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4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愛知県Aichi!$A$1:$CU$122</definedName>
    <definedName name="_xlnm.Print_Area" localSheetId="3">関東地方Kanto!$A$1:$CU$122</definedName>
    <definedName name="_xlnm.Print_Area" localSheetId="12">'京阪神圏Osaka including suburbs'!$A$1:$CU$122</definedName>
    <definedName name="_xlnm.Print_Area" localSheetId="6">近畿地方Kinki!$A$1:$CU$122</definedName>
    <definedName name="_xlnm.Print_Area" localSheetId="9">'九州・沖縄地方Kyushu-Okinawa'!$A$1:$CU$122</definedName>
    <definedName name="_xlnm.Print_Area" localSheetId="8">四国地方Shikoku!$A$1:$CU$122</definedName>
    <definedName name="_xlnm.Print_Area" localSheetId="0">全国Japan!$A$1:$CU$122</definedName>
    <definedName name="_xlnm.Print_Area" localSheetId="15">大阪府Osaka!$A$1:$CU$122</definedName>
    <definedName name="_xlnm.Print_Area" localSheetId="7">中国地方Chugoku!$A$1:$CU$122</definedName>
    <definedName name="_xlnm.Print_Area" localSheetId="5">中部地方Chubu!$A$1:$CU$122</definedName>
    <definedName name="_xlnm.Print_Area" localSheetId="13">東京都Tokyo!$A$1:$CU$122</definedName>
    <definedName name="_xlnm.Print_Area" localSheetId="2">東北地方Tohoku!$A$1:$CU$122</definedName>
    <definedName name="_xlnm.Print_Area" localSheetId="10">'南関東圏Tokyo including suburbs'!$A$1:$CU$122</definedName>
    <definedName name="_xlnm.Print_Area" localSheetId="1">北海道地方Hokkaido!$A$1:$CU$122</definedName>
    <definedName name="_xlnm.Print_Area" localSheetId="4">北陸地方Hokuriku!$A$1:$CU$122</definedName>
    <definedName name="_xlnm.Print_Area" localSheetId="11">'名古屋圏Nagoya including suburbs'!$A$1:$CU$122</definedName>
  </definedNames>
  <calcPr calcId="152511"/>
</workbook>
</file>

<file path=xl/calcChain.xml><?xml version="1.0" encoding="utf-8"?>
<calcChain xmlns="http://schemas.openxmlformats.org/spreadsheetml/2006/main">
  <c r="CP121" i="17" l="1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116" i="3"/>
  <c r="J116" i="3"/>
  <c r="Q116" i="3"/>
  <c r="X116" i="3"/>
  <c r="AE116" i="3"/>
  <c r="AL116" i="3"/>
  <c r="AS116" i="3"/>
  <c r="AZ116" i="3"/>
  <c r="BG116" i="3"/>
  <c r="BN116" i="3"/>
  <c r="BU116" i="3"/>
  <c r="CB116" i="3"/>
  <c r="CI116" i="3"/>
  <c r="CP116" i="3"/>
  <c r="C117" i="3"/>
  <c r="J117" i="3"/>
  <c r="Q117" i="3"/>
  <c r="X117" i="3"/>
  <c r="AE117" i="3"/>
  <c r="AL117" i="3"/>
  <c r="AS117" i="3"/>
  <c r="AZ117" i="3"/>
  <c r="BG117" i="3"/>
  <c r="BN117" i="3"/>
  <c r="BU117" i="3"/>
  <c r="CB117" i="3"/>
  <c r="CI117" i="3"/>
  <c r="CP117" i="3"/>
  <c r="C118" i="3"/>
  <c r="J118" i="3"/>
  <c r="Q118" i="3"/>
  <c r="X118" i="3"/>
  <c r="AE118" i="3"/>
  <c r="AL118" i="3"/>
  <c r="AS118" i="3"/>
  <c r="AZ118" i="3"/>
  <c r="BG118" i="3"/>
  <c r="BN118" i="3"/>
  <c r="BU118" i="3"/>
  <c r="CB118" i="3"/>
  <c r="CI118" i="3"/>
  <c r="CP118" i="3"/>
  <c r="C119" i="3"/>
  <c r="J119" i="3"/>
  <c r="Q119" i="3"/>
  <c r="X119" i="3"/>
  <c r="AE119" i="3"/>
  <c r="AL119" i="3"/>
  <c r="AS119" i="3"/>
  <c r="AZ119" i="3"/>
  <c r="BG119" i="3"/>
  <c r="BN119" i="3"/>
  <c r="BU119" i="3"/>
  <c r="CB119" i="3"/>
  <c r="CI119" i="3"/>
  <c r="CP119" i="3"/>
  <c r="C120" i="3"/>
  <c r="J120" i="3"/>
  <c r="Q120" i="3"/>
  <c r="X120" i="3"/>
  <c r="AE120" i="3"/>
  <c r="AL120" i="3"/>
  <c r="AS120" i="3"/>
  <c r="AZ120" i="3"/>
  <c r="BG120" i="3"/>
  <c r="BN120" i="3"/>
  <c r="BU120" i="3"/>
  <c r="CB120" i="3"/>
  <c r="CI120" i="3"/>
  <c r="CP120" i="3"/>
  <c r="C121" i="3"/>
  <c r="J121" i="3"/>
  <c r="Q121" i="3"/>
  <c r="X121" i="3"/>
  <c r="AE121" i="3"/>
  <c r="AL121" i="3"/>
  <c r="AS121" i="3"/>
  <c r="AZ121" i="3"/>
  <c r="BG121" i="3"/>
  <c r="BN121" i="3"/>
  <c r="BU121" i="3"/>
  <c r="CB121" i="3"/>
  <c r="CI121" i="3"/>
  <c r="CP121" i="3"/>
  <c r="CP115" i="2" l="1"/>
  <c r="CP114" i="2"/>
  <c r="CP113" i="2"/>
  <c r="CP112" i="2"/>
  <c r="CP111" i="2"/>
  <c r="CP110" i="2"/>
  <c r="CP109" i="2"/>
  <c r="CP108" i="2"/>
  <c r="CP107" i="2"/>
  <c r="CP106" i="2"/>
  <c r="CP105" i="2"/>
  <c r="CP104" i="2"/>
  <c r="CP103" i="2"/>
  <c r="CP102" i="2"/>
  <c r="CP101" i="2"/>
  <c r="CP100" i="2"/>
  <c r="CP99" i="2"/>
  <c r="CP98" i="2"/>
  <c r="CP97" i="2"/>
  <c r="CP96" i="2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9" i="2"/>
  <c r="CP28" i="2"/>
  <c r="CP27" i="2"/>
  <c r="CP26" i="2"/>
  <c r="CP25" i="2"/>
  <c r="CP24" i="2"/>
  <c r="CP23" i="2"/>
  <c r="CI115" i="2"/>
  <c r="CI114" i="2"/>
  <c r="CI113" i="2"/>
  <c r="CI112" i="2"/>
  <c r="CI111" i="2"/>
  <c r="CI110" i="2"/>
  <c r="CI109" i="2"/>
  <c r="CI108" i="2"/>
  <c r="CI107" i="2"/>
  <c r="CI106" i="2"/>
  <c r="CI105" i="2"/>
  <c r="CI104" i="2"/>
  <c r="CI103" i="2"/>
  <c r="CI102" i="2"/>
  <c r="CI101" i="2"/>
  <c r="CI100" i="2"/>
  <c r="CI99" i="2"/>
  <c r="CI98" i="2"/>
  <c r="CI97" i="2"/>
  <c r="CI96" i="2"/>
  <c r="CI95" i="2"/>
  <c r="CI94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8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B115" i="2"/>
  <c r="CB114" i="2"/>
  <c r="CB113" i="2"/>
  <c r="CB112" i="2"/>
  <c r="CB111" i="2"/>
  <c r="CB110" i="2"/>
  <c r="CB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B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B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BU115" i="2"/>
  <c r="BU114" i="2"/>
  <c r="BU113" i="2"/>
  <c r="BU112" i="2"/>
  <c r="BU111" i="2"/>
  <c r="BU110" i="2"/>
  <c r="BU109" i="2"/>
  <c r="BU108" i="2"/>
  <c r="BU107" i="2"/>
  <c r="BU106" i="2"/>
  <c r="BU105" i="2"/>
  <c r="BU104" i="2"/>
  <c r="BU103" i="2"/>
  <c r="BU102" i="2"/>
  <c r="BU101" i="2"/>
  <c r="BU100" i="2"/>
  <c r="BU99" i="2"/>
  <c r="BU98" i="2"/>
  <c r="BU97" i="2"/>
  <c r="BU96" i="2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8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9" i="2"/>
  <c r="BU28" i="2"/>
  <c r="BU27" i="2"/>
  <c r="BU26" i="2"/>
  <c r="BU25" i="2"/>
  <c r="BU24" i="2"/>
  <c r="BU23" i="2"/>
  <c r="BN115" i="2"/>
  <c r="BN114" i="2"/>
  <c r="BN113" i="2"/>
  <c r="BN112" i="2"/>
  <c r="BN111" i="2"/>
  <c r="BN110" i="2"/>
  <c r="BN109" i="2"/>
  <c r="BN108" i="2"/>
  <c r="BN107" i="2"/>
  <c r="BN106" i="2"/>
  <c r="BN105" i="2"/>
  <c r="BN104" i="2"/>
  <c r="BN103" i="2"/>
  <c r="BN102" i="2"/>
  <c r="BN101" i="2"/>
  <c r="BN100" i="2"/>
  <c r="BN99" i="2"/>
  <c r="BN98" i="2"/>
  <c r="BN97" i="2"/>
  <c r="BN96" i="2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AZ115" i="2"/>
  <c r="AZ114" i="2"/>
  <c r="AZ113" i="2"/>
  <c r="AZ112" i="2"/>
  <c r="AZ111" i="2"/>
  <c r="AZ110" i="2"/>
  <c r="AZ109" i="2"/>
  <c r="AZ108" i="2"/>
  <c r="AZ107" i="2"/>
  <c r="AZ106" i="2"/>
  <c r="AZ105" i="2"/>
  <c r="AZ104" i="2"/>
  <c r="AZ103" i="2"/>
  <c r="AZ102" i="2"/>
  <c r="AZ101" i="2"/>
  <c r="AZ100" i="2"/>
  <c r="AZ99" i="2"/>
  <c r="AZ98" i="2"/>
  <c r="AZ97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P115" i="3"/>
  <c r="CP114" i="3"/>
  <c r="CP113" i="3"/>
  <c r="CP112" i="3"/>
  <c r="CP111" i="3"/>
  <c r="CP110" i="3"/>
  <c r="CP109" i="3"/>
  <c r="CP108" i="3"/>
  <c r="CP107" i="3"/>
  <c r="CP106" i="3"/>
  <c r="CP105" i="3"/>
  <c r="CP104" i="3"/>
  <c r="CP103" i="3"/>
  <c r="CP102" i="3"/>
  <c r="CP101" i="3"/>
  <c r="CP100" i="3"/>
  <c r="CP99" i="3"/>
  <c r="CP98" i="3"/>
  <c r="CP97" i="3"/>
  <c r="CP96" i="3"/>
  <c r="CP95" i="3"/>
  <c r="CP94" i="3"/>
  <c r="CP93" i="3"/>
  <c r="CP92" i="3"/>
  <c r="CP91" i="3"/>
  <c r="CP90" i="3"/>
  <c r="CP89" i="3"/>
  <c r="CP88" i="3"/>
  <c r="CP87" i="3"/>
  <c r="CP86" i="3"/>
  <c r="CP85" i="3"/>
  <c r="CP84" i="3"/>
  <c r="CP83" i="3"/>
  <c r="CP82" i="3"/>
  <c r="CP81" i="3"/>
  <c r="CP80" i="3"/>
  <c r="CP79" i="3"/>
  <c r="CP78" i="3"/>
  <c r="CP77" i="3"/>
  <c r="CP76" i="3"/>
  <c r="CP75" i="3"/>
  <c r="CP74" i="3"/>
  <c r="CP73" i="3"/>
  <c r="CP72" i="3"/>
  <c r="CP71" i="3"/>
  <c r="CP70" i="3"/>
  <c r="CP69" i="3"/>
  <c r="CP68" i="3"/>
  <c r="CP67" i="3"/>
  <c r="CP66" i="3"/>
  <c r="CP65" i="3"/>
  <c r="CP64" i="3"/>
  <c r="CP63" i="3"/>
  <c r="CP62" i="3"/>
  <c r="CP61" i="3"/>
  <c r="CP60" i="3"/>
  <c r="CP59" i="3"/>
  <c r="CP58" i="3"/>
  <c r="CP57" i="3"/>
  <c r="CP56" i="3"/>
  <c r="CP55" i="3"/>
  <c r="CP54" i="3"/>
  <c r="CP53" i="3"/>
  <c r="CP52" i="3"/>
  <c r="CP51" i="3"/>
  <c r="CP50" i="3"/>
  <c r="CP49" i="3"/>
  <c r="CP48" i="3"/>
  <c r="CP47" i="3"/>
  <c r="CP46" i="3"/>
  <c r="CP45" i="3"/>
  <c r="CP44" i="3"/>
  <c r="CP43" i="3"/>
  <c r="CP42" i="3"/>
  <c r="CP41" i="3"/>
  <c r="CP40" i="3"/>
  <c r="CP39" i="3"/>
  <c r="CP38" i="3"/>
  <c r="CP37" i="3"/>
  <c r="CP36" i="3"/>
  <c r="CP35" i="3"/>
  <c r="CP34" i="3"/>
  <c r="CP33" i="3"/>
  <c r="CP32" i="3"/>
  <c r="CP31" i="3"/>
  <c r="CP30" i="3"/>
  <c r="CP29" i="3"/>
  <c r="CP28" i="3"/>
  <c r="CP27" i="3"/>
  <c r="CP26" i="3"/>
  <c r="CP25" i="3"/>
  <c r="CP24" i="3"/>
  <c r="CP23" i="3"/>
  <c r="CI115" i="3"/>
  <c r="CI114" i="3"/>
  <c r="CI113" i="3"/>
  <c r="CI112" i="3"/>
  <c r="CI111" i="3"/>
  <c r="CI110" i="3"/>
  <c r="CI109" i="3"/>
  <c r="CI108" i="3"/>
  <c r="CI107" i="3"/>
  <c r="CI106" i="3"/>
  <c r="CI105" i="3"/>
  <c r="CI104" i="3"/>
  <c r="CI103" i="3"/>
  <c r="CI102" i="3"/>
  <c r="CI101" i="3"/>
  <c r="CI100" i="3"/>
  <c r="CI99" i="3"/>
  <c r="CI98" i="3"/>
  <c r="CI97" i="3"/>
  <c r="CI96" i="3"/>
  <c r="CI95" i="3"/>
  <c r="CI94" i="3"/>
  <c r="CI93" i="3"/>
  <c r="CI92" i="3"/>
  <c r="CI91" i="3"/>
  <c r="CI90" i="3"/>
  <c r="CI89" i="3"/>
  <c r="CI88" i="3"/>
  <c r="CI87" i="3"/>
  <c r="CI86" i="3"/>
  <c r="CI85" i="3"/>
  <c r="CI84" i="3"/>
  <c r="CI83" i="3"/>
  <c r="CI82" i="3"/>
  <c r="CI81" i="3"/>
  <c r="CI80" i="3"/>
  <c r="CI79" i="3"/>
  <c r="CI78" i="3"/>
  <c r="CI77" i="3"/>
  <c r="CI76" i="3"/>
  <c r="CI75" i="3"/>
  <c r="CI74" i="3"/>
  <c r="CI73" i="3"/>
  <c r="CI72" i="3"/>
  <c r="CI71" i="3"/>
  <c r="CI70" i="3"/>
  <c r="CI69" i="3"/>
  <c r="CI68" i="3"/>
  <c r="CI67" i="3"/>
  <c r="CI66" i="3"/>
  <c r="CI65" i="3"/>
  <c r="CI64" i="3"/>
  <c r="CI63" i="3"/>
  <c r="CI62" i="3"/>
  <c r="CI61" i="3"/>
  <c r="CI60" i="3"/>
  <c r="CI59" i="3"/>
  <c r="CI58" i="3"/>
  <c r="CI57" i="3"/>
  <c r="CI56" i="3"/>
  <c r="CI55" i="3"/>
  <c r="CI54" i="3"/>
  <c r="CI53" i="3"/>
  <c r="CI52" i="3"/>
  <c r="CI51" i="3"/>
  <c r="CI50" i="3"/>
  <c r="CI49" i="3"/>
  <c r="CI48" i="3"/>
  <c r="CI47" i="3"/>
  <c r="CI46" i="3"/>
  <c r="CI45" i="3"/>
  <c r="CI44" i="3"/>
  <c r="CI43" i="3"/>
  <c r="CI42" i="3"/>
  <c r="CI41" i="3"/>
  <c r="CI40" i="3"/>
  <c r="CI39" i="3"/>
  <c r="CI38" i="3"/>
  <c r="CI37" i="3"/>
  <c r="CI36" i="3"/>
  <c r="CI35" i="3"/>
  <c r="CI34" i="3"/>
  <c r="CI33" i="3"/>
  <c r="CI32" i="3"/>
  <c r="CI31" i="3"/>
  <c r="CI30" i="3"/>
  <c r="CI29" i="3"/>
  <c r="CI28" i="3"/>
  <c r="CI27" i="3"/>
  <c r="CI26" i="3"/>
  <c r="CI25" i="3"/>
  <c r="CI24" i="3"/>
  <c r="CI23" i="3"/>
  <c r="CB115" i="3"/>
  <c r="CB114" i="3"/>
  <c r="CB113" i="3"/>
  <c r="CB112" i="3"/>
  <c r="CB111" i="3"/>
  <c r="CB110" i="3"/>
  <c r="CB109" i="3"/>
  <c r="CB108" i="3"/>
  <c r="CB107" i="3"/>
  <c r="CB106" i="3"/>
  <c r="CB105" i="3"/>
  <c r="CB104" i="3"/>
  <c r="CB103" i="3"/>
  <c r="CB102" i="3"/>
  <c r="CB101" i="3"/>
  <c r="CB100" i="3"/>
  <c r="CB99" i="3"/>
  <c r="CB98" i="3"/>
  <c r="CB97" i="3"/>
  <c r="CB96" i="3"/>
  <c r="CB95" i="3"/>
  <c r="CB94" i="3"/>
  <c r="CB93" i="3"/>
  <c r="CB92" i="3"/>
  <c r="CB91" i="3"/>
  <c r="CB90" i="3"/>
  <c r="CB89" i="3"/>
  <c r="CB88" i="3"/>
  <c r="CB87" i="3"/>
  <c r="CB86" i="3"/>
  <c r="CB85" i="3"/>
  <c r="CB84" i="3"/>
  <c r="CB83" i="3"/>
  <c r="CB82" i="3"/>
  <c r="CB81" i="3"/>
  <c r="CB80" i="3"/>
  <c r="CB79" i="3"/>
  <c r="CB78" i="3"/>
  <c r="CB77" i="3"/>
  <c r="CB76" i="3"/>
  <c r="CB75" i="3"/>
  <c r="CB74" i="3"/>
  <c r="CB73" i="3"/>
  <c r="CB72" i="3"/>
  <c r="CB71" i="3"/>
  <c r="CB70" i="3"/>
  <c r="CB69" i="3"/>
  <c r="CB68" i="3"/>
  <c r="CB67" i="3"/>
  <c r="CB66" i="3"/>
  <c r="CB65" i="3"/>
  <c r="CB64" i="3"/>
  <c r="CB63" i="3"/>
  <c r="CB62" i="3"/>
  <c r="CB61" i="3"/>
  <c r="CB60" i="3"/>
  <c r="CB59" i="3"/>
  <c r="CB58" i="3"/>
  <c r="CB57" i="3"/>
  <c r="CB56" i="3"/>
  <c r="CB55" i="3"/>
  <c r="CB54" i="3"/>
  <c r="CB53" i="3"/>
  <c r="CB52" i="3"/>
  <c r="CB51" i="3"/>
  <c r="CB50" i="3"/>
  <c r="CB49" i="3"/>
  <c r="CB48" i="3"/>
  <c r="CB47" i="3"/>
  <c r="CB46" i="3"/>
  <c r="CB45" i="3"/>
  <c r="CB44" i="3"/>
  <c r="CB43" i="3"/>
  <c r="CB42" i="3"/>
  <c r="CB41" i="3"/>
  <c r="CB40" i="3"/>
  <c r="CB39" i="3"/>
  <c r="CB38" i="3"/>
  <c r="CB37" i="3"/>
  <c r="CB36" i="3"/>
  <c r="CB35" i="3"/>
  <c r="CB34" i="3"/>
  <c r="CB33" i="3"/>
  <c r="CB32" i="3"/>
  <c r="CB31" i="3"/>
  <c r="CB30" i="3"/>
  <c r="CB29" i="3"/>
  <c r="CB28" i="3"/>
  <c r="CB27" i="3"/>
  <c r="CB26" i="3"/>
  <c r="CB25" i="3"/>
  <c r="CB24" i="3"/>
  <c r="CB23" i="3"/>
  <c r="BU115" i="3"/>
  <c r="BU114" i="3"/>
  <c r="BU113" i="3"/>
  <c r="BU112" i="3"/>
  <c r="BU111" i="3"/>
  <c r="BU110" i="3"/>
  <c r="BU109" i="3"/>
  <c r="BU108" i="3"/>
  <c r="BU107" i="3"/>
  <c r="BU106" i="3"/>
  <c r="BU105" i="3"/>
  <c r="BU104" i="3"/>
  <c r="BU103" i="3"/>
  <c r="BU102" i="3"/>
  <c r="BU101" i="3"/>
  <c r="BU100" i="3"/>
  <c r="BU99" i="3"/>
  <c r="BU98" i="3"/>
  <c r="BU97" i="3"/>
  <c r="BU96" i="3"/>
  <c r="BU95" i="3"/>
  <c r="BU94" i="3"/>
  <c r="BU93" i="3"/>
  <c r="BU92" i="3"/>
  <c r="BU91" i="3"/>
  <c r="BU90" i="3"/>
  <c r="BU89" i="3"/>
  <c r="BU88" i="3"/>
  <c r="BU87" i="3"/>
  <c r="BU86" i="3"/>
  <c r="BU85" i="3"/>
  <c r="BU84" i="3"/>
  <c r="BU83" i="3"/>
  <c r="BU82" i="3"/>
  <c r="BU81" i="3"/>
  <c r="BU80" i="3"/>
  <c r="BU79" i="3"/>
  <c r="BU78" i="3"/>
  <c r="BU77" i="3"/>
  <c r="BU76" i="3"/>
  <c r="BU75" i="3"/>
  <c r="BU74" i="3"/>
  <c r="BU73" i="3"/>
  <c r="BU72" i="3"/>
  <c r="BU71" i="3"/>
  <c r="BU70" i="3"/>
  <c r="BU69" i="3"/>
  <c r="BU68" i="3"/>
  <c r="BU67" i="3"/>
  <c r="BU66" i="3"/>
  <c r="BU65" i="3"/>
  <c r="BU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N115" i="3"/>
  <c r="BN114" i="3"/>
  <c r="BN113" i="3"/>
  <c r="BN112" i="3"/>
  <c r="BN111" i="3"/>
  <c r="BN110" i="3"/>
  <c r="BN109" i="3"/>
  <c r="BN108" i="3"/>
  <c r="BN107" i="3"/>
  <c r="BN106" i="3"/>
  <c r="BN105" i="3"/>
  <c r="BN104" i="3"/>
  <c r="BN103" i="3"/>
  <c r="BN102" i="3"/>
  <c r="BN101" i="3"/>
  <c r="BN100" i="3"/>
  <c r="BN99" i="3"/>
  <c r="BN98" i="3"/>
  <c r="BN97" i="3"/>
  <c r="BN96" i="3"/>
  <c r="BN95" i="3"/>
  <c r="BN94" i="3"/>
  <c r="BN93" i="3"/>
  <c r="BN92" i="3"/>
  <c r="BN91" i="3"/>
  <c r="BN90" i="3"/>
  <c r="BN89" i="3"/>
  <c r="BN88" i="3"/>
  <c r="BN87" i="3"/>
  <c r="BN86" i="3"/>
  <c r="BN85" i="3"/>
  <c r="BN84" i="3"/>
  <c r="BN83" i="3"/>
  <c r="BN82" i="3"/>
  <c r="BN81" i="3"/>
  <c r="BN80" i="3"/>
  <c r="BN79" i="3"/>
  <c r="BN78" i="3"/>
  <c r="BN77" i="3"/>
  <c r="BN76" i="3"/>
  <c r="BN75" i="3"/>
  <c r="BN74" i="3"/>
  <c r="BN73" i="3"/>
  <c r="BN72" i="3"/>
  <c r="BN71" i="3"/>
  <c r="BN70" i="3"/>
  <c r="BN69" i="3"/>
  <c r="BN68" i="3"/>
  <c r="BN67" i="3"/>
  <c r="BN66" i="3"/>
  <c r="BN65" i="3"/>
  <c r="BN64" i="3"/>
  <c r="BN63" i="3"/>
  <c r="BN62" i="3"/>
  <c r="BN61" i="3"/>
  <c r="BN60" i="3"/>
  <c r="BN59" i="3"/>
  <c r="BN58" i="3"/>
  <c r="BN57" i="3"/>
  <c r="BN56" i="3"/>
  <c r="BN55" i="3"/>
  <c r="BN54" i="3"/>
  <c r="BN53" i="3"/>
  <c r="BN52" i="3"/>
  <c r="BN51" i="3"/>
  <c r="BN50" i="3"/>
  <c r="BN49" i="3"/>
  <c r="BN48" i="3"/>
  <c r="BN47" i="3"/>
  <c r="BN46" i="3"/>
  <c r="BN45" i="3"/>
  <c r="BN44" i="3"/>
  <c r="BN43" i="3"/>
  <c r="BN42" i="3"/>
  <c r="BN41" i="3"/>
  <c r="BN40" i="3"/>
  <c r="BN39" i="3"/>
  <c r="BN38" i="3"/>
  <c r="BN37" i="3"/>
  <c r="BN36" i="3"/>
  <c r="BN35" i="3"/>
  <c r="BN34" i="3"/>
  <c r="BN33" i="3"/>
  <c r="BN32" i="3"/>
  <c r="BN31" i="3"/>
  <c r="BN30" i="3"/>
  <c r="BN29" i="3"/>
  <c r="BN28" i="3"/>
  <c r="BN27" i="3"/>
  <c r="BN26" i="3"/>
  <c r="BN25" i="3"/>
  <c r="BN24" i="3"/>
  <c r="BN23" i="3"/>
  <c r="BG115" i="3"/>
  <c r="BG114" i="3"/>
  <c r="BG113" i="3"/>
  <c r="BG112" i="3"/>
  <c r="BG111" i="3"/>
  <c r="BG110" i="3"/>
  <c r="BG109" i="3"/>
  <c r="BG108" i="3"/>
  <c r="BG107" i="3"/>
  <c r="BG106" i="3"/>
  <c r="BG105" i="3"/>
  <c r="BG104" i="3"/>
  <c r="BG103" i="3"/>
  <c r="BG102" i="3"/>
  <c r="BG101" i="3"/>
  <c r="BG100" i="3"/>
  <c r="BG99" i="3"/>
  <c r="BG98" i="3"/>
  <c r="BG97" i="3"/>
  <c r="BG96" i="3"/>
  <c r="BG95" i="3"/>
  <c r="BG94" i="3"/>
  <c r="BG93" i="3"/>
  <c r="BG92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8" i="3"/>
  <c r="BG37" i="3"/>
  <c r="BG36" i="3"/>
  <c r="BG35" i="3"/>
  <c r="BG34" i="3"/>
  <c r="BG33" i="3"/>
  <c r="BG32" i="3"/>
  <c r="BG31" i="3"/>
  <c r="BG30" i="3"/>
  <c r="BG29" i="3"/>
  <c r="BG28" i="3"/>
  <c r="BG27" i="3"/>
  <c r="BG26" i="3"/>
  <c r="BG25" i="3"/>
  <c r="BG24" i="3"/>
  <c r="BG23" i="3"/>
  <c r="AZ115" i="3"/>
  <c r="AZ114" i="3"/>
  <c r="AZ113" i="3"/>
  <c r="AZ112" i="3"/>
  <c r="AZ111" i="3"/>
  <c r="A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97" i="3"/>
  <c r="AZ96" i="3"/>
  <c r="AZ95" i="3"/>
  <c r="AZ94" i="3"/>
  <c r="AZ93" i="3"/>
  <c r="AZ92" i="3"/>
  <c r="AZ91" i="3"/>
  <c r="AZ90" i="3"/>
  <c r="AZ89" i="3"/>
  <c r="AZ88" i="3"/>
  <c r="AZ87" i="3"/>
  <c r="AZ86" i="3"/>
  <c r="AZ85" i="3"/>
  <c r="AZ84" i="3"/>
  <c r="AZ83" i="3"/>
  <c r="AZ82" i="3"/>
  <c r="AZ81" i="3"/>
  <c r="AZ80" i="3"/>
  <c r="AZ79" i="3"/>
  <c r="AZ78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S115" i="3"/>
  <c r="AS114" i="3"/>
  <c r="AS113" i="3"/>
  <c r="AS112" i="3"/>
  <c r="AS111" i="3"/>
  <c r="AS110" i="3"/>
  <c r="AS109" i="3"/>
  <c r="AS108" i="3"/>
  <c r="AS107" i="3"/>
  <c r="AS106" i="3"/>
  <c r="AS105" i="3"/>
  <c r="AS104" i="3"/>
  <c r="AS103" i="3"/>
  <c r="AS102" i="3"/>
  <c r="AS101" i="3"/>
  <c r="AS100" i="3"/>
  <c r="AS99" i="3"/>
  <c r="AS98" i="3"/>
  <c r="AS97" i="3"/>
  <c r="AS96" i="3"/>
  <c r="AS95" i="3"/>
  <c r="AS94" i="3"/>
  <c r="AS93" i="3"/>
  <c r="AS92" i="3"/>
  <c r="AS91" i="3"/>
  <c r="AS90" i="3"/>
  <c r="AS89" i="3"/>
  <c r="AS88" i="3"/>
  <c r="AS87" i="3"/>
  <c r="AS86" i="3"/>
  <c r="AS85" i="3"/>
  <c r="AS84" i="3"/>
  <c r="AS83" i="3"/>
  <c r="AS82" i="3"/>
  <c r="AS81" i="3"/>
  <c r="AS80" i="3"/>
  <c r="AS79" i="3"/>
  <c r="AS78" i="3"/>
  <c r="AS77" i="3"/>
  <c r="AS76" i="3"/>
  <c r="AS75" i="3"/>
  <c r="AS74" i="3"/>
  <c r="AS73" i="3"/>
  <c r="AS72" i="3"/>
  <c r="AS71" i="3"/>
  <c r="AS70" i="3"/>
  <c r="AS69" i="3"/>
  <c r="AS68" i="3"/>
  <c r="AS67" i="3"/>
  <c r="AS66" i="3"/>
  <c r="AS65" i="3"/>
  <c r="AS64" i="3"/>
  <c r="AS63" i="3"/>
  <c r="AS62" i="3"/>
  <c r="AS61" i="3"/>
  <c r="AS60" i="3"/>
  <c r="AS59" i="3"/>
  <c r="AS58" i="3"/>
  <c r="AS57" i="3"/>
  <c r="AS56" i="3"/>
  <c r="AS55" i="3"/>
  <c r="AS54" i="3"/>
  <c r="AS53" i="3"/>
  <c r="AS52" i="3"/>
  <c r="AS51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AS24" i="3"/>
  <c r="AS23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P115" i="4"/>
  <c r="CP114" i="4"/>
  <c r="CP113" i="4"/>
  <c r="CP112" i="4"/>
  <c r="CP111" i="4"/>
  <c r="CP110" i="4"/>
  <c r="CP109" i="4"/>
  <c r="CP108" i="4"/>
  <c r="CP107" i="4"/>
  <c r="CP106" i="4"/>
  <c r="CP105" i="4"/>
  <c r="CP104" i="4"/>
  <c r="CP103" i="4"/>
  <c r="CP102" i="4"/>
  <c r="CP101" i="4"/>
  <c r="CP100" i="4"/>
  <c r="CP99" i="4"/>
  <c r="CP98" i="4"/>
  <c r="CP97" i="4"/>
  <c r="CP96" i="4"/>
  <c r="CP95" i="4"/>
  <c r="CP94" i="4"/>
  <c r="CP93" i="4"/>
  <c r="CP92" i="4"/>
  <c r="CP91" i="4"/>
  <c r="CP90" i="4"/>
  <c r="CP89" i="4"/>
  <c r="CP88" i="4"/>
  <c r="CP87" i="4"/>
  <c r="CP86" i="4"/>
  <c r="CP85" i="4"/>
  <c r="CP84" i="4"/>
  <c r="CP83" i="4"/>
  <c r="CP82" i="4"/>
  <c r="CP81" i="4"/>
  <c r="CP80" i="4"/>
  <c r="CP79" i="4"/>
  <c r="CP78" i="4"/>
  <c r="CP77" i="4"/>
  <c r="CP76" i="4"/>
  <c r="CP75" i="4"/>
  <c r="CP74" i="4"/>
  <c r="CP73" i="4"/>
  <c r="CP72" i="4"/>
  <c r="CP71" i="4"/>
  <c r="CP70" i="4"/>
  <c r="CP69" i="4"/>
  <c r="CP68" i="4"/>
  <c r="CP67" i="4"/>
  <c r="CP66" i="4"/>
  <c r="CP65" i="4"/>
  <c r="CP64" i="4"/>
  <c r="CP63" i="4"/>
  <c r="CP62" i="4"/>
  <c r="CP61" i="4"/>
  <c r="CP60" i="4"/>
  <c r="CP59" i="4"/>
  <c r="CP58" i="4"/>
  <c r="CP57" i="4"/>
  <c r="CP56" i="4"/>
  <c r="CP55" i="4"/>
  <c r="CP54" i="4"/>
  <c r="CP53" i="4"/>
  <c r="CP52" i="4"/>
  <c r="CP51" i="4"/>
  <c r="CP50" i="4"/>
  <c r="CP49" i="4"/>
  <c r="CP48" i="4"/>
  <c r="CP47" i="4"/>
  <c r="CP46" i="4"/>
  <c r="CP45" i="4"/>
  <c r="CP44" i="4"/>
  <c r="CP43" i="4"/>
  <c r="CP42" i="4"/>
  <c r="CP41" i="4"/>
  <c r="CP40" i="4"/>
  <c r="CP39" i="4"/>
  <c r="CP38" i="4"/>
  <c r="CP37" i="4"/>
  <c r="CP36" i="4"/>
  <c r="CP35" i="4"/>
  <c r="CP34" i="4"/>
  <c r="CP33" i="4"/>
  <c r="CP32" i="4"/>
  <c r="CP31" i="4"/>
  <c r="CP30" i="4"/>
  <c r="CP29" i="4"/>
  <c r="CP28" i="4"/>
  <c r="CP27" i="4"/>
  <c r="CP26" i="4"/>
  <c r="CP25" i="4"/>
  <c r="CP24" i="4"/>
  <c r="CP23" i="4"/>
  <c r="CI115" i="4"/>
  <c r="CI114" i="4"/>
  <c r="CI113" i="4"/>
  <c r="CI112" i="4"/>
  <c r="CI111" i="4"/>
  <c r="CI110" i="4"/>
  <c r="CI109" i="4"/>
  <c r="CI108" i="4"/>
  <c r="CI107" i="4"/>
  <c r="CI106" i="4"/>
  <c r="CI105" i="4"/>
  <c r="CI104" i="4"/>
  <c r="CI103" i="4"/>
  <c r="CI102" i="4"/>
  <c r="CI101" i="4"/>
  <c r="CI100" i="4"/>
  <c r="CI99" i="4"/>
  <c r="CI98" i="4"/>
  <c r="CI97" i="4"/>
  <c r="CI96" i="4"/>
  <c r="CI95" i="4"/>
  <c r="CI94" i="4"/>
  <c r="CI93" i="4"/>
  <c r="CI92" i="4"/>
  <c r="CI91" i="4"/>
  <c r="CI90" i="4"/>
  <c r="CI89" i="4"/>
  <c r="CI88" i="4"/>
  <c r="CI87" i="4"/>
  <c r="CI86" i="4"/>
  <c r="CI85" i="4"/>
  <c r="CI84" i="4"/>
  <c r="CI83" i="4"/>
  <c r="CI82" i="4"/>
  <c r="CI81" i="4"/>
  <c r="CI80" i="4"/>
  <c r="CI79" i="4"/>
  <c r="CI78" i="4"/>
  <c r="CI77" i="4"/>
  <c r="CI76" i="4"/>
  <c r="CI75" i="4"/>
  <c r="CI74" i="4"/>
  <c r="CI73" i="4"/>
  <c r="CI72" i="4"/>
  <c r="CI71" i="4"/>
  <c r="CI70" i="4"/>
  <c r="CI69" i="4"/>
  <c r="CI68" i="4"/>
  <c r="CI67" i="4"/>
  <c r="CI66" i="4"/>
  <c r="CI65" i="4"/>
  <c r="CI64" i="4"/>
  <c r="CI63" i="4"/>
  <c r="CI62" i="4"/>
  <c r="CI61" i="4"/>
  <c r="CI60" i="4"/>
  <c r="CI59" i="4"/>
  <c r="CI58" i="4"/>
  <c r="CI57" i="4"/>
  <c r="CI56" i="4"/>
  <c r="CI55" i="4"/>
  <c r="CI54" i="4"/>
  <c r="CI53" i="4"/>
  <c r="CI52" i="4"/>
  <c r="CI51" i="4"/>
  <c r="CI50" i="4"/>
  <c r="CI49" i="4"/>
  <c r="CI48" i="4"/>
  <c r="CI47" i="4"/>
  <c r="CI46" i="4"/>
  <c r="CI45" i="4"/>
  <c r="CI44" i="4"/>
  <c r="CI43" i="4"/>
  <c r="CI42" i="4"/>
  <c r="CI41" i="4"/>
  <c r="CI40" i="4"/>
  <c r="CI39" i="4"/>
  <c r="CI38" i="4"/>
  <c r="CI37" i="4"/>
  <c r="CI36" i="4"/>
  <c r="CI35" i="4"/>
  <c r="CI34" i="4"/>
  <c r="CI33" i="4"/>
  <c r="CI32" i="4"/>
  <c r="CI31" i="4"/>
  <c r="CI30" i="4"/>
  <c r="CI29" i="4"/>
  <c r="CI28" i="4"/>
  <c r="CI27" i="4"/>
  <c r="CI26" i="4"/>
  <c r="CI25" i="4"/>
  <c r="CI24" i="4"/>
  <c r="CI23" i="4"/>
  <c r="CB115" i="4"/>
  <c r="CB114" i="4"/>
  <c r="CB113" i="4"/>
  <c r="CB112" i="4"/>
  <c r="CB111" i="4"/>
  <c r="CB110" i="4"/>
  <c r="CB109" i="4"/>
  <c r="CB108" i="4"/>
  <c r="CB107" i="4"/>
  <c r="CB106" i="4"/>
  <c r="CB105" i="4"/>
  <c r="CB104" i="4"/>
  <c r="CB103" i="4"/>
  <c r="CB102" i="4"/>
  <c r="CB101" i="4"/>
  <c r="CB100" i="4"/>
  <c r="CB99" i="4"/>
  <c r="CB98" i="4"/>
  <c r="CB97" i="4"/>
  <c r="CB96" i="4"/>
  <c r="CB95" i="4"/>
  <c r="CB94" i="4"/>
  <c r="CB93" i="4"/>
  <c r="CB92" i="4"/>
  <c r="CB91" i="4"/>
  <c r="CB90" i="4"/>
  <c r="CB89" i="4"/>
  <c r="CB88" i="4"/>
  <c r="CB87" i="4"/>
  <c r="CB86" i="4"/>
  <c r="CB85" i="4"/>
  <c r="CB84" i="4"/>
  <c r="CB83" i="4"/>
  <c r="CB82" i="4"/>
  <c r="CB81" i="4"/>
  <c r="CB80" i="4"/>
  <c r="CB79" i="4"/>
  <c r="CB78" i="4"/>
  <c r="CB77" i="4"/>
  <c r="CB76" i="4"/>
  <c r="CB75" i="4"/>
  <c r="CB74" i="4"/>
  <c r="CB73" i="4"/>
  <c r="CB72" i="4"/>
  <c r="CB71" i="4"/>
  <c r="CB70" i="4"/>
  <c r="CB69" i="4"/>
  <c r="CB68" i="4"/>
  <c r="CB67" i="4"/>
  <c r="CB66" i="4"/>
  <c r="CB65" i="4"/>
  <c r="CB64" i="4"/>
  <c r="CB63" i="4"/>
  <c r="CB62" i="4"/>
  <c r="CB61" i="4"/>
  <c r="CB60" i="4"/>
  <c r="CB59" i="4"/>
  <c r="CB58" i="4"/>
  <c r="CB57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CB44" i="4"/>
  <c r="CB43" i="4"/>
  <c r="CB42" i="4"/>
  <c r="CB41" i="4"/>
  <c r="CB40" i="4"/>
  <c r="CB39" i="4"/>
  <c r="CB38" i="4"/>
  <c r="CB37" i="4"/>
  <c r="CB36" i="4"/>
  <c r="CB35" i="4"/>
  <c r="CB34" i="4"/>
  <c r="CB33" i="4"/>
  <c r="CB32" i="4"/>
  <c r="CB31" i="4"/>
  <c r="CB30" i="4"/>
  <c r="CB29" i="4"/>
  <c r="CB28" i="4"/>
  <c r="CB27" i="4"/>
  <c r="CB26" i="4"/>
  <c r="CB25" i="4"/>
  <c r="CB24" i="4"/>
  <c r="CB23" i="4"/>
  <c r="BU115" i="4"/>
  <c r="BU114" i="4"/>
  <c r="BU113" i="4"/>
  <c r="BU112" i="4"/>
  <c r="BU111" i="4"/>
  <c r="BU110" i="4"/>
  <c r="BU109" i="4"/>
  <c r="BU108" i="4"/>
  <c r="BU107" i="4"/>
  <c r="BU106" i="4"/>
  <c r="BU105" i="4"/>
  <c r="BU104" i="4"/>
  <c r="BU103" i="4"/>
  <c r="BU102" i="4"/>
  <c r="BU101" i="4"/>
  <c r="BU100" i="4"/>
  <c r="BU99" i="4"/>
  <c r="BU98" i="4"/>
  <c r="BU97" i="4"/>
  <c r="BU96" i="4"/>
  <c r="BU95" i="4"/>
  <c r="BU94" i="4"/>
  <c r="BU93" i="4"/>
  <c r="BU92" i="4"/>
  <c r="BU91" i="4"/>
  <c r="BU90" i="4"/>
  <c r="BU89" i="4"/>
  <c r="BU88" i="4"/>
  <c r="BU87" i="4"/>
  <c r="BU86" i="4"/>
  <c r="BU85" i="4"/>
  <c r="BU84" i="4"/>
  <c r="BU83" i="4"/>
  <c r="BU82" i="4"/>
  <c r="BU81" i="4"/>
  <c r="BU80" i="4"/>
  <c r="BU79" i="4"/>
  <c r="BU78" i="4"/>
  <c r="BU77" i="4"/>
  <c r="BU76" i="4"/>
  <c r="BU75" i="4"/>
  <c r="BU74" i="4"/>
  <c r="BU73" i="4"/>
  <c r="BU72" i="4"/>
  <c r="BU71" i="4"/>
  <c r="BU70" i="4"/>
  <c r="BU69" i="4"/>
  <c r="BU68" i="4"/>
  <c r="BU67" i="4"/>
  <c r="BU66" i="4"/>
  <c r="BU65" i="4"/>
  <c r="BU64" i="4"/>
  <c r="BU63" i="4"/>
  <c r="BU62" i="4"/>
  <c r="BU61" i="4"/>
  <c r="BU60" i="4"/>
  <c r="BU59" i="4"/>
  <c r="BU58" i="4"/>
  <c r="BU57" i="4"/>
  <c r="BU56" i="4"/>
  <c r="BU55" i="4"/>
  <c r="BU54" i="4"/>
  <c r="BU53" i="4"/>
  <c r="BU52" i="4"/>
  <c r="BU51" i="4"/>
  <c r="BU50" i="4"/>
  <c r="BU49" i="4"/>
  <c r="BU48" i="4"/>
  <c r="BU47" i="4"/>
  <c r="BU46" i="4"/>
  <c r="BU45" i="4"/>
  <c r="BU44" i="4"/>
  <c r="BU43" i="4"/>
  <c r="BU42" i="4"/>
  <c r="BU41" i="4"/>
  <c r="BU40" i="4"/>
  <c r="BU39" i="4"/>
  <c r="BU38" i="4"/>
  <c r="BU37" i="4"/>
  <c r="BU36" i="4"/>
  <c r="BU35" i="4"/>
  <c r="BU34" i="4"/>
  <c r="BU33" i="4"/>
  <c r="BU32" i="4"/>
  <c r="BU31" i="4"/>
  <c r="BU30" i="4"/>
  <c r="BU29" i="4"/>
  <c r="BU28" i="4"/>
  <c r="BU27" i="4"/>
  <c r="BU26" i="4"/>
  <c r="BU25" i="4"/>
  <c r="BU24" i="4"/>
  <c r="BU23" i="4"/>
  <c r="BN115" i="4"/>
  <c r="BN114" i="4"/>
  <c r="BN113" i="4"/>
  <c r="BN112" i="4"/>
  <c r="BN111" i="4"/>
  <c r="BN110" i="4"/>
  <c r="BN109" i="4"/>
  <c r="BN108" i="4"/>
  <c r="BN107" i="4"/>
  <c r="BN106" i="4"/>
  <c r="BN105" i="4"/>
  <c r="BN104" i="4"/>
  <c r="BN103" i="4"/>
  <c r="BN102" i="4"/>
  <c r="BN101" i="4"/>
  <c r="BN100" i="4"/>
  <c r="BN99" i="4"/>
  <c r="BN98" i="4"/>
  <c r="BN97" i="4"/>
  <c r="BN96" i="4"/>
  <c r="BN95" i="4"/>
  <c r="BN94" i="4"/>
  <c r="BN93" i="4"/>
  <c r="BN92" i="4"/>
  <c r="BN91" i="4"/>
  <c r="BN90" i="4"/>
  <c r="BN89" i="4"/>
  <c r="BN88" i="4"/>
  <c r="BN87" i="4"/>
  <c r="BN86" i="4"/>
  <c r="BN85" i="4"/>
  <c r="BN84" i="4"/>
  <c r="BN83" i="4"/>
  <c r="BN82" i="4"/>
  <c r="BN81" i="4"/>
  <c r="BN80" i="4"/>
  <c r="BN79" i="4"/>
  <c r="BN78" i="4"/>
  <c r="BN77" i="4"/>
  <c r="BN76" i="4"/>
  <c r="BN75" i="4"/>
  <c r="BN74" i="4"/>
  <c r="BN73" i="4"/>
  <c r="BN72" i="4"/>
  <c r="BN71" i="4"/>
  <c r="BN70" i="4"/>
  <c r="BN69" i="4"/>
  <c r="BN68" i="4"/>
  <c r="BN67" i="4"/>
  <c r="BN66" i="4"/>
  <c r="BN65" i="4"/>
  <c r="BN64" i="4"/>
  <c r="BN63" i="4"/>
  <c r="BN62" i="4"/>
  <c r="BN61" i="4"/>
  <c r="BN60" i="4"/>
  <c r="BN59" i="4"/>
  <c r="BN58" i="4"/>
  <c r="BN57" i="4"/>
  <c r="BN56" i="4"/>
  <c r="BN55" i="4"/>
  <c r="BN54" i="4"/>
  <c r="BN53" i="4"/>
  <c r="BN52" i="4"/>
  <c r="BN51" i="4"/>
  <c r="BN50" i="4"/>
  <c r="BN49" i="4"/>
  <c r="BN48" i="4"/>
  <c r="BN47" i="4"/>
  <c r="BN46" i="4"/>
  <c r="BN45" i="4"/>
  <c r="BN44" i="4"/>
  <c r="BN43" i="4"/>
  <c r="BN42" i="4"/>
  <c r="BN41" i="4"/>
  <c r="BN40" i="4"/>
  <c r="BN39" i="4"/>
  <c r="BN38" i="4"/>
  <c r="BN37" i="4"/>
  <c r="BN36" i="4"/>
  <c r="BN35" i="4"/>
  <c r="BN34" i="4"/>
  <c r="BN33" i="4"/>
  <c r="BN32" i="4"/>
  <c r="BN31" i="4"/>
  <c r="BN30" i="4"/>
  <c r="BN29" i="4"/>
  <c r="BN28" i="4"/>
  <c r="BN27" i="4"/>
  <c r="BN26" i="4"/>
  <c r="BN25" i="4"/>
  <c r="BN24" i="4"/>
  <c r="BN23" i="4"/>
  <c r="BG115" i="4"/>
  <c r="BG114" i="4"/>
  <c r="BG113" i="4"/>
  <c r="BG112" i="4"/>
  <c r="BG111" i="4"/>
  <c r="BG110" i="4"/>
  <c r="BG109" i="4"/>
  <c r="BG108" i="4"/>
  <c r="BG107" i="4"/>
  <c r="BG106" i="4"/>
  <c r="BG105" i="4"/>
  <c r="BG104" i="4"/>
  <c r="BG103" i="4"/>
  <c r="BG102" i="4"/>
  <c r="BG101" i="4"/>
  <c r="BG100" i="4"/>
  <c r="BG99" i="4"/>
  <c r="BG98" i="4"/>
  <c r="BG97" i="4"/>
  <c r="BG96" i="4"/>
  <c r="BG95" i="4"/>
  <c r="BG94" i="4"/>
  <c r="BG93" i="4"/>
  <c r="BG92" i="4"/>
  <c r="BG91" i="4"/>
  <c r="BG90" i="4"/>
  <c r="BG89" i="4"/>
  <c r="BG88" i="4"/>
  <c r="BG87" i="4"/>
  <c r="BG86" i="4"/>
  <c r="BG85" i="4"/>
  <c r="BG84" i="4"/>
  <c r="BG83" i="4"/>
  <c r="BG82" i="4"/>
  <c r="BG81" i="4"/>
  <c r="BG80" i="4"/>
  <c r="BG79" i="4"/>
  <c r="BG78" i="4"/>
  <c r="BG77" i="4"/>
  <c r="BG76" i="4"/>
  <c r="BG75" i="4"/>
  <c r="BG74" i="4"/>
  <c r="BG73" i="4"/>
  <c r="BG72" i="4"/>
  <c r="BG71" i="4"/>
  <c r="BG70" i="4"/>
  <c r="BG69" i="4"/>
  <c r="BG68" i="4"/>
  <c r="BG67" i="4"/>
  <c r="BG66" i="4"/>
  <c r="BG65" i="4"/>
  <c r="BG64" i="4"/>
  <c r="BG63" i="4"/>
  <c r="BG62" i="4"/>
  <c r="BG61" i="4"/>
  <c r="BG60" i="4"/>
  <c r="BG59" i="4"/>
  <c r="BG58" i="4"/>
  <c r="BG57" i="4"/>
  <c r="BG56" i="4"/>
  <c r="BG55" i="4"/>
  <c r="BG54" i="4"/>
  <c r="BG53" i="4"/>
  <c r="BG52" i="4"/>
  <c r="BG51" i="4"/>
  <c r="BG50" i="4"/>
  <c r="BG49" i="4"/>
  <c r="BG48" i="4"/>
  <c r="BG47" i="4"/>
  <c r="BG46" i="4"/>
  <c r="BG45" i="4"/>
  <c r="BG44" i="4"/>
  <c r="BG43" i="4"/>
  <c r="BG42" i="4"/>
  <c r="BG41" i="4"/>
  <c r="BG40" i="4"/>
  <c r="BG39" i="4"/>
  <c r="BG38" i="4"/>
  <c r="BG37" i="4"/>
  <c r="BG36" i="4"/>
  <c r="BG35" i="4"/>
  <c r="BG34" i="4"/>
  <c r="BG33" i="4"/>
  <c r="BG32" i="4"/>
  <c r="BG31" i="4"/>
  <c r="BG30" i="4"/>
  <c r="BG29" i="4"/>
  <c r="BG28" i="4"/>
  <c r="BG27" i="4"/>
  <c r="BG26" i="4"/>
  <c r="BG25" i="4"/>
  <c r="BG24" i="4"/>
  <c r="BG23" i="4"/>
  <c r="AZ115" i="4"/>
  <c r="AZ114" i="4"/>
  <c r="AZ113" i="4"/>
  <c r="AZ112" i="4"/>
  <c r="AZ111" i="4"/>
  <c r="AZ110" i="4"/>
  <c r="AZ109" i="4"/>
  <c r="AZ108" i="4"/>
  <c r="AZ107" i="4"/>
  <c r="AZ106" i="4"/>
  <c r="AZ105" i="4"/>
  <c r="AZ104" i="4"/>
  <c r="AZ103" i="4"/>
  <c r="AZ102" i="4"/>
  <c r="AZ101" i="4"/>
  <c r="AZ100" i="4"/>
  <c r="AZ99" i="4"/>
  <c r="AZ98" i="4"/>
  <c r="AZ97" i="4"/>
  <c r="AZ96" i="4"/>
  <c r="AZ95" i="4"/>
  <c r="AZ94" i="4"/>
  <c r="AZ93" i="4"/>
  <c r="AZ92" i="4"/>
  <c r="AZ91" i="4"/>
  <c r="AZ90" i="4"/>
  <c r="AZ89" i="4"/>
  <c r="AZ88" i="4"/>
  <c r="AZ87" i="4"/>
  <c r="AZ86" i="4"/>
  <c r="AZ85" i="4"/>
  <c r="AZ84" i="4"/>
  <c r="AZ83" i="4"/>
  <c r="AZ82" i="4"/>
  <c r="AZ81" i="4"/>
  <c r="AZ80" i="4"/>
  <c r="AZ79" i="4"/>
  <c r="AZ78" i="4"/>
  <c r="AZ77" i="4"/>
  <c r="AZ76" i="4"/>
  <c r="AZ75" i="4"/>
  <c r="AZ74" i="4"/>
  <c r="AZ73" i="4"/>
  <c r="AZ72" i="4"/>
  <c r="AZ71" i="4"/>
  <c r="AZ70" i="4"/>
  <c r="AZ69" i="4"/>
  <c r="AZ68" i="4"/>
  <c r="AZ67" i="4"/>
  <c r="AZ66" i="4"/>
  <c r="AZ65" i="4"/>
  <c r="AZ64" i="4"/>
  <c r="AZ63" i="4"/>
  <c r="AZ62" i="4"/>
  <c r="AZ61" i="4"/>
  <c r="AZ60" i="4"/>
  <c r="AZ59" i="4"/>
  <c r="AZ58" i="4"/>
  <c r="AZ57" i="4"/>
  <c r="AZ56" i="4"/>
  <c r="AZ55" i="4"/>
  <c r="AZ54" i="4"/>
  <c r="AZ53" i="4"/>
  <c r="AZ52" i="4"/>
  <c r="AZ51" i="4"/>
  <c r="AZ50" i="4"/>
  <c r="AZ49" i="4"/>
  <c r="AZ48" i="4"/>
  <c r="AZ47" i="4"/>
  <c r="AZ46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30" i="4"/>
  <c r="AZ29" i="4"/>
  <c r="AZ28" i="4"/>
  <c r="AZ27" i="4"/>
  <c r="AZ26" i="4"/>
  <c r="AZ25" i="4"/>
  <c r="AZ24" i="4"/>
  <c r="AZ23" i="4"/>
  <c r="AS115" i="4"/>
  <c r="AS114" i="4"/>
  <c r="AS113" i="4"/>
  <c r="AS112" i="4"/>
  <c r="AS111" i="4"/>
  <c r="AS110" i="4"/>
  <c r="AS109" i="4"/>
  <c r="AS108" i="4"/>
  <c r="AS107" i="4"/>
  <c r="AS106" i="4"/>
  <c r="AS105" i="4"/>
  <c r="AS104" i="4"/>
  <c r="AS103" i="4"/>
  <c r="AS102" i="4"/>
  <c r="AS101" i="4"/>
  <c r="AS100" i="4"/>
  <c r="AS99" i="4"/>
  <c r="AS98" i="4"/>
  <c r="AS97" i="4"/>
  <c r="AS96" i="4"/>
  <c r="AS95" i="4"/>
  <c r="AS94" i="4"/>
  <c r="AS93" i="4"/>
  <c r="AS92" i="4"/>
  <c r="AS91" i="4"/>
  <c r="AS90" i="4"/>
  <c r="AS89" i="4"/>
  <c r="AS88" i="4"/>
  <c r="AS87" i="4"/>
  <c r="AS86" i="4"/>
  <c r="AS85" i="4"/>
  <c r="AS84" i="4"/>
  <c r="AS83" i="4"/>
  <c r="AS82" i="4"/>
  <c r="AS81" i="4"/>
  <c r="AS80" i="4"/>
  <c r="AS79" i="4"/>
  <c r="AS78" i="4"/>
  <c r="AS77" i="4"/>
  <c r="AS76" i="4"/>
  <c r="AS75" i="4"/>
  <c r="AS74" i="4"/>
  <c r="AS73" i="4"/>
  <c r="AS72" i="4"/>
  <c r="AS71" i="4"/>
  <c r="AS70" i="4"/>
  <c r="AS69" i="4"/>
  <c r="AS68" i="4"/>
  <c r="AS67" i="4"/>
  <c r="AS66" i="4"/>
  <c r="AS65" i="4"/>
  <c r="AS64" i="4"/>
  <c r="AS63" i="4"/>
  <c r="AS62" i="4"/>
  <c r="AS61" i="4"/>
  <c r="AS60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L115" i="4"/>
  <c r="AL114" i="4"/>
  <c r="AL113" i="4"/>
  <c r="AL112" i="4"/>
  <c r="AL111" i="4"/>
  <c r="AL110" i="4"/>
  <c r="AL109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L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P115" i="5"/>
  <c r="CP114" i="5"/>
  <c r="CP113" i="5"/>
  <c r="CP112" i="5"/>
  <c r="CP111" i="5"/>
  <c r="CP110" i="5"/>
  <c r="CP109" i="5"/>
  <c r="CP108" i="5"/>
  <c r="CP107" i="5"/>
  <c r="CP106" i="5"/>
  <c r="CP105" i="5"/>
  <c r="CP104" i="5"/>
  <c r="CP103" i="5"/>
  <c r="CP102" i="5"/>
  <c r="CP101" i="5"/>
  <c r="CP100" i="5"/>
  <c r="CP99" i="5"/>
  <c r="CP98" i="5"/>
  <c r="CP97" i="5"/>
  <c r="CP96" i="5"/>
  <c r="CP95" i="5"/>
  <c r="CP94" i="5"/>
  <c r="CP93" i="5"/>
  <c r="CP92" i="5"/>
  <c r="CP91" i="5"/>
  <c r="CP90" i="5"/>
  <c r="CP89" i="5"/>
  <c r="CP88" i="5"/>
  <c r="CP87" i="5"/>
  <c r="CP86" i="5"/>
  <c r="CP85" i="5"/>
  <c r="CP84" i="5"/>
  <c r="CP83" i="5"/>
  <c r="CP82" i="5"/>
  <c r="CP81" i="5"/>
  <c r="CP80" i="5"/>
  <c r="CP79" i="5"/>
  <c r="CP78" i="5"/>
  <c r="CP77" i="5"/>
  <c r="CP76" i="5"/>
  <c r="CP75" i="5"/>
  <c r="CP74" i="5"/>
  <c r="CP73" i="5"/>
  <c r="CP72" i="5"/>
  <c r="CP71" i="5"/>
  <c r="CP70" i="5"/>
  <c r="CP69" i="5"/>
  <c r="CP68" i="5"/>
  <c r="CP67" i="5"/>
  <c r="CP66" i="5"/>
  <c r="CP65" i="5"/>
  <c r="CP64" i="5"/>
  <c r="CP63" i="5"/>
  <c r="CP62" i="5"/>
  <c r="CP61" i="5"/>
  <c r="CP60" i="5"/>
  <c r="CP59" i="5"/>
  <c r="CP58" i="5"/>
  <c r="CP57" i="5"/>
  <c r="CP56" i="5"/>
  <c r="CP55" i="5"/>
  <c r="CP54" i="5"/>
  <c r="CP53" i="5"/>
  <c r="CP52" i="5"/>
  <c r="CP51" i="5"/>
  <c r="CP50" i="5"/>
  <c r="CP49" i="5"/>
  <c r="CP48" i="5"/>
  <c r="CP47" i="5"/>
  <c r="CP46" i="5"/>
  <c r="CP45" i="5"/>
  <c r="CP44" i="5"/>
  <c r="CP43" i="5"/>
  <c r="CP42" i="5"/>
  <c r="CP41" i="5"/>
  <c r="CP40" i="5"/>
  <c r="CP39" i="5"/>
  <c r="CP38" i="5"/>
  <c r="CP37" i="5"/>
  <c r="CP36" i="5"/>
  <c r="CP35" i="5"/>
  <c r="CP34" i="5"/>
  <c r="CP33" i="5"/>
  <c r="CP32" i="5"/>
  <c r="CP31" i="5"/>
  <c r="CP30" i="5"/>
  <c r="CP29" i="5"/>
  <c r="CP28" i="5"/>
  <c r="CP27" i="5"/>
  <c r="CP26" i="5"/>
  <c r="CP25" i="5"/>
  <c r="CP24" i="5"/>
  <c r="CP23" i="5"/>
  <c r="CI115" i="5"/>
  <c r="CI114" i="5"/>
  <c r="CI113" i="5"/>
  <c r="CI112" i="5"/>
  <c r="CI111" i="5"/>
  <c r="CI110" i="5"/>
  <c r="CI109" i="5"/>
  <c r="CI108" i="5"/>
  <c r="CI107" i="5"/>
  <c r="CI106" i="5"/>
  <c r="CI105" i="5"/>
  <c r="CI104" i="5"/>
  <c r="CI103" i="5"/>
  <c r="CI102" i="5"/>
  <c r="CI101" i="5"/>
  <c r="CI100" i="5"/>
  <c r="CI99" i="5"/>
  <c r="CI98" i="5"/>
  <c r="CI97" i="5"/>
  <c r="CI96" i="5"/>
  <c r="CI95" i="5"/>
  <c r="CI94" i="5"/>
  <c r="CI93" i="5"/>
  <c r="CI92" i="5"/>
  <c r="CI91" i="5"/>
  <c r="CI90" i="5"/>
  <c r="CI89" i="5"/>
  <c r="CI88" i="5"/>
  <c r="CI87" i="5"/>
  <c r="CI86" i="5"/>
  <c r="CI85" i="5"/>
  <c r="CI84" i="5"/>
  <c r="CI83" i="5"/>
  <c r="CI82" i="5"/>
  <c r="CI81" i="5"/>
  <c r="CI80" i="5"/>
  <c r="CI79" i="5"/>
  <c r="CI78" i="5"/>
  <c r="CI77" i="5"/>
  <c r="CI76" i="5"/>
  <c r="CI75" i="5"/>
  <c r="CI74" i="5"/>
  <c r="CI73" i="5"/>
  <c r="CI72" i="5"/>
  <c r="CI71" i="5"/>
  <c r="CI70" i="5"/>
  <c r="CI69" i="5"/>
  <c r="CI68" i="5"/>
  <c r="CI67" i="5"/>
  <c r="CI66" i="5"/>
  <c r="CI65" i="5"/>
  <c r="CI64" i="5"/>
  <c r="CI63" i="5"/>
  <c r="CI62" i="5"/>
  <c r="CI61" i="5"/>
  <c r="CI60" i="5"/>
  <c r="CI59" i="5"/>
  <c r="CI58" i="5"/>
  <c r="CI57" i="5"/>
  <c r="CI56" i="5"/>
  <c r="CI55" i="5"/>
  <c r="CI54" i="5"/>
  <c r="CI53" i="5"/>
  <c r="CI52" i="5"/>
  <c r="CI51" i="5"/>
  <c r="CI50" i="5"/>
  <c r="CI49" i="5"/>
  <c r="CI48" i="5"/>
  <c r="CI47" i="5"/>
  <c r="CI46" i="5"/>
  <c r="CI45" i="5"/>
  <c r="CI44" i="5"/>
  <c r="CI43" i="5"/>
  <c r="CI42" i="5"/>
  <c r="CI41" i="5"/>
  <c r="CI40" i="5"/>
  <c r="CI39" i="5"/>
  <c r="CI38" i="5"/>
  <c r="CI37" i="5"/>
  <c r="CI36" i="5"/>
  <c r="CI35" i="5"/>
  <c r="CI34" i="5"/>
  <c r="CI33" i="5"/>
  <c r="CI32" i="5"/>
  <c r="CI31" i="5"/>
  <c r="CI30" i="5"/>
  <c r="CI29" i="5"/>
  <c r="CI28" i="5"/>
  <c r="CI27" i="5"/>
  <c r="CI26" i="5"/>
  <c r="CI25" i="5"/>
  <c r="CI24" i="5"/>
  <c r="CI23" i="5"/>
  <c r="CB115" i="5"/>
  <c r="CB114" i="5"/>
  <c r="CB113" i="5"/>
  <c r="CB112" i="5"/>
  <c r="CB111" i="5"/>
  <c r="CB110" i="5"/>
  <c r="CB109" i="5"/>
  <c r="CB108" i="5"/>
  <c r="CB107" i="5"/>
  <c r="CB106" i="5"/>
  <c r="CB105" i="5"/>
  <c r="CB104" i="5"/>
  <c r="CB103" i="5"/>
  <c r="CB102" i="5"/>
  <c r="CB101" i="5"/>
  <c r="CB100" i="5"/>
  <c r="CB99" i="5"/>
  <c r="CB98" i="5"/>
  <c r="CB97" i="5"/>
  <c r="CB96" i="5"/>
  <c r="CB95" i="5"/>
  <c r="CB94" i="5"/>
  <c r="CB93" i="5"/>
  <c r="CB92" i="5"/>
  <c r="CB91" i="5"/>
  <c r="CB90" i="5"/>
  <c r="CB89" i="5"/>
  <c r="CB88" i="5"/>
  <c r="CB87" i="5"/>
  <c r="CB86" i="5"/>
  <c r="CB85" i="5"/>
  <c r="CB84" i="5"/>
  <c r="CB83" i="5"/>
  <c r="CB82" i="5"/>
  <c r="CB81" i="5"/>
  <c r="CB80" i="5"/>
  <c r="CB79" i="5"/>
  <c r="CB78" i="5"/>
  <c r="CB77" i="5"/>
  <c r="CB76" i="5"/>
  <c r="CB75" i="5"/>
  <c r="CB74" i="5"/>
  <c r="CB73" i="5"/>
  <c r="CB72" i="5"/>
  <c r="CB71" i="5"/>
  <c r="CB70" i="5"/>
  <c r="CB69" i="5"/>
  <c r="CB68" i="5"/>
  <c r="CB67" i="5"/>
  <c r="CB66" i="5"/>
  <c r="CB65" i="5"/>
  <c r="CB64" i="5"/>
  <c r="CB63" i="5"/>
  <c r="CB62" i="5"/>
  <c r="CB61" i="5"/>
  <c r="CB60" i="5"/>
  <c r="CB59" i="5"/>
  <c r="CB58" i="5"/>
  <c r="CB57" i="5"/>
  <c r="CB56" i="5"/>
  <c r="CB55" i="5"/>
  <c r="CB54" i="5"/>
  <c r="CB53" i="5"/>
  <c r="CB52" i="5"/>
  <c r="CB51" i="5"/>
  <c r="CB50" i="5"/>
  <c r="CB49" i="5"/>
  <c r="CB48" i="5"/>
  <c r="CB47" i="5"/>
  <c r="CB46" i="5"/>
  <c r="CB45" i="5"/>
  <c r="CB44" i="5"/>
  <c r="CB43" i="5"/>
  <c r="CB42" i="5"/>
  <c r="CB41" i="5"/>
  <c r="CB40" i="5"/>
  <c r="CB39" i="5"/>
  <c r="CB38" i="5"/>
  <c r="CB37" i="5"/>
  <c r="CB36" i="5"/>
  <c r="CB35" i="5"/>
  <c r="CB34" i="5"/>
  <c r="CB33" i="5"/>
  <c r="CB32" i="5"/>
  <c r="CB31" i="5"/>
  <c r="CB30" i="5"/>
  <c r="CB29" i="5"/>
  <c r="CB28" i="5"/>
  <c r="CB27" i="5"/>
  <c r="CB26" i="5"/>
  <c r="CB25" i="5"/>
  <c r="CB24" i="5"/>
  <c r="CB23" i="5"/>
  <c r="BU115" i="5"/>
  <c r="BU114" i="5"/>
  <c r="BU113" i="5"/>
  <c r="BU112" i="5"/>
  <c r="BU111" i="5"/>
  <c r="BU110" i="5"/>
  <c r="BU109" i="5"/>
  <c r="BU108" i="5"/>
  <c r="BU107" i="5"/>
  <c r="BU106" i="5"/>
  <c r="BU105" i="5"/>
  <c r="BU104" i="5"/>
  <c r="BU103" i="5"/>
  <c r="BU102" i="5"/>
  <c r="BU101" i="5"/>
  <c r="BU100" i="5"/>
  <c r="BU99" i="5"/>
  <c r="BU98" i="5"/>
  <c r="BU97" i="5"/>
  <c r="BU96" i="5"/>
  <c r="BU95" i="5"/>
  <c r="BU94" i="5"/>
  <c r="BU93" i="5"/>
  <c r="BU92" i="5"/>
  <c r="BU91" i="5"/>
  <c r="BU90" i="5"/>
  <c r="BU89" i="5"/>
  <c r="BU88" i="5"/>
  <c r="BU87" i="5"/>
  <c r="BU86" i="5"/>
  <c r="BU85" i="5"/>
  <c r="BU84" i="5"/>
  <c r="BU83" i="5"/>
  <c r="BU82" i="5"/>
  <c r="BU81" i="5"/>
  <c r="BU80" i="5"/>
  <c r="BU79" i="5"/>
  <c r="BU78" i="5"/>
  <c r="BU77" i="5"/>
  <c r="BU76" i="5"/>
  <c r="BU75" i="5"/>
  <c r="BU74" i="5"/>
  <c r="BU73" i="5"/>
  <c r="BU72" i="5"/>
  <c r="BU71" i="5"/>
  <c r="BU70" i="5"/>
  <c r="BU69" i="5"/>
  <c r="BU68" i="5"/>
  <c r="BU67" i="5"/>
  <c r="BU66" i="5"/>
  <c r="BU65" i="5"/>
  <c r="BU64" i="5"/>
  <c r="BU63" i="5"/>
  <c r="BU62" i="5"/>
  <c r="BU61" i="5"/>
  <c r="BU60" i="5"/>
  <c r="BU59" i="5"/>
  <c r="BU58" i="5"/>
  <c r="BU57" i="5"/>
  <c r="BU56" i="5"/>
  <c r="BU55" i="5"/>
  <c r="BU54" i="5"/>
  <c r="BU53" i="5"/>
  <c r="BU52" i="5"/>
  <c r="BU51" i="5"/>
  <c r="BU50" i="5"/>
  <c r="BU49" i="5"/>
  <c r="BU48" i="5"/>
  <c r="BU47" i="5"/>
  <c r="BU46" i="5"/>
  <c r="BU45" i="5"/>
  <c r="BU44" i="5"/>
  <c r="BU43" i="5"/>
  <c r="BU42" i="5"/>
  <c r="BU41" i="5"/>
  <c r="BU40" i="5"/>
  <c r="BU39" i="5"/>
  <c r="BU38" i="5"/>
  <c r="BU37" i="5"/>
  <c r="BU36" i="5"/>
  <c r="BU35" i="5"/>
  <c r="BU34" i="5"/>
  <c r="BU33" i="5"/>
  <c r="BU32" i="5"/>
  <c r="BU31" i="5"/>
  <c r="BU30" i="5"/>
  <c r="BU29" i="5"/>
  <c r="BU28" i="5"/>
  <c r="BU27" i="5"/>
  <c r="BU26" i="5"/>
  <c r="BU25" i="5"/>
  <c r="BU24" i="5"/>
  <c r="BU23" i="5"/>
  <c r="BN115" i="5"/>
  <c r="BN114" i="5"/>
  <c r="BN113" i="5"/>
  <c r="BN112" i="5"/>
  <c r="BN111" i="5"/>
  <c r="BN110" i="5"/>
  <c r="BN109" i="5"/>
  <c r="BN108" i="5"/>
  <c r="BN107" i="5"/>
  <c r="BN106" i="5"/>
  <c r="BN105" i="5"/>
  <c r="BN104" i="5"/>
  <c r="BN103" i="5"/>
  <c r="BN102" i="5"/>
  <c r="BN101" i="5"/>
  <c r="BN100" i="5"/>
  <c r="BN99" i="5"/>
  <c r="BN98" i="5"/>
  <c r="BN97" i="5"/>
  <c r="BN96" i="5"/>
  <c r="BN95" i="5"/>
  <c r="BN94" i="5"/>
  <c r="BN93" i="5"/>
  <c r="BN92" i="5"/>
  <c r="BN91" i="5"/>
  <c r="BN90" i="5"/>
  <c r="BN89" i="5"/>
  <c r="BN88" i="5"/>
  <c r="BN87" i="5"/>
  <c r="BN86" i="5"/>
  <c r="BN85" i="5"/>
  <c r="BN84" i="5"/>
  <c r="BN83" i="5"/>
  <c r="BN82" i="5"/>
  <c r="BN81" i="5"/>
  <c r="BN80" i="5"/>
  <c r="BN79" i="5"/>
  <c r="BN78" i="5"/>
  <c r="BN77" i="5"/>
  <c r="BN76" i="5"/>
  <c r="BN75" i="5"/>
  <c r="BN74" i="5"/>
  <c r="BN73" i="5"/>
  <c r="BN72" i="5"/>
  <c r="BN71" i="5"/>
  <c r="BN70" i="5"/>
  <c r="BN69" i="5"/>
  <c r="BN68" i="5"/>
  <c r="BN67" i="5"/>
  <c r="BN66" i="5"/>
  <c r="BN65" i="5"/>
  <c r="BN64" i="5"/>
  <c r="BN63" i="5"/>
  <c r="BN62" i="5"/>
  <c r="BN61" i="5"/>
  <c r="BN60" i="5"/>
  <c r="BN59" i="5"/>
  <c r="BN58" i="5"/>
  <c r="BN57" i="5"/>
  <c r="BN56" i="5"/>
  <c r="BN55" i="5"/>
  <c r="BN54" i="5"/>
  <c r="BN53" i="5"/>
  <c r="BN52" i="5"/>
  <c r="BN51" i="5"/>
  <c r="BN50" i="5"/>
  <c r="BN49" i="5"/>
  <c r="BN48" i="5"/>
  <c r="BN47" i="5"/>
  <c r="BN46" i="5"/>
  <c r="BN45" i="5"/>
  <c r="BN44" i="5"/>
  <c r="BN43" i="5"/>
  <c r="BN42" i="5"/>
  <c r="BN41" i="5"/>
  <c r="BN40" i="5"/>
  <c r="BN39" i="5"/>
  <c r="BN38" i="5"/>
  <c r="BN37" i="5"/>
  <c r="BN36" i="5"/>
  <c r="BN35" i="5"/>
  <c r="BN34" i="5"/>
  <c r="BN33" i="5"/>
  <c r="BN32" i="5"/>
  <c r="BN31" i="5"/>
  <c r="BN30" i="5"/>
  <c r="BN29" i="5"/>
  <c r="BN28" i="5"/>
  <c r="BN27" i="5"/>
  <c r="BN26" i="5"/>
  <c r="BN25" i="5"/>
  <c r="BN24" i="5"/>
  <c r="BN23" i="5"/>
  <c r="BG115" i="5"/>
  <c r="BG114" i="5"/>
  <c r="BG113" i="5"/>
  <c r="BG112" i="5"/>
  <c r="BG111" i="5"/>
  <c r="BG110" i="5"/>
  <c r="BG109" i="5"/>
  <c r="BG108" i="5"/>
  <c r="BG107" i="5"/>
  <c r="BG106" i="5"/>
  <c r="BG105" i="5"/>
  <c r="BG104" i="5"/>
  <c r="BG103" i="5"/>
  <c r="BG102" i="5"/>
  <c r="BG101" i="5"/>
  <c r="BG100" i="5"/>
  <c r="BG99" i="5"/>
  <c r="BG98" i="5"/>
  <c r="BG97" i="5"/>
  <c r="BG96" i="5"/>
  <c r="BG95" i="5"/>
  <c r="BG94" i="5"/>
  <c r="BG93" i="5"/>
  <c r="BG92" i="5"/>
  <c r="BG91" i="5"/>
  <c r="BG90" i="5"/>
  <c r="BG89" i="5"/>
  <c r="BG88" i="5"/>
  <c r="BG87" i="5"/>
  <c r="BG86" i="5"/>
  <c r="BG85" i="5"/>
  <c r="BG84" i="5"/>
  <c r="BG83" i="5"/>
  <c r="BG82" i="5"/>
  <c r="BG81" i="5"/>
  <c r="BG80" i="5"/>
  <c r="BG79" i="5"/>
  <c r="BG78" i="5"/>
  <c r="BG77" i="5"/>
  <c r="BG76" i="5"/>
  <c r="BG75" i="5"/>
  <c r="BG74" i="5"/>
  <c r="BG73" i="5"/>
  <c r="BG72" i="5"/>
  <c r="BG71" i="5"/>
  <c r="BG70" i="5"/>
  <c r="BG69" i="5"/>
  <c r="BG68" i="5"/>
  <c r="BG67" i="5"/>
  <c r="BG66" i="5"/>
  <c r="BG65" i="5"/>
  <c r="BG64" i="5"/>
  <c r="BG63" i="5"/>
  <c r="BG62" i="5"/>
  <c r="BG61" i="5"/>
  <c r="BG60" i="5"/>
  <c r="BG59" i="5"/>
  <c r="BG58" i="5"/>
  <c r="BG57" i="5"/>
  <c r="BG56" i="5"/>
  <c r="BG55" i="5"/>
  <c r="BG54" i="5"/>
  <c r="BG53" i="5"/>
  <c r="BG52" i="5"/>
  <c r="BG51" i="5"/>
  <c r="BG50" i="5"/>
  <c r="BG49" i="5"/>
  <c r="BG48" i="5"/>
  <c r="BG47" i="5"/>
  <c r="BG46" i="5"/>
  <c r="BG45" i="5"/>
  <c r="BG44" i="5"/>
  <c r="BG43" i="5"/>
  <c r="BG42" i="5"/>
  <c r="BG41" i="5"/>
  <c r="BG40" i="5"/>
  <c r="BG39" i="5"/>
  <c r="BG3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AZ115" i="5"/>
  <c r="AZ114" i="5"/>
  <c r="AZ113" i="5"/>
  <c r="AZ112" i="5"/>
  <c r="AZ111" i="5"/>
  <c r="AZ110" i="5"/>
  <c r="AZ109" i="5"/>
  <c r="AZ108" i="5"/>
  <c r="AZ107" i="5"/>
  <c r="AZ106" i="5"/>
  <c r="AZ105" i="5"/>
  <c r="AZ104" i="5"/>
  <c r="AZ103" i="5"/>
  <c r="AZ102" i="5"/>
  <c r="AZ101" i="5"/>
  <c r="AZ100" i="5"/>
  <c r="AZ99" i="5"/>
  <c r="AZ98" i="5"/>
  <c r="AZ97" i="5"/>
  <c r="AZ96" i="5"/>
  <c r="AZ95" i="5"/>
  <c r="AZ94" i="5"/>
  <c r="AZ93" i="5"/>
  <c r="AZ92" i="5"/>
  <c r="AZ91" i="5"/>
  <c r="AZ90" i="5"/>
  <c r="AZ89" i="5"/>
  <c r="AZ88" i="5"/>
  <c r="AZ87" i="5"/>
  <c r="AZ86" i="5"/>
  <c r="AZ85" i="5"/>
  <c r="AZ84" i="5"/>
  <c r="AZ83" i="5"/>
  <c r="AZ82" i="5"/>
  <c r="AZ81" i="5"/>
  <c r="AZ80" i="5"/>
  <c r="AZ79" i="5"/>
  <c r="AZ78" i="5"/>
  <c r="AZ77" i="5"/>
  <c r="AZ76" i="5"/>
  <c r="AZ75" i="5"/>
  <c r="AZ74" i="5"/>
  <c r="AZ73" i="5"/>
  <c r="AZ72" i="5"/>
  <c r="AZ71" i="5"/>
  <c r="AZ70" i="5"/>
  <c r="AZ69" i="5"/>
  <c r="AZ68" i="5"/>
  <c r="AZ67" i="5"/>
  <c r="AZ66" i="5"/>
  <c r="AZ65" i="5"/>
  <c r="AZ64" i="5"/>
  <c r="AZ63" i="5"/>
  <c r="AZ62" i="5"/>
  <c r="AZ61" i="5"/>
  <c r="AZ60" i="5"/>
  <c r="AZ59" i="5"/>
  <c r="AZ58" i="5"/>
  <c r="AZ57" i="5"/>
  <c r="AZ56" i="5"/>
  <c r="AZ55" i="5"/>
  <c r="AZ54" i="5"/>
  <c r="AZ53" i="5"/>
  <c r="AZ52" i="5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S115" i="5"/>
  <c r="AS114" i="5"/>
  <c r="AS113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L115" i="5"/>
  <c r="AL114" i="5"/>
  <c r="AL113" i="5"/>
  <c r="AL112" i="5"/>
  <c r="AL111" i="5"/>
  <c r="AL110" i="5"/>
  <c r="AL109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E115" i="5"/>
  <c r="AE114" i="5"/>
  <c r="AE113" i="5"/>
  <c r="AE112" i="5"/>
  <c r="AE111" i="5"/>
  <c r="AE110" i="5"/>
  <c r="AE109" i="5"/>
  <c r="AE108" i="5"/>
  <c r="AE107" i="5"/>
  <c r="AE106" i="5"/>
  <c r="AE105" i="5"/>
  <c r="AE104" i="5"/>
  <c r="AE103" i="5"/>
  <c r="AE102" i="5"/>
  <c r="AE101" i="5"/>
  <c r="AE100" i="5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84" i="5"/>
  <c r="AE83" i="5"/>
  <c r="AE82" i="5"/>
  <c r="AE81" i="5"/>
  <c r="AE80" i="5"/>
  <c r="AE79" i="5"/>
  <c r="AE78" i="5"/>
  <c r="AE77" i="5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P115" i="6"/>
  <c r="CP114" i="6"/>
  <c r="CP113" i="6"/>
  <c r="CP112" i="6"/>
  <c r="CP111" i="6"/>
  <c r="CP110" i="6"/>
  <c r="CP109" i="6"/>
  <c r="CP108" i="6"/>
  <c r="CP107" i="6"/>
  <c r="CP106" i="6"/>
  <c r="CP105" i="6"/>
  <c r="CP104" i="6"/>
  <c r="CP103" i="6"/>
  <c r="CP102" i="6"/>
  <c r="CP101" i="6"/>
  <c r="CP100" i="6"/>
  <c r="CP99" i="6"/>
  <c r="CP98" i="6"/>
  <c r="CP97" i="6"/>
  <c r="CP96" i="6"/>
  <c r="CP95" i="6"/>
  <c r="CP94" i="6"/>
  <c r="CP93" i="6"/>
  <c r="CP92" i="6"/>
  <c r="CP91" i="6"/>
  <c r="CP90" i="6"/>
  <c r="CP89" i="6"/>
  <c r="CP88" i="6"/>
  <c r="CP87" i="6"/>
  <c r="CP86" i="6"/>
  <c r="CP85" i="6"/>
  <c r="CP84" i="6"/>
  <c r="CP83" i="6"/>
  <c r="CP82" i="6"/>
  <c r="CP81" i="6"/>
  <c r="CP80" i="6"/>
  <c r="CP79" i="6"/>
  <c r="CP78" i="6"/>
  <c r="CP77" i="6"/>
  <c r="CP76" i="6"/>
  <c r="CP75" i="6"/>
  <c r="CP74" i="6"/>
  <c r="CP73" i="6"/>
  <c r="CP72" i="6"/>
  <c r="CP71" i="6"/>
  <c r="CP70" i="6"/>
  <c r="CP69" i="6"/>
  <c r="CP68" i="6"/>
  <c r="CP67" i="6"/>
  <c r="CP66" i="6"/>
  <c r="CP65" i="6"/>
  <c r="CP64" i="6"/>
  <c r="CP63" i="6"/>
  <c r="CP62" i="6"/>
  <c r="CP61" i="6"/>
  <c r="CP60" i="6"/>
  <c r="CP59" i="6"/>
  <c r="CP58" i="6"/>
  <c r="CP57" i="6"/>
  <c r="CP56" i="6"/>
  <c r="CP55" i="6"/>
  <c r="CP54" i="6"/>
  <c r="CP53" i="6"/>
  <c r="CP52" i="6"/>
  <c r="CP51" i="6"/>
  <c r="CP50" i="6"/>
  <c r="CP49" i="6"/>
  <c r="CP48" i="6"/>
  <c r="CP47" i="6"/>
  <c r="CP46" i="6"/>
  <c r="CP45" i="6"/>
  <c r="CP44" i="6"/>
  <c r="CP43" i="6"/>
  <c r="CP42" i="6"/>
  <c r="CP41" i="6"/>
  <c r="CP40" i="6"/>
  <c r="CP39" i="6"/>
  <c r="CP38" i="6"/>
  <c r="CP37" i="6"/>
  <c r="CP36" i="6"/>
  <c r="CP35" i="6"/>
  <c r="CP34" i="6"/>
  <c r="CP33" i="6"/>
  <c r="CP32" i="6"/>
  <c r="CP31" i="6"/>
  <c r="CP30" i="6"/>
  <c r="CP29" i="6"/>
  <c r="CP28" i="6"/>
  <c r="CP27" i="6"/>
  <c r="CP26" i="6"/>
  <c r="CP25" i="6"/>
  <c r="CP24" i="6"/>
  <c r="CP23" i="6"/>
  <c r="CI115" i="6"/>
  <c r="CI114" i="6"/>
  <c r="CI113" i="6"/>
  <c r="CI112" i="6"/>
  <c r="CI111" i="6"/>
  <c r="CI110" i="6"/>
  <c r="CI109" i="6"/>
  <c r="CI108" i="6"/>
  <c r="CI107" i="6"/>
  <c r="CI106" i="6"/>
  <c r="CI105" i="6"/>
  <c r="CI104" i="6"/>
  <c r="CI103" i="6"/>
  <c r="CI102" i="6"/>
  <c r="CI101" i="6"/>
  <c r="CI100" i="6"/>
  <c r="CI99" i="6"/>
  <c r="CI98" i="6"/>
  <c r="CI97" i="6"/>
  <c r="CI96" i="6"/>
  <c r="CI95" i="6"/>
  <c r="CI94" i="6"/>
  <c r="CI93" i="6"/>
  <c r="CI92" i="6"/>
  <c r="CI91" i="6"/>
  <c r="CI90" i="6"/>
  <c r="CI89" i="6"/>
  <c r="CI88" i="6"/>
  <c r="CI87" i="6"/>
  <c r="CI86" i="6"/>
  <c r="CI85" i="6"/>
  <c r="CI84" i="6"/>
  <c r="CI83" i="6"/>
  <c r="CI82" i="6"/>
  <c r="CI81" i="6"/>
  <c r="CI80" i="6"/>
  <c r="CI79" i="6"/>
  <c r="CI78" i="6"/>
  <c r="CI77" i="6"/>
  <c r="CI76" i="6"/>
  <c r="CI75" i="6"/>
  <c r="CI74" i="6"/>
  <c r="CI73" i="6"/>
  <c r="CI72" i="6"/>
  <c r="CI71" i="6"/>
  <c r="CI70" i="6"/>
  <c r="CI69" i="6"/>
  <c r="CI68" i="6"/>
  <c r="CI67" i="6"/>
  <c r="CI66" i="6"/>
  <c r="CI65" i="6"/>
  <c r="CI64" i="6"/>
  <c r="CI63" i="6"/>
  <c r="CI62" i="6"/>
  <c r="CI61" i="6"/>
  <c r="CI60" i="6"/>
  <c r="CI59" i="6"/>
  <c r="CI58" i="6"/>
  <c r="CI57" i="6"/>
  <c r="CI56" i="6"/>
  <c r="CI55" i="6"/>
  <c r="CI54" i="6"/>
  <c r="CI53" i="6"/>
  <c r="CI52" i="6"/>
  <c r="CI51" i="6"/>
  <c r="CI50" i="6"/>
  <c r="CI49" i="6"/>
  <c r="CI48" i="6"/>
  <c r="CI47" i="6"/>
  <c r="CI46" i="6"/>
  <c r="CI45" i="6"/>
  <c r="CI44" i="6"/>
  <c r="CI43" i="6"/>
  <c r="CI42" i="6"/>
  <c r="CI41" i="6"/>
  <c r="CI40" i="6"/>
  <c r="CI39" i="6"/>
  <c r="CI38" i="6"/>
  <c r="CI37" i="6"/>
  <c r="CI36" i="6"/>
  <c r="CI35" i="6"/>
  <c r="CI34" i="6"/>
  <c r="CI33" i="6"/>
  <c r="CI32" i="6"/>
  <c r="CI31" i="6"/>
  <c r="CI30" i="6"/>
  <c r="CI29" i="6"/>
  <c r="CI28" i="6"/>
  <c r="CI27" i="6"/>
  <c r="CI26" i="6"/>
  <c r="CI25" i="6"/>
  <c r="CI24" i="6"/>
  <c r="CI23" i="6"/>
  <c r="CB115" i="6"/>
  <c r="CB114" i="6"/>
  <c r="CB113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BU115" i="6"/>
  <c r="BU114" i="6"/>
  <c r="BU113" i="6"/>
  <c r="BU112" i="6"/>
  <c r="BU111" i="6"/>
  <c r="BU110" i="6"/>
  <c r="BU109" i="6"/>
  <c r="BU108" i="6"/>
  <c r="BU107" i="6"/>
  <c r="BU106" i="6"/>
  <c r="BU105" i="6"/>
  <c r="BU104" i="6"/>
  <c r="BU103" i="6"/>
  <c r="BU102" i="6"/>
  <c r="BU101" i="6"/>
  <c r="BU100" i="6"/>
  <c r="BU99" i="6"/>
  <c r="BU98" i="6"/>
  <c r="BU97" i="6"/>
  <c r="BU96" i="6"/>
  <c r="BU95" i="6"/>
  <c r="BU94" i="6"/>
  <c r="BU93" i="6"/>
  <c r="BU92" i="6"/>
  <c r="BU91" i="6"/>
  <c r="BU90" i="6"/>
  <c r="BU89" i="6"/>
  <c r="BU88" i="6"/>
  <c r="BU87" i="6"/>
  <c r="BU86" i="6"/>
  <c r="BU85" i="6"/>
  <c r="BU84" i="6"/>
  <c r="BU83" i="6"/>
  <c r="BU82" i="6"/>
  <c r="BU81" i="6"/>
  <c r="BU80" i="6"/>
  <c r="BU79" i="6"/>
  <c r="BU78" i="6"/>
  <c r="BU77" i="6"/>
  <c r="BU76" i="6"/>
  <c r="BU75" i="6"/>
  <c r="BU74" i="6"/>
  <c r="BU73" i="6"/>
  <c r="BU72" i="6"/>
  <c r="BU71" i="6"/>
  <c r="BU70" i="6"/>
  <c r="BU69" i="6"/>
  <c r="BU68" i="6"/>
  <c r="BU67" i="6"/>
  <c r="BU66" i="6"/>
  <c r="BU65" i="6"/>
  <c r="BU64" i="6"/>
  <c r="BU63" i="6"/>
  <c r="BU62" i="6"/>
  <c r="BU61" i="6"/>
  <c r="BU60" i="6"/>
  <c r="BU59" i="6"/>
  <c r="BU58" i="6"/>
  <c r="BU57" i="6"/>
  <c r="BU56" i="6"/>
  <c r="BU55" i="6"/>
  <c r="BU54" i="6"/>
  <c r="BU53" i="6"/>
  <c r="BU52" i="6"/>
  <c r="BU51" i="6"/>
  <c r="BU50" i="6"/>
  <c r="BU49" i="6"/>
  <c r="BU48" i="6"/>
  <c r="BU47" i="6"/>
  <c r="BU46" i="6"/>
  <c r="BU45" i="6"/>
  <c r="BU44" i="6"/>
  <c r="BU43" i="6"/>
  <c r="BU42" i="6"/>
  <c r="BU41" i="6"/>
  <c r="BU40" i="6"/>
  <c r="BU39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4" i="6"/>
  <c r="BU23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G115" i="6"/>
  <c r="BG114" i="6"/>
  <c r="BG113" i="6"/>
  <c r="BG112" i="6"/>
  <c r="BG111" i="6"/>
  <c r="BG110" i="6"/>
  <c r="BG109" i="6"/>
  <c r="BG108" i="6"/>
  <c r="BG107" i="6"/>
  <c r="BG106" i="6"/>
  <c r="BG105" i="6"/>
  <c r="BG104" i="6"/>
  <c r="BG103" i="6"/>
  <c r="BG102" i="6"/>
  <c r="BG101" i="6"/>
  <c r="BG100" i="6"/>
  <c r="BG99" i="6"/>
  <c r="BG98" i="6"/>
  <c r="BG97" i="6"/>
  <c r="BG96" i="6"/>
  <c r="BG95" i="6"/>
  <c r="BG94" i="6"/>
  <c r="BG93" i="6"/>
  <c r="BG92" i="6"/>
  <c r="BG91" i="6"/>
  <c r="BG90" i="6"/>
  <c r="BG89" i="6"/>
  <c r="BG88" i="6"/>
  <c r="BG87" i="6"/>
  <c r="BG86" i="6"/>
  <c r="BG85" i="6"/>
  <c r="BG84" i="6"/>
  <c r="BG83" i="6"/>
  <c r="BG82" i="6"/>
  <c r="BG81" i="6"/>
  <c r="BG80" i="6"/>
  <c r="BG79" i="6"/>
  <c r="BG78" i="6"/>
  <c r="BG77" i="6"/>
  <c r="BG76" i="6"/>
  <c r="BG75" i="6"/>
  <c r="BG74" i="6"/>
  <c r="BG73" i="6"/>
  <c r="BG72" i="6"/>
  <c r="BG71" i="6"/>
  <c r="BG70" i="6"/>
  <c r="BG69" i="6"/>
  <c r="BG68" i="6"/>
  <c r="BG67" i="6"/>
  <c r="BG66" i="6"/>
  <c r="BG65" i="6"/>
  <c r="BG64" i="6"/>
  <c r="BG63" i="6"/>
  <c r="BG62" i="6"/>
  <c r="BG61" i="6"/>
  <c r="BG60" i="6"/>
  <c r="BG59" i="6"/>
  <c r="BG58" i="6"/>
  <c r="BG57" i="6"/>
  <c r="BG56" i="6"/>
  <c r="BG55" i="6"/>
  <c r="BG54" i="6"/>
  <c r="BG53" i="6"/>
  <c r="BG52" i="6"/>
  <c r="BG51" i="6"/>
  <c r="BG50" i="6"/>
  <c r="BG49" i="6"/>
  <c r="BG48" i="6"/>
  <c r="BG47" i="6"/>
  <c r="BG46" i="6"/>
  <c r="BG45" i="6"/>
  <c r="BG44" i="6"/>
  <c r="BG43" i="6"/>
  <c r="BG42" i="6"/>
  <c r="BG41" i="6"/>
  <c r="BG40" i="6"/>
  <c r="BG39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4" i="6"/>
  <c r="BG23" i="6"/>
  <c r="AZ115" i="6"/>
  <c r="AZ114" i="6"/>
  <c r="AZ113" i="6"/>
  <c r="AZ112" i="6"/>
  <c r="AZ111" i="6"/>
  <c r="AZ110" i="6"/>
  <c r="AZ109" i="6"/>
  <c r="AZ108" i="6"/>
  <c r="AZ107" i="6"/>
  <c r="AZ106" i="6"/>
  <c r="AZ105" i="6"/>
  <c r="AZ104" i="6"/>
  <c r="AZ103" i="6"/>
  <c r="AZ102" i="6"/>
  <c r="AZ101" i="6"/>
  <c r="AZ100" i="6"/>
  <c r="AZ99" i="6"/>
  <c r="AZ98" i="6"/>
  <c r="AZ97" i="6"/>
  <c r="AZ96" i="6"/>
  <c r="AZ95" i="6"/>
  <c r="AZ94" i="6"/>
  <c r="AZ93" i="6"/>
  <c r="AZ92" i="6"/>
  <c r="AZ91" i="6"/>
  <c r="AZ90" i="6"/>
  <c r="AZ89" i="6"/>
  <c r="AZ88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4" i="6"/>
  <c r="AZ73" i="6"/>
  <c r="AZ72" i="6"/>
  <c r="AZ71" i="6"/>
  <c r="AZ70" i="6"/>
  <c r="AZ69" i="6"/>
  <c r="AZ68" i="6"/>
  <c r="AZ67" i="6"/>
  <c r="AZ66" i="6"/>
  <c r="AZ65" i="6"/>
  <c r="AZ64" i="6"/>
  <c r="AZ63" i="6"/>
  <c r="AZ62" i="6"/>
  <c r="AZ61" i="6"/>
  <c r="AZ60" i="6"/>
  <c r="AZ59" i="6"/>
  <c r="AZ58" i="6"/>
  <c r="AZ57" i="6"/>
  <c r="AZ56" i="6"/>
  <c r="AZ55" i="6"/>
  <c r="AZ54" i="6"/>
  <c r="AZ53" i="6"/>
  <c r="AZ52" i="6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L115" i="6"/>
  <c r="AL114" i="6"/>
  <c r="AL113" i="6"/>
  <c r="AL112" i="6"/>
  <c r="AL111" i="6"/>
  <c r="AL110" i="6"/>
  <c r="AL109" i="6"/>
  <c r="AL108" i="6"/>
  <c r="AL107" i="6"/>
  <c r="AL106" i="6"/>
  <c r="AL105" i="6"/>
  <c r="AL104" i="6"/>
  <c r="AL103" i="6"/>
  <c r="AL102" i="6"/>
  <c r="AL101" i="6"/>
  <c r="AL100" i="6"/>
  <c r="AL99" i="6"/>
  <c r="AL98" i="6"/>
  <c r="AL97" i="6"/>
  <c r="AL96" i="6"/>
  <c r="AL95" i="6"/>
  <c r="AL94" i="6"/>
  <c r="AL93" i="6"/>
  <c r="AL92" i="6"/>
  <c r="AL91" i="6"/>
  <c r="AL90" i="6"/>
  <c r="AL89" i="6"/>
  <c r="AL88" i="6"/>
  <c r="AL87" i="6"/>
  <c r="AL86" i="6"/>
  <c r="AL85" i="6"/>
  <c r="AL84" i="6"/>
  <c r="AL83" i="6"/>
  <c r="AL82" i="6"/>
  <c r="AL81" i="6"/>
  <c r="AL80" i="6"/>
  <c r="AL79" i="6"/>
  <c r="AL78" i="6"/>
  <c r="AL77" i="6"/>
  <c r="AL76" i="6"/>
  <c r="AL75" i="6"/>
  <c r="AL74" i="6"/>
  <c r="AL73" i="6"/>
  <c r="AL72" i="6"/>
  <c r="AL71" i="6"/>
  <c r="AL70" i="6"/>
  <c r="AL69" i="6"/>
  <c r="AL68" i="6"/>
  <c r="AL67" i="6"/>
  <c r="AL66" i="6"/>
  <c r="AL65" i="6"/>
  <c r="AL64" i="6"/>
  <c r="AL63" i="6"/>
  <c r="AL62" i="6"/>
  <c r="AL61" i="6"/>
  <c r="AL60" i="6"/>
  <c r="AL59" i="6"/>
  <c r="AL58" i="6"/>
  <c r="AL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101" i="6"/>
  <c r="AE100" i="6"/>
  <c r="AE99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P115" i="7"/>
  <c r="CP114" i="7"/>
  <c r="CP113" i="7"/>
  <c r="CP112" i="7"/>
  <c r="CP111" i="7"/>
  <c r="CP110" i="7"/>
  <c r="CP109" i="7"/>
  <c r="CP108" i="7"/>
  <c r="CP107" i="7"/>
  <c r="CP106" i="7"/>
  <c r="CP105" i="7"/>
  <c r="CP104" i="7"/>
  <c r="CP103" i="7"/>
  <c r="CP102" i="7"/>
  <c r="CP101" i="7"/>
  <c r="CP100" i="7"/>
  <c r="CP99" i="7"/>
  <c r="CP98" i="7"/>
  <c r="CP97" i="7"/>
  <c r="CP96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8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6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I115" i="7"/>
  <c r="CI114" i="7"/>
  <c r="CI113" i="7"/>
  <c r="CI112" i="7"/>
  <c r="CI111" i="7"/>
  <c r="CI110" i="7"/>
  <c r="CI109" i="7"/>
  <c r="CI108" i="7"/>
  <c r="CI107" i="7"/>
  <c r="CI106" i="7"/>
  <c r="CI105" i="7"/>
  <c r="CI104" i="7"/>
  <c r="CI103" i="7"/>
  <c r="CI102" i="7"/>
  <c r="CI101" i="7"/>
  <c r="CI100" i="7"/>
  <c r="CI99" i="7"/>
  <c r="CI98" i="7"/>
  <c r="CI97" i="7"/>
  <c r="CI96" i="7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B115" i="7"/>
  <c r="CB114" i="7"/>
  <c r="CB113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BU115" i="7"/>
  <c r="BU114" i="7"/>
  <c r="BU113" i="7"/>
  <c r="BU112" i="7"/>
  <c r="BU111" i="7"/>
  <c r="BU110" i="7"/>
  <c r="BU109" i="7"/>
  <c r="BU108" i="7"/>
  <c r="BU107" i="7"/>
  <c r="BU106" i="7"/>
  <c r="BU105" i="7"/>
  <c r="BU104" i="7"/>
  <c r="BU103" i="7"/>
  <c r="BU102" i="7"/>
  <c r="BU101" i="7"/>
  <c r="BU100" i="7"/>
  <c r="BU99" i="7"/>
  <c r="BU98" i="7"/>
  <c r="BU97" i="7"/>
  <c r="BU96" i="7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6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N115" i="7"/>
  <c r="BN114" i="7"/>
  <c r="BN113" i="7"/>
  <c r="BN112" i="7"/>
  <c r="BN111" i="7"/>
  <c r="BN110" i="7"/>
  <c r="BN109" i="7"/>
  <c r="BN108" i="7"/>
  <c r="BN107" i="7"/>
  <c r="BN106" i="7"/>
  <c r="BN105" i="7"/>
  <c r="BN104" i="7"/>
  <c r="BN103" i="7"/>
  <c r="BN102" i="7"/>
  <c r="BN101" i="7"/>
  <c r="BN100" i="7"/>
  <c r="BN99" i="7"/>
  <c r="BN98" i="7"/>
  <c r="BN97" i="7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9" i="7"/>
  <c r="BN28" i="7"/>
  <c r="BN27" i="7"/>
  <c r="BN26" i="7"/>
  <c r="BN25" i="7"/>
  <c r="BN24" i="7"/>
  <c r="BN23" i="7"/>
  <c r="BG115" i="7"/>
  <c r="BG114" i="7"/>
  <c r="BG113" i="7"/>
  <c r="BG112" i="7"/>
  <c r="BG111" i="7"/>
  <c r="BG110" i="7"/>
  <c r="BG109" i="7"/>
  <c r="BG108" i="7"/>
  <c r="BG107" i="7"/>
  <c r="BG106" i="7"/>
  <c r="BG105" i="7"/>
  <c r="BG104" i="7"/>
  <c r="BG103" i="7"/>
  <c r="BG102" i="7"/>
  <c r="BG101" i="7"/>
  <c r="BG100" i="7"/>
  <c r="BG99" i="7"/>
  <c r="BG98" i="7"/>
  <c r="BG97" i="7"/>
  <c r="BG9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AZ115" i="7"/>
  <c r="AZ114" i="7"/>
  <c r="AZ113" i="7"/>
  <c r="AZ112" i="7"/>
  <c r="AZ111" i="7"/>
  <c r="AZ110" i="7"/>
  <c r="AZ109" i="7"/>
  <c r="AZ108" i="7"/>
  <c r="AZ107" i="7"/>
  <c r="AZ106" i="7"/>
  <c r="AZ105" i="7"/>
  <c r="AZ104" i="7"/>
  <c r="AZ103" i="7"/>
  <c r="AZ102" i="7"/>
  <c r="AZ101" i="7"/>
  <c r="AZ100" i="7"/>
  <c r="AZ99" i="7"/>
  <c r="AZ98" i="7"/>
  <c r="AZ97" i="7"/>
  <c r="AZ96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L115" i="7"/>
  <c r="AL114" i="7"/>
  <c r="AL113" i="7"/>
  <c r="AL112" i="7"/>
  <c r="AL111" i="7"/>
  <c r="AL110" i="7"/>
  <c r="AL109" i="7"/>
  <c r="AL108" i="7"/>
  <c r="AL107" i="7"/>
  <c r="AL106" i="7"/>
  <c r="AL105" i="7"/>
  <c r="AL104" i="7"/>
  <c r="AL103" i="7"/>
  <c r="AL102" i="7"/>
  <c r="AL101" i="7"/>
  <c r="AL100" i="7"/>
  <c r="AL99" i="7"/>
  <c r="AL98" i="7"/>
  <c r="AL97" i="7"/>
  <c r="AL96" i="7"/>
  <c r="AL95" i="7"/>
  <c r="AL94" i="7"/>
  <c r="AL93" i="7"/>
  <c r="AL92" i="7"/>
  <c r="AL91" i="7"/>
  <c r="AL90" i="7"/>
  <c r="AL89" i="7"/>
  <c r="AL88" i="7"/>
  <c r="AL87" i="7"/>
  <c r="AL86" i="7"/>
  <c r="AL85" i="7"/>
  <c r="AL84" i="7"/>
  <c r="AL83" i="7"/>
  <c r="AL82" i="7"/>
  <c r="AL81" i="7"/>
  <c r="AL80" i="7"/>
  <c r="AL79" i="7"/>
  <c r="AL78" i="7"/>
  <c r="AL77" i="7"/>
  <c r="AL76" i="7"/>
  <c r="AL75" i="7"/>
  <c r="AL74" i="7"/>
  <c r="AL73" i="7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AL57" i="7"/>
  <c r="AL56" i="7"/>
  <c r="AL55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E115" i="7"/>
  <c r="AE114" i="7"/>
  <c r="AE113" i="7"/>
  <c r="AE112" i="7"/>
  <c r="AE111" i="7"/>
  <c r="AE110" i="7"/>
  <c r="AE109" i="7"/>
  <c r="AE108" i="7"/>
  <c r="AE107" i="7"/>
  <c r="AE106" i="7"/>
  <c r="AE105" i="7"/>
  <c r="AE104" i="7"/>
  <c r="AE103" i="7"/>
  <c r="AE102" i="7"/>
  <c r="AE101" i="7"/>
  <c r="AE100" i="7"/>
  <c r="AE99" i="7"/>
  <c r="AE98" i="7"/>
  <c r="AE97" i="7"/>
  <c r="AE96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X115" i="7"/>
  <c r="X114" i="7"/>
  <c r="X113" i="7"/>
  <c r="X112" i="7"/>
  <c r="X111" i="7"/>
  <c r="X110" i="7"/>
  <c r="X109" i="7"/>
  <c r="X108" i="7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P115" i="8"/>
  <c r="CP114" i="8"/>
  <c r="CP113" i="8"/>
  <c r="CP112" i="8"/>
  <c r="CP111" i="8"/>
  <c r="CP110" i="8"/>
  <c r="CP109" i="8"/>
  <c r="CP108" i="8"/>
  <c r="CP107" i="8"/>
  <c r="CP106" i="8"/>
  <c r="CP105" i="8"/>
  <c r="CP104" i="8"/>
  <c r="CP103" i="8"/>
  <c r="CP102" i="8"/>
  <c r="CP101" i="8"/>
  <c r="CP100" i="8"/>
  <c r="CP99" i="8"/>
  <c r="CP98" i="8"/>
  <c r="CP97" i="8"/>
  <c r="CP96" i="8"/>
  <c r="CP95" i="8"/>
  <c r="CP94" i="8"/>
  <c r="CP93" i="8"/>
  <c r="CP92" i="8"/>
  <c r="CP91" i="8"/>
  <c r="CP90" i="8"/>
  <c r="CP89" i="8"/>
  <c r="CP88" i="8"/>
  <c r="CP87" i="8"/>
  <c r="CP86" i="8"/>
  <c r="CP85" i="8"/>
  <c r="CP84" i="8"/>
  <c r="CP83" i="8"/>
  <c r="CP82" i="8"/>
  <c r="CP81" i="8"/>
  <c r="CP80" i="8"/>
  <c r="CP79" i="8"/>
  <c r="CP78" i="8"/>
  <c r="CP77" i="8"/>
  <c r="CP76" i="8"/>
  <c r="CP75" i="8"/>
  <c r="CP74" i="8"/>
  <c r="CP73" i="8"/>
  <c r="CP72" i="8"/>
  <c r="CP71" i="8"/>
  <c r="CP70" i="8"/>
  <c r="CP69" i="8"/>
  <c r="CP68" i="8"/>
  <c r="CP67" i="8"/>
  <c r="CP66" i="8"/>
  <c r="CP65" i="8"/>
  <c r="CP64" i="8"/>
  <c r="CP63" i="8"/>
  <c r="CP62" i="8"/>
  <c r="CP61" i="8"/>
  <c r="CP60" i="8"/>
  <c r="CP59" i="8"/>
  <c r="CP58" i="8"/>
  <c r="CP57" i="8"/>
  <c r="CP56" i="8"/>
  <c r="CP55" i="8"/>
  <c r="CP54" i="8"/>
  <c r="CP53" i="8"/>
  <c r="CP52" i="8"/>
  <c r="CP51" i="8"/>
  <c r="CP50" i="8"/>
  <c r="CP49" i="8"/>
  <c r="CP48" i="8"/>
  <c r="CP47" i="8"/>
  <c r="CP46" i="8"/>
  <c r="CP45" i="8"/>
  <c r="CP44" i="8"/>
  <c r="CP43" i="8"/>
  <c r="CP42" i="8"/>
  <c r="CP41" i="8"/>
  <c r="CP40" i="8"/>
  <c r="CP39" i="8"/>
  <c r="CP38" i="8"/>
  <c r="CP37" i="8"/>
  <c r="CP36" i="8"/>
  <c r="CP35" i="8"/>
  <c r="CP34" i="8"/>
  <c r="CP33" i="8"/>
  <c r="CP32" i="8"/>
  <c r="CP31" i="8"/>
  <c r="CP30" i="8"/>
  <c r="CP29" i="8"/>
  <c r="CP28" i="8"/>
  <c r="CP27" i="8"/>
  <c r="CP26" i="8"/>
  <c r="CP25" i="8"/>
  <c r="CP24" i="8"/>
  <c r="CP23" i="8"/>
  <c r="CI115" i="8"/>
  <c r="CI114" i="8"/>
  <c r="CI113" i="8"/>
  <c r="CI112" i="8"/>
  <c r="CI111" i="8"/>
  <c r="CI110" i="8"/>
  <c r="CI109" i="8"/>
  <c r="CI108" i="8"/>
  <c r="CI107" i="8"/>
  <c r="CI106" i="8"/>
  <c r="CI105" i="8"/>
  <c r="CI104" i="8"/>
  <c r="CI103" i="8"/>
  <c r="CI102" i="8"/>
  <c r="CI101" i="8"/>
  <c r="CI100" i="8"/>
  <c r="CI99" i="8"/>
  <c r="CI98" i="8"/>
  <c r="CI97" i="8"/>
  <c r="CI96" i="8"/>
  <c r="CI95" i="8"/>
  <c r="CI94" i="8"/>
  <c r="CI93" i="8"/>
  <c r="CI92" i="8"/>
  <c r="CI91" i="8"/>
  <c r="CI90" i="8"/>
  <c r="CI89" i="8"/>
  <c r="CI88" i="8"/>
  <c r="CI87" i="8"/>
  <c r="CI86" i="8"/>
  <c r="CI85" i="8"/>
  <c r="CI84" i="8"/>
  <c r="CI83" i="8"/>
  <c r="CI82" i="8"/>
  <c r="CI81" i="8"/>
  <c r="CI80" i="8"/>
  <c r="CI79" i="8"/>
  <c r="CI78" i="8"/>
  <c r="CI77" i="8"/>
  <c r="CI76" i="8"/>
  <c r="CI75" i="8"/>
  <c r="CI74" i="8"/>
  <c r="CI73" i="8"/>
  <c r="CI72" i="8"/>
  <c r="CI71" i="8"/>
  <c r="CI70" i="8"/>
  <c r="CI69" i="8"/>
  <c r="CI68" i="8"/>
  <c r="CI67" i="8"/>
  <c r="CI66" i="8"/>
  <c r="CI65" i="8"/>
  <c r="CI64" i="8"/>
  <c r="CI63" i="8"/>
  <c r="CI62" i="8"/>
  <c r="CI61" i="8"/>
  <c r="CI60" i="8"/>
  <c r="CI59" i="8"/>
  <c r="CI58" i="8"/>
  <c r="CI57" i="8"/>
  <c r="CI56" i="8"/>
  <c r="CI55" i="8"/>
  <c r="CI54" i="8"/>
  <c r="CI53" i="8"/>
  <c r="CI52" i="8"/>
  <c r="CI51" i="8"/>
  <c r="CI50" i="8"/>
  <c r="CI49" i="8"/>
  <c r="CI48" i="8"/>
  <c r="CI47" i="8"/>
  <c r="CI46" i="8"/>
  <c r="CI45" i="8"/>
  <c r="CI44" i="8"/>
  <c r="CI43" i="8"/>
  <c r="CI42" i="8"/>
  <c r="CI41" i="8"/>
  <c r="CI40" i="8"/>
  <c r="CI39" i="8"/>
  <c r="CI38" i="8"/>
  <c r="CI37" i="8"/>
  <c r="CI36" i="8"/>
  <c r="CI35" i="8"/>
  <c r="CI34" i="8"/>
  <c r="CI33" i="8"/>
  <c r="CI32" i="8"/>
  <c r="CI31" i="8"/>
  <c r="CI30" i="8"/>
  <c r="CI29" i="8"/>
  <c r="CI28" i="8"/>
  <c r="CI27" i="8"/>
  <c r="CI26" i="8"/>
  <c r="CI25" i="8"/>
  <c r="CI24" i="8"/>
  <c r="CI23" i="8"/>
  <c r="CB115" i="8"/>
  <c r="CB114" i="8"/>
  <c r="CB113" i="8"/>
  <c r="CB112" i="8"/>
  <c r="CB111" i="8"/>
  <c r="CB110" i="8"/>
  <c r="CB109" i="8"/>
  <c r="CB108" i="8"/>
  <c r="CB107" i="8"/>
  <c r="CB106" i="8"/>
  <c r="CB105" i="8"/>
  <c r="CB104" i="8"/>
  <c r="CB103" i="8"/>
  <c r="CB102" i="8"/>
  <c r="CB101" i="8"/>
  <c r="CB100" i="8"/>
  <c r="CB99" i="8"/>
  <c r="CB98" i="8"/>
  <c r="CB97" i="8"/>
  <c r="CB96" i="8"/>
  <c r="CB95" i="8"/>
  <c r="CB94" i="8"/>
  <c r="CB93" i="8"/>
  <c r="CB92" i="8"/>
  <c r="CB91" i="8"/>
  <c r="CB90" i="8"/>
  <c r="CB89" i="8"/>
  <c r="CB88" i="8"/>
  <c r="CB87" i="8"/>
  <c r="CB86" i="8"/>
  <c r="CB85" i="8"/>
  <c r="CB84" i="8"/>
  <c r="CB83" i="8"/>
  <c r="CB82" i="8"/>
  <c r="CB81" i="8"/>
  <c r="CB80" i="8"/>
  <c r="CB79" i="8"/>
  <c r="CB78" i="8"/>
  <c r="CB77" i="8"/>
  <c r="CB76" i="8"/>
  <c r="CB75" i="8"/>
  <c r="CB74" i="8"/>
  <c r="CB73" i="8"/>
  <c r="CB72" i="8"/>
  <c r="CB71" i="8"/>
  <c r="CB70" i="8"/>
  <c r="CB69" i="8"/>
  <c r="CB68" i="8"/>
  <c r="CB67" i="8"/>
  <c r="CB66" i="8"/>
  <c r="CB65" i="8"/>
  <c r="CB64" i="8"/>
  <c r="CB63" i="8"/>
  <c r="CB62" i="8"/>
  <c r="CB61" i="8"/>
  <c r="CB60" i="8"/>
  <c r="CB59" i="8"/>
  <c r="CB58" i="8"/>
  <c r="CB57" i="8"/>
  <c r="CB56" i="8"/>
  <c r="CB55" i="8"/>
  <c r="CB54" i="8"/>
  <c r="CB53" i="8"/>
  <c r="CB52" i="8"/>
  <c r="CB51" i="8"/>
  <c r="CB50" i="8"/>
  <c r="CB49" i="8"/>
  <c r="CB48" i="8"/>
  <c r="CB47" i="8"/>
  <c r="CB46" i="8"/>
  <c r="CB45" i="8"/>
  <c r="CB44" i="8"/>
  <c r="CB43" i="8"/>
  <c r="CB42" i="8"/>
  <c r="CB41" i="8"/>
  <c r="CB40" i="8"/>
  <c r="CB39" i="8"/>
  <c r="CB38" i="8"/>
  <c r="CB37" i="8"/>
  <c r="CB36" i="8"/>
  <c r="CB35" i="8"/>
  <c r="CB34" i="8"/>
  <c r="CB33" i="8"/>
  <c r="CB32" i="8"/>
  <c r="CB31" i="8"/>
  <c r="CB30" i="8"/>
  <c r="CB29" i="8"/>
  <c r="CB28" i="8"/>
  <c r="CB27" i="8"/>
  <c r="CB26" i="8"/>
  <c r="CB25" i="8"/>
  <c r="CB24" i="8"/>
  <c r="CB23" i="8"/>
  <c r="BU115" i="8"/>
  <c r="BU114" i="8"/>
  <c r="BU113" i="8"/>
  <c r="BU112" i="8"/>
  <c r="BU111" i="8"/>
  <c r="BU110" i="8"/>
  <c r="BU109" i="8"/>
  <c r="BU108" i="8"/>
  <c r="BU107" i="8"/>
  <c r="BU106" i="8"/>
  <c r="BU105" i="8"/>
  <c r="BU104" i="8"/>
  <c r="BU103" i="8"/>
  <c r="BU102" i="8"/>
  <c r="BU101" i="8"/>
  <c r="BU100" i="8"/>
  <c r="BU99" i="8"/>
  <c r="BU98" i="8"/>
  <c r="BU97" i="8"/>
  <c r="BU96" i="8"/>
  <c r="BU95" i="8"/>
  <c r="BU94" i="8"/>
  <c r="BU93" i="8"/>
  <c r="BU92" i="8"/>
  <c r="BU91" i="8"/>
  <c r="BU90" i="8"/>
  <c r="BU89" i="8"/>
  <c r="BU88" i="8"/>
  <c r="BU87" i="8"/>
  <c r="BU86" i="8"/>
  <c r="BU85" i="8"/>
  <c r="BU84" i="8"/>
  <c r="BU83" i="8"/>
  <c r="BU82" i="8"/>
  <c r="BU81" i="8"/>
  <c r="BU80" i="8"/>
  <c r="BU79" i="8"/>
  <c r="BU78" i="8"/>
  <c r="BU77" i="8"/>
  <c r="BU76" i="8"/>
  <c r="BU75" i="8"/>
  <c r="BU74" i="8"/>
  <c r="BU73" i="8"/>
  <c r="BU72" i="8"/>
  <c r="BU71" i="8"/>
  <c r="BU70" i="8"/>
  <c r="BU69" i="8"/>
  <c r="BU68" i="8"/>
  <c r="BU67" i="8"/>
  <c r="BU66" i="8"/>
  <c r="BU65" i="8"/>
  <c r="BU64" i="8"/>
  <c r="BU63" i="8"/>
  <c r="BU62" i="8"/>
  <c r="BU61" i="8"/>
  <c r="BU60" i="8"/>
  <c r="BU59" i="8"/>
  <c r="BU58" i="8"/>
  <c r="BU57" i="8"/>
  <c r="BU56" i="8"/>
  <c r="BU55" i="8"/>
  <c r="BU54" i="8"/>
  <c r="BU53" i="8"/>
  <c r="BU52" i="8"/>
  <c r="BU51" i="8"/>
  <c r="BU50" i="8"/>
  <c r="BU49" i="8"/>
  <c r="BU48" i="8"/>
  <c r="BU47" i="8"/>
  <c r="BU46" i="8"/>
  <c r="BU45" i="8"/>
  <c r="BU44" i="8"/>
  <c r="BU43" i="8"/>
  <c r="BU42" i="8"/>
  <c r="BU41" i="8"/>
  <c r="BU40" i="8"/>
  <c r="BU39" i="8"/>
  <c r="BU38" i="8"/>
  <c r="BU37" i="8"/>
  <c r="BU36" i="8"/>
  <c r="BU35" i="8"/>
  <c r="BU34" i="8"/>
  <c r="BU33" i="8"/>
  <c r="BU32" i="8"/>
  <c r="BU31" i="8"/>
  <c r="BU30" i="8"/>
  <c r="BU29" i="8"/>
  <c r="BU28" i="8"/>
  <c r="BU27" i="8"/>
  <c r="BU26" i="8"/>
  <c r="BU25" i="8"/>
  <c r="BU24" i="8"/>
  <c r="BU23" i="8"/>
  <c r="BN115" i="8"/>
  <c r="BN114" i="8"/>
  <c r="BN113" i="8"/>
  <c r="BN112" i="8"/>
  <c r="BN111" i="8"/>
  <c r="BN110" i="8"/>
  <c r="BN109" i="8"/>
  <c r="BN108" i="8"/>
  <c r="BN107" i="8"/>
  <c r="BN106" i="8"/>
  <c r="BN105" i="8"/>
  <c r="BN104" i="8"/>
  <c r="BN103" i="8"/>
  <c r="BN102" i="8"/>
  <c r="BN101" i="8"/>
  <c r="BN100" i="8"/>
  <c r="BN99" i="8"/>
  <c r="BN98" i="8"/>
  <c r="BN97" i="8"/>
  <c r="BN96" i="8"/>
  <c r="BN95" i="8"/>
  <c r="BN94" i="8"/>
  <c r="BN93" i="8"/>
  <c r="BN92" i="8"/>
  <c r="BN91" i="8"/>
  <c r="BN90" i="8"/>
  <c r="BN89" i="8"/>
  <c r="BN88" i="8"/>
  <c r="BN87" i="8"/>
  <c r="BN86" i="8"/>
  <c r="BN85" i="8"/>
  <c r="BN84" i="8"/>
  <c r="BN83" i="8"/>
  <c r="BN82" i="8"/>
  <c r="BN81" i="8"/>
  <c r="BN80" i="8"/>
  <c r="BN79" i="8"/>
  <c r="BN78" i="8"/>
  <c r="BN77" i="8"/>
  <c r="BN76" i="8"/>
  <c r="BN75" i="8"/>
  <c r="BN74" i="8"/>
  <c r="BN73" i="8"/>
  <c r="BN72" i="8"/>
  <c r="BN71" i="8"/>
  <c r="BN70" i="8"/>
  <c r="BN69" i="8"/>
  <c r="BN68" i="8"/>
  <c r="BN67" i="8"/>
  <c r="BN66" i="8"/>
  <c r="BN65" i="8"/>
  <c r="BN64" i="8"/>
  <c r="BN63" i="8"/>
  <c r="BN62" i="8"/>
  <c r="BN61" i="8"/>
  <c r="BN60" i="8"/>
  <c r="BN59" i="8"/>
  <c r="BN58" i="8"/>
  <c r="BN57" i="8"/>
  <c r="BN56" i="8"/>
  <c r="BN55" i="8"/>
  <c r="BN54" i="8"/>
  <c r="BN53" i="8"/>
  <c r="BN52" i="8"/>
  <c r="BN51" i="8"/>
  <c r="BN50" i="8"/>
  <c r="BN49" i="8"/>
  <c r="BN48" i="8"/>
  <c r="BN47" i="8"/>
  <c r="BN46" i="8"/>
  <c r="BN45" i="8"/>
  <c r="BN44" i="8"/>
  <c r="BN43" i="8"/>
  <c r="BN42" i="8"/>
  <c r="BN41" i="8"/>
  <c r="BN40" i="8"/>
  <c r="BN39" i="8"/>
  <c r="BN38" i="8"/>
  <c r="BN37" i="8"/>
  <c r="BN36" i="8"/>
  <c r="BN35" i="8"/>
  <c r="BN34" i="8"/>
  <c r="BN33" i="8"/>
  <c r="BN32" i="8"/>
  <c r="BN31" i="8"/>
  <c r="BN30" i="8"/>
  <c r="BN29" i="8"/>
  <c r="BN28" i="8"/>
  <c r="BN27" i="8"/>
  <c r="BN26" i="8"/>
  <c r="BN25" i="8"/>
  <c r="BN24" i="8"/>
  <c r="BN23" i="8"/>
  <c r="BG115" i="8"/>
  <c r="BG114" i="8"/>
  <c r="BG113" i="8"/>
  <c r="BG112" i="8"/>
  <c r="BG111" i="8"/>
  <c r="BG110" i="8"/>
  <c r="BG109" i="8"/>
  <c r="BG108" i="8"/>
  <c r="BG107" i="8"/>
  <c r="BG106" i="8"/>
  <c r="BG105" i="8"/>
  <c r="BG104" i="8"/>
  <c r="BG103" i="8"/>
  <c r="BG102" i="8"/>
  <c r="BG101" i="8"/>
  <c r="BG100" i="8"/>
  <c r="BG99" i="8"/>
  <c r="BG98" i="8"/>
  <c r="BG97" i="8"/>
  <c r="BG96" i="8"/>
  <c r="BG95" i="8"/>
  <c r="BG94" i="8"/>
  <c r="BG93" i="8"/>
  <c r="BG92" i="8"/>
  <c r="BG91" i="8"/>
  <c r="BG90" i="8"/>
  <c r="BG89" i="8"/>
  <c r="BG88" i="8"/>
  <c r="BG87" i="8"/>
  <c r="BG86" i="8"/>
  <c r="BG85" i="8"/>
  <c r="BG84" i="8"/>
  <c r="BG83" i="8"/>
  <c r="BG82" i="8"/>
  <c r="BG81" i="8"/>
  <c r="BG80" i="8"/>
  <c r="BG79" i="8"/>
  <c r="BG78" i="8"/>
  <c r="BG77" i="8"/>
  <c r="BG76" i="8"/>
  <c r="BG75" i="8"/>
  <c r="BG74" i="8"/>
  <c r="BG73" i="8"/>
  <c r="BG72" i="8"/>
  <c r="BG71" i="8"/>
  <c r="BG70" i="8"/>
  <c r="BG69" i="8"/>
  <c r="BG68" i="8"/>
  <c r="BG67" i="8"/>
  <c r="BG66" i="8"/>
  <c r="BG65" i="8"/>
  <c r="BG64" i="8"/>
  <c r="BG63" i="8"/>
  <c r="BG62" i="8"/>
  <c r="BG61" i="8"/>
  <c r="BG60" i="8"/>
  <c r="BG59" i="8"/>
  <c r="BG58" i="8"/>
  <c r="BG57" i="8"/>
  <c r="BG56" i="8"/>
  <c r="BG55" i="8"/>
  <c r="BG54" i="8"/>
  <c r="BG53" i="8"/>
  <c r="BG52" i="8"/>
  <c r="BG51" i="8"/>
  <c r="BG50" i="8"/>
  <c r="BG49" i="8"/>
  <c r="BG48" i="8"/>
  <c r="BG47" i="8"/>
  <c r="BG46" i="8"/>
  <c r="BG45" i="8"/>
  <c r="BG44" i="8"/>
  <c r="BG43" i="8"/>
  <c r="BG42" i="8"/>
  <c r="BG41" i="8"/>
  <c r="BG40" i="8"/>
  <c r="BG39" i="8"/>
  <c r="BG38" i="8"/>
  <c r="BG37" i="8"/>
  <c r="BG36" i="8"/>
  <c r="BG35" i="8"/>
  <c r="BG34" i="8"/>
  <c r="BG33" i="8"/>
  <c r="BG32" i="8"/>
  <c r="BG31" i="8"/>
  <c r="BG30" i="8"/>
  <c r="BG29" i="8"/>
  <c r="BG28" i="8"/>
  <c r="BG27" i="8"/>
  <c r="BG26" i="8"/>
  <c r="BG25" i="8"/>
  <c r="BG24" i="8"/>
  <c r="BG23" i="8"/>
  <c r="AZ115" i="8"/>
  <c r="AZ114" i="8"/>
  <c r="AZ113" i="8"/>
  <c r="AZ112" i="8"/>
  <c r="AZ111" i="8"/>
  <c r="AZ110" i="8"/>
  <c r="AZ109" i="8"/>
  <c r="AZ108" i="8"/>
  <c r="AZ107" i="8"/>
  <c r="AZ106" i="8"/>
  <c r="AZ105" i="8"/>
  <c r="AZ104" i="8"/>
  <c r="AZ103" i="8"/>
  <c r="AZ102" i="8"/>
  <c r="AZ101" i="8"/>
  <c r="AZ100" i="8"/>
  <c r="AZ99" i="8"/>
  <c r="AZ98" i="8"/>
  <c r="AZ97" i="8"/>
  <c r="AZ96" i="8"/>
  <c r="AZ95" i="8"/>
  <c r="AZ94" i="8"/>
  <c r="AZ93" i="8"/>
  <c r="AZ92" i="8"/>
  <c r="AZ91" i="8"/>
  <c r="AZ90" i="8"/>
  <c r="AZ89" i="8"/>
  <c r="AZ88" i="8"/>
  <c r="AZ87" i="8"/>
  <c r="AZ86" i="8"/>
  <c r="AZ85" i="8"/>
  <c r="AZ84" i="8"/>
  <c r="AZ83" i="8"/>
  <c r="AZ82" i="8"/>
  <c r="AZ81" i="8"/>
  <c r="AZ80" i="8"/>
  <c r="AZ79" i="8"/>
  <c r="AZ78" i="8"/>
  <c r="AZ77" i="8"/>
  <c r="AZ76" i="8"/>
  <c r="AZ75" i="8"/>
  <c r="AZ74" i="8"/>
  <c r="AZ73" i="8"/>
  <c r="AZ72" i="8"/>
  <c r="AZ71" i="8"/>
  <c r="AZ70" i="8"/>
  <c r="AZ69" i="8"/>
  <c r="AZ68" i="8"/>
  <c r="AZ67" i="8"/>
  <c r="AZ66" i="8"/>
  <c r="AZ65" i="8"/>
  <c r="AZ64" i="8"/>
  <c r="AZ63" i="8"/>
  <c r="AZ62" i="8"/>
  <c r="AZ61" i="8"/>
  <c r="AZ60" i="8"/>
  <c r="AZ59" i="8"/>
  <c r="AZ58" i="8"/>
  <c r="AZ57" i="8"/>
  <c r="AZ56" i="8"/>
  <c r="AZ55" i="8"/>
  <c r="AZ54" i="8"/>
  <c r="AZ53" i="8"/>
  <c r="AZ52" i="8"/>
  <c r="AZ51" i="8"/>
  <c r="AZ50" i="8"/>
  <c r="AZ49" i="8"/>
  <c r="AZ48" i="8"/>
  <c r="AZ47" i="8"/>
  <c r="AZ46" i="8"/>
  <c r="AZ45" i="8"/>
  <c r="AZ44" i="8"/>
  <c r="AZ43" i="8"/>
  <c r="AZ42" i="8"/>
  <c r="AZ41" i="8"/>
  <c r="AZ40" i="8"/>
  <c r="AZ39" i="8"/>
  <c r="AZ38" i="8"/>
  <c r="AZ37" i="8"/>
  <c r="AZ36" i="8"/>
  <c r="AZ35" i="8"/>
  <c r="AZ34" i="8"/>
  <c r="AZ33" i="8"/>
  <c r="AZ32" i="8"/>
  <c r="AZ31" i="8"/>
  <c r="AZ30" i="8"/>
  <c r="AZ29" i="8"/>
  <c r="AZ28" i="8"/>
  <c r="AZ27" i="8"/>
  <c r="AZ26" i="8"/>
  <c r="AZ25" i="8"/>
  <c r="AZ24" i="8"/>
  <c r="AZ23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5" i="8"/>
  <c r="AS94" i="8"/>
  <c r="AS93" i="8"/>
  <c r="AS92" i="8"/>
  <c r="AS91" i="8"/>
  <c r="AS90" i="8"/>
  <c r="AS89" i="8"/>
  <c r="AS88" i="8"/>
  <c r="AS87" i="8"/>
  <c r="AS86" i="8"/>
  <c r="AS85" i="8"/>
  <c r="AS84" i="8"/>
  <c r="AS83" i="8"/>
  <c r="AS82" i="8"/>
  <c r="AS81" i="8"/>
  <c r="AS80" i="8"/>
  <c r="AS79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L115" i="8"/>
  <c r="AL114" i="8"/>
  <c r="AL113" i="8"/>
  <c r="AL112" i="8"/>
  <c r="AL111" i="8"/>
  <c r="AL110" i="8"/>
  <c r="AL109" i="8"/>
  <c r="AL108" i="8"/>
  <c r="AL107" i="8"/>
  <c r="AL106" i="8"/>
  <c r="AL105" i="8"/>
  <c r="AL104" i="8"/>
  <c r="AL103" i="8"/>
  <c r="AL102" i="8"/>
  <c r="AL101" i="8"/>
  <c r="AL100" i="8"/>
  <c r="AL99" i="8"/>
  <c r="AL98" i="8"/>
  <c r="AL97" i="8"/>
  <c r="AL96" i="8"/>
  <c r="AL95" i="8"/>
  <c r="AL94" i="8"/>
  <c r="AL93" i="8"/>
  <c r="AL92" i="8"/>
  <c r="AL91" i="8"/>
  <c r="AL90" i="8"/>
  <c r="AL89" i="8"/>
  <c r="AL88" i="8"/>
  <c r="AL87" i="8"/>
  <c r="AL86" i="8"/>
  <c r="AL85" i="8"/>
  <c r="AL84" i="8"/>
  <c r="AL83" i="8"/>
  <c r="AL82" i="8"/>
  <c r="AL81" i="8"/>
  <c r="AL80" i="8"/>
  <c r="AL79" i="8"/>
  <c r="AL78" i="8"/>
  <c r="AL77" i="8"/>
  <c r="AL76" i="8"/>
  <c r="AL75" i="8"/>
  <c r="AL74" i="8"/>
  <c r="AL73" i="8"/>
  <c r="AL72" i="8"/>
  <c r="AL71" i="8"/>
  <c r="AL70" i="8"/>
  <c r="AL69" i="8"/>
  <c r="AL68" i="8"/>
  <c r="AL67" i="8"/>
  <c r="AL66" i="8"/>
  <c r="AL65" i="8"/>
  <c r="AL64" i="8"/>
  <c r="AL63" i="8"/>
  <c r="AL62" i="8"/>
  <c r="AL61" i="8"/>
  <c r="AL60" i="8"/>
  <c r="AL59" i="8"/>
  <c r="AL58" i="8"/>
  <c r="AL57" i="8"/>
  <c r="AL56" i="8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E115" i="8"/>
  <c r="AE114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P115" i="9"/>
  <c r="CP114" i="9"/>
  <c r="CP113" i="9"/>
  <c r="CP112" i="9"/>
  <c r="CP111" i="9"/>
  <c r="CP110" i="9"/>
  <c r="CP109" i="9"/>
  <c r="CP108" i="9"/>
  <c r="CP107" i="9"/>
  <c r="CP106" i="9"/>
  <c r="CP105" i="9"/>
  <c r="CP104" i="9"/>
  <c r="CP103" i="9"/>
  <c r="CP102" i="9"/>
  <c r="CP101" i="9"/>
  <c r="CP100" i="9"/>
  <c r="CP99" i="9"/>
  <c r="CP98" i="9"/>
  <c r="CP97" i="9"/>
  <c r="CP96" i="9"/>
  <c r="CP95" i="9"/>
  <c r="CP94" i="9"/>
  <c r="CP93" i="9"/>
  <c r="CP92" i="9"/>
  <c r="CP91" i="9"/>
  <c r="CP90" i="9"/>
  <c r="CP89" i="9"/>
  <c r="CP88" i="9"/>
  <c r="CP87" i="9"/>
  <c r="CP86" i="9"/>
  <c r="CP85" i="9"/>
  <c r="CP84" i="9"/>
  <c r="CP83" i="9"/>
  <c r="CP82" i="9"/>
  <c r="CP81" i="9"/>
  <c r="CP80" i="9"/>
  <c r="CP79" i="9"/>
  <c r="CP78" i="9"/>
  <c r="CP77" i="9"/>
  <c r="CP76" i="9"/>
  <c r="CP75" i="9"/>
  <c r="CP74" i="9"/>
  <c r="CP73" i="9"/>
  <c r="CP72" i="9"/>
  <c r="CP71" i="9"/>
  <c r="CP70" i="9"/>
  <c r="CP69" i="9"/>
  <c r="CP68" i="9"/>
  <c r="CP67" i="9"/>
  <c r="CP66" i="9"/>
  <c r="CP65" i="9"/>
  <c r="CP64" i="9"/>
  <c r="CP63" i="9"/>
  <c r="CP62" i="9"/>
  <c r="CP61" i="9"/>
  <c r="CP60" i="9"/>
  <c r="CP59" i="9"/>
  <c r="CP58" i="9"/>
  <c r="CP57" i="9"/>
  <c r="CP56" i="9"/>
  <c r="CP55" i="9"/>
  <c r="CP54" i="9"/>
  <c r="CP53" i="9"/>
  <c r="CP52" i="9"/>
  <c r="CP51" i="9"/>
  <c r="CP50" i="9"/>
  <c r="CP49" i="9"/>
  <c r="CP48" i="9"/>
  <c r="CP47" i="9"/>
  <c r="CP46" i="9"/>
  <c r="CP45" i="9"/>
  <c r="CP44" i="9"/>
  <c r="CP43" i="9"/>
  <c r="CP42" i="9"/>
  <c r="CP41" i="9"/>
  <c r="CP40" i="9"/>
  <c r="CP39" i="9"/>
  <c r="CP38" i="9"/>
  <c r="CP37" i="9"/>
  <c r="CP36" i="9"/>
  <c r="CP35" i="9"/>
  <c r="CP34" i="9"/>
  <c r="CP33" i="9"/>
  <c r="CP32" i="9"/>
  <c r="CP31" i="9"/>
  <c r="CP30" i="9"/>
  <c r="CP29" i="9"/>
  <c r="CP28" i="9"/>
  <c r="CP27" i="9"/>
  <c r="CP26" i="9"/>
  <c r="CP25" i="9"/>
  <c r="CP24" i="9"/>
  <c r="CP23" i="9"/>
  <c r="CI115" i="9"/>
  <c r="CI114" i="9"/>
  <c r="CI113" i="9"/>
  <c r="CI112" i="9"/>
  <c r="CI111" i="9"/>
  <c r="CI110" i="9"/>
  <c r="CI109" i="9"/>
  <c r="CI108" i="9"/>
  <c r="CI107" i="9"/>
  <c r="CI106" i="9"/>
  <c r="CI105" i="9"/>
  <c r="CI104" i="9"/>
  <c r="CI103" i="9"/>
  <c r="CI102" i="9"/>
  <c r="CI101" i="9"/>
  <c r="CI100" i="9"/>
  <c r="CI99" i="9"/>
  <c r="CI98" i="9"/>
  <c r="CI97" i="9"/>
  <c r="CI96" i="9"/>
  <c r="CI95" i="9"/>
  <c r="CI94" i="9"/>
  <c r="CI93" i="9"/>
  <c r="CI92" i="9"/>
  <c r="CI91" i="9"/>
  <c r="CI90" i="9"/>
  <c r="CI89" i="9"/>
  <c r="CI88" i="9"/>
  <c r="CI87" i="9"/>
  <c r="CI86" i="9"/>
  <c r="CI85" i="9"/>
  <c r="CI84" i="9"/>
  <c r="CI83" i="9"/>
  <c r="CI82" i="9"/>
  <c r="CI81" i="9"/>
  <c r="CI80" i="9"/>
  <c r="CI79" i="9"/>
  <c r="CI78" i="9"/>
  <c r="CI77" i="9"/>
  <c r="CI76" i="9"/>
  <c r="CI75" i="9"/>
  <c r="CI74" i="9"/>
  <c r="CI73" i="9"/>
  <c r="CI72" i="9"/>
  <c r="CI71" i="9"/>
  <c r="CI70" i="9"/>
  <c r="CI69" i="9"/>
  <c r="CI68" i="9"/>
  <c r="CI67" i="9"/>
  <c r="CI66" i="9"/>
  <c r="CI65" i="9"/>
  <c r="CI64" i="9"/>
  <c r="CI63" i="9"/>
  <c r="CI62" i="9"/>
  <c r="CI61" i="9"/>
  <c r="CI60" i="9"/>
  <c r="CI59" i="9"/>
  <c r="CI58" i="9"/>
  <c r="CI57" i="9"/>
  <c r="CI56" i="9"/>
  <c r="CI55" i="9"/>
  <c r="CI54" i="9"/>
  <c r="CI53" i="9"/>
  <c r="CI52" i="9"/>
  <c r="CI51" i="9"/>
  <c r="CI50" i="9"/>
  <c r="CI49" i="9"/>
  <c r="CI48" i="9"/>
  <c r="CI47" i="9"/>
  <c r="CI46" i="9"/>
  <c r="CI45" i="9"/>
  <c r="CI44" i="9"/>
  <c r="CI43" i="9"/>
  <c r="CI42" i="9"/>
  <c r="CI41" i="9"/>
  <c r="CI40" i="9"/>
  <c r="CI39" i="9"/>
  <c r="CI38" i="9"/>
  <c r="CI37" i="9"/>
  <c r="CI36" i="9"/>
  <c r="CI35" i="9"/>
  <c r="CI34" i="9"/>
  <c r="CI33" i="9"/>
  <c r="CI32" i="9"/>
  <c r="CI31" i="9"/>
  <c r="CI30" i="9"/>
  <c r="CI29" i="9"/>
  <c r="CI28" i="9"/>
  <c r="CI27" i="9"/>
  <c r="CI26" i="9"/>
  <c r="CI25" i="9"/>
  <c r="CI24" i="9"/>
  <c r="CI23" i="9"/>
  <c r="CB115" i="9"/>
  <c r="CB114" i="9"/>
  <c r="CB113" i="9"/>
  <c r="CB112" i="9"/>
  <c r="CB111" i="9"/>
  <c r="CB110" i="9"/>
  <c r="CB109" i="9"/>
  <c r="CB108" i="9"/>
  <c r="CB107" i="9"/>
  <c r="CB106" i="9"/>
  <c r="CB105" i="9"/>
  <c r="CB104" i="9"/>
  <c r="CB103" i="9"/>
  <c r="CB102" i="9"/>
  <c r="CB101" i="9"/>
  <c r="CB100" i="9"/>
  <c r="CB99" i="9"/>
  <c r="CB98" i="9"/>
  <c r="CB97" i="9"/>
  <c r="CB96" i="9"/>
  <c r="CB95" i="9"/>
  <c r="CB94" i="9"/>
  <c r="CB93" i="9"/>
  <c r="CB92" i="9"/>
  <c r="CB91" i="9"/>
  <c r="CB90" i="9"/>
  <c r="CB89" i="9"/>
  <c r="CB88" i="9"/>
  <c r="CB87" i="9"/>
  <c r="CB86" i="9"/>
  <c r="CB85" i="9"/>
  <c r="CB84" i="9"/>
  <c r="CB83" i="9"/>
  <c r="CB82" i="9"/>
  <c r="CB81" i="9"/>
  <c r="CB80" i="9"/>
  <c r="CB79" i="9"/>
  <c r="CB78" i="9"/>
  <c r="CB77" i="9"/>
  <c r="CB76" i="9"/>
  <c r="CB75" i="9"/>
  <c r="CB74" i="9"/>
  <c r="CB73" i="9"/>
  <c r="CB72" i="9"/>
  <c r="CB71" i="9"/>
  <c r="CB70" i="9"/>
  <c r="CB69" i="9"/>
  <c r="CB68" i="9"/>
  <c r="CB67" i="9"/>
  <c r="CB66" i="9"/>
  <c r="CB65" i="9"/>
  <c r="CB64" i="9"/>
  <c r="CB63" i="9"/>
  <c r="CB62" i="9"/>
  <c r="CB61" i="9"/>
  <c r="CB60" i="9"/>
  <c r="CB59" i="9"/>
  <c r="CB58" i="9"/>
  <c r="CB57" i="9"/>
  <c r="CB56" i="9"/>
  <c r="CB55" i="9"/>
  <c r="CB54" i="9"/>
  <c r="CB53" i="9"/>
  <c r="CB52" i="9"/>
  <c r="CB51" i="9"/>
  <c r="CB50" i="9"/>
  <c r="CB49" i="9"/>
  <c r="CB48" i="9"/>
  <c r="CB47" i="9"/>
  <c r="CB46" i="9"/>
  <c r="CB45" i="9"/>
  <c r="CB44" i="9"/>
  <c r="CB43" i="9"/>
  <c r="CB42" i="9"/>
  <c r="CB41" i="9"/>
  <c r="CB40" i="9"/>
  <c r="CB39" i="9"/>
  <c r="CB38" i="9"/>
  <c r="CB37" i="9"/>
  <c r="CB36" i="9"/>
  <c r="CB35" i="9"/>
  <c r="CB34" i="9"/>
  <c r="CB33" i="9"/>
  <c r="CB32" i="9"/>
  <c r="CB31" i="9"/>
  <c r="CB30" i="9"/>
  <c r="CB29" i="9"/>
  <c r="CB28" i="9"/>
  <c r="CB27" i="9"/>
  <c r="CB26" i="9"/>
  <c r="CB25" i="9"/>
  <c r="CB24" i="9"/>
  <c r="CB23" i="9"/>
  <c r="BU115" i="9"/>
  <c r="BU114" i="9"/>
  <c r="BU113" i="9"/>
  <c r="BU112" i="9"/>
  <c r="BU111" i="9"/>
  <c r="BU110" i="9"/>
  <c r="BU109" i="9"/>
  <c r="BU108" i="9"/>
  <c r="BU107" i="9"/>
  <c r="BU106" i="9"/>
  <c r="BU105" i="9"/>
  <c r="BU104" i="9"/>
  <c r="BU103" i="9"/>
  <c r="BU102" i="9"/>
  <c r="BU101" i="9"/>
  <c r="BU100" i="9"/>
  <c r="BU99" i="9"/>
  <c r="BU98" i="9"/>
  <c r="BU97" i="9"/>
  <c r="BU96" i="9"/>
  <c r="BU95" i="9"/>
  <c r="BU94" i="9"/>
  <c r="BU93" i="9"/>
  <c r="BU92" i="9"/>
  <c r="BU91" i="9"/>
  <c r="BU90" i="9"/>
  <c r="BU89" i="9"/>
  <c r="BU88" i="9"/>
  <c r="BU87" i="9"/>
  <c r="BU86" i="9"/>
  <c r="BU85" i="9"/>
  <c r="BU84" i="9"/>
  <c r="BU83" i="9"/>
  <c r="BU82" i="9"/>
  <c r="BU81" i="9"/>
  <c r="BU80" i="9"/>
  <c r="BU79" i="9"/>
  <c r="BU78" i="9"/>
  <c r="BU77" i="9"/>
  <c r="BU76" i="9"/>
  <c r="BU75" i="9"/>
  <c r="BU74" i="9"/>
  <c r="BU73" i="9"/>
  <c r="BU72" i="9"/>
  <c r="BU71" i="9"/>
  <c r="BU70" i="9"/>
  <c r="BU69" i="9"/>
  <c r="BU68" i="9"/>
  <c r="BU67" i="9"/>
  <c r="BU66" i="9"/>
  <c r="BU65" i="9"/>
  <c r="BU64" i="9"/>
  <c r="BU63" i="9"/>
  <c r="BU62" i="9"/>
  <c r="BU61" i="9"/>
  <c r="BU60" i="9"/>
  <c r="BU59" i="9"/>
  <c r="BU58" i="9"/>
  <c r="BU57" i="9"/>
  <c r="BU56" i="9"/>
  <c r="BU55" i="9"/>
  <c r="BU54" i="9"/>
  <c r="BU53" i="9"/>
  <c r="BU52" i="9"/>
  <c r="BU51" i="9"/>
  <c r="BU50" i="9"/>
  <c r="BU49" i="9"/>
  <c r="BU48" i="9"/>
  <c r="BU47" i="9"/>
  <c r="BU46" i="9"/>
  <c r="BU45" i="9"/>
  <c r="BU44" i="9"/>
  <c r="BU43" i="9"/>
  <c r="BU42" i="9"/>
  <c r="BU41" i="9"/>
  <c r="BU40" i="9"/>
  <c r="BU39" i="9"/>
  <c r="BU38" i="9"/>
  <c r="BU37" i="9"/>
  <c r="BU36" i="9"/>
  <c r="BU35" i="9"/>
  <c r="BU34" i="9"/>
  <c r="BU33" i="9"/>
  <c r="BU32" i="9"/>
  <c r="BU31" i="9"/>
  <c r="BU30" i="9"/>
  <c r="BU29" i="9"/>
  <c r="BU28" i="9"/>
  <c r="BU27" i="9"/>
  <c r="BU26" i="9"/>
  <c r="BU25" i="9"/>
  <c r="BU24" i="9"/>
  <c r="BU23" i="9"/>
  <c r="BN115" i="9"/>
  <c r="BN114" i="9"/>
  <c r="BN113" i="9"/>
  <c r="BN112" i="9"/>
  <c r="BN111" i="9"/>
  <c r="BN110" i="9"/>
  <c r="BN109" i="9"/>
  <c r="BN108" i="9"/>
  <c r="BN107" i="9"/>
  <c r="BN106" i="9"/>
  <c r="BN105" i="9"/>
  <c r="BN104" i="9"/>
  <c r="BN103" i="9"/>
  <c r="BN102" i="9"/>
  <c r="BN101" i="9"/>
  <c r="BN100" i="9"/>
  <c r="BN99" i="9"/>
  <c r="BN98" i="9"/>
  <c r="BN97" i="9"/>
  <c r="BN96" i="9"/>
  <c r="BN95" i="9"/>
  <c r="BN94" i="9"/>
  <c r="BN93" i="9"/>
  <c r="BN92" i="9"/>
  <c r="BN91" i="9"/>
  <c r="BN90" i="9"/>
  <c r="BN89" i="9"/>
  <c r="BN88" i="9"/>
  <c r="BN87" i="9"/>
  <c r="BN86" i="9"/>
  <c r="BN85" i="9"/>
  <c r="BN84" i="9"/>
  <c r="BN83" i="9"/>
  <c r="BN82" i="9"/>
  <c r="BN81" i="9"/>
  <c r="BN80" i="9"/>
  <c r="BN79" i="9"/>
  <c r="BN78" i="9"/>
  <c r="BN77" i="9"/>
  <c r="BN76" i="9"/>
  <c r="BN75" i="9"/>
  <c r="BN74" i="9"/>
  <c r="BN73" i="9"/>
  <c r="BN72" i="9"/>
  <c r="BN71" i="9"/>
  <c r="BN70" i="9"/>
  <c r="BN69" i="9"/>
  <c r="BN68" i="9"/>
  <c r="BN67" i="9"/>
  <c r="BN66" i="9"/>
  <c r="BN65" i="9"/>
  <c r="BN64" i="9"/>
  <c r="BN63" i="9"/>
  <c r="BN62" i="9"/>
  <c r="BN61" i="9"/>
  <c r="BN60" i="9"/>
  <c r="BN59" i="9"/>
  <c r="BN58" i="9"/>
  <c r="BN57" i="9"/>
  <c r="BN56" i="9"/>
  <c r="BN55" i="9"/>
  <c r="BN54" i="9"/>
  <c r="BN53" i="9"/>
  <c r="BN52" i="9"/>
  <c r="BN51" i="9"/>
  <c r="BN50" i="9"/>
  <c r="BN49" i="9"/>
  <c r="BN48" i="9"/>
  <c r="BN47" i="9"/>
  <c r="BN46" i="9"/>
  <c r="BN45" i="9"/>
  <c r="BN44" i="9"/>
  <c r="BN43" i="9"/>
  <c r="BN42" i="9"/>
  <c r="BN41" i="9"/>
  <c r="BN40" i="9"/>
  <c r="BN39" i="9"/>
  <c r="BN38" i="9"/>
  <c r="BN37" i="9"/>
  <c r="BN36" i="9"/>
  <c r="BN35" i="9"/>
  <c r="BN34" i="9"/>
  <c r="BN33" i="9"/>
  <c r="BN32" i="9"/>
  <c r="BN31" i="9"/>
  <c r="BN30" i="9"/>
  <c r="BN29" i="9"/>
  <c r="BN28" i="9"/>
  <c r="BN27" i="9"/>
  <c r="BN26" i="9"/>
  <c r="BN25" i="9"/>
  <c r="BN24" i="9"/>
  <c r="BN23" i="9"/>
  <c r="BG115" i="9"/>
  <c r="BG114" i="9"/>
  <c r="BG113" i="9"/>
  <c r="BG112" i="9"/>
  <c r="BG111" i="9"/>
  <c r="BG110" i="9"/>
  <c r="BG109" i="9"/>
  <c r="BG108" i="9"/>
  <c r="BG107" i="9"/>
  <c r="BG106" i="9"/>
  <c r="BG105" i="9"/>
  <c r="BG104" i="9"/>
  <c r="BG103" i="9"/>
  <c r="BG102" i="9"/>
  <c r="BG101" i="9"/>
  <c r="BG100" i="9"/>
  <c r="BG99" i="9"/>
  <c r="BG98" i="9"/>
  <c r="BG97" i="9"/>
  <c r="BG96" i="9"/>
  <c r="BG95" i="9"/>
  <c r="BG94" i="9"/>
  <c r="BG93" i="9"/>
  <c r="BG92" i="9"/>
  <c r="BG91" i="9"/>
  <c r="BG90" i="9"/>
  <c r="BG89" i="9"/>
  <c r="BG88" i="9"/>
  <c r="BG87" i="9"/>
  <c r="BG86" i="9"/>
  <c r="BG85" i="9"/>
  <c r="BG84" i="9"/>
  <c r="BG83" i="9"/>
  <c r="BG82" i="9"/>
  <c r="BG81" i="9"/>
  <c r="BG80" i="9"/>
  <c r="BG79" i="9"/>
  <c r="BG78" i="9"/>
  <c r="BG77" i="9"/>
  <c r="BG76" i="9"/>
  <c r="BG75" i="9"/>
  <c r="BG74" i="9"/>
  <c r="BG73" i="9"/>
  <c r="BG72" i="9"/>
  <c r="BG71" i="9"/>
  <c r="BG70" i="9"/>
  <c r="BG69" i="9"/>
  <c r="BG68" i="9"/>
  <c r="BG67" i="9"/>
  <c r="BG66" i="9"/>
  <c r="BG65" i="9"/>
  <c r="BG64" i="9"/>
  <c r="BG63" i="9"/>
  <c r="BG62" i="9"/>
  <c r="BG61" i="9"/>
  <c r="BG60" i="9"/>
  <c r="BG59" i="9"/>
  <c r="BG58" i="9"/>
  <c r="BG57" i="9"/>
  <c r="BG56" i="9"/>
  <c r="BG55" i="9"/>
  <c r="BG54" i="9"/>
  <c r="BG53" i="9"/>
  <c r="BG52" i="9"/>
  <c r="BG51" i="9"/>
  <c r="BG50" i="9"/>
  <c r="BG49" i="9"/>
  <c r="BG48" i="9"/>
  <c r="BG47" i="9"/>
  <c r="BG46" i="9"/>
  <c r="BG45" i="9"/>
  <c r="BG44" i="9"/>
  <c r="BG43" i="9"/>
  <c r="BG42" i="9"/>
  <c r="BG41" i="9"/>
  <c r="BG40" i="9"/>
  <c r="BG39" i="9"/>
  <c r="BG38" i="9"/>
  <c r="BG37" i="9"/>
  <c r="BG36" i="9"/>
  <c r="BG35" i="9"/>
  <c r="BG34" i="9"/>
  <c r="BG33" i="9"/>
  <c r="BG32" i="9"/>
  <c r="BG31" i="9"/>
  <c r="BG30" i="9"/>
  <c r="BG29" i="9"/>
  <c r="BG28" i="9"/>
  <c r="BG27" i="9"/>
  <c r="BG26" i="9"/>
  <c r="BG25" i="9"/>
  <c r="BG24" i="9"/>
  <c r="BG23" i="9"/>
  <c r="AZ115" i="9"/>
  <c r="AZ114" i="9"/>
  <c r="AZ113" i="9"/>
  <c r="AZ112" i="9"/>
  <c r="AZ111" i="9"/>
  <c r="AZ110" i="9"/>
  <c r="AZ109" i="9"/>
  <c r="AZ108" i="9"/>
  <c r="AZ107" i="9"/>
  <c r="AZ106" i="9"/>
  <c r="AZ105" i="9"/>
  <c r="AZ104" i="9"/>
  <c r="AZ103" i="9"/>
  <c r="AZ102" i="9"/>
  <c r="AZ101" i="9"/>
  <c r="AZ100" i="9"/>
  <c r="AZ99" i="9"/>
  <c r="AZ98" i="9"/>
  <c r="AZ97" i="9"/>
  <c r="AZ96" i="9"/>
  <c r="AZ95" i="9"/>
  <c r="AZ94" i="9"/>
  <c r="AZ93" i="9"/>
  <c r="AZ92" i="9"/>
  <c r="AZ91" i="9"/>
  <c r="AZ90" i="9"/>
  <c r="AZ89" i="9"/>
  <c r="AZ88" i="9"/>
  <c r="AZ87" i="9"/>
  <c r="AZ86" i="9"/>
  <c r="AZ85" i="9"/>
  <c r="AZ84" i="9"/>
  <c r="AZ83" i="9"/>
  <c r="AZ82" i="9"/>
  <c r="AZ81" i="9"/>
  <c r="AZ80" i="9"/>
  <c r="AZ79" i="9"/>
  <c r="AZ78" i="9"/>
  <c r="AZ77" i="9"/>
  <c r="AZ76" i="9"/>
  <c r="AZ75" i="9"/>
  <c r="AZ74" i="9"/>
  <c r="AZ73" i="9"/>
  <c r="AZ72" i="9"/>
  <c r="AZ71" i="9"/>
  <c r="AZ70" i="9"/>
  <c r="AZ69" i="9"/>
  <c r="AZ68" i="9"/>
  <c r="AZ67" i="9"/>
  <c r="AZ66" i="9"/>
  <c r="AZ65" i="9"/>
  <c r="AZ64" i="9"/>
  <c r="AZ63" i="9"/>
  <c r="AZ62" i="9"/>
  <c r="AZ61" i="9"/>
  <c r="AZ60" i="9"/>
  <c r="AZ59" i="9"/>
  <c r="AZ58" i="9"/>
  <c r="AZ57" i="9"/>
  <c r="AZ56" i="9"/>
  <c r="AZ55" i="9"/>
  <c r="AZ54" i="9"/>
  <c r="AZ53" i="9"/>
  <c r="AZ52" i="9"/>
  <c r="AZ51" i="9"/>
  <c r="AZ50" i="9"/>
  <c r="AZ49" i="9"/>
  <c r="AZ48" i="9"/>
  <c r="AZ47" i="9"/>
  <c r="AZ46" i="9"/>
  <c r="AZ45" i="9"/>
  <c r="AZ44" i="9"/>
  <c r="AZ43" i="9"/>
  <c r="AZ42" i="9"/>
  <c r="AZ41" i="9"/>
  <c r="AZ40" i="9"/>
  <c r="AZ39" i="9"/>
  <c r="AZ38" i="9"/>
  <c r="AZ37" i="9"/>
  <c r="AZ36" i="9"/>
  <c r="AZ35" i="9"/>
  <c r="AZ34" i="9"/>
  <c r="AZ33" i="9"/>
  <c r="AZ32" i="9"/>
  <c r="AZ31" i="9"/>
  <c r="AZ30" i="9"/>
  <c r="AZ29" i="9"/>
  <c r="AZ28" i="9"/>
  <c r="AZ27" i="9"/>
  <c r="AZ26" i="9"/>
  <c r="AZ25" i="9"/>
  <c r="AZ24" i="9"/>
  <c r="AZ23" i="9"/>
  <c r="AS115" i="9"/>
  <c r="AS114" i="9"/>
  <c r="AS113" i="9"/>
  <c r="AS112" i="9"/>
  <c r="AS111" i="9"/>
  <c r="AS110" i="9"/>
  <c r="AS109" i="9"/>
  <c r="AS108" i="9"/>
  <c r="AS107" i="9"/>
  <c r="AS106" i="9"/>
  <c r="AS105" i="9"/>
  <c r="AS104" i="9"/>
  <c r="AS103" i="9"/>
  <c r="AS102" i="9"/>
  <c r="AS101" i="9"/>
  <c r="AS100" i="9"/>
  <c r="AS99" i="9"/>
  <c r="AS98" i="9"/>
  <c r="AS97" i="9"/>
  <c r="AS96" i="9"/>
  <c r="AS95" i="9"/>
  <c r="AS94" i="9"/>
  <c r="AS93" i="9"/>
  <c r="AS92" i="9"/>
  <c r="AS91" i="9"/>
  <c r="AS90" i="9"/>
  <c r="AS89" i="9"/>
  <c r="AS88" i="9"/>
  <c r="AS87" i="9"/>
  <c r="AS86" i="9"/>
  <c r="AS85" i="9"/>
  <c r="AS84" i="9"/>
  <c r="AS83" i="9"/>
  <c r="AS82" i="9"/>
  <c r="AS81" i="9"/>
  <c r="AS80" i="9"/>
  <c r="AS79" i="9"/>
  <c r="AS78" i="9"/>
  <c r="AS77" i="9"/>
  <c r="AS76" i="9"/>
  <c r="AS75" i="9"/>
  <c r="AS74" i="9"/>
  <c r="AS73" i="9"/>
  <c r="AS72" i="9"/>
  <c r="AS71" i="9"/>
  <c r="AS70" i="9"/>
  <c r="AS69" i="9"/>
  <c r="AS68" i="9"/>
  <c r="AS67" i="9"/>
  <c r="AS66" i="9"/>
  <c r="AS65" i="9"/>
  <c r="AS64" i="9"/>
  <c r="AS63" i="9"/>
  <c r="AS62" i="9"/>
  <c r="AS61" i="9"/>
  <c r="AS60" i="9"/>
  <c r="AS59" i="9"/>
  <c r="AS58" i="9"/>
  <c r="AS57" i="9"/>
  <c r="AS56" i="9"/>
  <c r="AS55" i="9"/>
  <c r="AS5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37" i="9"/>
  <c r="AS36" i="9"/>
  <c r="AS35" i="9"/>
  <c r="AS34" i="9"/>
  <c r="AS33" i="9"/>
  <c r="AS32" i="9"/>
  <c r="AS31" i="9"/>
  <c r="AS30" i="9"/>
  <c r="AS29" i="9"/>
  <c r="AS28" i="9"/>
  <c r="AS27" i="9"/>
  <c r="AS26" i="9"/>
  <c r="AS25" i="9"/>
  <c r="AS24" i="9"/>
  <c r="AS23" i="9"/>
  <c r="AL115" i="9"/>
  <c r="AL114" i="9"/>
  <c r="AL113" i="9"/>
  <c r="AL112" i="9"/>
  <c r="AL111" i="9"/>
  <c r="AL110" i="9"/>
  <c r="AL109" i="9"/>
  <c r="AL108" i="9"/>
  <c r="AL107" i="9"/>
  <c r="AL106" i="9"/>
  <c r="AL105" i="9"/>
  <c r="AL104" i="9"/>
  <c r="AL103" i="9"/>
  <c r="AL102" i="9"/>
  <c r="AL101" i="9"/>
  <c r="AL100" i="9"/>
  <c r="AL99" i="9"/>
  <c r="AL98" i="9"/>
  <c r="AL97" i="9"/>
  <c r="AL96" i="9"/>
  <c r="AL95" i="9"/>
  <c r="AL94" i="9"/>
  <c r="AL93" i="9"/>
  <c r="AL92" i="9"/>
  <c r="AL91" i="9"/>
  <c r="AL90" i="9"/>
  <c r="AL89" i="9"/>
  <c r="AL88" i="9"/>
  <c r="AL87" i="9"/>
  <c r="AL86" i="9"/>
  <c r="AL85" i="9"/>
  <c r="AL84" i="9"/>
  <c r="AL83" i="9"/>
  <c r="AL82" i="9"/>
  <c r="AL81" i="9"/>
  <c r="AL80" i="9"/>
  <c r="AL79" i="9"/>
  <c r="AL78" i="9"/>
  <c r="AL77" i="9"/>
  <c r="AL76" i="9"/>
  <c r="AL75" i="9"/>
  <c r="AL74" i="9"/>
  <c r="AL73" i="9"/>
  <c r="AL72" i="9"/>
  <c r="AL71" i="9"/>
  <c r="AL70" i="9"/>
  <c r="AL69" i="9"/>
  <c r="AL68" i="9"/>
  <c r="AL67" i="9"/>
  <c r="AL66" i="9"/>
  <c r="AL65" i="9"/>
  <c r="AL64" i="9"/>
  <c r="AL63" i="9"/>
  <c r="AL62" i="9"/>
  <c r="AL61" i="9"/>
  <c r="AL60" i="9"/>
  <c r="AL59" i="9"/>
  <c r="AL58" i="9"/>
  <c r="AL57" i="9"/>
  <c r="AL56" i="9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E115" i="9"/>
  <c r="AE114" i="9"/>
  <c r="AE113" i="9"/>
  <c r="AE112" i="9"/>
  <c r="AE111" i="9"/>
  <c r="AE110" i="9"/>
  <c r="AE109" i="9"/>
  <c r="AE108" i="9"/>
  <c r="AE107" i="9"/>
  <c r="AE106" i="9"/>
  <c r="AE105" i="9"/>
  <c r="AE104" i="9"/>
  <c r="AE103" i="9"/>
  <c r="AE102" i="9"/>
  <c r="AE101" i="9"/>
  <c r="AE100" i="9"/>
  <c r="AE99" i="9"/>
  <c r="AE98" i="9"/>
  <c r="AE97" i="9"/>
  <c r="AE96" i="9"/>
  <c r="AE95" i="9"/>
  <c r="AE94" i="9"/>
  <c r="AE93" i="9"/>
  <c r="AE92" i="9"/>
  <c r="AE91" i="9"/>
  <c r="AE90" i="9"/>
  <c r="AE89" i="9"/>
  <c r="AE88" i="9"/>
  <c r="AE87" i="9"/>
  <c r="AE86" i="9"/>
  <c r="AE85" i="9"/>
  <c r="AE84" i="9"/>
  <c r="AE83" i="9"/>
  <c r="AE82" i="9"/>
  <c r="AE81" i="9"/>
  <c r="AE80" i="9"/>
  <c r="AE79" i="9"/>
  <c r="AE78" i="9"/>
  <c r="AE77" i="9"/>
  <c r="AE76" i="9"/>
  <c r="AE75" i="9"/>
  <c r="AE74" i="9"/>
  <c r="AE73" i="9"/>
  <c r="AE72" i="9"/>
  <c r="AE71" i="9"/>
  <c r="AE70" i="9"/>
  <c r="AE69" i="9"/>
  <c r="AE68" i="9"/>
  <c r="AE67" i="9"/>
  <c r="AE66" i="9"/>
  <c r="AE65" i="9"/>
  <c r="AE64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X115" i="9"/>
  <c r="X114" i="9"/>
  <c r="X113" i="9"/>
  <c r="X112" i="9"/>
  <c r="X111" i="9"/>
  <c r="X110" i="9"/>
  <c r="X109" i="9"/>
  <c r="X108" i="9"/>
  <c r="X107" i="9"/>
  <c r="X106" i="9"/>
  <c r="X105" i="9"/>
  <c r="X104" i="9"/>
  <c r="X103" i="9"/>
  <c r="X102" i="9"/>
  <c r="X101" i="9"/>
  <c r="X100" i="9"/>
  <c r="X99" i="9"/>
  <c r="X98" i="9"/>
  <c r="X97" i="9"/>
  <c r="X96" i="9"/>
  <c r="X95" i="9"/>
  <c r="X94" i="9"/>
  <c r="X93" i="9"/>
  <c r="X92" i="9"/>
  <c r="X91" i="9"/>
  <c r="X90" i="9"/>
  <c r="X89" i="9"/>
  <c r="X88" i="9"/>
  <c r="X87" i="9"/>
  <c r="X86" i="9"/>
  <c r="X85" i="9"/>
  <c r="X84" i="9"/>
  <c r="X83" i="9"/>
  <c r="X82" i="9"/>
  <c r="X81" i="9"/>
  <c r="X80" i="9"/>
  <c r="X79" i="9"/>
  <c r="X78" i="9"/>
  <c r="X77" i="9"/>
  <c r="X76" i="9"/>
  <c r="X75" i="9"/>
  <c r="X74" i="9"/>
  <c r="X73" i="9"/>
  <c r="X72" i="9"/>
  <c r="X71" i="9"/>
  <c r="X70" i="9"/>
  <c r="X69" i="9"/>
  <c r="X68" i="9"/>
  <c r="X67" i="9"/>
  <c r="X66" i="9"/>
  <c r="X65" i="9"/>
  <c r="X64" i="9"/>
  <c r="X63" i="9"/>
  <c r="X62" i="9"/>
  <c r="X61" i="9"/>
  <c r="X60" i="9"/>
  <c r="X59" i="9"/>
  <c r="X58" i="9"/>
  <c r="X57" i="9"/>
  <c r="X56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P115" i="10"/>
  <c r="CP114" i="10"/>
  <c r="CP113" i="10"/>
  <c r="CP112" i="10"/>
  <c r="CP111" i="10"/>
  <c r="CP110" i="10"/>
  <c r="CP109" i="10"/>
  <c r="CP108" i="10"/>
  <c r="CP107" i="10"/>
  <c r="CP106" i="10"/>
  <c r="CP105" i="10"/>
  <c r="CP104" i="10"/>
  <c r="CP103" i="10"/>
  <c r="CP102" i="10"/>
  <c r="CP101" i="10"/>
  <c r="CP100" i="10"/>
  <c r="CP99" i="10"/>
  <c r="CP98" i="10"/>
  <c r="CP97" i="10"/>
  <c r="CP96" i="10"/>
  <c r="CP95" i="10"/>
  <c r="CP94" i="10"/>
  <c r="CP93" i="10"/>
  <c r="CP92" i="10"/>
  <c r="CP91" i="10"/>
  <c r="CP90" i="10"/>
  <c r="CP89" i="10"/>
  <c r="CP88" i="10"/>
  <c r="CP87" i="10"/>
  <c r="CP86" i="10"/>
  <c r="CP85" i="10"/>
  <c r="CP84" i="10"/>
  <c r="CP83" i="10"/>
  <c r="CP82" i="10"/>
  <c r="CP81" i="10"/>
  <c r="CP80" i="10"/>
  <c r="CP79" i="10"/>
  <c r="CP78" i="10"/>
  <c r="CP77" i="10"/>
  <c r="CP76" i="10"/>
  <c r="CP75" i="10"/>
  <c r="CP74" i="10"/>
  <c r="CP73" i="10"/>
  <c r="CP72" i="10"/>
  <c r="CP71" i="10"/>
  <c r="CP70" i="10"/>
  <c r="CP69" i="10"/>
  <c r="CP68" i="10"/>
  <c r="CP67" i="10"/>
  <c r="CP66" i="10"/>
  <c r="CP65" i="10"/>
  <c r="CP64" i="10"/>
  <c r="CP63" i="10"/>
  <c r="CP62" i="10"/>
  <c r="CP61" i="10"/>
  <c r="CP60" i="10"/>
  <c r="CP59" i="10"/>
  <c r="CP58" i="10"/>
  <c r="CP57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I115" i="10"/>
  <c r="CI114" i="10"/>
  <c r="CI113" i="10"/>
  <c r="CI112" i="10"/>
  <c r="CI111" i="10"/>
  <c r="CI110" i="10"/>
  <c r="CI109" i="10"/>
  <c r="CI108" i="10"/>
  <c r="CI107" i="10"/>
  <c r="CI106" i="10"/>
  <c r="CI105" i="10"/>
  <c r="CI104" i="10"/>
  <c r="CI103" i="10"/>
  <c r="CI102" i="10"/>
  <c r="CI101" i="10"/>
  <c r="CI100" i="10"/>
  <c r="CI99" i="10"/>
  <c r="CI98" i="10"/>
  <c r="CI97" i="10"/>
  <c r="CI96" i="10"/>
  <c r="CI95" i="10"/>
  <c r="CI94" i="10"/>
  <c r="CI93" i="10"/>
  <c r="CI92" i="10"/>
  <c r="CI91" i="10"/>
  <c r="CI90" i="10"/>
  <c r="CI89" i="10"/>
  <c r="CI88" i="10"/>
  <c r="CI87" i="10"/>
  <c r="CI86" i="10"/>
  <c r="CI85" i="10"/>
  <c r="CI84" i="10"/>
  <c r="CI83" i="10"/>
  <c r="CI82" i="10"/>
  <c r="CI81" i="10"/>
  <c r="CI80" i="10"/>
  <c r="CI79" i="10"/>
  <c r="CI78" i="10"/>
  <c r="CI77" i="10"/>
  <c r="CI76" i="10"/>
  <c r="CI75" i="10"/>
  <c r="CI74" i="10"/>
  <c r="CI73" i="10"/>
  <c r="CI72" i="10"/>
  <c r="CI71" i="10"/>
  <c r="CI70" i="10"/>
  <c r="CI69" i="10"/>
  <c r="CI68" i="10"/>
  <c r="CI67" i="10"/>
  <c r="CI66" i="10"/>
  <c r="CI65" i="10"/>
  <c r="CI64" i="10"/>
  <c r="CI63" i="10"/>
  <c r="CI62" i="10"/>
  <c r="CI61" i="10"/>
  <c r="CI60" i="10"/>
  <c r="CI59" i="10"/>
  <c r="CI58" i="10"/>
  <c r="CI57" i="10"/>
  <c r="CI56" i="10"/>
  <c r="CI55" i="10"/>
  <c r="CI54" i="10"/>
  <c r="CI53" i="10"/>
  <c r="CI52" i="10"/>
  <c r="CI51" i="10"/>
  <c r="CI50" i="10"/>
  <c r="CI49" i="10"/>
  <c r="CI48" i="10"/>
  <c r="CI47" i="10"/>
  <c r="CI46" i="10"/>
  <c r="CI45" i="10"/>
  <c r="CI44" i="10"/>
  <c r="CI43" i="10"/>
  <c r="CI42" i="10"/>
  <c r="CI41" i="10"/>
  <c r="CI40" i="10"/>
  <c r="CI39" i="10"/>
  <c r="CI38" i="10"/>
  <c r="CI37" i="10"/>
  <c r="CI36" i="10"/>
  <c r="CI35" i="10"/>
  <c r="CI34" i="10"/>
  <c r="CI33" i="10"/>
  <c r="CI32" i="10"/>
  <c r="CI31" i="10"/>
  <c r="CI30" i="10"/>
  <c r="CI29" i="10"/>
  <c r="CI28" i="10"/>
  <c r="CI27" i="10"/>
  <c r="CI26" i="10"/>
  <c r="CI25" i="10"/>
  <c r="CI24" i="10"/>
  <c r="CI23" i="10"/>
  <c r="CB115" i="10"/>
  <c r="CB114" i="10"/>
  <c r="CB113" i="10"/>
  <c r="CB112" i="10"/>
  <c r="CB111" i="10"/>
  <c r="CB110" i="10"/>
  <c r="CB109" i="10"/>
  <c r="CB108" i="10"/>
  <c r="CB107" i="10"/>
  <c r="CB106" i="10"/>
  <c r="CB105" i="10"/>
  <c r="CB104" i="10"/>
  <c r="CB103" i="10"/>
  <c r="CB102" i="10"/>
  <c r="CB101" i="10"/>
  <c r="CB100" i="10"/>
  <c r="CB99" i="10"/>
  <c r="CB98" i="10"/>
  <c r="CB97" i="10"/>
  <c r="CB96" i="10"/>
  <c r="CB95" i="10"/>
  <c r="CB94" i="10"/>
  <c r="CB93" i="10"/>
  <c r="CB92" i="10"/>
  <c r="CB91" i="10"/>
  <c r="CB90" i="10"/>
  <c r="CB89" i="10"/>
  <c r="CB88" i="10"/>
  <c r="CB87" i="10"/>
  <c r="CB86" i="10"/>
  <c r="CB85" i="10"/>
  <c r="CB84" i="10"/>
  <c r="CB83" i="10"/>
  <c r="CB82" i="10"/>
  <c r="CB81" i="10"/>
  <c r="CB80" i="10"/>
  <c r="CB79" i="10"/>
  <c r="CB78" i="10"/>
  <c r="CB77" i="10"/>
  <c r="CB76" i="10"/>
  <c r="CB75" i="10"/>
  <c r="CB74" i="10"/>
  <c r="CB73" i="10"/>
  <c r="CB72" i="10"/>
  <c r="CB71" i="10"/>
  <c r="CB70" i="10"/>
  <c r="CB69" i="10"/>
  <c r="CB68" i="10"/>
  <c r="CB67" i="10"/>
  <c r="CB66" i="10"/>
  <c r="CB65" i="10"/>
  <c r="CB64" i="10"/>
  <c r="CB63" i="10"/>
  <c r="CB62" i="10"/>
  <c r="CB61" i="10"/>
  <c r="CB60" i="10"/>
  <c r="CB59" i="10"/>
  <c r="CB58" i="10"/>
  <c r="CB57" i="10"/>
  <c r="CB56" i="10"/>
  <c r="CB55" i="10"/>
  <c r="CB54" i="10"/>
  <c r="CB53" i="10"/>
  <c r="CB52" i="10"/>
  <c r="CB51" i="10"/>
  <c r="CB50" i="10"/>
  <c r="CB49" i="10"/>
  <c r="CB48" i="10"/>
  <c r="CB47" i="10"/>
  <c r="CB46" i="10"/>
  <c r="CB45" i="10"/>
  <c r="CB44" i="10"/>
  <c r="CB43" i="10"/>
  <c r="CB42" i="10"/>
  <c r="CB41" i="10"/>
  <c r="CB40" i="10"/>
  <c r="CB39" i="10"/>
  <c r="CB38" i="10"/>
  <c r="CB37" i="10"/>
  <c r="CB36" i="10"/>
  <c r="CB35" i="10"/>
  <c r="CB34" i="10"/>
  <c r="CB33" i="10"/>
  <c r="CB32" i="10"/>
  <c r="CB31" i="10"/>
  <c r="CB30" i="10"/>
  <c r="CB29" i="10"/>
  <c r="CB28" i="10"/>
  <c r="CB27" i="10"/>
  <c r="CB26" i="10"/>
  <c r="CB25" i="10"/>
  <c r="CB24" i="10"/>
  <c r="CB23" i="10"/>
  <c r="BU115" i="10"/>
  <c r="BU114" i="10"/>
  <c r="BU113" i="10"/>
  <c r="BU112" i="10"/>
  <c r="BU111" i="10"/>
  <c r="BU110" i="10"/>
  <c r="BU109" i="10"/>
  <c r="BU108" i="10"/>
  <c r="BU107" i="10"/>
  <c r="BU106" i="10"/>
  <c r="BU105" i="10"/>
  <c r="BU104" i="10"/>
  <c r="BU103" i="10"/>
  <c r="BU102" i="10"/>
  <c r="BU101" i="10"/>
  <c r="BU100" i="10"/>
  <c r="BU99" i="10"/>
  <c r="BU98" i="10"/>
  <c r="BU97" i="10"/>
  <c r="BU96" i="10"/>
  <c r="BU95" i="10"/>
  <c r="BU94" i="10"/>
  <c r="BU93" i="10"/>
  <c r="BU92" i="10"/>
  <c r="BU91" i="10"/>
  <c r="BU90" i="10"/>
  <c r="BU89" i="10"/>
  <c r="BU88" i="10"/>
  <c r="BU87" i="10"/>
  <c r="BU86" i="10"/>
  <c r="BU85" i="10"/>
  <c r="BU84" i="10"/>
  <c r="BU83" i="10"/>
  <c r="BU82" i="10"/>
  <c r="BU81" i="10"/>
  <c r="BU80" i="10"/>
  <c r="BU79" i="10"/>
  <c r="BU78" i="10"/>
  <c r="BU77" i="10"/>
  <c r="BU76" i="10"/>
  <c r="BU75" i="10"/>
  <c r="BU74" i="10"/>
  <c r="BU73" i="10"/>
  <c r="BU72" i="10"/>
  <c r="BU71" i="10"/>
  <c r="BU70" i="10"/>
  <c r="BU69" i="10"/>
  <c r="BU68" i="10"/>
  <c r="BU67" i="10"/>
  <c r="BU66" i="10"/>
  <c r="BU65" i="10"/>
  <c r="BU64" i="10"/>
  <c r="BU63" i="10"/>
  <c r="BU62" i="10"/>
  <c r="BU61" i="10"/>
  <c r="BU60" i="10"/>
  <c r="BU59" i="10"/>
  <c r="BU58" i="10"/>
  <c r="BU57" i="10"/>
  <c r="BU56" i="10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N115" i="10"/>
  <c r="BN114" i="10"/>
  <c r="BN113" i="10"/>
  <c r="BN112" i="10"/>
  <c r="BN111" i="10"/>
  <c r="BN110" i="10"/>
  <c r="BN109" i="10"/>
  <c r="BN108" i="10"/>
  <c r="BN107" i="10"/>
  <c r="BN106" i="10"/>
  <c r="BN105" i="10"/>
  <c r="BN104" i="10"/>
  <c r="BN103" i="10"/>
  <c r="BN102" i="10"/>
  <c r="BN101" i="10"/>
  <c r="BN100" i="10"/>
  <c r="BN99" i="10"/>
  <c r="BN98" i="10"/>
  <c r="BN97" i="10"/>
  <c r="BN96" i="10"/>
  <c r="BN95" i="10"/>
  <c r="BN94" i="10"/>
  <c r="BN93" i="10"/>
  <c r="BN92" i="10"/>
  <c r="BN91" i="10"/>
  <c r="BN90" i="10"/>
  <c r="BN89" i="10"/>
  <c r="BN88" i="10"/>
  <c r="BN87" i="10"/>
  <c r="BN86" i="10"/>
  <c r="BN85" i="10"/>
  <c r="BN84" i="10"/>
  <c r="BN83" i="10"/>
  <c r="BN82" i="10"/>
  <c r="BN81" i="10"/>
  <c r="BN80" i="10"/>
  <c r="BN79" i="10"/>
  <c r="BN78" i="10"/>
  <c r="BN77" i="10"/>
  <c r="BN76" i="10"/>
  <c r="BN75" i="10"/>
  <c r="BN74" i="10"/>
  <c r="BN73" i="10"/>
  <c r="BN72" i="10"/>
  <c r="BN71" i="10"/>
  <c r="BN70" i="10"/>
  <c r="BN69" i="10"/>
  <c r="BN68" i="10"/>
  <c r="BN67" i="10"/>
  <c r="BN66" i="10"/>
  <c r="BN65" i="10"/>
  <c r="BN64" i="10"/>
  <c r="BN63" i="10"/>
  <c r="BN62" i="10"/>
  <c r="BN61" i="10"/>
  <c r="BN60" i="10"/>
  <c r="BN59" i="10"/>
  <c r="BN58" i="10"/>
  <c r="BN57" i="10"/>
  <c r="BN56" i="10"/>
  <c r="BN55" i="10"/>
  <c r="BN54" i="10"/>
  <c r="BN53" i="10"/>
  <c r="BN52" i="10"/>
  <c r="BN51" i="10"/>
  <c r="BN50" i="10"/>
  <c r="BN49" i="10"/>
  <c r="BN48" i="10"/>
  <c r="BN47" i="10"/>
  <c r="BN46" i="10"/>
  <c r="BN45" i="10"/>
  <c r="BN44" i="10"/>
  <c r="BN43" i="10"/>
  <c r="BN42" i="10"/>
  <c r="BN41" i="10"/>
  <c r="BN40" i="10"/>
  <c r="BN39" i="10"/>
  <c r="BN38" i="10"/>
  <c r="BN37" i="10"/>
  <c r="BN36" i="10"/>
  <c r="BN35" i="10"/>
  <c r="BN34" i="10"/>
  <c r="BN33" i="10"/>
  <c r="BN32" i="10"/>
  <c r="BN31" i="10"/>
  <c r="BN30" i="10"/>
  <c r="BN29" i="10"/>
  <c r="BN28" i="10"/>
  <c r="BN27" i="10"/>
  <c r="BN26" i="10"/>
  <c r="BN25" i="10"/>
  <c r="BN24" i="10"/>
  <c r="BN23" i="10"/>
  <c r="BG115" i="10"/>
  <c r="BG114" i="10"/>
  <c r="BG113" i="10"/>
  <c r="BG112" i="10"/>
  <c r="BG111" i="10"/>
  <c r="BG110" i="10"/>
  <c r="BG109" i="10"/>
  <c r="BG108" i="10"/>
  <c r="BG107" i="10"/>
  <c r="BG106" i="10"/>
  <c r="BG105" i="10"/>
  <c r="BG104" i="10"/>
  <c r="BG103" i="10"/>
  <c r="BG102" i="10"/>
  <c r="BG101" i="10"/>
  <c r="BG100" i="10"/>
  <c r="BG99" i="10"/>
  <c r="BG98" i="10"/>
  <c r="BG97" i="10"/>
  <c r="BG96" i="10"/>
  <c r="BG95" i="10"/>
  <c r="BG94" i="10"/>
  <c r="BG93" i="10"/>
  <c r="BG92" i="10"/>
  <c r="BG91" i="10"/>
  <c r="BG90" i="10"/>
  <c r="BG89" i="10"/>
  <c r="BG88" i="10"/>
  <c r="BG87" i="10"/>
  <c r="BG86" i="10"/>
  <c r="BG85" i="10"/>
  <c r="BG84" i="10"/>
  <c r="BG83" i="10"/>
  <c r="BG82" i="10"/>
  <c r="BG81" i="10"/>
  <c r="BG80" i="10"/>
  <c r="BG79" i="10"/>
  <c r="BG78" i="10"/>
  <c r="BG77" i="10"/>
  <c r="BG76" i="10"/>
  <c r="BG75" i="10"/>
  <c r="BG74" i="10"/>
  <c r="BG73" i="10"/>
  <c r="BG72" i="10"/>
  <c r="BG71" i="10"/>
  <c r="BG70" i="10"/>
  <c r="BG69" i="10"/>
  <c r="BG68" i="10"/>
  <c r="BG67" i="10"/>
  <c r="BG66" i="10"/>
  <c r="BG65" i="10"/>
  <c r="BG64" i="10"/>
  <c r="BG63" i="10"/>
  <c r="BG62" i="10"/>
  <c r="BG61" i="10"/>
  <c r="BG60" i="10"/>
  <c r="BG59" i="10"/>
  <c r="BG58" i="10"/>
  <c r="BG57" i="10"/>
  <c r="BG56" i="10"/>
  <c r="BG55" i="10"/>
  <c r="BG54" i="10"/>
  <c r="BG53" i="10"/>
  <c r="BG52" i="10"/>
  <c r="BG51" i="10"/>
  <c r="BG50" i="10"/>
  <c r="BG49" i="10"/>
  <c r="BG48" i="10"/>
  <c r="BG47" i="10"/>
  <c r="BG46" i="10"/>
  <c r="BG45" i="10"/>
  <c r="BG44" i="10"/>
  <c r="BG43" i="10"/>
  <c r="BG42" i="10"/>
  <c r="BG41" i="10"/>
  <c r="BG40" i="10"/>
  <c r="BG39" i="10"/>
  <c r="BG38" i="10"/>
  <c r="BG37" i="10"/>
  <c r="BG36" i="10"/>
  <c r="BG35" i="10"/>
  <c r="BG34" i="10"/>
  <c r="BG33" i="10"/>
  <c r="BG32" i="10"/>
  <c r="BG31" i="10"/>
  <c r="BG30" i="10"/>
  <c r="BG29" i="10"/>
  <c r="BG28" i="10"/>
  <c r="BG27" i="10"/>
  <c r="BG26" i="10"/>
  <c r="BG25" i="10"/>
  <c r="BG24" i="10"/>
  <c r="BG23" i="10"/>
  <c r="AZ115" i="10"/>
  <c r="AZ114" i="10"/>
  <c r="AZ113" i="10"/>
  <c r="AZ112" i="10"/>
  <c r="AZ111" i="10"/>
  <c r="AZ110" i="10"/>
  <c r="AZ109" i="10"/>
  <c r="AZ108" i="10"/>
  <c r="AZ107" i="10"/>
  <c r="AZ106" i="10"/>
  <c r="AZ105" i="10"/>
  <c r="AZ104" i="10"/>
  <c r="AZ103" i="10"/>
  <c r="AZ102" i="10"/>
  <c r="AZ101" i="10"/>
  <c r="AZ100" i="10"/>
  <c r="AZ99" i="10"/>
  <c r="AZ98" i="10"/>
  <c r="AZ97" i="10"/>
  <c r="AZ96" i="10"/>
  <c r="AZ95" i="10"/>
  <c r="AZ94" i="10"/>
  <c r="AZ93" i="10"/>
  <c r="AZ92" i="10"/>
  <c r="AZ91" i="10"/>
  <c r="AZ90" i="10"/>
  <c r="AZ89" i="10"/>
  <c r="AZ88" i="10"/>
  <c r="AZ87" i="10"/>
  <c r="AZ86" i="10"/>
  <c r="AZ85" i="10"/>
  <c r="AZ84" i="10"/>
  <c r="AZ83" i="10"/>
  <c r="AZ82" i="10"/>
  <c r="AZ81" i="10"/>
  <c r="AZ80" i="10"/>
  <c r="AZ79" i="10"/>
  <c r="AZ78" i="10"/>
  <c r="AZ77" i="10"/>
  <c r="AZ76" i="10"/>
  <c r="AZ75" i="10"/>
  <c r="AZ74" i="10"/>
  <c r="AZ73" i="10"/>
  <c r="AZ72" i="10"/>
  <c r="AZ71" i="10"/>
  <c r="AZ70" i="10"/>
  <c r="AZ69" i="10"/>
  <c r="AZ68" i="10"/>
  <c r="AZ67" i="10"/>
  <c r="AZ66" i="10"/>
  <c r="AZ65" i="10"/>
  <c r="AZ64" i="10"/>
  <c r="AZ63" i="10"/>
  <c r="AZ62" i="10"/>
  <c r="AZ61" i="10"/>
  <c r="AZ60" i="10"/>
  <c r="AZ59" i="10"/>
  <c r="AZ58" i="10"/>
  <c r="AZ57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S115" i="10"/>
  <c r="AS114" i="10"/>
  <c r="AS113" i="10"/>
  <c r="AS112" i="10"/>
  <c r="AS111" i="10"/>
  <c r="AS110" i="10"/>
  <c r="AS109" i="10"/>
  <c r="AS108" i="10"/>
  <c r="AS107" i="10"/>
  <c r="AS106" i="10"/>
  <c r="AS105" i="10"/>
  <c r="AS104" i="10"/>
  <c r="AS103" i="10"/>
  <c r="AS102" i="10"/>
  <c r="AS101" i="10"/>
  <c r="AS100" i="10"/>
  <c r="AS99" i="10"/>
  <c r="AS98" i="10"/>
  <c r="AS97" i="10"/>
  <c r="AS96" i="10"/>
  <c r="AS95" i="10"/>
  <c r="AS94" i="10"/>
  <c r="AS93" i="10"/>
  <c r="AS92" i="10"/>
  <c r="AS91" i="10"/>
  <c r="AS90" i="10"/>
  <c r="AS89" i="10"/>
  <c r="AS88" i="10"/>
  <c r="AS87" i="10"/>
  <c r="AS86" i="10"/>
  <c r="AS85" i="10"/>
  <c r="AS84" i="10"/>
  <c r="AS83" i="10"/>
  <c r="AS82" i="10"/>
  <c r="AS81" i="10"/>
  <c r="AS80" i="10"/>
  <c r="AS79" i="10"/>
  <c r="AS78" i="10"/>
  <c r="AS77" i="10"/>
  <c r="AS76" i="10"/>
  <c r="AS75" i="10"/>
  <c r="AS74" i="10"/>
  <c r="AS73" i="10"/>
  <c r="AS72" i="10"/>
  <c r="AS71" i="10"/>
  <c r="AS70" i="10"/>
  <c r="AS69" i="10"/>
  <c r="AS68" i="10"/>
  <c r="AS67" i="10"/>
  <c r="AS66" i="10"/>
  <c r="AS65" i="10"/>
  <c r="AS64" i="10"/>
  <c r="AS63" i="10"/>
  <c r="AS62" i="10"/>
  <c r="AS61" i="10"/>
  <c r="AS60" i="10"/>
  <c r="AS59" i="10"/>
  <c r="AS58" i="10"/>
  <c r="AS57" i="10"/>
  <c r="AS56" i="10"/>
  <c r="AS55" i="10"/>
  <c r="AS54" i="10"/>
  <c r="AS53" i="10"/>
  <c r="AS52" i="10"/>
  <c r="AS51" i="10"/>
  <c r="AS50" i="10"/>
  <c r="AS49" i="10"/>
  <c r="AS48" i="10"/>
  <c r="AS47" i="10"/>
  <c r="AS46" i="10"/>
  <c r="AS45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L115" i="10"/>
  <c r="AL114" i="10"/>
  <c r="AL113" i="10"/>
  <c r="AL112" i="10"/>
  <c r="AL111" i="10"/>
  <c r="AL110" i="10"/>
  <c r="AL109" i="10"/>
  <c r="AL108" i="10"/>
  <c r="AL107" i="10"/>
  <c r="AL106" i="10"/>
  <c r="AL105" i="10"/>
  <c r="AL104" i="10"/>
  <c r="AL103" i="10"/>
  <c r="AL102" i="10"/>
  <c r="AL101" i="10"/>
  <c r="AL100" i="10"/>
  <c r="AL99" i="10"/>
  <c r="AL98" i="10"/>
  <c r="AL97" i="10"/>
  <c r="AL96" i="10"/>
  <c r="AL95" i="10"/>
  <c r="AL94" i="10"/>
  <c r="AL93" i="10"/>
  <c r="AL92" i="10"/>
  <c r="AL91" i="10"/>
  <c r="AL90" i="10"/>
  <c r="AL89" i="10"/>
  <c r="AL88" i="10"/>
  <c r="AL87" i="10"/>
  <c r="AL86" i="10"/>
  <c r="AL85" i="10"/>
  <c r="AL84" i="10"/>
  <c r="AL83" i="10"/>
  <c r="AL82" i="10"/>
  <c r="AL81" i="10"/>
  <c r="AL80" i="10"/>
  <c r="AL79" i="10"/>
  <c r="AL78" i="10"/>
  <c r="AL77" i="10"/>
  <c r="AL76" i="10"/>
  <c r="AL75" i="10"/>
  <c r="AL74" i="10"/>
  <c r="AL73" i="10"/>
  <c r="AL72" i="10"/>
  <c r="AL71" i="10"/>
  <c r="AL70" i="10"/>
  <c r="AL69" i="10"/>
  <c r="AL68" i="10"/>
  <c r="AL67" i="10"/>
  <c r="AL66" i="10"/>
  <c r="AL65" i="10"/>
  <c r="AL64" i="10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40" i="10"/>
  <c r="AL39" i="10"/>
  <c r="AL38" i="10"/>
  <c r="AL37" i="10"/>
  <c r="AL36" i="10"/>
  <c r="AL35" i="10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E115" i="10"/>
  <c r="AE114" i="10"/>
  <c r="AE113" i="10"/>
  <c r="AE112" i="10"/>
  <c r="AE111" i="10"/>
  <c r="AE110" i="10"/>
  <c r="AE109" i="10"/>
  <c r="AE108" i="10"/>
  <c r="AE107" i="10"/>
  <c r="AE106" i="10"/>
  <c r="AE105" i="10"/>
  <c r="AE104" i="10"/>
  <c r="AE103" i="10"/>
  <c r="AE102" i="10"/>
  <c r="AE101" i="10"/>
  <c r="AE100" i="10"/>
  <c r="AE99" i="10"/>
  <c r="AE98" i="10"/>
  <c r="AE97" i="10"/>
  <c r="AE96" i="10"/>
  <c r="AE95" i="10"/>
  <c r="AE94" i="10"/>
  <c r="AE93" i="10"/>
  <c r="AE92" i="10"/>
  <c r="AE91" i="10"/>
  <c r="AE90" i="10"/>
  <c r="AE89" i="10"/>
  <c r="AE88" i="10"/>
  <c r="AE87" i="10"/>
  <c r="AE86" i="10"/>
  <c r="AE85" i="10"/>
  <c r="AE84" i="10"/>
  <c r="AE83" i="10"/>
  <c r="AE82" i="10"/>
  <c r="AE81" i="10"/>
  <c r="AE80" i="10"/>
  <c r="AE79" i="10"/>
  <c r="AE78" i="10"/>
  <c r="AE77" i="10"/>
  <c r="AE76" i="10"/>
  <c r="AE75" i="10"/>
  <c r="AE74" i="10"/>
  <c r="AE73" i="10"/>
  <c r="AE72" i="10"/>
  <c r="AE71" i="10"/>
  <c r="AE70" i="10"/>
  <c r="AE69" i="10"/>
  <c r="AE68" i="10"/>
  <c r="AE67" i="10"/>
  <c r="AE66" i="10"/>
  <c r="AE65" i="10"/>
  <c r="AE64" i="10"/>
  <c r="AE63" i="10"/>
  <c r="AE62" i="10"/>
  <c r="AE61" i="10"/>
  <c r="AE60" i="10"/>
  <c r="AE59" i="10"/>
  <c r="AE58" i="10"/>
  <c r="AE57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X115" i="10"/>
  <c r="X114" i="10"/>
  <c r="X113" i="10"/>
  <c r="X112" i="10"/>
  <c r="X111" i="10"/>
  <c r="X110" i="10"/>
  <c r="X109" i="10"/>
  <c r="X108" i="10"/>
  <c r="X107" i="10"/>
  <c r="X106" i="10"/>
  <c r="X105" i="10"/>
  <c r="X104" i="10"/>
  <c r="X103" i="10"/>
  <c r="X102" i="10"/>
  <c r="X101" i="10"/>
  <c r="X100" i="10"/>
  <c r="X99" i="10"/>
  <c r="X98" i="10"/>
  <c r="X97" i="10"/>
  <c r="X96" i="10"/>
  <c r="X95" i="10"/>
  <c r="X94" i="10"/>
  <c r="X93" i="10"/>
  <c r="X92" i="10"/>
  <c r="X91" i="10"/>
  <c r="X90" i="10"/>
  <c r="X89" i="10"/>
  <c r="X88" i="10"/>
  <c r="X87" i="10"/>
  <c r="X86" i="10"/>
  <c r="X85" i="10"/>
  <c r="X84" i="10"/>
  <c r="X83" i="10"/>
  <c r="X82" i="10"/>
  <c r="X81" i="10"/>
  <c r="X80" i="10"/>
  <c r="X79" i="10"/>
  <c r="X78" i="10"/>
  <c r="X77" i="10"/>
  <c r="X76" i="10"/>
  <c r="X75" i="10"/>
  <c r="X74" i="10"/>
  <c r="X73" i="10"/>
  <c r="X72" i="10"/>
  <c r="X71" i="10"/>
  <c r="X70" i="10"/>
  <c r="X69" i="10"/>
  <c r="X68" i="10"/>
  <c r="X67" i="10"/>
  <c r="X66" i="10"/>
  <c r="X65" i="10"/>
  <c r="X64" i="10"/>
  <c r="X63" i="10"/>
  <c r="X62" i="10"/>
  <c r="X61" i="10"/>
  <c r="X60" i="10"/>
  <c r="X59" i="10"/>
  <c r="X58" i="10"/>
  <c r="X57" i="10"/>
  <c r="X56" i="10"/>
  <c r="X55" i="10"/>
  <c r="X54" i="10"/>
  <c r="X53" i="10"/>
  <c r="X52" i="10"/>
  <c r="X51" i="10"/>
  <c r="X50" i="10"/>
  <c r="X49" i="10"/>
  <c r="X48" i="10"/>
  <c r="X47" i="10"/>
  <c r="X46" i="10"/>
  <c r="X45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P115" i="11"/>
  <c r="CP114" i="11"/>
  <c r="CP113" i="11"/>
  <c r="CP112" i="11"/>
  <c r="CP111" i="11"/>
  <c r="CP110" i="11"/>
  <c r="CP109" i="11"/>
  <c r="CP108" i="11"/>
  <c r="CP107" i="11"/>
  <c r="CP106" i="11"/>
  <c r="CP105" i="11"/>
  <c r="CP104" i="11"/>
  <c r="CP103" i="11"/>
  <c r="CP102" i="11"/>
  <c r="CP101" i="11"/>
  <c r="CP100" i="11"/>
  <c r="CP99" i="11"/>
  <c r="CP98" i="11"/>
  <c r="CP97" i="11"/>
  <c r="CP96" i="11"/>
  <c r="CP95" i="11"/>
  <c r="CP94" i="11"/>
  <c r="CP93" i="11"/>
  <c r="CP92" i="11"/>
  <c r="CP91" i="11"/>
  <c r="CP90" i="11"/>
  <c r="CP89" i="11"/>
  <c r="CP88" i="11"/>
  <c r="CP87" i="11"/>
  <c r="CP86" i="11"/>
  <c r="CP85" i="11"/>
  <c r="CP84" i="11"/>
  <c r="CP83" i="11"/>
  <c r="CP82" i="11"/>
  <c r="CP81" i="11"/>
  <c r="CP80" i="11"/>
  <c r="CP79" i="11"/>
  <c r="CP78" i="11"/>
  <c r="CP77" i="11"/>
  <c r="CP76" i="11"/>
  <c r="CP75" i="11"/>
  <c r="CP74" i="11"/>
  <c r="CP73" i="11"/>
  <c r="CP72" i="11"/>
  <c r="CP71" i="11"/>
  <c r="CP70" i="11"/>
  <c r="CP69" i="11"/>
  <c r="CP68" i="11"/>
  <c r="CP67" i="11"/>
  <c r="CP66" i="11"/>
  <c r="CP65" i="11"/>
  <c r="CP64" i="11"/>
  <c r="CP63" i="11"/>
  <c r="CP62" i="11"/>
  <c r="CP61" i="11"/>
  <c r="CP60" i="11"/>
  <c r="CP59" i="11"/>
  <c r="CP58" i="11"/>
  <c r="CP57" i="11"/>
  <c r="CP56" i="11"/>
  <c r="CP55" i="11"/>
  <c r="CP54" i="11"/>
  <c r="CP53" i="11"/>
  <c r="CP52" i="11"/>
  <c r="CP51" i="11"/>
  <c r="CP50" i="11"/>
  <c r="CP49" i="11"/>
  <c r="CP48" i="11"/>
  <c r="CP47" i="11"/>
  <c r="CP46" i="11"/>
  <c r="CP45" i="11"/>
  <c r="CP44" i="11"/>
  <c r="CP43" i="11"/>
  <c r="CP42" i="11"/>
  <c r="CP41" i="11"/>
  <c r="CP40" i="11"/>
  <c r="CP39" i="11"/>
  <c r="CP38" i="11"/>
  <c r="CP37" i="11"/>
  <c r="CP36" i="11"/>
  <c r="CP35" i="11"/>
  <c r="CP34" i="11"/>
  <c r="CP33" i="11"/>
  <c r="CP32" i="11"/>
  <c r="CP31" i="11"/>
  <c r="CP30" i="11"/>
  <c r="CP29" i="11"/>
  <c r="CP28" i="11"/>
  <c r="CP27" i="11"/>
  <c r="CP26" i="11"/>
  <c r="CP25" i="11"/>
  <c r="CP24" i="11"/>
  <c r="CP23" i="11"/>
  <c r="CI115" i="11"/>
  <c r="CI114" i="11"/>
  <c r="CI113" i="11"/>
  <c r="CI112" i="11"/>
  <c r="CI111" i="11"/>
  <c r="CI110" i="11"/>
  <c r="CI109" i="11"/>
  <c r="CI108" i="11"/>
  <c r="CI107" i="11"/>
  <c r="CI106" i="11"/>
  <c r="CI105" i="11"/>
  <c r="CI104" i="11"/>
  <c r="CI103" i="11"/>
  <c r="CI102" i="11"/>
  <c r="CI101" i="11"/>
  <c r="CI100" i="11"/>
  <c r="CI99" i="11"/>
  <c r="CI98" i="11"/>
  <c r="CI97" i="11"/>
  <c r="CI96" i="11"/>
  <c r="CI95" i="11"/>
  <c r="CI94" i="11"/>
  <c r="CI93" i="11"/>
  <c r="CI92" i="11"/>
  <c r="CI91" i="11"/>
  <c r="CI90" i="11"/>
  <c r="CI89" i="11"/>
  <c r="CI88" i="11"/>
  <c r="CI87" i="11"/>
  <c r="CI86" i="11"/>
  <c r="CI85" i="11"/>
  <c r="CI84" i="11"/>
  <c r="CI83" i="11"/>
  <c r="CI82" i="11"/>
  <c r="CI81" i="11"/>
  <c r="CI80" i="11"/>
  <c r="CI79" i="11"/>
  <c r="CI78" i="11"/>
  <c r="CI77" i="11"/>
  <c r="CI76" i="11"/>
  <c r="CI75" i="11"/>
  <c r="CI74" i="11"/>
  <c r="CI73" i="11"/>
  <c r="CI72" i="11"/>
  <c r="CI71" i="11"/>
  <c r="CI70" i="11"/>
  <c r="CI69" i="11"/>
  <c r="CI68" i="11"/>
  <c r="CI67" i="11"/>
  <c r="CI66" i="11"/>
  <c r="CI65" i="11"/>
  <c r="CI64" i="11"/>
  <c r="CI63" i="11"/>
  <c r="CI62" i="11"/>
  <c r="CI61" i="11"/>
  <c r="CI60" i="11"/>
  <c r="CI59" i="11"/>
  <c r="CI58" i="11"/>
  <c r="CI57" i="11"/>
  <c r="CI56" i="11"/>
  <c r="CI55" i="11"/>
  <c r="CI54" i="11"/>
  <c r="CI53" i="11"/>
  <c r="CI52" i="11"/>
  <c r="CI51" i="11"/>
  <c r="CI50" i="11"/>
  <c r="CI49" i="11"/>
  <c r="CI48" i="11"/>
  <c r="CI47" i="11"/>
  <c r="CI46" i="11"/>
  <c r="CI45" i="11"/>
  <c r="CI44" i="11"/>
  <c r="CI43" i="11"/>
  <c r="CI42" i="11"/>
  <c r="CI41" i="11"/>
  <c r="CI40" i="11"/>
  <c r="CI39" i="11"/>
  <c r="CI38" i="11"/>
  <c r="CI37" i="11"/>
  <c r="CI36" i="11"/>
  <c r="CI35" i="11"/>
  <c r="CI34" i="11"/>
  <c r="CI33" i="11"/>
  <c r="CI32" i="11"/>
  <c r="CI31" i="11"/>
  <c r="CI30" i="11"/>
  <c r="CI29" i="11"/>
  <c r="CI28" i="11"/>
  <c r="CI27" i="11"/>
  <c r="CI26" i="11"/>
  <c r="CI25" i="11"/>
  <c r="CI24" i="11"/>
  <c r="CI23" i="11"/>
  <c r="CB115" i="11"/>
  <c r="CB114" i="11"/>
  <c r="CB113" i="11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BU115" i="11"/>
  <c r="BU114" i="11"/>
  <c r="BU113" i="11"/>
  <c r="BU112" i="11"/>
  <c r="BU111" i="11"/>
  <c r="BU110" i="11"/>
  <c r="BU109" i="11"/>
  <c r="BU108" i="11"/>
  <c r="BU107" i="11"/>
  <c r="BU106" i="11"/>
  <c r="BU105" i="11"/>
  <c r="BU104" i="11"/>
  <c r="BU103" i="11"/>
  <c r="BU102" i="11"/>
  <c r="BU101" i="11"/>
  <c r="BU100" i="11"/>
  <c r="BU99" i="11"/>
  <c r="BU98" i="11"/>
  <c r="BU97" i="11"/>
  <c r="BU96" i="11"/>
  <c r="BU95" i="11"/>
  <c r="BU94" i="11"/>
  <c r="BU93" i="11"/>
  <c r="BU92" i="11"/>
  <c r="BU91" i="11"/>
  <c r="BU90" i="11"/>
  <c r="BU89" i="11"/>
  <c r="BU88" i="11"/>
  <c r="BU87" i="11"/>
  <c r="BU86" i="11"/>
  <c r="BU85" i="11"/>
  <c r="BU84" i="11"/>
  <c r="BU83" i="11"/>
  <c r="BU82" i="11"/>
  <c r="BU81" i="11"/>
  <c r="BU80" i="11"/>
  <c r="BU79" i="11"/>
  <c r="BU78" i="11"/>
  <c r="BU77" i="11"/>
  <c r="BU76" i="11"/>
  <c r="BU75" i="11"/>
  <c r="BU74" i="11"/>
  <c r="BU73" i="11"/>
  <c r="BU72" i="11"/>
  <c r="BU71" i="11"/>
  <c r="BU70" i="11"/>
  <c r="BU69" i="11"/>
  <c r="BU68" i="11"/>
  <c r="BU67" i="11"/>
  <c r="BU66" i="11"/>
  <c r="BU65" i="11"/>
  <c r="BU64" i="11"/>
  <c r="BU63" i="11"/>
  <c r="BU62" i="11"/>
  <c r="BU61" i="11"/>
  <c r="BU60" i="11"/>
  <c r="BU59" i="11"/>
  <c r="BU58" i="11"/>
  <c r="BU57" i="11"/>
  <c r="BU56" i="11"/>
  <c r="BU55" i="11"/>
  <c r="BU54" i="11"/>
  <c r="BU53" i="11"/>
  <c r="BU52" i="11"/>
  <c r="BU51" i="11"/>
  <c r="BU50" i="11"/>
  <c r="BU49" i="11"/>
  <c r="BU48" i="11"/>
  <c r="BU47" i="11"/>
  <c r="BU46" i="11"/>
  <c r="BU45" i="11"/>
  <c r="BU44" i="11"/>
  <c r="BU43" i="11"/>
  <c r="BU42" i="11"/>
  <c r="BU41" i="11"/>
  <c r="BU40" i="11"/>
  <c r="BU39" i="11"/>
  <c r="BU38" i="11"/>
  <c r="BU37" i="11"/>
  <c r="BU36" i="11"/>
  <c r="BU35" i="11"/>
  <c r="BU34" i="11"/>
  <c r="BU33" i="11"/>
  <c r="BU32" i="11"/>
  <c r="BU31" i="11"/>
  <c r="BU30" i="11"/>
  <c r="BU29" i="11"/>
  <c r="BU28" i="11"/>
  <c r="BU27" i="11"/>
  <c r="BU26" i="11"/>
  <c r="BU25" i="11"/>
  <c r="BU24" i="11"/>
  <c r="BU23" i="11"/>
  <c r="BN115" i="11"/>
  <c r="BN114" i="11"/>
  <c r="BN113" i="11"/>
  <c r="BN112" i="11"/>
  <c r="BN111" i="11"/>
  <c r="BN110" i="11"/>
  <c r="BN109" i="11"/>
  <c r="BN108" i="11"/>
  <c r="BN107" i="11"/>
  <c r="BN106" i="11"/>
  <c r="BN105" i="11"/>
  <c r="BN104" i="11"/>
  <c r="BN103" i="11"/>
  <c r="BN102" i="11"/>
  <c r="BN101" i="11"/>
  <c r="BN100" i="11"/>
  <c r="BN99" i="11"/>
  <c r="BN98" i="11"/>
  <c r="BN97" i="11"/>
  <c r="BN96" i="11"/>
  <c r="BN95" i="11"/>
  <c r="BN94" i="11"/>
  <c r="BN93" i="11"/>
  <c r="BN92" i="11"/>
  <c r="BN91" i="11"/>
  <c r="BN90" i="11"/>
  <c r="BN89" i="11"/>
  <c r="BN88" i="11"/>
  <c r="BN87" i="11"/>
  <c r="BN86" i="11"/>
  <c r="BN85" i="11"/>
  <c r="BN84" i="11"/>
  <c r="BN83" i="11"/>
  <c r="BN82" i="11"/>
  <c r="BN81" i="11"/>
  <c r="BN80" i="11"/>
  <c r="BN79" i="11"/>
  <c r="BN78" i="11"/>
  <c r="BN77" i="11"/>
  <c r="BN76" i="11"/>
  <c r="BN75" i="11"/>
  <c r="BN74" i="11"/>
  <c r="BN73" i="11"/>
  <c r="BN72" i="11"/>
  <c r="BN71" i="11"/>
  <c r="BN70" i="11"/>
  <c r="BN69" i="11"/>
  <c r="BN68" i="11"/>
  <c r="BN67" i="11"/>
  <c r="BN66" i="11"/>
  <c r="BN65" i="11"/>
  <c r="BN64" i="11"/>
  <c r="BN63" i="11"/>
  <c r="BN62" i="11"/>
  <c r="BN61" i="11"/>
  <c r="BN60" i="11"/>
  <c r="BN59" i="11"/>
  <c r="BN58" i="11"/>
  <c r="BN57" i="11"/>
  <c r="BN56" i="11"/>
  <c r="BN55" i="11"/>
  <c r="BN54" i="11"/>
  <c r="BN53" i="11"/>
  <c r="BN52" i="11"/>
  <c r="BN51" i="11"/>
  <c r="BN50" i="11"/>
  <c r="BN49" i="11"/>
  <c r="BN48" i="11"/>
  <c r="BN47" i="11"/>
  <c r="BN46" i="11"/>
  <c r="BN45" i="11"/>
  <c r="BN44" i="11"/>
  <c r="BN43" i="11"/>
  <c r="BN42" i="11"/>
  <c r="BN41" i="11"/>
  <c r="BN40" i="11"/>
  <c r="BN39" i="11"/>
  <c r="BN38" i="11"/>
  <c r="BN37" i="11"/>
  <c r="BN36" i="11"/>
  <c r="BN35" i="11"/>
  <c r="BN34" i="11"/>
  <c r="BN33" i="11"/>
  <c r="BN32" i="11"/>
  <c r="BN31" i="11"/>
  <c r="BN30" i="11"/>
  <c r="BN29" i="11"/>
  <c r="BN28" i="11"/>
  <c r="BN27" i="11"/>
  <c r="BN26" i="11"/>
  <c r="BN25" i="11"/>
  <c r="BN24" i="11"/>
  <c r="BN23" i="11"/>
  <c r="BG115" i="11"/>
  <c r="BG114" i="11"/>
  <c r="BG113" i="11"/>
  <c r="BG112" i="11"/>
  <c r="BG111" i="11"/>
  <c r="BG110" i="11"/>
  <c r="BG109" i="11"/>
  <c r="BG108" i="11"/>
  <c r="BG107" i="11"/>
  <c r="BG106" i="11"/>
  <c r="BG105" i="11"/>
  <c r="BG104" i="11"/>
  <c r="BG103" i="11"/>
  <c r="BG102" i="11"/>
  <c r="BG101" i="11"/>
  <c r="BG100" i="11"/>
  <c r="BG99" i="11"/>
  <c r="BG98" i="11"/>
  <c r="BG97" i="11"/>
  <c r="BG96" i="11"/>
  <c r="BG95" i="11"/>
  <c r="BG94" i="11"/>
  <c r="BG93" i="11"/>
  <c r="BG92" i="11"/>
  <c r="BG91" i="11"/>
  <c r="BG90" i="11"/>
  <c r="BG89" i="11"/>
  <c r="BG88" i="11"/>
  <c r="BG87" i="11"/>
  <c r="BG86" i="11"/>
  <c r="BG85" i="11"/>
  <c r="BG84" i="11"/>
  <c r="BG83" i="11"/>
  <c r="BG82" i="11"/>
  <c r="BG81" i="11"/>
  <c r="BG80" i="11"/>
  <c r="BG79" i="11"/>
  <c r="BG78" i="11"/>
  <c r="BG77" i="11"/>
  <c r="BG76" i="11"/>
  <c r="BG75" i="11"/>
  <c r="BG74" i="11"/>
  <c r="BG73" i="11"/>
  <c r="BG72" i="11"/>
  <c r="BG71" i="11"/>
  <c r="BG70" i="11"/>
  <c r="BG69" i="11"/>
  <c r="BG68" i="11"/>
  <c r="BG67" i="11"/>
  <c r="BG66" i="11"/>
  <c r="BG65" i="11"/>
  <c r="BG64" i="11"/>
  <c r="BG63" i="11"/>
  <c r="BG62" i="11"/>
  <c r="BG61" i="11"/>
  <c r="BG60" i="11"/>
  <c r="BG59" i="11"/>
  <c r="BG58" i="11"/>
  <c r="BG57" i="11"/>
  <c r="BG56" i="11"/>
  <c r="BG55" i="11"/>
  <c r="BG54" i="11"/>
  <c r="BG53" i="11"/>
  <c r="BG52" i="11"/>
  <c r="BG51" i="11"/>
  <c r="BG50" i="11"/>
  <c r="BG49" i="11"/>
  <c r="BG48" i="11"/>
  <c r="BG47" i="11"/>
  <c r="BG46" i="11"/>
  <c r="BG45" i="11"/>
  <c r="BG44" i="11"/>
  <c r="BG43" i="11"/>
  <c r="BG42" i="11"/>
  <c r="BG41" i="11"/>
  <c r="BG40" i="11"/>
  <c r="BG39" i="11"/>
  <c r="BG38" i="11"/>
  <c r="BG37" i="11"/>
  <c r="BG36" i="11"/>
  <c r="BG35" i="11"/>
  <c r="BG34" i="11"/>
  <c r="BG33" i="11"/>
  <c r="BG32" i="11"/>
  <c r="BG31" i="11"/>
  <c r="BG30" i="11"/>
  <c r="BG29" i="11"/>
  <c r="BG28" i="11"/>
  <c r="BG27" i="11"/>
  <c r="BG26" i="11"/>
  <c r="BG25" i="11"/>
  <c r="BG24" i="11"/>
  <c r="BG23" i="11"/>
  <c r="AZ115" i="11"/>
  <c r="AZ114" i="11"/>
  <c r="AZ113" i="11"/>
  <c r="AZ112" i="11"/>
  <c r="AZ111" i="11"/>
  <c r="AZ110" i="11"/>
  <c r="AZ109" i="11"/>
  <c r="AZ108" i="11"/>
  <c r="AZ107" i="11"/>
  <c r="AZ106" i="11"/>
  <c r="AZ105" i="11"/>
  <c r="AZ104" i="11"/>
  <c r="AZ103" i="11"/>
  <c r="AZ102" i="11"/>
  <c r="AZ101" i="11"/>
  <c r="AZ100" i="11"/>
  <c r="AZ99" i="11"/>
  <c r="AZ98" i="11"/>
  <c r="AZ97" i="11"/>
  <c r="AZ96" i="11"/>
  <c r="AZ95" i="11"/>
  <c r="AZ94" i="11"/>
  <c r="AZ93" i="11"/>
  <c r="AZ92" i="11"/>
  <c r="AZ91" i="11"/>
  <c r="AZ90" i="11"/>
  <c r="AZ89" i="11"/>
  <c r="AZ88" i="11"/>
  <c r="AZ87" i="11"/>
  <c r="AZ86" i="11"/>
  <c r="AZ85" i="11"/>
  <c r="AZ84" i="11"/>
  <c r="AZ83" i="11"/>
  <c r="AZ82" i="11"/>
  <c r="AZ81" i="11"/>
  <c r="AZ80" i="11"/>
  <c r="AZ79" i="11"/>
  <c r="AZ78" i="11"/>
  <c r="AZ77" i="11"/>
  <c r="AZ76" i="11"/>
  <c r="AZ75" i="11"/>
  <c r="AZ74" i="11"/>
  <c r="AZ73" i="11"/>
  <c r="AZ72" i="11"/>
  <c r="AZ71" i="11"/>
  <c r="AZ70" i="11"/>
  <c r="AZ69" i="11"/>
  <c r="AZ68" i="11"/>
  <c r="AZ67" i="11"/>
  <c r="AZ66" i="11"/>
  <c r="AZ65" i="11"/>
  <c r="AZ64" i="11"/>
  <c r="AZ63" i="11"/>
  <c r="AZ62" i="11"/>
  <c r="AZ61" i="11"/>
  <c r="AZ60" i="11"/>
  <c r="AZ59" i="11"/>
  <c r="AZ58" i="11"/>
  <c r="AZ57" i="11"/>
  <c r="AZ56" i="11"/>
  <c r="AZ55" i="11"/>
  <c r="AZ54" i="11"/>
  <c r="AZ53" i="11"/>
  <c r="AZ52" i="11"/>
  <c r="AZ51" i="11"/>
  <c r="AZ50" i="11"/>
  <c r="AZ49" i="11"/>
  <c r="AZ48" i="11"/>
  <c r="AZ47" i="11"/>
  <c r="AZ46" i="11"/>
  <c r="AZ45" i="11"/>
  <c r="AZ44" i="11"/>
  <c r="AZ43" i="11"/>
  <c r="AZ42" i="11"/>
  <c r="AZ41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Z28" i="11"/>
  <c r="AZ27" i="11"/>
  <c r="AZ26" i="11"/>
  <c r="AZ25" i="11"/>
  <c r="AZ24" i="11"/>
  <c r="AZ23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L115" i="11"/>
  <c r="AL114" i="11"/>
  <c r="AL113" i="11"/>
  <c r="AL112" i="11"/>
  <c r="AL111" i="11"/>
  <c r="AL110" i="11"/>
  <c r="AL109" i="11"/>
  <c r="AL108" i="11"/>
  <c r="AL107" i="11"/>
  <c r="AL106" i="11"/>
  <c r="AL105" i="11"/>
  <c r="AL104" i="11"/>
  <c r="AL103" i="11"/>
  <c r="AL102" i="11"/>
  <c r="AL101" i="11"/>
  <c r="AL100" i="11"/>
  <c r="AL99" i="11"/>
  <c r="AL98" i="11"/>
  <c r="AL97" i="11"/>
  <c r="AL96" i="11"/>
  <c r="AL95" i="11"/>
  <c r="AL94" i="11"/>
  <c r="AL93" i="11"/>
  <c r="AL92" i="11"/>
  <c r="AL91" i="11"/>
  <c r="AL90" i="11"/>
  <c r="AL89" i="11"/>
  <c r="AL88" i="11"/>
  <c r="AL87" i="11"/>
  <c r="AL86" i="11"/>
  <c r="AL85" i="11"/>
  <c r="AL84" i="11"/>
  <c r="AL83" i="11"/>
  <c r="AL82" i="11"/>
  <c r="AL81" i="11"/>
  <c r="AL80" i="11"/>
  <c r="AL79" i="11"/>
  <c r="AL78" i="11"/>
  <c r="AL77" i="11"/>
  <c r="AL76" i="11"/>
  <c r="AL75" i="11"/>
  <c r="AL74" i="11"/>
  <c r="AL73" i="11"/>
  <c r="AL72" i="11"/>
  <c r="AL71" i="11"/>
  <c r="AL70" i="11"/>
  <c r="AL69" i="11"/>
  <c r="AL68" i="11"/>
  <c r="AL67" i="11"/>
  <c r="AL66" i="11"/>
  <c r="AL65" i="11"/>
  <c r="AL64" i="11"/>
  <c r="AL63" i="11"/>
  <c r="AL62" i="11"/>
  <c r="AL61" i="11"/>
  <c r="AL60" i="11"/>
  <c r="AL59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E115" i="11"/>
  <c r="AE114" i="11"/>
  <c r="AE113" i="11"/>
  <c r="AE112" i="11"/>
  <c r="AE111" i="11"/>
  <c r="AE110" i="11"/>
  <c r="AE109" i="11"/>
  <c r="AE108" i="11"/>
  <c r="AE107" i="11"/>
  <c r="AE106" i="11"/>
  <c r="AE105" i="11"/>
  <c r="AE104" i="11"/>
  <c r="AE103" i="11"/>
  <c r="AE102" i="11"/>
  <c r="AE101" i="11"/>
  <c r="AE100" i="11"/>
  <c r="AE99" i="11"/>
  <c r="AE98" i="11"/>
  <c r="AE97" i="11"/>
  <c r="AE96" i="11"/>
  <c r="AE95" i="11"/>
  <c r="AE94" i="11"/>
  <c r="AE93" i="11"/>
  <c r="AE92" i="11"/>
  <c r="AE91" i="11"/>
  <c r="AE90" i="11"/>
  <c r="AE89" i="11"/>
  <c r="AE88" i="11"/>
  <c r="AE87" i="11"/>
  <c r="AE86" i="11"/>
  <c r="AE85" i="11"/>
  <c r="AE84" i="11"/>
  <c r="AE83" i="11"/>
  <c r="AE82" i="11"/>
  <c r="AE81" i="11"/>
  <c r="AE80" i="11"/>
  <c r="AE79" i="11"/>
  <c r="AE78" i="11"/>
  <c r="AE77" i="11"/>
  <c r="AE76" i="11"/>
  <c r="AE75" i="11"/>
  <c r="AE74" i="11"/>
  <c r="AE73" i="11"/>
  <c r="AE72" i="11"/>
  <c r="AE71" i="11"/>
  <c r="AE70" i="11"/>
  <c r="AE69" i="11"/>
  <c r="AE68" i="11"/>
  <c r="AE67" i="11"/>
  <c r="AE66" i="11"/>
  <c r="AE65" i="11"/>
  <c r="AE64" i="11"/>
  <c r="AE63" i="11"/>
  <c r="AE62" i="11"/>
  <c r="AE61" i="11"/>
  <c r="AE60" i="11"/>
  <c r="AE59" i="11"/>
  <c r="AE58" i="11"/>
  <c r="AE57" i="11"/>
  <c r="AE56" i="11"/>
  <c r="AE55" i="11"/>
  <c r="AE54" i="11"/>
  <c r="AE53" i="11"/>
  <c r="AE52" i="11"/>
  <c r="AE51" i="11"/>
  <c r="AE50" i="11"/>
  <c r="AE49" i="11"/>
  <c r="AE48" i="11"/>
  <c r="AE47" i="11"/>
  <c r="AE46" i="11"/>
  <c r="AE45" i="11"/>
  <c r="AE44" i="11"/>
  <c r="AE43" i="11"/>
  <c r="AE42" i="11"/>
  <c r="AE41" i="11"/>
  <c r="AE40" i="11"/>
  <c r="AE39" i="11"/>
  <c r="AE38" i="11"/>
  <c r="AE37" i="11"/>
  <c r="AE36" i="11"/>
  <c r="AE35" i="11"/>
  <c r="AE34" i="11"/>
  <c r="AE33" i="11"/>
  <c r="AE32" i="11"/>
  <c r="AE31" i="11"/>
  <c r="AE30" i="11"/>
  <c r="AE29" i="11"/>
  <c r="AE28" i="11"/>
  <c r="AE27" i="11"/>
  <c r="AE26" i="11"/>
  <c r="AE25" i="11"/>
  <c r="AE24" i="11"/>
  <c r="AE23" i="11"/>
  <c r="X115" i="11"/>
  <c r="X114" i="11"/>
  <c r="X113" i="11"/>
  <c r="X112" i="11"/>
  <c r="X111" i="11"/>
  <c r="X110" i="11"/>
  <c r="X109" i="11"/>
  <c r="X108" i="11"/>
  <c r="X107" i="11"/>
  <c r="X106" i="11"/>
  <c r="X105" i="11"/>
  <c r="X104" i="11"/>
  <c r="X103" i="11"/>
  <c r="X102" i="11"/>
  <c r="X101" i="11"/>
  <c r="X100" i="11"/>
  <c r="X99" i="11"/>
  <c r="X98" i="11"/>
  <c r="X97" i="11"/>
  <c r="X96" i="11"/>
  <c r="X95" i="11"/>
  <c r="X94" i="11"/>
  <c r="X93" i="11"/>
  <c r="X92" i="11"/>
  <c r="X91" i="11"/>
  <c r="X90" i="11"/>
  <c r="X89" i="11"/>
  <c r="X88" i="11"/>
  <c r="X87" i="11"/>
  <c r="X86" i="11"/>
  <c r="X85" i="11"/>
  <c r="X84" i="1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P115" i="12"/>
  <c r="CP114" i="12"/>
  <c r="CP113" i="12"/>
  <c r="CP112" i="12"/>
  <c r="CP111" i="12"/>
  <c r="CP110" i="12"/>
  <c r="CP109" i="12"/>
  <c r="CP108" i="12"/>
  <c r="CP107" i="12"/>
  <c r="CP106" i="12"/>
  <c r="CP105" i="12"/>
  <c r="CP104" i="12"/>
  <c r="CP103" i="12"/>
  <c r="CP102" i="12"/>
  <c r="CP101" i="12"/>
  <c r="CP100" i="12"/>
  <c r="CP99" i="12"/>
  <c r="CP98" i="12"/>
  <c r="CP97" i="12"/>
  <c r="CP96" i="12"/>
  <c r="CP95" i="12"/>
  <c r="CP94" i="12"/>
  <c r="CP93" i="12"/>
  <c r="CP92" i="12"/>
  <c r="CP91" i="12"/>
  <c r="CP90" i="12"/>
  <c r="CP89" i="12"/>
  <c r="CP88" i="12"/>
  <c r="CP87" i="12"/>
  <c r="CP86" i="12"/>
  <c r="CP85" i="12"/>
  <c r="CP84" i="12"/>
  <c r="CP83" i="12"/>
  <c r="CP82" i="12"/>
  <c r="CP81" i="12"/>
  <c r="CP80" i="12"/>
  <c r="CP79" i="12"/>
  <c r="CP78" i="12"/>
  <c r="CP77" i="12"/>
  <c r="CP76" i="12"/>
  <c r="CP75" i="12"/>
  <c r="CP74" i="12"/>
  <c r="CP73" i="12"/>
  <c r="CP72" i="12"/>
  <c r="CP71" i="12"/>
  <c r="CP70" i="12"/>
  <c r="CP69" i="12"/>
  <c r="CP68" i="12"/>
  <c r="CP67" i="12"/>
  <c r="CP66" i="12"/>
  <c r="CP65" i="12"/>
  <c r="CP64" i="12"/>
  <c r="CP63" i="12"/>
  <c r="CP62" i="12"/>
  <c r="CP61" i="12"/>
  <c r="CP60" i="12"/>
  <c r="CP59" i="12"/>
  <c r="CP58" i="12"/>
  <c r="CP57" i="12"/>
  <c r="CP56" i="12"/>
  <c r="CP55" i="12"/>
  <c r="CP54" i="12"/>
  <c r="CP53" i="12"/>
  <c r="CP52" i="12"/>
  <c r="CP51" i="12"/>
  <c r="CP50" i="12"/>
  <c r="CP49" i="12"/>
  <c r="CP48" i="12"/>
  <c r="CP47" i="12"/>
  <c r="CP46" i="12"/>
  <c r="CP45" i="12"/>
  <c r="CP44" i="12"/>
  <c r="CP43" i="12"/>
  <c r="CP42" i="12"/>
  <c r="CP41" i="12"/>
  <c r="CP40" i="12"/>
  <c r="CP39" i="12"/>
  <c r="CP38" i="12"/>
  <c r="CP37" i="12"/>
  <c r="CP36" i="12"/>
  <c r="CP35" i="12"/>
  <c r="CP34" i="12"/>
  <c r="CP33" i="12"/>
  <c r="CP32" i="12"/>
  <c r="CP31" i="12"/>
  <c r="CP30" i="12"/>
  <c r="CP29" i="12"/>
  <c r="CP28" i="12"/>
  <c r="CP27" i="12"/>
  <c r="CP26" i="12"/>
  <c r="CP25" i="12"/>
  <c r="CP24" i="12"/>
  <c r="CP23" i="12"/>
  <c r="CI115" i="12"/>
  <c r="CI114" i="12"/>
  <c r="CI113" i="12"/>
  <c r="CI112" i="12"/>
  <c r="CI111" i="12"/>
  <c r="CI110" i="12"/>
  <c r="CI109" i="12"/>
  <c r="CI108" i="12"/>
  <c r="CI107" i="12"/>
  <c r="CI106" i="12"/>
  <c r="CI105" i="12"/>
  <c r="CI104" i="12"/>
  <c r="CI103" i="12"/>
  <c r="CI102" i="12"/>
  <c r="CI101" i="12"/>
  <c r="CI100" i="12"/>
  <c r="CI99" i="12"/>
  <c r="CI98" i="12"/>
  <c r="CI97" i="12"/>
  <c r="CI96" i="12"/>
  <c r="CI95" i="12"/>
  <c r="CI94" i="12"/>
  <c r="CI93" i="12"/>
  <c r="CI92" i="12"/>
  <c r="CI91" i="12"/>
  <c r="CI90" i="12"/>
  <c r="CI89" i="12"/>
  <c r="CI88" i="12"/>
  <c r="CI87" i="12"/>
  <c r="CI86" i="12"/>
  <c r="CI85" i="12"/>
  <c r="CI84" i="12"/>
  <c r="CI83" i="12"/>
  <c r="CI82" i="12"/>
  <c r="CI81" i="12"/>
  <c r="CI80" i="12"/>
  <c r="CI79" i="12"/>
  <c r="CI78" i="12"/>
  <c r="CI77" i="12"/>
  <c r="CI76" i="12"/>
  <c r="CI75" i="12"/>
  <c r="CI74" i="12"/>
  <c r="CI73" i="12"/>
  <c r="CI72" i="12"/>
  <c r="CI71" i="12"/>
  <c r="CI70" i="12"/>
  <c r="CI69" i="12"/>
  <c r="CI68" i="12"/>
  <c r="CI67" i="12"/>
  <c r="CI66" i="12"/>
  <c r="CI65" i="12"/>
  <c r="CI64" i="12"/>
  <c r="CI63" i="12"/>
  <c r="CI62" i="12"/>
  <c r="CI61" i="12"/>
  <c r="CI60" i="12"/>
  <c r="CI59" i="12"/>
  <c r="CI58" i="12"/>
  <c r="CI57" i="12"/>
  <c r="CI56" i="12"/>
  <c r="CI55" i="12"/>
  <c r="CI54" i="12"/>
  <c r="CI53" i="12"/>
  <c r="CI52" i="12"/>
  <c r="CI51" i="12"/>
  <c r="CI50" i="12"/>
  <c r="CI49" i="12"/>
  <c r="CI48" i="12"/>
  <c r="CI47" i="12"/>
  <c r="CI46" i="12"/>
  <c r="CI45" i="12"/>
  <c r="CI44" i="12"/>
  <c r="CI43" i="12"/>
  <c r="CI42" i="12"/>
  <c r="CI41" i="12"/>
  <c r="CI40" i="12"/>
  <c r="CI39" i="12"/>
  <c r="CI38" i="12"/>
  <c r="CI37" i="12"/>
  <c r="CI36" i="12"/>
  <c r="CI35" i="12"/>
  <c r="CI34" i="12"/>
  <c r="CI33" i="12"/>
  <c r="CI32" i="12"/>
  <c r="CI31" i="12"/>
  <c r="CI30" i="12"/>
  <c r="CI29" i="12"/>
  <c r="CI28" i="12"/>
  <c r="CI27" i="12"/>
  <c r="CI26" i="12"/>
  <c r="CI25" i="12"/>
  <c r="CI24" i="12"/>
  <c r="CI23" i="12"/>
  <c r="CB115" i="12"/>
  <c r="CB114" i="12"/>
  <c r="CB113" i="12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BU115" i="12"/>
  <c r="BU114" i="12"/>
  <c r="BU113" i="12"/>
  <c r="BU112" i="12"/>
  <c r="BU111" i="12"/>
  <c r="BU110" i="12"/>
  <c r="BU109" i="12"/>
  <c r="BU108" i="12"/>
  <c r="BU107" i="12"/>
  <c r="BU106" i="12"/>
  <c r="BU105" i="12"/>
  <c r="BU104" i="12"/>
  <c r="BU103" i="12"/>
  <c r="BU102" i="12"/>
  <c r="BU101" i="12"/>
  <c r="BU100" i="12"/>
  <c r="BU99" i="12"/>
  <c r="BU98" i="12"/>
  <c r="BU97" i="12"/>
  <c r="BU96" i="12"/>
  <c r="BU95" i="12"/>
  <c r="BU94" i="12"/>
  <c r="BU93" i="12"/>
  <c r="BU92" i="12"/>
  <c r="BU91" i="12"/>
  <c r="BU90" i="12"/>
  <c r="BU89" i="12"/>
  <c r="BU88" i="12"/>
  <c r="BU87" i="12"/>
  <c r="BU86" i="12"/>
  <c r="BU85" i="12"/>
  <c r="BU84" i="12"/>
  <c r="BU83" i="12"/>
  <c r="BU82" i="12"/>
  <c r="BU81" i="12"/>
  <c r="BU80" i="12"/>
  <c r="BU79" i="12"/>
  <c r="BU78" i="12"/>
  <c r="BU77" i="12"/>
  <c r="BU76" i="12"/>
  <c r="BU75" i="12"/>
  <c r="BU74" i="12"/>
  <c r="BU73" i="12"/>
  <c r="BU72" i="12"/>
  <c r="BU71" i="12"/>
  <c r="BU70" i="12"/>
  <c r="BU69" i="12"/>
  <c r="BU68" i="12"/>
  <c r="BU67" i="12"/>
  <c r="BU66" i="12"/>
  <c r="BU65" i="12"/>
  <c r="BU64" i="12"/>
  <c r="BU63" i="12"/>
  <c r="BU62" i="12"/>
  <c r="BU61" i="12"/>
  <c r="BU60" i="12"/>
  <c r="BU59" i="12"/>
  <c r="BU58" i="12"/>
  <c r="BU57" i="12"/>
  <c r="BU56" i="12"/>
  <c r="BU55" i="12"/>
  <c r="BU54" i="12"/>
  <c r="BU53" i="12"/>
  <c r="BU52" i="12"/>
  <c r="BU51" i="12"/>
  <c r="BU50" i="12"/>
  <c r="BU49" i="12"/>
  <c r="BU48" i="12"/>
  <c r="BU47" i="12"/>
  <c r="BU46" i="12"/>
  <c r="BU45" i="12"/>
  <c r="BU44" i="12"/>
  <c r="BU43" i="12"/>
  <c r="BU42" i="12"/>
  <c r="BU41" i="12"/>
  <c r="BU40" i="12"/>
  <c r="BU39" i="12"/>
  <c r="BU38" i="12"/>
  <c r="BU37" i="12"/>
  <c r="BU36" i="12"/>
  <c r="BU35" i="12"/>
  <c r="BU34" i="12"/>
  <c r="BU33" i="12"/>
  <c r="BU32" i="12"/>
  <c r="BU31" i="12"/>
  <c r="BU30" i="12"/>
  <c r="BU29" i="12"/>
  <c r="BU28" i="12"/>
  <c r="BU27" i="12"/>
  <c r="BU26" i="12"/>
  <c r="BU25" i="12"/>
  <c r="BU24" i="12"/>
  <c r="BU23" i="12"/>
  <c r="BN115" i="12"/>
  <c r="BN114" i="12"/>
  <c r="BN113" i="12"/>
  <c r="BN112" i="12"/>
  <c r="BN111" i="12"/>
  <c r="BN110" i="12"/>
  <c r="BN109" i="12"/>
  <c r="BN108" i="12"/>
  <c r="BN107" i="12"/>
  <c r="BN106" i="12"/>
  <c r="BN105" i="12"/>
  <c r="BN104" i="12"/>
  <c r="BN103" i="12"/>
  <c r="BN102" i="12"/>
  <c r="BN101" i="12"/>
  <c r="BN100" i="12"/>
  <c r="BN99" i="12"/>
  <c r="BN98" i="12"/>
  <c r="BN97" i="12"/>
  <c r="BN96" i="12"/>
  <c r="BN95" i="12"/>
  <c r="BN94" i="12"/>
  <c r="BN93" i="12"/>
  <c r="BN92" i="12"/>
  <c r="BN91" i="12"/>
  <c r="BN90" i="12"/>
  <c r="BN89" i="12"/>
  <c r="BN88" i="12"/>
  <c r="BN87" i="12"/>
  <c r="BN86" i="12"/>
  <c r="BN85" i="12"/>
  <c r="BN84" i="12"/>
  <c r="BN83" i="12"/>
  <c r="BN82" i="12"/>
  <c r="BN81" i="12"/>
  <c r="BN80" i="12"/>
  <c r="BN79" i="12"/>
  <c r="BN78" i="12"/>
  <c r="BN77" i="12"/>
  <c r="BN76" i="12"/>
  <c r="BN75" i="12"/>
  <c r="BN74" i="12"/>
  <c r="BN73" i="12"/>
  <c r="BN72" i="12"/>
  <c r="BN71" i="12"/>
  <c r="BN70" i="12"/>
  <c r="BN69" i="12"/>
  <c r="BN68" i="12"/>
  <c r="BN67" i="12"/>
  <c r="BN66" i="12"/>
  <c r="BN65" i="12"/>
  <c r="BN64" i="12"/>
  <c r="BN63" i="12"/>
  <c r="BN62" i="12"/>
  <c r="BN61" i="12"/>
  <c r="BN60" i="12"/>
  <c r="BN59" i="12"/>
  <c r="BN58" i="12"/>
  <c r="BN57" i="12"/>
  <c r="BN56" i="12"/>
  <c r="BN55" i="12"/>
  <c r="BN54" i="12"/>
  <c r="BN53" i="12"/>
  <c r="BN52" i="12"/>
  <c r="BN51" i="12"/>
  <c r="BN50" i="12"/>
  <c r="BN49" i="12"/>
  <c r="BN48" i="12"/>
  <c r="BN47" i="12"/>
  <c r="BN46" i="12"/>
  <c r="BN45" i="12"/>
  <c r="BN44" i="12"/>
  <c r="BN43" i="12"/>
  <c r="BN42" i="12"/>
  <c r="BN41" i="12"/>
  <c r="BN40" i="12"/>
  <c r="BN39" i="12"/>
  <c r="BN38" i="12"/>
  <c r="BN37" i="12"/>
  <c r="BN36" i="12"/>
  <c r="BN35" i="12"/>
  <c r="BN34" i="12"/>
  <c r="BN33" i="12"/>
  <c r="BN32" i="12"/>
  <c r="BN31" i="12"/>
  <c r="BN30" i="12"/>
  <c r="BN29" i="12"/>
  <c r="BN28" i="12"/>
  <c r="BN27" i="12"/>
  <c r="BN26" i="12"/>
  <c r="BN25" i="12"/>
  <c r="BN24" i="12"/>
  <c r="BN23" i="12"/>
  <c r="BG115" i="12"/>
  <c r="BG114" i="12"/>
  <c r="BG113" i="12"/>
  <c r="BG112" i="12"/>
  <c r="BG111" i="12"/>
  <c r="BG110" i="12"/>
  <c r="BG109" i="12"/>
  <c r="BG108" i="12"/>
  <c r="BG107" i="12"/>
  <c r="BG106" i="12"/>
  <c r="BG105" i="12"/>
  <c r="BG104" i="12"/>
  <c r="BG103" i="12"/>
  <c r="BG102" i="12"/>
  <c r="BG101" i="12"/>
  <c r="BG100" i="12"/>
  <c r="BG99" i="12"/>
  <c r="BG98" i="12"/>
  <c r="BG97" i="12"/>
  <c r="BG96" i="12"/>
  <c r="BG95" i="12"/>
  <c r="BG94" i="12"/>
  <c r="BG93" i="12"/>
  <c r="BG92" i="12"/>
  <c r="BG91" i="12"/>
  <c r="BG90" i="12"/>
  <c r="BG89" i="12"/>
  <c r="BG88" i="12"/>
  <c r="BG87" i="12"/>
  <c r="BG86" i="12"/>
  <c r="BG85" i="12"/>
  <c r="BG84" i="12"/>
  <c r="BG83" i="12"/>
  <c r="BG82" i="12"/>
  <c r="BG81" i="12"/>
  <c r="BG80" i="12"/>
  <c r="BG79" i="12"/>
  <c r="BG78" i="12"/>
  <c r="BG77" i="12"/>
  <c r="BG76" i="12"/>
  <c r="BG75" i="12"/>
  <c r="BG74" i="12"/>
  <c r="BG73" i="12"/>
  <c r="BG72" i="12"/>
  <c r="BG71" i="12"/>
  <c r="BG70" i="12"/>
  <c r="BG69" i="12"/>
  <c r="BG68" i="12"/>
  <c r="BG67" i="12"/>
  <c r="BG66" i="12"/>
  <c r="BG65" i="12"/>
  <c r="BG64" i="12"/>
  <c r="BG63" i="12"/>
  <c r="BG62" i="12"/>
  <c r="BG61" i="12"/>
  <c r="BG60" i="12"/>
  <c r="BG59" i="12"/>
  <c r="BG58" i="12"/>
  <c r="BG57" i="12"/>
  <c r="BG56" i="12"/>
  <c r="BG55" i="12"/>
  <c r="BG54" i="12"/>
  <c r="BG53" i="12"/>
  <c r="BG52" i="12"/>
  <c r="BG51" i="12"/>
  <c r="BG50" i="12"/>
  <c r="BG49" i="12"/>
  <c r="BG48" i="12"/>
  <c r="BG47" i="12"/>
  <c r="BG46" i="12"/>
  <c r="BG45" i="12"/>
  <c r="BG44" i="12"/>
  <c r="BG43" i="12"/>
  <c r="BG42" i="12"/>
  <c r="BG41" i="12"/>
  <c r="BG40" i="12"/>
  <c r="BG39" i="12"/>
  <c r="BG38" i="12"/>
  <c r="BG37" i="12"/>
  <c r="BG36" i="12"/>
  <c r="BG35" i="12"/>
  <c r="BG34" i="12"/>
  <c r="BG33" i="12"/>
  <c r="BG32" i="12"/>
  <c r="BG31" i="12"/>
  <c r="BG30" i="12"/>
  <c r="BG29" i="12"/>
  <c r="BG28" i="12"/>
  <c r="BG27" i="12"/>
  <c r="BG26" i="12"/>
  <c r="BG25" i="12"/>
  <c r="BG24" i="12"/>
  <c r="BG23" i="12"/>
  <c r="AZ115" i="12"/>
  <c r="AZ114" i="12"/>
  <c r="AZ113" i="12"/>
  <c r="AZ112" i="12"/>
  <c r="AZ111" i="12"/>
  <c r="AZ110" i="12"/>
  <c r="AZ109" i="12"/>
  <c r="AZ108" i="12"/>
  <c r="AZ107" i="12"/>
  <c r="AZ106" i="12"/>
  <c r="AZ105" i="12"/>
  <c r="AZ104" i="12"/>
  <c r="AZ103" i="12"/>
  <c r="AZ102" i="12"/>
  <c r="AZ101" i="12"/>
  <c r="AZ100" i="12"/>
  <c r="AZ99" i="12"/>
  <c r="AZ98" i="12"/>
  <c r="AZ97" i="12"/>
  <c r="AZ96" i="12"/>
  <c r="AZ95" i="12"/>
  <c r="AZ94" i="12"/>
  <c r="AZ93" i="12"/>
  <c r="AZ92" i="12"/>
  <c r="AZ91" i="12"/>
  <c r="AZ90" i="12"/>
  <c r="AZ89" i="12"/>
  <c r="AZ88" i="12"/>
  <c r="AZ87" i="12"/>
  <c r="AZ86" i="12"/>
  <c r="AZ85" i="12"/>
  <c r="AZ84" i="12"/>
  <c r="AZ83" i="12"/>
  <c r="AZ82" i="12"/>
  <c r="AZ81" i="12"/>
  <c r="AZ80" i="12"/>
  <c r="AZ79" i="12"/>
  <c r="AZ78" i="12"/>
  <c r="AZ77" i="12"/>
  <c r="AZ76" i="12"/>
  <c r="AZ75" i="12"/>
  <c r="AZ74" i="12"/>
  <c r="AZ73" i="12"/>
  <c r="AZ72" i="12"/>
  <c r="AZ71" i="12"/>
  <c r="AZ70" i="12"/>
  <c r="AZ69" i="12"/>
  <c r="AZ68" i="12"/>
  <c r="AZ67" i="12"/>
  <c r="AZ66" i="12"/>
  <c r="AZ65" i="12"/>
  <c r="AZ64" i="12"/>
  <c r="AZ63" i="12"/>
  <c r="AZ62" i="12"/>
  <c r="AZ61" i="12"/>
  <c r="AZ60" i="12"/>
  <c r="AZ59" i="12"/>
  <c r="AZ58" i="12"/>
  <c r="AZ57" i="12"/>
  <c r="AZ56" i="12"/>
  <c r="AZ55" i="12"/>
  <c r="AZ54" i="12"/>
  <c r="AZ53" i="12"/>
  <c r="AZ52" i="12"/>
  <c r="AZ51" i="12"/>
  <c r="AZ50" i="12"/>
  <c r="AZ49" i="12"/>
  <c r="AZ48" i="12"/>
  <c r="AZ47" i="12"/>
  <c r="AZ46" i="12"/>
  <c r="AZ45" i="12"/>
  <c r="AZ44" i="12"/>
  <c r="AZ43" i="12"/>
  <c r="AZ42" i="12"/>
  <c r="AZ41" i="12"/>
  <c r="AZ40" i="12"/>
  <c r="AZ39" i="12"/>
  <c r="AZ38" i="12"/>
  <c r="AZ37" i="12"/>
  <c r="AZ36" i="12"/>
  <c r="AZ35" i="12"/>
  <c r="AZ34" i="12"/>
  <c r="AZ33" i="12"/>
  <c r="AZ32" i="12"/>
  <c r="AZ31" i="12"/>
  <c r="AZ30" i="12"/>
  <c r="AZ29" i="12"/>
  <c r="AZ28" i="12"/>
  <c r="AZ27" i="12"/>
  <c r="AZ26" i="12"/>
  <c r="AZ25" i="12"/>
  <c r="AZ24" i="12"/>
  <c r="AZ23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L115" i="12"/>
  <c r="AL114" i="12"/>
  <c r="AL113" i="12"/>
  <c r="AL112" i="12"/>
  <c r="AL111" i="12"/>
  <c r="AL110" i="12"/>
  <c r="AL109" i="12"/>
  <c r="AL108" i="12"/>
  <c r="AL107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E115" i="12"/>
  <c r="AE114" i="12"/>
  <c r="AE113" i="12"/>
  <c r="AE112" i="12"/>
  <c r="AE111" i="12"/>
  <c r="AE110" i="12"/>
  <c r="AE109" i="12"/>
  <c r="AE108" i="12"/>
  <c r="AE107" i="12"/>
  <c r="AE106" i="12"/>
  <c r="AE105" i="12"/>
  <c r="AE104" i="12"/>
  <c r="AE103" i="12"/>
  <c r="AE102" i="12"/>
  <c r="AE101" i="12"/>
  <c r="AE100" i="12"/>
  <c r="AE99" i="12"/>
  <c r="AE98" i="12"/>
  <c r="AE97" i="12"/>
  <c r="AE96" i="12"/>
  <c r="AE95" i="12"/>
  <c r="AE94" i="12"/>
  <c r="AE93" i="12"/>
  <c r="AE92" i="12"/>
  <c r="AE91" i="12"/>
  <c r="AE90" i="12"/>
  <c r="AE89" i="12"/>
  <c r="AE88" i="12"/>
  <c r="AE87" i="12"/>
  <c r="AE86" i="12"/>
  <c r="AE85" i="12"/>
  <c r="AE84" i="12"/>
  <c r="AE83" i="12"/>
  <c r="AE82" i="12"/>
  <c r="AE81" i="12"/>
  <c r="AE80" i="12"/>
  <c r="AE79" i="12"/>
  <c r="AE78" i="12"/>
  <c r="AE77" i="12"/>
  <c r="AE76" i="12"/>
  <c r="AE75" i="12"/>
  <c r="AE74" i="12"/>
  <c r="AE73" i="12"/>
  <c r="AE72" i="12"/>
  <c r="AE71" i="12"/>
  <c r="AE70" i="12"/>
  <c r="AE69" i="12"/>
  <c r="AE68" i="12"/>
  <c r="AE67" i="12"/>
  <c r="AE66" i="12"/>
  <c r="AE65" i="12"/>
  <c r="AE64" i="12"/>
  <c r="AE63" i="12"/>
  <c r="AE62" i="12"/>
  <c r="AE61" i="12"/>
  <c r="AE60" i="12"/>
  <c r="AE59" i="12"/>
  <c r="AE58" i="12"/>
  <c r="AE57" i="12"/>
  <c r="AE56" i="12"/>
  <c r="AE55" i="12"/>
  <c r="AE54" i="12"/>
  <c r="AE53" i="12"/>
  <c r="AE52" i="12"/>
  <c r="AE51" i="12"/>
  <c r="AE50" i="12"/>
  <c r="AE49" i="12"/>
  <c r="AE48" i="12"/>
  <c r="AE47" i="12"/>
  <c r="AE46" i="12"/>
  <c r="AE45" i="12"/>
  <c r="AE44" i="12"/>
  <c r="AE43" i="12"/>
  <c r="AE42" i="12"/>
  <c r="AE41" i="12"/>
  <c r="AE40" i="12"/>
  <c r="AE39" i="12"/>
  <c r="AE38" i="12"/>
  <c r="AE37" i="12"/>
  <c r="AE36" i="12"/>
  <c r="AE35" i="12"/>
  <c r="AE34" i="12"/>
  <c r="AE33" i="12"/>
  <c r="AE32" i="12"/>
  <c r="AE31" i="12"/>
  <c r="AE30" i="12"/>
  <c r="AE29" i="12"/>
  <c r="AE28" i="12"/>
  <c r="AE27" i="12"/>
  <c r="AE26" i="12"/>
  <c r="AE25" i="12"/>
  <c r="AE24" i="12"/>
  <c r="AE23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P115" i="13"/>
  <c r="CP114" i="13"/>
  <c r="CP113" i="13"/>
  <c r="CP112" i="13"/>
  <c r="CP111" i="13"/>
  <c r="CP110" i="13"/>
  <c r="CP109" i="13"/>
  <c r="CP108" i="13"/>
  <c r="CP107" i="13"/>
  <c r="CP106" i="13"/>
  <c r="CP105" i="13"/>
  <c r="CP104" i="13"/>
  <c r="CP103" i="13"/>
  <c r="CP102" i="13"/>
  <c r="CP101" i="13"/>
  <c r="CP100" i="13"/>
  <c r="CP99" i="13"/>
  <c r="CP98" i="13"/>
  <c r="CP97" i="13"/>
  <c r="CP96" i="13"/>
  <c r="CP95" i="13"/>
  <c r="CP94" i="13"/>
  <c r="CP93" i="13"/>
  <c r="CP92" i="13"/>
  <c r="CP91" i="13"/>
  <c r="CP90" i="13"/>
  <c r="CP89" i="13"/>
  <c r="CP88" i="13"/>
  <c r="CP87" i="13"/>
  <c r="CP86" i="13"/>
  <c r="CP85" i="13"/>
  <c r="CP84" i="13"/>
  <c r="CP83" i="13"/>
  <c r="CP82" i="13"/>
  <c r="CP81" i="13"/>
  <c r="CP80" i="13"/>
  <c r="CP79" i="13"/>
  <c r="CP78" i="13"/>
  <c r="CP77" i="13"/>
  <c r="CP76" i="13"/>
  <c r="CP75" i="13"/>
  <c r="CP74" i="13"/>
  <c r="CP73" i="13"/>
  <c r="CP72" i="13"/>
  <c r="CP71" i="13"/>
  <c r="CP70" i="13"/>
  <c r="CP69" i="13"/>
  <c r="CP68" i="13"/>
  <c r="CP67" i="13"/>
  <c r="CP66" i="13"/>
  <c r="CP65" i="13"/>
  <c r="CP64" i="13"/>
  <c r="CP63" i="13"/>
  <c r="CP62" i="13"/>
  <c r="CP61" i="13"/>
  <c r="CP60" i="13"/>
  <c r="CP59" i="13"/>
  <c r="CP58" i="13"/>
  <c r="CP57" i="13"/>
  <c r="CP56" i="13"/>
  <c r="CP55" i="13"/>
  <c r="CP54" i="13"/>
  <c r="CP53" i="13"/>
  <c r="CP52" i="13"/>
  <c r="CP51" i="13"/>
  <c r="CP50" i="13"/>
  <c r="CP49" i="13"/>
  <c r="CP48" i="13"/>
  <c r="CP47" i="13"/>
  <c r="CP46" i="13"/>
  <c r="CP45" i="13"/>
  <c r="CP44" i="13"/>
  <c r="CP43" i="13"/>
  <c r="CP42" i="13"/>
  <c r="CP41" i="13"/>
  <c r="CP40" i="13"/>
  <c r="CP39" i="13"/>
  <c r="CP38" i="13"/>
  <c r="CP37" i="13"/>
  <c r="CP36" i="13"/>
  <c r="CP35" i="13"/>
  <c r="CP34" i="13"/>
  <c r="CP33" i="13"/>
  <c r="CP32" i="13"/>
  <c r="CP31" i="13"/>
  <c r="CP30" i="13"/>
  <c r="CP29" i="13"/>
  <c r="CP28" i="13"/>
  <c r="CP27" i="13"/>
  <c r="CP26" i="13"/>
  <c r="CP25" i="13"/>
  <c r="CP24" i="13"/>
  <c r="CP23" i="13"/>
  <c r="CI115" i="13"/>
  <c r="CI114" i="13"/>
  <c r="CI113" i="13"/>
  <c r="CI112" i="13"/>
  <c r="CI111" i="13"/>
  <c r="CI110" i="13"/>
  <c r="CI109" i="13"/>
  <c r="CI108" i="13"/>
  <c r="CI107" i="13"/>
  <c r="CI106" i="13"/>
  <c r="CI105" i="13"/>
  <c r="CI104" i="13"/>
  <c r="CI103" i="13"/>
  <c r="CI102" i="13"/>
  <c r="CI101" i="13"/>
  <c r="CI100" i="13"/>
  <c r="CI99" i="13"/>
  <c r="CI98" i="13"/>
  <c r="CI97" i="13"/>
  <c r="CI96" i="13"/>
  <c r="CI95" i="13"/>
  <c r="CI94" i="13"/>
  <c r="CI93" i="13"/>
  <c r="CI92" i="13"/>
  <c r="CI91" i="13"/>
  <c r="CI90" i="13"/>
  <c r="CI89" i="13"/>
  <c r="CI88" i="13"/>
  <c r="CI87" i="13"/>
  <c r="CI86" i="13"/>
  <c r="CI85" i="13"/>
  <c r="CI84" i="13"/>
  <c r="CI83" i="13"/>
  <c r="CI82" i="13"/>
  <c r="CI81" i="13"/>
  <c r="CI80" i="13"/>
  <c r="CI79" i="13"/>
  <c r="CI78" i="13"/>
  <c r="CI77" i="13"/>
  <c r="CI76" i="13"/>
  <c r="CI75" i="13"/>
  <c r="CI74" i="13"/>
  <c r="CI73" i="13"/>
  <c r="CI72" i="13"/>
  <c r="CI71" i="13"/>
  <c r="CI70" i="13"/>
  <c r="CI69" i="13"/>
  <c r="CI68" i="13"/>
  <c r="CI67" i="13"/>
  <c r="CI66" i="13"/>
  <c r="CI65" i="13"/>
  <c r="CI64" i="13"/>
  <c r="CI63" i="13"/>
  <c r="CI62" i="13"/>
  <c r="CI61" i="13"/>
  <c r="CI60" i="13"/>
  <c r="CI59" i="13"/>
  <c r="CI58" i="13"/>
  <c r="CI57" i="13"/>
  <c r="CI56" i="13"/>
  <c r="CI55" i="13"/>
  <c r="CI54" i="13"/>
  <c r="CI53" i="13"/>
  <c r="CI52" i="13"/>
  <c r="CI51" i="13"/>
  <c r="CI50" i="13"/>
  <c r="CI49" i="13"/>
  <c r="CI48" i="13"/>
  <c r="CI47" i="13"/>
  <c r="CI46" i="13"/>
  <c r="CI45" i="13"/>
  <c r="CI44" i="13"/>
  <c r="CI43" i="13"/>
  <c r="CI42" i="13"/>
  <c r="CI41" i="13"/>
  <c r="CI40" i="13"/>
  <c r="CI39" i="13"/>
  <c r="CI38" i="13"/>
  <c r="CI37" i="13"/>
  <c r="CI36" i="13"/>
  <c r="CI35" i="13"/>
  <c r="CI34" i="13"/>
  <c r="CI33" i="13"/>
  <c r="CI32" i="13"/>
  <c r="CI31" i="13"/>
  <c r="CI30" i="13"/>
  <c r="CI29" i="13"/>
  <c r="CI28" i="13"/>
  <c r="CI27" i="13"/>
  <c r="CI26" i="13"/>
  <c r="CI25" i="13"/>
  <c r="CI24" i="13"/>
  <c r="CI23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BU115" i="13"/>
  <c r="BU114" i="13"/>
  <c r="BU113" i="13"/>
  <c r="BU112" i="13"/>
  <c r="BU111" i="13"/>
  <c r="BU110" i="13"/>
  <c r="BU109" i="13"/>
  <c r="BU108" i="13"/>
  <c r="BU107" i="13"/>
  <c r="BU106" i="13"/>
  <c r="BU105" i="13"/>
  <c r="BU104" i="13"/>
  <c r="BU103" i="13"/>
  <c r="BU102" i="13"/>
  <c r="BU101" i="13"/>
  <c r="BU100" i="13"/>
  <c r="BU99" i="13"/>
  <c r="BU98" i="13"/>
  <c r="BU97" i="13"/>
  <c r="BU96" i="13"/>
  <c r="BU95" i="13"/>
  <c r="BU94" i="13"/>
  <c r="BU93" i="13"/>
  <c r="BU92" i="13"/>
  <c r="BU91" i="13"/>
  <c r="BU90" i="13"/>
  <c r="BU89" i="13"/>
  <c r="BU88" i="13"/>
  <c r="BU87" i="13"/>
  <c r="BU86" i="13"/>
  <c r="BU85" i="13"/>
  <c r="BU84" i="13"/>
  <c r="BU83" i="13"/>
  <c r="BU82" i="13"/>
  <c r="BU81" i="13"/>
  <c r="BU80" i="13"/>
  <c r="BU79" i="13"/>
  <c r="BU78" i="13"/>
  <c r="BU77" i="13"/>
  <c r="BU76" i="13"/>
  <c r="BU75" i="13"/>
  <c r="BU74" i="13"/>
  <c r="BU73" i="13"/>
  <c r="BU72" i="13"/>
  <c r="BU71" i="13"/>
  <c r="BU70" i="13"/>
  <c r="BU69" i="13"/>
  <c r="BU68" i="13"/>
  <c r="BU67" i="13"/>
  <c r="BU66" i="13"/>
  <c r="BU65" i="13"/>
  <c r="BU64" i="13"/>
  <c r="BU63" i="13"/>
  <c r="BU62" i="13"/>
  <c r="BU61" i="13"/>
  <c r="BU60" i="13"/>
  <c r="BU59" i="13"/>
  <c r="BU58" i="13"/>
  <c r="BU57" i="13"/>
  <c r="BU56" i="13"/>
  <c r="BU55" i="13"/>
  <c r="BU54" i="13"/>
  <c r="BU53" i="13"/>
  <c r="BU52" i="13"/>
  <c r="BU51" i="13"/>
  <c r="BU50" i="13"/>
  <c r="BU49" i="13"/>
  <c r="BU48" i="13"/>
  <c r="BU47" i="13"/>
  <c r="BU46" i="13"/>
  <c r="BU45" i="13"/>
  <c r="BU44" i="13"/>
  <c r="BU43" i="13"/>
  <c r="BU42" i="13"/>
  <c r="BU41" i="13"/>
  <c r="BU40" i="13"/>
  <c r="BU39" i="13"/>
  <c r="BU38" i="13"/>
  <c r="BU37" i="13"/>
  <c r="BU36" i="13"/>
  <c r="BU35" i="13"/>
  <c r="BU34" i="13"/>
  <c r="BU33" i="13"/>
  <c r="BU32" i="13"/>
  <c r="BU31" i="13"/>
  <c r="BU30" i="13"/>
  <c r="BU29" i="13"/>
  <c r="BU28" i="13"/>
  <c r="BU27" i="13"/>
  <c r="BU26" i="13"/>
  <c r="BU25" i="13"/>
  <c r="BU24" i="13"/>
  <c r="BU23" i="13"/>
  <c r="BN115" i="13"/>
  <c r="BN114" i="13"/>
  <c r="BN113" i="13"/>
  <c r="BN112" i="13"/>
  <c r="BN111" i="13"/>
  <c r="BN110" i="13"/>
  <c r="BN109" i="13"/>
  <c r="BN108" i="13"/>
  <c r="BN107" i="13"/>
  <c r="BN106" i="13"/>
  <c r="BN105" i="13"/>
  <c r="BN104" i="13"/>
  <c r="BN103" i="13"/>
  <c r="BN102" i="13"/>
  <c r="BN101" i="13"/>
  <c r="BN100" i="13"/>
  <c r="BN99" i="13"/>
  <c r="BN98" i="13"/>
  <c r="BN97" i="13"/>
  <c r="BN96" i="13"/>
  <c r="BN95" i="13"/>
  <c r="BN94" i="13"/>
  <c r="BN93" i="13"/>
  <c r="BN92" i="13"/>
  <c r="BN91" i="13"/>
  <c r="BN90" i="13"/>
  <c r="BN89" i="13"/>
  <c r="BN88" i="13"/>
  <c r="BN87" i="13"/>
  <c r="BN86" i="13"/>
  <c r="BN85" i="13"/>
  <c r="BN84" i="13"/>
  <c r="BN83" i="13"/>
  <c r="BN82" i="13"/>
  <c r="BN81" i="13"/>
  <c r="BN80" i="13"/>
  <c r="BN79" i="13"/>
  <c r="BN78" i="13"/>
  <c r="BN77" i="13"/>
  <c r="BN76" i="13"/>
  <c r="BN75" i="13"/>
  <c r="BN74" i="13"/>
  <c r="BN73" i="13"/>
  <c r="BN72" i="13"/>
  <c r="BN71" i="13"/>
  <c r="BN70" i="13"/>
  <c r="BN69" i="13"/>
  <c r="BN68" i="13"/>
  <c r="BN67" i="13"/>
  <c r="BN66" i="13"/>
  <c r="BN65" i="13"/>
  <c r="BN64" i="13"/>
  <c r="BN63" i="13"/>
  <c r="BN62" i="13"/>
  <c r="BN61" i="13"/>
  <c r="BN60" i="13"/>
  <c r="BN59" i="13"/>
  <c r="BN58" i="13"/>
  <c r="BN57" i="13"/>
  <c r="BN56" i="13"/>
  <c r="BN55" i="13"/>
  <c r="BN54" i="13"/>
  <c r="BN53" i="13"/>
  <c r="BN52" i="13"/>
  <c r="BN51" i="13"/>
  <c r="BN50" i="13"/>
  <c r="BN49" i="13"/>
  <c r="BN48" i="13"/>
  <c r="BN47" i="13"/>
  <c r="BN46" i="13"/>
  <c r="BN45" i="13"/>
  <c r="BN44" i="13"/>
  <c r="BN43" i="13"/>
  <c r="BN42" i="13"/>
  <c r="BN41" i="13"/>
  <c r="BN40" i="13"/>
  <c r="BN39" i="13"/>
  <c r="BN38" i="13"/>
  <c r="BN37" i="13"/>
  <c r="BN36" i="13"/>
  <c r="BN35" i="13"/>
  <c r="BN34" i="13"/>
  <c r="BN33" i="13"/>
  <c r="BN32" i="13"/>
  <c r="BN31" i="13"/>
  <c r="BN30" i="13"/>
  <c r="BN29" i="13"/>
  <c r="BN28" i="13"/>
  <c r="BN27" i="13"/>
  <c r="BN26" i="13"/>
  <c r="BN25" i="13"/>
  <c r="BN24" i="13"/>
  <c r="BN23" i="13"/>
  <c r="BG115" i="13"/>
  <c r="BG114" i="13"/>
  <c r="BG113" i="13"/>
  <c r="BG112" i="13"/>
  <c r="BG111" i="13"/>
  <c r="BG110" i="13"/>
  <c r="BG109" i="13"/>
  <c r="BG108" i="13"/>
  <c r="BG107" i="13"/>
  <c r="BG106" i="13"/>
  <c r="BG105" i="13"/>
  <c r="BG104" i="13"/>
  <c r="BG103" i="13"/>
  <c r="BG102" i="13"/>
  <c r="BG101" i="13"/>
  <c r="BG100" i="13"/>
  <c r="BG99" i="13"/>
  <c r="BG98" i="13"/>
  <c r="BG97" i="13"/>
  <c r="BG96" i="13"/>
  <c r="BG95" i="13"/>
  <c r="BG94" i="13"/>
  <c r="BG93" i="13"/>
  <c r="BG92" i="13"/>
  <c r="BG91" i="13"/>
  <c r="BG90" i="13"/>
  <c r="BG89" i="13"/>
  <c r="BG88" i="13"/>
  <c r="BG87" i="13"/>
  <c r="BG86" i="13"/>
  <c r="BG85" i="13"/>
  <c r="BG84" i="13"/>
  <c r="BG83" i="13"/>
  <c r="BG82" i="13"/>
  <c r="BG81" i="13"/>
  <c r="BG80" i="13"/>
  <c r="BG79" i="13"/>
  <c r="BG78" i="13"/>
  <c r="BG77" i="13"/>
  <c r="BG76" i="13"/>
  <c r="BG75" i="13"/>
  <c r="BG74" i="13"/>
  <c r="BG73" i="13"/>
  <c r="BG72" i="13"/>
  <c r="BG71" i="13"/>
  <c r="BG70" i="13"/>
  <c r="BG69" i="13"/>
  <c r="BG68" i="13"/>
  <c r="BG67" i="13"/>
  <c r="BG66" i="13"/>
  <c r="BG65" i="13"/>
  <c r="BG64" i="13"/>
  <c r="BG63" i="13"/>
  <c r="BG62" i="13"/>
  <c r="BG61" i="13"/>
  <c r="BG60" i="13"/>
  <c r="BG59" i="13"/>
  <c r="BG58" i="13"/>
  <c r="BG57" i="13"/>
  <c r="BG56" i="13"/>
  <c r="BG55" i="13"/>
  <c r="BG54" i="13"/>
  <c r="BG53" i="13"/>
  <c r="BG52" i="13"/>
  <c r="BG51" i="13"/>
  <c r="BG50" i="13"/>
  <c r="BG49" i="13"/>
  <c r="BG48" i="13"/>
  <c r="BG47" i="13"/>
  <c r="BG46" i="13"/>
  <c r="BG45" i="13"/>
  <c r="BG44" i="13"/>
  <c r="BG43" i="13"/>
  <c r="BG42" i="13"/>
  <c r="BG41" i="13"/>
  <c r="BG40" i="13"/>
  <c r="BG39" i="13"/>
  <c r="BG38" i="13"/>
  <c r="BG37" i="13"/>
  <c r="BG36" i="13"/>
  <c r="BG35" i="13"/>
  <c r="BG34" i="13"/>
  <c r="BG33" i="13"/>
  <c r="BG32" i="13"/>
  <c r="BG31" i="13"/>
  <c r="BG30" i="13"/>
  <c r="BG29" i="13"/>
  <c r="BG28" i="13"/>
  <c r="BG27" i="13"/>
  <c r="BG26" i="13"/>
  <c r="BG25" i="13"/>
  <c r="BG24" i="13"/>
  <c r="BG23" i="13"/>
  <c r="AZ115" i="13"/>
  <c r="AZ114" i="13"/>
  <c r="AZ113" i="13"/>
  <c r="AZ112" i="13"/>
  <c r="AZ111" i="13"/>
  <c r="AZ110" i="13"/>
  <c r="AZ109" i="13"/>
  <c r="AZ108" i="13"/>
  <c r="AZ107" i="13"/>
  <c r="AZ106" i="13"/>
  <c r="AZ105" i="13"/>
  <c r="AZ104" i="13"/>
  <c r="AZ103" i="13"/>
  <c r="AZ102" i="13"/>
  <c r="AZ101" i="13"/>
  <c r="AZ100" i="13"/>
  <c r="AZ99" i="13"/>
  <c r="AZ98" i="13"/>
  <c r="AZ97" i="13"/>
  <c r="AZ96" i="13"/>
  <c r="AZ95" i="13"/>
  <c r="AZ94" i="13"/>
  <c r="AZ93" i="13"/>
  <c r="AZ92" i="13"/>
  <c r="AZ91" i="13"/>
  <c r="AZ90" i="13"/>
  <c r="AZ89" i="13"/>
  <c r="AZ88" i="13"/>
  <c r="AZ87" i="13"/>
  <c r="AZ86" i="13"/>
  <c r="AZ85" i="13"/>
  <c r="AZ84" i="13"/>
  <c r="AZ83" i="13"/>
  <c r="AZ82" i="13"/>
  <c r="AZ81" i="13"/>
  <c r="AZ80" i="13"/>
  <c r="AZ79" i="13"/>
  <c r="AZ78" i="13"/>
  <c r="AZ77" i="13"/>
  <c r="AZ76" i="13"/>
  <c r="AZ75" i="13"/>
  <c r="AZ74" i="13"/>
  <c r="AZ73" i="13"/>
  <c r="AZ72" i="13"/>
  <c r="AZ71" i="13"/>
  <c r="AZ70" i="13"/>
  <c r="AZ69" i="13"/>
  <c r="AZ68" i="13"/>
  <c r="AZ67" i="13"/>
  <c r="AZ66" i="13"/>
  <c r="AZ65" i="13"/>
  <c r="AZ64" i="13"/>
  <c r="AZ63" i="13"/>
  <c r="AZ62" i="13"/>
  <c r="AZ61" i="13"/>
  <c r="AZ60" i="13"/>
  <c r="AZ59" i="13"/>
  <c r="AZ58" i="13"/>
  <c r="AZ57" i="13"/>
  <c r="AZ56" i="13"/>
  <c r="AZ55" i="13"/>
  <c r="AZ54" i="13"/>
  <c r="AZ53" i="13"/>
  <c r="AZ52" i="13"/>
  <c r="AZ51" i="13"/>
  <c r="AZ50" i="13"/>
  <c r="AZ49" i="13"/>
  <c r="AZ48" i="13"/>
  <c r="AZ47" i="13"/>
  <c r="AZ46" i="13"/>
  <c r="AZ45" i="13"/>
  <c r="AZ44" i="13"/>
  <c r="AZ43" i="13"/>
  <c r="AZ42" i="13"/>
  <c r="AZ41" i="13"/>
  <c r="AZ40" i="13"/>
  <c r="AZ39" i="13"/>
  <c r="AZ38" i="13"/>
  <c r="AZ37" i="13"/>
  <c r="AZ36" i="13"/>
  <c r="AZ35" i="13"/>
  <c r="AZ34" i="13"/>
  <c r="AZ33" i="13"/>
  <c r="AZ32" i="13"/>
  <c r="AZ31" i="13"/>
  <c r="AZ30" i="13"/>
  <c r="AZ29" i="13"/>
  <c r="AZ28" i="13"/>
  <c r="AZ27" i="13"/>
  <c r="AZ26" i="13"/>
  <c r="AZ25" i="13"/>
  <c r="AZ24" i="13"/>
  <c r="AZ23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L115" i="13"/>
  <c r="AL114" i="13"/>
  <c r="AL113" i="13"/>
  <c r="AL112" i="13"/>
  <c r="AL111" i="13"/>
  <c r="AL110" i="13"/>
  <c r="AL109" i="13"/>
  <c r="AL108" i="13"/>
  <c r="AL107" i="13"/>
  <c r="AL106" i="13"/>
  <c r="AL105" i="13"/>
  <c r="AL104" i="13"/>
  <c r="AL103" i="13"/>
  <c r="AL102" i="13"/>
  <c r="AL101" i="13"/>
  <c r="AL100" i="13"/>
  <c r="AL99" i="13"/>
  <c r="AL98" i="13"/>
  <c r="AL97" i="13"/>
  <c r="AL96" i="13"/>
  <c r="AL95" i="13"/>
  <c r="AL94" i="13"/>
  <c r="AL93" i="13"/>
  <c r="AL92" i="13"/>
  <c r="AL91" i="13"/>
  <c r="AL90" i="13"/>
  <c r="AL89" i="13"/>
  <c r="AL88" i="13"/>
  <c r="AL87" i="13"/>
  <c r="AL86" i="13"/>
  <c r="AL85" i="13"/>
  <c r="AL84" i="13"/>
  <c r="AL83" i="13"/>
  <c r="AL82" i="13"/>
  <c r="AL81" i="13"/>
  <c r="AL80" i="13"/>
  <c r="AL79" i="13"/>
  <c r="AL78" i="13"/>
  <c r="AL77" i="13"/>
  <c r="AL76" i="13"/>
  <c r="AL75" i="13"/>
  <c r="AL74" i="13"/>
  <c r="AL73" i="13"/>
  <c r="AL72" i="13"/>
  <c r="AL71" i="13"/>
  <c r="AL70" i="13"/>
  <c r="AL69" i="13"/>
  <c r="AL68" i="13"/>
  <c r="AL67" i="13"/>
  <c r="AL66" i="13"/>
  <c r="AL65" i="13"/>
  <c r="AL64" i="13"/>
  <c r="AL63" i="13"/>
  <c r="AL62" i="13"/>
  <c r="AL61" i="13"/>
  <c r="AL60" i="13"/>
  <c r="AL59" i="13"/>
  <c r="AL58" i="13"/>
  <c r="AL57" i="13"/>
  <c r="AL56" i="13"/>
  <c r="AL55" i="13"/>
  <c r="AL54" i="13"/>
  <c r="AL53" i="13"/>
  <c r="AL52" i="13"/>
  <c r="AL51" i="13"/>
  <c r="AL50" i="13"/>
  <c r="AL49" i="13"/>
  <c r="AL48" i="13"/>
  <c r="AL47" i="13"/>
  <c r="AL46" i="13"/>
  <c r="AL45" i="13"/>
  <c r="AL44" i="13"/>
  <c r="AL43" i="13"/>
  <c r="AL42" i="13"/>
  <c r="AL41" i="13"/>
  <c r="AL40" i="13"/>
  <c r="AL39" i="13"/>
  <c r="AL38" i="13"/>
  <c r="AL37" i="13"/>
  <c r="AL36" i="13"/>
  <c r="AL35" i="13"/>
  <c r="AL34" i="13"/>
  <c r="AL33" i="13"/>
  <c r="AL32" i="13"/>
  <c r="AL31" i="13"/>
  <c r="AL30" i="13"/>
  <c r="AL29" i="13"/>
  <c r="AL28" i="13"/>
  <c r="AL27" i="13"/>
  <c r="AL26" i="13"/>
  <c r="AL25" i="13"/>
  <c r="AL24" i="13"/>
  <c r="AL23" i="13"/>
  <c r="AE115" i="13"/>
  <c r="AE114" i="13"/>
  <c r="AE113" i="13"/>
  <c r="AE112" i="13"/>
  <c r="AE111" i="13"/>
  <c r="AE110" i="13"/>
  <c r="AE109" i="13"/>
  <c r="AE108" i="13"/>
  <c r="AE107" i="13"/>
  <c r="AE106" i="13"/>
  <c r="AE105" i="13"/>
  <c r="AE104" i="13"/>
  <c r="AE103" i="13"/>
  <c r="AE102" i="13"/>
  <c r="AE101" i="13"/>
  <c r="AE100" i="13"/>
  <c r="AE99" i="13"/>
  <c r="AE98" i="13"/>
  <c r="AE97" i="13"/>
  <c r="AE96" i="13"/>
  <c r="AE95" i="13"/>
  <c r="AE94" i="13"/>
  <c r="AE93" i="13"/>
  <c r="AE92" i="13"/>
  <c r="AE91" i="13"/>
  <c r="AE90" i="13"/>
  <c r="AE89" i="13"/>
  <c r="AE88" i="13"/>
  <c r="AE87" i="13"/>
  <c r="AE86" i="13"/>
  <c r="AE85" i="13"/>
  <c r="AE84" i="13"/>
  <c r="AE83" i="13"/>
  <c r="AE82" i="13"/>
  <c r="AE81" i="13"/>
  <c r="AE80" i="13"/>
  <c r="AE79" i="13"/>
  <c r="AE78" i="13"/>
  <c r="AE77" i="13"/>
  <c r="AE76" i="13"/>
  <c r="AE75" i="13"/>
  <c r="AE74" i="13"/>
  <c r="AE73" i="13"/>
  <c r="AE72" i="13"/>
  <c r="AE71" i="13"/>
  <c r="AE70" i="13"/>
  <c r="AE69" i="13"/>
  <c r="AE68" i="13"/>
  <c r="AE67" i="13"/>
  <c r="AE66" i="13"/>
  <c r="AE65" i="13"/>
  <c r="AE64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34" i="13"/>
  <c r="AE33" i="13"/>
  <c r="AE32" i="13"/>
  <c r="AE31" i="13"/>
  <c r="AE30" i="13"/>
  <c r="AE29" i="13"/>
  <c r="AE28" i="13"/>
  <c r="AE27" i="13"/>
  <c r="AE26" i="13"/>
  <c r="AE25" i="13"/>
  <c r="AE24" i="13"/>
  <c r="AE23" i="13"/>
  <c r="X115" i="13"/>
  <c r="X114" i="13"/>
  <c r="X113" i="13"/>
  <c r="X112" i="13"/>
  <c r="X111" i="13"/>
  <c r="X110" i="13"/>
  <c r="X109" i="13"/>
  <c r="X108" i="13"/>
  <c r="X107" i="13"/>
  <c r="X106" i="13"/>
  <c r="X105" i="13"/>
  <c r="X104" i="13"/>
  <c r="X103" i="13"/>
  <c r="X102" i="13"/>
  <c r="X101" i="13"/>
  <c r="X100" i="13"/>
  <c r="X99" i="13"/>
  <c r="X98" i="13"/>
  <c r="X97" i="13"/>
  <c r="X96" i="13"/>
  <c r="X95" i="13"/>
  <c r="X94" i="13"/>
  <c r="X93" i="13"/>
  <c r="X92" i="13"/>
  <c r="X91" i="13"/>
  <c r="X90" i="13"/>
  <c r="X89" i="13"/>
  <c r="X88" i="13"/>
  <c r="X87" i="13"/>
  <c r="X86" i="13"/>
  <c r="X85" i="13"/>
  <c r="X84" i="13"/>
  <c r="X83" i="13"/>
  <c r="X82" i="13"/>
  <c r="X81" i="13"/>
  <c r="X80" i="13"/>
  <c r="X79" i="13"/>
  <c r="X78" i="13"/>
  <c r="X77" i="13"/>
  <c r="X76" i="13"/>
  <c r="X75" i="13"/>
  <c r="X74" i="13"/>
  <c r="X73" i="13"/>
  <c r="X72" i="13"/>
  <c r="X71" i="13"/>
  <c r="X70" i="13"/>
  <c r="X69" i="13"/>
  <c r="X68" i="13"/>
  <c r="X67" i="13"/>
  <c r="X66" i="13"/>
  <c r="X65" i="13"/>
  <c r="X64" i="13"/>
  <c r="X63" i="13"/>
  <c r="X62" i="13"/>
  <c r="X61" i="13"/>
  <c r="X60" i="13"/>
  <c r="X59" i="13"/>
  <c r="X58" i="13"/>
  <c r="X57" i="13"/>
  <c r="X56" i="13"/>
  <c r="X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P115" i="14"/>
  <c r="CP114" i="14"/>
  <c r="CP113" i="14"/>
  <c r="CP112" i="14"/>
  <c r="CP111" i="14"/>
  <c r="CP110" i="14"/>
  <c r="CP109" i="14"/>
  <c r="CP108" i="14"/>
  <c r="CP107" i="14"/>
  <c r="CP106" i="14"/>
  <c r="CP105" i="14"/>
  <c r="CP104" i="14"/>
  <c r="CP103" i="14"/>
  <c r="CP102" i="14"/>
  <c r="CP101" i="14"/>
  <c r="CP100" i="14"/>
  <c r="CP99" i="14"/>
  <c r="CP98" i="14"/>
  <c r="CP97" i="14"/>
  <c r="CP96" i="14"/>
  <c r="CP95" i="14"/>
  <c r="CP94" i="14"/>
  <c r="CP93" i="14"/>
  <c r="CP92" i="14"/>
  <c r="CP91" i="14"/>
  <c r="CP90" i="14"/>
  <c r="CP89" i="14"/>
  <c r="CP88" i="14"/>
  <c r="CP87" i="14"/>
  <c r="CP86" i="14"/>
  <c r="CP85" i="14"/>
  <c r="CP84" i="14"/>
  <c r="CP83" i="14"/>
  <c r="CP82" i="14"/>
  <c r="CP81" i="14"/>
  <c r="CP80" i="14"/>
  <c r="CP79" i="14"/>
  <c r="CP78" i="14"/>
  <c r="CP77" i="14"/>
  <c r="CP76" i="14"/>
  <c r="CP75" i="14"/>
  <c r="CP74" i="14"/>
  <c r="CP73" i="14"/>
  <c r="CP72" i="14"/>
  <c r="CP71" i="14"/>
  <c r="CP70" i="14"/>
  <c r="CP69" i="14"/>
  <c r="CP68" i="14"/>
  <c r="CP67" i="14"/>
  <c r="CP66" i="14"/>
  <c r="CP65" i="14"/>
  <c r="CP64" i="14"/>
  <c r="CP63" i="14"/>
  <c r="CP62" i="14"/>
  <c r="CP61" i="14"/>
  <c r="CP60" i="14"/>
  <c r="CP59" i="14"/>
  <c r="CP58" i="14"/>
  <c r="CP57" i="14"/>
  <c r="CP56" i="14"/>
  <c r="CP55" i="14"/>
  <c r="CP54" i="14"/>
  <c r="CP53" i="14"/>
  <c r="CP52" i="14"/>
  <c r="CP51" i="14"/>
  <c r="CP50" i="14"/>
  <c r="CP49" i="14"/>
  <c r="CP48" i="14"/>
  <c r="CP47" i="14"/>
  <c r="CP46" i="14"/>
  <c r="CP45" i="14"/>
  <c r="CP44" i="14"/>
  <c r="CP43" i="14"/>
  <c r="CP42" i="14"/>
  <c r="CP41" i="14"/>
  <c r="CP40" i="14"/>
  <c r="CP39" i="14"/>
  <c r="CP38" i="14"/>
  <c r="CP37" i="14"/>
  <c r="CP36" i="14"/>
  <c r="CP35" i="14"/>
  <c r="CP34" i="14"/>
  <c r="CP33" i="14"/>
  <c r="CP32" i="14"/>
  <c r="CP31" i="14"/>
  <c r="CP30" i="14"/>
  <c r="CP29" i="14"/>
  <c r="CP28" i="14"/>
  <c r="CP27" i="14"/>
  <c r="CP26" i="14"/>
  <c r="CP25" i="14"/>
  <c r="CP24" i="14"/>
  <c r="CP23" i="14"/>
  <c r="CI115" i="14"/>
  <c r="CI114" i="14"/>
  <c r="CI113" i="14"/>
  <c r="CI112" i="14"/>
  <c r="CI111" i="14"/>
  <c r="CI110" i="14"/>
  <c r="CI109" i="14"/>
  <c r="CI108" i="14"/>
  <c r="CI107" i="14"/>
  <c r="CI106" i="14"/>
  <c r="CI105" i="14"/>
  <c r="CI104" i="14"/>
  <c r="CI103" i="14"/>
  <c r="CI102" i="14"/>
  <c r="CI101" i="14"/>
  <c r="CI100" i="14"/>
  <c r="CI99" i="14"/>
  <c r="CI98" i="14"/>
  <c r="CI97" i="14"/>
  <c r="CI96" i="14"/>
  <c r="CI95" i="14"/>
  <c r="CI94" i="14"/>
  <c r="CI93" i="14"/>
  <c r="CI92" i="14"/>
  <c r="CI91" i="14"/>
  <c r="CI90" i="14"/>
  <c r="CI89" i="14"/>
  <c r="CI88" i="14"/>
  <c r="CI87" i="14"/>
  <c r="CI86" i="14"/>
  <c r="CI85" i="14"/>
  <c r="CI84" i="14"/>
  <c r="CI83" i="14"/>
  <c r="CI82" i="14"/>
  <c r="CI81" i="14"/>
  <c r="CI80" i="14"/>
  <c r="CI79" i="14"/>
  <c r="CI78" i="14"/>
  <c r="CI77" i="14"/>
  <c r="CI76" i="14"/>
  <c r="CI75" i="14"/>
  <c r="CI74" i="14"/>
  <c r="CI73" i="14"/>
  <c r="CI72" i="14"/>
  <c r="CI71" i="14"/>
  <c r="CI70" i="14"/>
  <c r="CI69" i="14"/>
  <c r="CI68" i="14"/>
  <c r="CI67" i="14"/>
  <c r="CI66" i="14"/>
  <c r="CI65" i="14"/>
  <c r="CI64" i="14"/>
  <c r="CI63" i="14"/>
  <c r="CI62" i="14"/>
  <c r="CI61" i="14"/>
  <c r="CI60" i="14"/>
  <c r="CI59" i="14"/>
  <c r="CI58" i="14"/>
  <c r="CI57" i="14"/>
  <c r="CI56" i="14"/>
  <c r="CI55" i="14"/>
  <c r="CI54" i="14"/>
  <c r="CI53" i="14"/>
  <c r="CI52" i="14"/>
  <c r="CI51" i="14"/>
  <c r="CI50" i="14"/>
  <c r="CI49" i="14"/>
  <c r="CI48" i="14"/>
  <c r="CI47" i="14"/>
  <c r="CI46" i="14"/>
  <c r="CI45" i="14"/>
  <c r="CI44" i="14"/>
  <c r="CI43" i="14"/>
  <c r="CI42" i="14"/>
  <c r="CI41" i="14"/>
  <c r="CI40" i="14"/>
  <c r="CI39" i="14"/>
  <c r="CI38" i="14"/>
  <c r="CI37" i="14"/>
  <c r="CI36" i="14"/>
  <c r="CI35" i="14"/>
  <c r="CI34" i="14"/>
  <c r="CI33" i="14"/>
  <c r="CI32" i="14"/>
  <c r="CI31" i="14"/>
  <c r="CI30" i="14"/>
  <c r="CI29" i="14"/>
  <c r="CI28" i="14"/>
  <c r="CI27" i="14"/>
  <c r="CI26" i="14"/>
  <c r="CI25" i="14"/>
  <c r="CI24" i="14"/>
  <c r="CI23" i="14"/>
  <c r="CB115" i="14"/>
  <c r="CB114" i="14"/>
  <c r="CB113" i="14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BU115" i="14"/>
  <c r="BU114" i="14"/>
  <c r="BU113" i="14"/>
  <c r="BU112" i="14"/>
  <c r="BU111" i="14"/>
  <c r="BU110" i="14"/>
  <c r="BU109" i="14"/>
  <c r="BU108" i="14"/>
  <c r="BU107" i="14"/>
  <c r="BU106" i="14"/>
  <c r="BU105" i="14"/>
  <c r="BU104" i="14"/>
  <c r="BU103" i="14"/>
  <c r="BU102" i="14"/>
  <c r="BU101" i="14"/>
  <c r="BU100" i="14"/>
  <c r="BU99" i="14"/>
  <c r="BU98" i="14"/>
  <c r="BU97" i="14"/>
  <c r="BU96" i="14"/>
  <c r="BU95" i="14"/>
  <c r="BU94" i="14"/>
  <c r="BU93" i="14"/>
  <c r="BU92" i="14"/>
  <c r="BU91" i="14"/>
  <c r="BU90" i="14"/>
  <c r="BU89" i="14"/>
  <c r="BU88" i="14"/>
  <c r="BU87" i="14"/>
  <c r="BU86" i="14"/>
  <c r="BU85" i="14"/>
  <c r="BU84" i="14"/>
  <c r="BU83" i="14"/>
  <c r="BU82" i="14"/>
  <c r="BU81" i="14"/>
  <c r="BU80" i="14"/>
  <c r="BU79" i="14"/>
  <c r="BU78" i="14"/>
  <c r="BU77" i="14"/>
  <c r="BU76" i="14"/>
  <c r="BU75" i="14"/>
  <c r="BU74" i="14"/>
  <c r="BU73" i="14"/>
  <c r="BU72" i="14"/>
  <c r="BU71" i="14"/>
  <c r="BU70" i="14"/>
  <c r="BU69" i="14"/>
  <c r="BU68" i="14"/>
  <c r="BU67" i="14"/>
  <c r="BU66" i="14"/>
  <c r="BU65" i="14"/>
  <c r="BU64" i="14"/>
  <c r="BU63" i="14"/>
  <c r="BU62" i="14"/>
  <c r="BU61" i="14"/>
  <c r="BU60" i="14"/>
  <c r="BU59" i="14"/>
  <c r="BU58" i="14"/>
  <c r="BU57" i="14"/>
  <c r="BU56" i="14"/>
  <c r="BU55" i="14"/>
  <c r="BU54" i="14"/>
  <c r="BU53" i="14"/>
  <c r="BU52" i="14"/>
  <c r="BU51" i="14"/>
  <c r="BU50" i="14"/>
  <c r="BU49" i="14"/>
  <c r="BU48" i="14"/>
  <c r="BU47" i="14"/>
  <c r="BU46" i="14"/>
  <c r="BU45" i="14"/>
  <c r="BU44" i="14"/>
  <c r="BU43" i="14"/>
  <c r="BU42" i="14"/>
  <c r="BU41" i="14"/>
  <c r="BU40" i="14"/>
  <c r="BU39" i="14"/>
  <c r="BU38" i="14"/>
  <c r="BU37" i="14"/>
  <c r="BU36" i="14"/>
  <c r="BU35" i="14"/>
  <c r="BU34" i="14"/>
  <c r="BU33" i="14"/>
  <c r="BU32" i="14"/>
  <c r="BU31" i="14"/>
  <c r="BU30" i="14"/>
  <c r="BU29" i="14"/>
  <c r="BU28" i="14"/>
  <c r="BU27" i="14"/>
  <c r="BU26" i="14"/>
  <c r="BU25" i="14"/>
  <c r="BU24" i="14"/>
  <c r="BU23" i="14"/>
  <c r="BN115" i="14"/>
  <c r="BN114" i="14"/>
  <c r="BN113" i="14"/>
  <c r="BN112" i="14"/>
  <c r="BN111" i="14"/>
  <c r="BN110" i="14"/>
  <c r="BN109" i="14"/>
  <c r="BN108" i="14"/>
  <c r="BN107" i="14"/>
  <c r="BN106" i="14"/>
  <c r="BN105" i="14"/>
  <c r="BN104" i="14"/>
  <c r="BN103" i="14"/>
  <c r="BN102" i="14"/>
  <c r="BN101" i="14"/>
  <c r="BN100" i="14"/>
  <c r="BN99" i="14"/>
  <c r="BN98" i="14"/>
  <c r="BN97" i="14"/>
  <c r="BN96" i="14"/>
  <c r="BN95" i="14"/>
  <c r="BN94" i="14"/>
  <c r="BN93" i="14"/>
  <c r="BN92" i="14"/>
  <c r="BN91" i="14"/>
  <c r="BN90" i="14"/>
  <c r="BN89" i="14"/>
  <c r="BN88" i="14"/>
  <c r="BN87" i="14"/>
  <c r="BN86" i="14"/>
  <c r="BN85" i="14"/>
  <c r="BN84" i="14"/>
  <c r="BN83" i="14"/>
  <c r="BN82" i="14"/>
  <c r="BN81" i="14"/>
  <c r="BN80" i="14"/>
  <c r="BN79" i="14"/>
  <c r="BN78" i="14"/>
  <c r="BN77" i="14"/>
  <c r="BN76" i="14"/>
  <c r="BN75" i="14"/>
  <c r="BN74" i="14"/>
  <c r="BN73" i="14"/>
  <c r="BN72" i="14"/>
  <c r="BN71" i="14"/>
  <c r="BN70" i="14"/>
  <c r="BN69" i="14"/>
  <c r="BN68" i="14"/>
  <c r="BN67" i="14"/>
  <c r="BN66" i="14"/>
  <c r="BN65" i="14"/>
  <c r="BN64" i="14"/>
  <c r="BN63" i="14"/>
  <c r="BN62" i="14"/>
  <c r="BN61" i="14"/>
  <c r="BN60" i="14"/>
  <c r="BN59" i="14"/>
  <c r="BN58" i="14"/>
  <c r="BN57" i="14"/>
  <c r="BN56" i="14"/>
  <c r="BN55" i="14"/>
  <c r="BN54" i="14"/>
  <c r="BN53" i="14"/>
  <c r="BN52" i="14"/>
  <c r="BN51" i="14"/>
  <c r="BN50" i="14"/>
  <c r="BN49" i="14"/>
  <c r="BN48" i="14"/>
  <c r="BN47" i="14"/>
  <c r="BN46" i="14"/>
  <c r="BN45" i="14"/>
  <c r="BN44" i="14"/>
  <c r="BN43" i="14"/>
  <c r="BN42" i="14"/>
  <c r="BN41" i="14"/>
  <c r="BN40" i="14"/>
  <c r="BN39" i="14"/>
  <c r="BN38" i="14"/>
  <c r="BN37" i="14"/>
  <c r="BN36" i="14"/>
  <c r="BN35" i="14"/>
  <c r="BN34" i="14"/>
  <c r="BN33" i="14"/>
  <c r="BN32" i="14"/>
  <c r="BN31" i="14"/>
  <c r="BN30" i="14"/>
  <c r="BN29" i="14"/>
  <c r="BN28" i="14"/>
  <c r="BN27" i="14"/>
  <c r="BN26" i="14"/>
  <c r="BN25" i="14"/>
  <c r="BN24" i="14"/>
  <c r="BN23" i="14"/>
  <c r="BG115" i="14"/>
  <c r="BG114" i="14"/>
  <c r="BG113" i="14"/>
  <c r="BG112" i="14"/>
  <c r="BG111" i="14"/>
  <c r="BG110" i="14"/>
  <c r="BG109" i="14"/>
  <c r="BG108" i="14"/>
  <c r="BG107" i="14"/>
  <c r="BG106" i="14"/>
  <c r="BG105" i="14"/>
  <c r="BG104" i="14"/>
  <c r="BG103" i="14"/>
  <c r="BG102" i="14"/>
  <c r="BG101" i="14"/>
  <c r="BG100" i="14"/>
  <c r="BG99" i="14"/>
  <c r="BG98" i="14"/>
  <c r="BG97" i="14"/>
  <c r="BG96" i="14"/>
  <c r="BG95" i="14"/>
  <c r="BG94" i="14"/>
  <c r="BG93" i="14"/>
  <c r="BG92" i="14"/>
  <c r="BG91" i="14"/>
  <c r="BG90" i="14"/>
  <c r="BG89" i="14"/>
  <c r="BG88" i="14"/>
  <c r="BG87" i="14"/>
  <c r="BG86" i="14"/>
  <c r="BG85" i="14"/>
  <c r="BG84" i="14"/>
  <c r="BG83" i="14"/>
  <c r="BG82" i="14"/>
  <c r="BG81" i="14"/>
  <c r="BG80" i="14"/>
  <c r="BG79" i="14"/>
  <c r="BG78" i="14"/>
  <c r="BG77" i="14"/>
  <c r="BG76" i="14"/>
  <c r="BG75" i="14"/>
  <c r="BG74" i="14"/>
  <c r="BG73" i="14"/>
  <c r="BG72" i="14"/>
  <c r="BG71" i="14"/>
  <c r="BG70" i="14"/>
  <c r="BG69" i="14"/>
  <c r="BG68" i="14"/>
  <c r="BG67" i="14"/>
  <c r="BG66" i="14"/>
  <c r="BG65" i="14"/>
  <c r="BG64" i="14"/>
  <c r="BG63" i="14"/>
  <c r="BG62" i="14"/>
  <c r="BG61" i="14"/>
  <c r="BG60" i="14"/>
  <c r="BG59" i="14"/>
  <c r="BG58" i="14"/>
  <c r="BG57" i="14"/>
  <c r="BG56" i="14"/>
  <c r="BG55" i="14"/>
  <c r="BG54" i="14"/>
  <c r="BG53" i="14"/>
  <c r="BG52" i="14"/>
  <c r="BG51" i="14"/>
  <c r="BG50" i="14"/>
  <c r="BG49" i="14"/>
  <c r="BG48" i="14"/>
  <c r="BG47" i="14"/>
  <c r="BG46" i="14"/>
  <c r="BG45" i="14"/>
  <c r="BG44" i="14"/>
  <c r="BG43" i="14"/>
  <c r="BG42" i="14"/>
  <c r="BG41" i="14"/>
  <c r="BG40" i="14"/>
  <c r="BG39" i="14"/>
  <c r="BG38" i="14"/>
  <c r="BG37" i="14"/>
  <c r="BG36" i="14"/>
  <c r="BG35" i="14"/>
  <c r="BG34" i="14"/>
  <c r="BG33" i="14"/>
  <c r="BG32" i="14"/>
  <c r="BG31" i="14"/>
  <c r="BG30" i="14"/>
  <c r="BG29" i="14"/>
  <c r="BG28" i="14"/>
  <c r="BG27" i="14"/>
  <c r="BG26" i="14"/>
  <c r="BG25" i="14"/>
  <c r="BG24" i="14"/>
  <c r="BG23" i="14"/>
  <c r="AZ115" i="14"/>
  <c r="AZ114" i="14"/>
  <c r="AZ113" i="14"/>
  <c r="AZ112" i="14"/>
  <c r="AZ111" i="14"/>
  <c r="AZ110" i="14"/>
  <c r="AZ109" i="14"/>
  <c r="AZ108" i="14"/>
  <c r="AZ107" i="14"/>
  <c r="AZ106" i="14"/>
  <c r="AZ105" i="14"/>
  <c r="AZ104" i="14"/>
  <c r="AZ103" i="14"/>
  <c r="AZ102" i="14"/>
  <c r="AZ101" i="14"/>
  <c r="AZ100" i="14"/>
  <c r="AZ99" i="14"/>
  <c r="AZ98" i="14"/>
  <c r="AZ97" i="14"/>
  <c r="AZ96" i="14"/>
  <c r="AZ95" i="14"/>
  <c r="AZ94" i="14"/>
  <c r="AZ93" i="14"/>
  <c r="AZ92" i="14"/>
  <c r="AZ91" i="14"/>
  <c r="AZ90" i="14"/>
  <c r="AZ89" i="14"/>
  <c r="AZ88" i="14"/>
  <c r="AZ87" i="14"/>
  <c r="AZ86" i="14"/>
  <c r="AZ85" i="14"/>
  <c r="AZ84" i="14"/>
  <c r="AZ83" i="14"/>
  <c r="AZ82" i="14"/>
  <c r="AZ81" i="14"/>
  <c r="AZ80" i="14"/>
  <c r="AZ79" i="14"/>
  <c r="AZ78" i="14"/>
  <c r="AZ77" i="14"/>
  <c r="AZ76" i="14"/>
  <c r="AZ75" i="14"/>
  <c r="AZ74" i="14"/>
  <c r="AZ73" i="14"/>
  <c r="AZ72" i="14"/>
  <c r="AZ71" i="14"/>
  <c r="AZ70" i="14"/>
  <c r="AZ69" i="14"/>
  <c r="AZ68" i="14"/>
  <c r="AZ67" i="14"/>
  <c r="AZ66" i="14"/>
  <c r="AZ65" i="14"/>
  <c r="AZ64" i="14"/>
  <c r="AZ63" i="14"/>
  <c r="AZ62" i="14"/>
  <c r="AZ61" i="14"/>
  <c r="AZ60" i="14"/>
  <c r="AZ59" i="14"/>
  <c r="AZ58" i="14"/>
  <c r="AZ57" i="14"/>
  <c r="AZ56" i="14"/>
  <c r="AZ55" i="14"/>
  <c r="AZ54" i="14"/>
  <c r="AZ53" i="14"/>
  <c r="AZ52" i="14"/>
  <c r="AZ51" i="14"/>
  <c r="AZ50" i="14"/>
  <c r="AZ49" i="14"/>
  <c r="AZ48" i="14"/>
  <c r="AZ47" i="14"/>
  <c r="AZ46" i="14"/>
  <c r="AZ45" i="14"/>
  <c r="AZ44" i="14"/>
  <c r="AZ43" i="14"/>
  <c r="AZ42" i="14"/>
  <c r="AZ41" i="14"/>
  <c r="AZ40" i="14"/>
  <c r="AZ39" i="14"/>
  <c r="AZ38" i="14"/>
  <c r="AZ37" i="14"/>
  <c r="AZ36" i="14"/>
  <c r="AZ35" i="14"/>
  <c r="AZ34" i="14"/>
  <c r="AZ33" i="14"/>
  <c r="AZ32" i="14"/>
  <c r="AZ31" i="14"/>
  <c r="AZ30" i="14"/>
  <c r="AZ29" i="14"/>
  <c r="AZ28" i="14"/>
  <c r="AZ27" i="14"/>
  <c r="AZ26" i="14"/>
  <c r="AZ25" i="14"/>
  <c r="AZ24" i="14"/>
  <c r="AZ23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L115" i="14"/>
  <c r="AL114" i="14"/>
  <c r="AL113" i="14"/>
  <c r="AL112" i="14"/>
  <c r="AL111" i="14"/>
  <c r="AL110" i="14"/>
  <c r="AL109" i="14"/>
  <c r="AL108" i="14"/>
  <c r="AL107" i="14"/>
  <c r="AL106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E115" i="14"/>
  <c r="AE114" i="14"/>
  <c r="AE113" i="14"/>
  <c r="AE112" i="14"/>
  <c r="AE111" i="14"/>
  <c r="AE110" i="14"/>
  <c r="AE109" i="14"/>
  <c r="AE108" i="14"/>
  <c r="AE107" i="14"/>
  <c r="AE106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P115" i="15"/>
  <c r="CP114" i="15"/>
  <c r="CP113" i="15"/>
  <c r="CP112" i="15"/>
  <c r="CP111" i="15"/>
  <c r="CP110" i="15"/>
  <c r="CP109" i="15"/>
  <c r="CP108" i="15"/>
  <c r="CP107" i="15"/>
  <c r="CP106" i="15"/>
  <c r="CP105" i="15"/>
  <c r="CP104" i="15"/>
  <c r="CP103" i="15"/>
  <c r="CP102" i="15"/>
  <c r="CP101" i="15"/>
  <c r="CP100" i="15"/>
  <c r="CP99" i="15"/>
  <c r="CP98" i="15"/>
  <c r="CP97" i="15"/>
  <c r="CP96" i="15"/>
  <c r="CP95" i="15"/>
  <c r="CP94" i="15"/>
  <c r="CP93" i="15"/>
  <c r="CP92" i="15"/>
  <c r="CP91" i="15"/>
  <c r="CP90" i="15"/>
  <c r="CP89" i="15"/>
  <c r="CP88" i="15"/>
  <c r="CP87" i="15"/>
  <c r="CP86" i="15"/>
  <c r="CP85" i="15"/>
  <c r="CP84" i="15"/>
  <c r="CP83" i="15"/>
  <c r="CP82" i="15"/>
  <c r="CP81" i="15"/>
  <c r="CP80" i="15"/>
  <c r="CP79" i="15"/>
  <c r="CP78" i="15"/>
  <c r="CP77" i="15"/>
  <c r="CP76" i="15"/>
  <c r="CP75" i="15"/>
  <c r="CP74" i="15"/>
  <c r="CP73" i="15"/>
  <c r="CP72" i="15"/>
  <c r="CP71" i="15"/>
  <c r="CP70" i="15"/>
  <c r="CP69" i="15"/>
  <c r="CP68" i="15"/>
  <c r="CP67" i="15"/>
  <c r="CP66" i="15"/>
  <c r="CP65" i="15"/>
  <c r="CP64" i="15"/>
  <c r="CP63" i="15"/>
  <c r="CP62" i="15"/>
  <c r="CP61" i="15"/>
  <c r="CP60" i="15"/>
  <c r="CP59" i="15"/>
  <c r="CP58" i="15"/>
  <c r="CP57" i="15"/>
  <c r="CP56" i="15"/>
  <c r="CP55" i="15"/>
  <c r="CP54" i="15"/>
  <c r="CP53" i="15"/>
  <c r="CP52" i="15"/>
  <c r="CP51" i="15"/>
  <c r="CP50" i="15"/>
  <c r="CP49" i="15"/>
  <c r="CP48" i="15"/>
  <c r="CP47" i="15"/>
  <c r="CP46" i="15"/>
  <c r="CP45" i="15"/>
  <c r="CP44" i="15"/>
  <c r="CP43" i="15"/>
  <c r="CP42" i="15"/>
  <c r="CP41" i="15"/>
  <c r="CP40" i="15"/>
  <c r="CP39" i="15"/>
  <c r="CP38" i="15"/>
  <c r="CP37" i="15"/>
  <c r="CP36" i="15"/>
  <c r="CP35" i="15"/>
  <c r="CP34" i="15"/>
  <c r="CP33" i="15"/>
  <c r="CP32" i="15"/>
  <c r="CP31" i="15"/>
  <c r="CP30" i="15"/>
  <c r="CP29" i="15"/>
  <c r="CP28" i="15"/>
  <c r="CP27" i="15"/>
  <c r="CP26" i="15"/>
  <c r="CP25" i="15"/>
  <c r="CP24" i="15"/>
  <c r="CP23" i="15"/>
  <c r="CI115" i="15"/>
  <c r="CI114" i="15"/>
  <c r="CI113" i="15"/>
  <c r="CI112" i="15"/>
  <c r="CI111" i="15"/>
  <c r="CI110" i="15"/>
  <c r="CI109" i="15"/>
  <c r="CI108" i="15"/>
  <c r="CI107" i="15"/>
  <c r="CI106" i="15"/>
  <c r="CI105" i="15"/>
  <c r="CI104" i="15"/>
  <c r="CI103" i="15"/>
  <c r="CI102" i="15"/>
  <c r="CI101" i="15"/>
  <c r="CI100" i="15"/>
  <c r="CI99" i="15"/>
  <c r="CI98" i="15"/>
  <c r="CI97" i="15"/>
  <c r="CI96" i="15"/>
  <c r="CI95" i="15"/>
  <c r="CI94" i="15"/>
  <c r="CI93" i="15"/>
  <c r="CI92" i="15"/>
  <c r="CI91" i="15"/>
  <c r="CI90" i="15"/>
  <c r="CI89" i="15"/>
  <c r="CI88" i="15"/>
  <c r="CI87" i="15"/>
  <c r="CI86" i="15"/>
  <c r="CI85" i="15"/>
  <c r="CI84" i="15"/>
  <c r="CI83" i="15"/>
  <c r="CI82" i="15"/>
  <c r="CI81" i="15"/>
  <c r="CI80" i="15"/>
  <c r="CI79" i="15"/>
  <c r="CI78" i="15"/>
  <c r="CI77" i="15"/>
  <c r="CI76" i="15"/>
  <c r="CI75" i="15"/>
  <c r="CI74" i="15"/>
  <c r="CI73" i="15"/>
  <c r="CI72" i="15"/>
  <c r="CI71" i="15"/>
  <c r="CI70" i="15"/>
  <c r="CI69" i="15"/>
  <c r="CI68" i="15"/>
  <c r="CI67" i="15"/>
  <c r="CI66" i="15"/>
  <c r="CI65" i="15"/>
  <c r="CI64" i="15"/>
  <c r="CI63" i="15"/>
  <c r="CI62" i="15"/>
  <c r="CI61" i="15"/>
  <c r="CI60" i="15"/>
  <c r="CI59" i="15"/>
  <c r="CI58" i="15"/>
  <c r="CI57" i="15"/>
  <c r="CI56" i="15"/>
  <c r="CI55" i="15"/>
  <c r="CI54" i="15"/>
  <c r="CI53" i="15"/>
  <c r="CI52" i="15"/>
  <c r="CI51" i="15"/>
  <c r="CI50" i="15"/>
  <c r="CI49" i="15"/>
  <c r="CI48" i="15"/>
  <c r="CI47" i="15"/>
  <c r="CI46" i="15"/>
  <c r="CI45" i="15"/>
  <c r="CI44" i="15"/>
  <c r="CI43" i="15"/>
  <c r="CI42" i="15"/>
  <c r="CI41" i="15"/>
  <c r="CI40" i="15"/>
  <c r="CI39" i="15"/>
  <c r="CI38" i="15"/>
  <c r="CI37" i="15"/>
  <c r="CI36" i="15"/>
  <c r="CI35" i="15"/>
  <c r="CI34" i="15"/>
  <c r="CI33" i="15"/>
  <c r="CI32" i="15"/>
  <c r="CI31" i="15"/>
  <c r="CI30" i="15"/>
  <c r="CI29" i="15"/>
  <c r="CI28" i="15"/>
  <c r="CI27" i="15"/>
  <c r="CI26" i="15"/>
  <c r="CI25" i="15"/>
  <c r="CI24" i="15"/>
  <c r="CI23" i="15"/>
  <c r="CB115" i="15"/>
  <c r="CB114" i="15"/>
  <c r="CB113" i="15"/>
  <c r="CB112" i="15"/>
  <c r="CB111" i="15"/>
  <c r="CB110" i="15"/>
  <c r="CB109" i="15"/>
  <c r="CB108" i="15"/>
  <c r="CB107" i="15"/>
  <c r="CB106" i="15"/>
  <c r="CB105" i="15"/>
  <c r="CB104" i="15"/>
  <c r="CB103" i="15"/>
  <c r="CB102" i="15"/>
  <c r="CB101" i="15"/>
  <c r="CB100" i="15"/>
  <c r="CB99" i="15"/>
  <c r="CB98" i="15"/>
  <c r="CB97" i="15"/>
  <c r="CB96" i="15"/>
  <c r="CB95" i="15"/>
  <c r="CB94" i="15"/>
  <c r="CB93" i="15"/>
  <c r="CB92" i="15"/>
  <c r="CB91" i="15"/>
  <c r="CB90" i="15"/>
  <c r="CB89" i="15"/>
  <c r="CB88" i="15"/>
  <c r="CB87" i="15"/>
  <c r="CB86" i="15"/>
  <c r="CB85" i="15"/>
  <c r="CB84" i="15"/>
  <c r="CB83" i="15"/>
  <c r="CB82" i="15"/>
  <c r="CB81" i="15"/>
  <c r="CB80" i="15"/>
  <c r="CB79" i="15"/>
  <c r="CB78" i="15"/>
  <c r="CB77" i="15"/>
  <c r="CB76" i="15"/>
  <c r="CB75" i="15"/>
  <c r="CB74" i="15"/>
  <c r="CB73" i="15"/>
  <c r="CB72" i="15"/>
  <c r="CB71" i="15"/>
  <c r="CB70" i="15"/>
  <c r="CB69" i="15"/>
  <c r="CB68" i="15"/>
  <c r="CB67" i="15"/>
  <c r="CB66" i="15"/>
  <c r="CB65" i="15"/>
  <c r="CB64" i="15"/>
  <c r="CB63" i="15"/>
  <c r="CB62" i="15"/>
  <c r="CB61" i="15"/>
  <c r="CB60" i="15"/>
  <c r="CB59" i="15"/>
  <c r="CB58" i="15"/>
  <c r="CB57" i="15"/>
  <c r="CB56" i="15"/>
  <c r="CB55" i="15"/>
  <c r="CB54" i="15"/>
  <c r="CB53" i="15"/>
  <c r="CB52" i="15"/>
  <c r="CB51" i="15"/>
  <c r="CB50" i="15"/>
  <c r="CB49" i="15"/>
  <c r="CB48" i="15"/>
  <c r="CB47" i="15"/>
  <c r="CB46" i="15"/>
  <c r="CB45" i="15"/>
  <c r="CB44" i="15"/>
  <c r="CB43" i="15"/>
  <c r="CB42" i="15"/>
  <c r="CB41" i="15"/>
  <c r="CB40" i="15"/>
  <c r="CB39" i="15"/>
  <c r="CB38" i="15"/>
  <c r="CB37" i="15"/>
  <c r="CB36" i="15"/>
  <c r="CB35" i="15"/>
  <c r="CB34" i="15"/>
  <c r="CB33" i="15"/>
  <c r="CB32" i="15"/>
  <c r="CB31" i="15"/>
  <c r="CB30" i="15"/>
  <c r="CB29" i="15"/>
  <c r="CB28" i="15"/>
  <c r="CB27" i="15"/>
  <c r="CB26" i="15"/>
  <c r="CB25" i="15"/>
  <c r="CB24" i="15"/>
  <c r="CB23" i="15"/>
  <c r="BU115" i="15"/>
  <c r="BU114" i="15"/>
  <c r="BU113" i="15"/>
  <c r="BU112" i="15"/>
  <c r="BU111" i="15"/>
  <c r="BU110" i="15"/>
  <c r="BU109" i="15"/>
  <c r="BU108" i="15"/>
  <c r="BU107" i="15"/>
  <c r="BU106" i="15"/>
  <c r="BU105" i="15"/>
  <c r="BU104" i="15"/>
  <c r="BU103" i="15"/>
  <c r="BU102" i="15"/>
  <c r="BU101" i="15"/>
  <c r="BU100" i="15"/>
  <c r="BU99" i="15"/>
  <c r="BU98" i="15"/>
  <c r="BU97" i="15"/>
  <c r="BU96" i="15"/>
  <c r="BU95" i="15"/>
  <c r="BU94" i="15"/>
  <c r="BU93" i="15"/>
  <c r="BU92" i="15"/>
  <c r="BU91" i="15"/>
  <c r="BU90" i="15"/>
  <c r="BU89" i="15"/>
  <c r="BU88" i="15"/>
  <c r="BU87" i="15"/>
  <c r="BU86" i="15"/>
  <c r="BU85" i="15"/>
  <c r="BU84" i="15"/>
  <c r="BU83" i="15"/>
  <c r="BU82" i="15"/>
  <c r="BU81" i="15"/>
  <c r="BU80" i="15"/>
  <c r="BU79" i="15"/>
  <c r="BU78" i="15"/>
  <c r="BU77" i="15"/>
  <c r="BU76" i="15"/>
  <c r="BU75" i="15"/>
  <c r="BU74" i="15"/>
  <c r="BU73" i="15"/>
  <c r="BU72" i="15"/>
  <c r="BU71" i="15"/>
  <c r="BU70" i="15"/>
  <c r="BU69" i="15"/>
  <c r="BU68" i="15"/>
  <c r="BU67" i="15"/>
  <c r="BU66" i="15"/>
  <c r="BU65" i="15"/>
  <c r="BU64" i="15"/>
  <c r="BU63" i="15"/>
  <c r="BU62" i="15"/>
  <c r="BU61" i="15"/>
  <c r="BU60" i="15"/>
  <c r="BU59" i="15"/>
  <c r="BU58" i="15"/>
  <c r="BU57" i="15"/>
  <c r="BU56" i="15"/>
  <c r="BU55" i="15"/>
  <c r="BU54" i="15"/>
  <c r="BU53" i="15"/>
  <c r="BU52" i="15"/>
  <c r="BU51" i="15"/>
  <c r="BU50" i="15"/>
  <c r="BU49" i="15"/>
  <c r="BU48" i="15"/>
  <c r="BU47" i="15"/>
  <c r="BU46" i="15"/>
  <c r="BU45" i="15"/>
  <c r="BU44" i="15"/>
  <c r="BU43" i="15"/>
  <c r="BU42" i="15"/>
  <c r="BU41" i="15"/>
  <c r="BU40" i="15"/>
  <c r="BU39" i="15"/>
  <c r="BU38" i="15"/>
  <c r="BU37" i="15"/>
  <c r="BU36" i="15"/>
  <c r="BU35" i="15"/>
  <c r="BU34" i="15"/>
  <c r="BU33" i="15"/>
  <c r="BU32" i="15"/>
  <c r="BU31" i="15"/>
  <c r="BU30" i="15"/>
  <c r="BU29" i="15"/>
  <c r="BU28" i="15"/>
  <c r="BU27" i="15"/>
  <c r="BU26" i="15"/>
  <c r="BU25" i="15"/>
  <c r="BU24" i="15"/>
  <c r="BU23" i="15"/>
  <c r="BN115" i="15"/>
  <c r="BN114" i="15"/>
  <c r="BN113" i="15"/>
  <c r="BN112" i="15"/>
  <c r="BN111" i="15"/>
  <c r="BN110" i="15"/>
  <c r="BN109" i="15"/>
  <c r="BN108" i="15"/>
  <c r="BN107" i="15"/>
  <c r="BN106" i="15"/>
  <c r="BN105" i="15"/>
  <c r="BN104" i="15"/>
  <c r="BN103" i="15"/>
  <c r="BN102" i="15"/>
  <c r="BN101" i="15"/>
  <c r="BN100" i="15"/>
  <c r="BN99" i="15"/>
  <c r="BN98" i="15"/>
  <c r="BN97" i="15"/>
  <c r="BN96" i="15"/>
  <c r="BN95" i="15"/>
  <c r="BN94" i="15"/>
  <c r="BN93" i="15"/>
  <c r="BN92" i="15"/>
  <c r="BN91" i="15"/>
  <c r="BN90" i="15"/>
  <c r="BN89" i="15"/>
  <c r="BN88" i="15"/>
  <c r="BN87" i="15"/>
  <c r="BN86" i="15"/>
  <c r="BN85" i="15"/>
  <c r="BN84" i="15"/>
  <c r="BN83" i="15"/>
  <c r="BN82" i="15"/>
  <c r="BN81" i="15"/>
  <c r="BN80" i="15"/>
  <c r="BN79" i="15"/>
  <c r="BN78" i="15"/>
  <c r="BN77" i="15"/>
  <c r="BN76" i="15"/>
  <c r="BN75" i="15"/>
  <c r="BN74" i="15"/>
  <c r="BN73" i="15"/>
  <c r="BN72" i="15"/>
  <c r="BN71" i="15"/>
  <c r="BN70" i="15"/>
  <c r="BN69" i="15"/>
  <c r="BN68" i="15"/>
  <c r="BN67" i="15"/>
  <c r="BN66" i="15"/>
  <c r="BN65" i="15"/>
  <c r="BN64" i="15"/>
  <c r="BN63" i="15"/>
  <c r="BN62" i="15"/>
  <c r="BN61" i="15"/>
  <c r="BN60" i="15"/>
  <c r="BN59" i="15"/>
  <c r="BN58" i="15"/>
  <c r="BN57" i="15"/>
  <c r="BN56" i="15"/>
  <c r="BN55" i="15"/>
  <c r="BN54" i="15"/>
  <c r="BN53" i="15"/>
  <c r="BN52" i="15"/>
  <c r="BN51" i="15"/>
  <c r="BN50" i="15"/>
  <c r="BN49" i="15"/>
  <c r="BN48" i="15"/>
  <c r="BN47" i="15"/>
  <c r="BN46" i="15"/>
  <c r="BN45" i="15"/>
  <c r="BN44" i="15"/>
  <c r="BN43" i="15"/>
  <c r="BN42" i="15"/>
  <c r="BN41" i="15"/>
  <c r="BN40" i="15"/>
  <c r="BN39" i="15"/>
  <c r="BN38" i="15"/>
  <c r="BN37" i="15"/>
  <c r="BN36" i="15"/>
  <c r="BN35" i="15"/>
  <c r="BN34" i="15"/>
  <c r="BN33" i="15"/>
  <c r="BN32" i="15"/>
  <c r="BN31" i="15"/>
  <c r="BN30" i="15"/>
  <c r="BN29" i="15"/>
  <c r="BN28" i="15"/>
  <c r="BN27" i="15"/>
  <c r="BN26" i="15"/>
  <c r="BN25" i="15"/>
  <c r="BN24" i="15"/>
  <c r="BN23" i="15"/>
  <c r="BG115" i="15"/>
  <c r="BG114" i="15"/>
  <c r="BG113" i="15"/>
  <c r="BG112" i="15"/>
  <c r="BG111" i="15"/>
  <c r="BG110" i="15"/>
  <c r="BG109" i="15"/>
  <c r="BG108" i="15"/>
  <c r="BG107" i="15"/>
  <c r="BG106" i="15"/>
  <c r="BG105" i="15"/>
  <c r="BG104" i="15"/>
  <c r="BG103" i="15"/>
  <c r="BG102" i="15"/>
  <c r="BG101" i="15"/>
  <c r="BG100" i="15"/>
  <c r="BG99" i="15"/>
  <c r="BG98" i="15"/>
  <c r="BG97" i="15"/>
  <c r="BG96" i="15"/>
  <c r="BG95" i="15"/>
  <c r="BG94" i="15"/>
  <c r="BG93" i="15"/>
  <c r="BG92" i="15"/>
  <c r="BG91" i="15"/>
  <c r="BG90" i="15"/>
  <c r="BG89" i="15"/>
  <c r="BG88" i="15"/>
  <c r="BG87" i="15"/>
  <c r="BG86" i="15"/>
  <c r="BG85" i="15"/>
  <c r="BG84" i="15"/>
  <c r="BG83" i="15"/>
  <c r="BG82" i="15"/>
  <c r="BG81" i="15"/>
  <c r="BG80" i="15"/>
  <c r="BG79" i="15"/>
  <c r="BG78" i="15"/>
  <c r="BG77" i="15"/>
  <c r="BG76" i="15"/>
  <c r="BG75" i="15"/>
  <c r="BG74" i="15"/>
  <c r="BG73" i="15"/>
  <c r="BG72" i="15"/>
  <c r="BG71" i="15"/>
  <c r="BG70" i="15"/>
  <c r="BG69" i="15"/>
  <c r="BG68" i="15"/>
  <c r="BG67" i="15"/>
  <c r="BG66" i="15"/>
  <c r="BG65" i="15"/>
  <c r="BG64" i="15"/>
  <c r="BG63" i="15"/>
  <c r="BG62" i="15"/>
  <c r="BG61" i="15"/>
  <c r="BG60" i="15"/>
  <c r="BG59" i="15"/>
  <c r="BG58" i="15"/>
  <c r="BG57" i="15"/>
  <c r="BG56" i="15"/>
  <c r="BG55" i="15"/>
  <c r="BG54" i="15"/>
  <c r="BG53" i="15"/>
  <c r="BG52" i="15"/>
  <c r="BG51" i="15"/>
  <c r="BG50" i="15"/>
  <c r="BG49" i="15"/>
  <c r="BG48" i="15"/>
  <c r="BG47" i="15"/>
  <c r="BG46" i="15"/>
  <c r="BG45" i="15"/>
  <c r="BG44" i="15"/>
  <c r="BG43" i="15"/>
  <c r="BG42" i="15"/>
  <c r="BG41" i="15"/>
  <c r="BG40" i="15"/>
  <c r="BG39" i="15"/>
  <c r="BG38" i="15"/>
  <c r="BG37" i="15"/>
  <c r="BG36" i="15"/>
  <c r="BG35" i="15"/>
  <c r="BG34" i="15"/>
  <c r="BG33" i="15"/>
  <c r="BG32" i="15"/>
  <c r="BG31" i="15"/>
  <c r="BG30" i="15"/>
  <c r="BG29" i="15"/>
  <c r="BG28" i="15"/>
  <c r="BG27" i="15"/>
  <c r="BG26" i="15"/>
  <c r="BG25" i="15"/>
  <c r="BG24" i="15"/>
  <c r="BG23" i="15"/>
  <c r="AZ115" i="15"/>
  <c r="AZ114" i="15"/>
  <c r="AZ113" i="15"/>
  <c r="AZ112" i="15"/>
  <c r="AZ111" i="15"/>
  <c r="AZ110" i="15"/>
  <c r="AZ109" i="15"/>
  <c r="AZ108" i="15"/>
  <c r="AZ107" i="15"/>
  <c r="AZ106" i="15"/>
  <c r="AZ105" i="15"/>
  <c r="AZ104" i="15"/>
  <c r="AZ103" i="15"/>
  <c r="AZ102" i="15"/>
  <c r="AZ101" i="15"/>
  <c r="AZ100" i="15"/>
  <c r="AZ99" i="15"/>
  <c r="AZ98" i="15"/>
  <c r="AZ97" i="15"/>
  <c r="AZ96" i="15"/>
  <c r="AZ95" i="15"/>
  <c r="AZ94" i="15"/>
  <c r="AZ93" i="15"/>
  <c r="AZ92" i="15"/>
  <c r="AZ91" i="15"/>
  <c r="AZ90" i="15"/>
  <c r="AZ89" i="15"/>
  <c r="AZ88" i="15"/>
  <c r="AZ87" i="15"/>
  <c r="AZ86" i="15"/>
  <c r="AZ85" i="15"/>
  <c r="AZ84" i="15"/>
  <c r="AZ83" i="15"/>
  <c r="AZ82" i="15"/>
  <c r="AZ81" i="15"/>
  <c r="AZ80" i="15"/>
  <c r="AZ79" i="15"/>
  <c r="AZ78" i="15"/>
  <c r="AZ77" i="15"/>
  <c r="AZ76" i="15"/>
  <c r="AZ75" i="15"/>
  <c r="AZ74" i="15"/>
  <c r="AZ73" i="15"/>
  <c r="AZ72" i="15"/>
  <c r="AZ71" i="15"/>
  <c r="AZ70" i="15"/>
  <c r="AZ69" i="15"/>
  <c r="AZ68" i="15"/>
  <c r="AZ67" i="15"/>
  <c r="AZ66" i="15"/>
  <c r="AZ65" i="15"/>
  <c r="AZ64" i="15"/>
  <c r="AZ63" i="15"/>
  <c r="AZ62" i="15"/>
  <c r="AZ61" i="15"/>
  <c r="AZ60" i="15"/>
  <c r="AZ59" i="15"/>
  <c r="AZ58" i="15"/>
  <c r="AZ57" i="15"/>
  <c r="AZ56" i="15"/>
  <c r="AZ55" i="15"/>
  <c r="AZ54" i="15"/>
  <c r="AZ53" i="15"/>
  <c r="AZ52" i="15"/>
  <c r="AZ51" i="15"/>
  <c r="AZ50" i="15"/>
  <c r="AZ49" i="15"/>
  <c r="AZ48" i="15"/>
  <c r="AZ47" i="15"/>
  <c r="AZ46" i="15"/>
  <c r="AZ45" i="15"/>
  <c r="AZ44" i="15"/>
  <c r="AZ43" i="15"/>
  <c r="AZ42" i="15"/>
  <c r="AZ41" i="15"/>
  <c r="AZ40" i="15"/>
  <c r="AZ39" i="15"/>
  <c r="AZ38" i="15"/>
  <c r="AZ37" i="15"/>
  <c r="AZ36" i="15"/>
  <c r="AZ35" i="15"/>
  <c r="AZ34" i="15"/>
  <c r="AZ33" i="15"/>
  <c r="AZ32" i="15"/>
  <c r="AZ31" i="15"/>
  <c r="AZ30" i="15"/>
  <c r="AZ29" i="15"/>
  <c r="AZ28" i="15"/>
  <c r="AZ27" i="15"/>
  <c r="AZ26" i="15"/>
  <c r="AZ25" i="15"/>
  <c r="AZ24" i="15"/>
  <c r="AZ23" i="15"/>
  <c r="AS115" i="15"/>
  <c r="AS114" i="15"/>
  <c r="AS113" i="15"/>
  <c r="AS112" i="15"/>
  <c r="AS111" i="15"/>
  <c r="AS110" i="15"/>
  <c r="AS109" i="15"/>
  <c r="AS108" i="15"/>
  <c r="AS107" i="15"/>
  <c r="AS106" i="15"/>
  <c r="AS105" i="15"/>
  <c r="AS104" i="15"/>
  <c r="AS103" i="15"/>
  <c r="AS102" i="15"/>
  <c r="AS101" i="15"/>
  <c r="AS100" i="15"/>
  <c r="AS99" i="15"/>
  <c r="AS98" i="15"/>
  <c r="AS97" i="15"/>
  <c r="AS96" i="15"/>
  <c r="AS95" i="15"/>
  <c r="AS94" i="15"/>
  <c r="AS93" i="15"/>
  <c r="AS92" i="15"/>
  <c r="AS91" i="15"/>
  <c r="AS90" i="15"/>
  <c r="AS89" i="15"/>
  <c r="AS88" i="15"/>
  <c r="AS87" i="15"/>
  <c r="AS86" i="15"/>
  <c r="AS85" i="15"/>
  <c r="AS84" i="15"/>
  <c r="AS83" i="15"/>
  <c r="AS82" i="15"/>
  <c r="AS81" i="15"/>
  <c r="AS80" i="15"/>
  <c r="AS79" i="15"/>
  <c r="AS78" i="15"/>
  <c r="AS77" i="15"/>
  <c r="AS76" i="15"/>
  <c r="AS75" i="15"/>
  <c r="AS74" i="15"/>
  <c r="AS73" i="15"/>
  <c r="AS72" i="15"/>
  <c r="AS71" i="15"/>
  <c r="AS70" i="15"/>
  <c r="AS69" i="15"/>
  <c r="AS68" i="15"/>
  <c r="AS67" i="15"/>
  <c r="AS66" i="15"/>
  <c r="AS65" i="15"/>
  <c r="AS64" i="15"/>
  <c r="AS63" i="15"/>
  <c r="AS62" i="15"/>
  <c r="AS61" i="15"/>
  <c r="AS60" i="15"/>
  <c r="AS59" i="15"/>
  <c r="AS58" i="15"/>
  <c r="AS57" i="15"/>
  <c r="AS56" i="15"/>
  <c r="AS55" i="15"/>
  <c r="AS54" i="15"/>
  <c r="AS53" i="15"/>
  <c r="AS52" i="15"/>
  <c r="AS51" i="15"/>
  <c r="AS50" i="15"/>
  <c r="AS49" i="15"/>
  <c r="AS48" i="15"/>
  <c r="AS47" i="15"/>
  <c r="AS46" i="15"/>
  <c r="AS45" i="15"/>
  <c r="AS44" i="15"/>
  <c r="AS43" i="15"/>
  <c r="AS42" i="15"/>
  <c r="AS41" i="15"/>
  <c r="AS40" i="15"/>
  <c r="AS39" i="15"/>
  <c r="AS38" i="15"/>
  <c r="AS37" i="15"/>
  <c r="AS36" i="15"/>
  <c r="AS35" i="15"/>
  <c r="AS34" i="15"/>
  <c r="AS33" i="15"/>
  <c r="AS32" i="15"/>
  <c r="AS31" i="15"/>
  <c r="AS30" i="15"/>
  <c r="AS29" i="15"/>
  <c r="AS28" i="15"/>
  <c r="AS27" i="15"/>
  <c r="AS26" i="15"/>
  <c r="AS25" i="15"/>
  <c r="AS24" i="15"/>
  <c r="AS23" i="15"/>
  <c r="AL115" i="15"/>
  <c r="AL114" i="15"/>
  <c r="AL113" i="15"/>
  <c r="AL112" i="15"/>
  <c r="AL111" i="15"/>
  <c r="AL110" i="15"/>
  <c r="AL109" i="15"/>
  <c r="AL108" i="15"/>
  <c r="AL107" i="15"/>
  <c r="AL106" i="15"/>
  <c r="AL105" i="15"/>
  <c r="AL104" i="15"/>
  <c r="AL103" i="15"/>
  <c r="AL102" i="15"/>
  <c r="AL101" i="15"/>
  <c r="AL100" i="15"/>
  <c r="AL99" i="15"/>
  <c r="AL98" i="15"/>
  <c r="AL97" i="15"/>
  <c r="AL96" i="15"/>
  <c r="AL95" i="15"/>
  <c r="AL94" i="15"/>
  <c r="AL93" i="15"/>
  <c r="AL92" i="15"/>
  <c r="AL91" i="15"/>
  <c r="AL90" i="15"/>
  <c r="AL89" i="15"/>
  <c r="AL88" i="15"/>
  <c r="AL87" i="15"/>
  <c r="AL86" i="15"/>
  <c r="AL85" i="15"/>
  <c r="AL84" i="15"/>
  <c r="AL83" i="15"/>
  <c r="AL82" i="15"/>
  <c r="AL81" i="15"/>
  <c r="AL80" i="15"/>
  <c r="AL79" i="15"/>
  <c r="AL78" i="15"/>
  <c r="AL77" i="15"/>
  <c r="AL76" i="15"/>
  <c r="AL75" i="15"/>
  <c r="AL74" i="15"/>
  <c r="AL73" i="15"/>
  <c r="AL72" i="15"/>
  <c r="AL71" i="15"/>
  <c r="AL70" i="15"/>
  <c r="AL69" i="15"/>
  <c r="AL68" i="15"/>
  <c r="AL67" i="15"/>
  <c r="AL66" i="15"/>
  <c r="AL65" i="15"/>
  <c r="AL64" i="15"/>
  <c r="AL63" i="15"/>
  <c r="AL62" i="15"/>
  <c r="AL61" i="15"/>
  <c r="AL60" i="15"/>
  <c r="AL59" i="15"/>
  <c r="AL58" i="15"/>
  <c r="AL57" i="15"/>
  <c r="AL56" i="15"/>
  <c r="AL55" i="15"/>
  <c r="AL54" i="15"/>
  <c r="AL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L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E115" i="15"/>
  <c r="AE114" i="15"/>
  <c r="AE113" i="15"/>
  <c r="AE112" i="15"/>
  <c r="AE111" i="15"/>
  <c r="AE110" i="15"/>
  <c r="AE109" i="15"/>
  <c r="AE108" i="15"/>
  <c r="AE107" i="15"/>
  <c r="AE106" i="15"/>
  <c r="AE105" i="15"/>
  <c r="AE104" i="15"/>
  <c r="AE103" i="15"/>
  <c r="AE102" i="15"/>
  <c r="AE101" i="15"/>
  <c r="AE100" i="15"/>
  <c r="AE99" i="15"/>
  <c r="AE98" i="15"/>
  <c r="AE97" i="15"/>
  <c r="AE96" i="15"/>
  <c r="AE95" i="15"/>
  <c r="AE94" i="15"/>
  <c r="AE93" i="15"/>
  <c r="AE92" i="15"/>
  <c r="AE91" i="15"/>
  <c r="AE90" i="15"/>
  <c r="AE89" i="15"/>
  <c r="AE88" i="15"/>
  <c r="AE87" i="15"/>
  <c r="AE86" i="15"/>
  <c r="AE85" i="15"/>
  <c r="AE84" i="15"/>
  <c r="AE83" i="15"/>
  <c r="AE82" i="15"/>
  <c r="AE81" i="15"/>
  <c r="AE80" i="15"/>
  <c r="AE79" i="15"/>
  <c r="AE78" i="15"/>
  <c r="AE77" i="15"/>
  <c r="AE76" i="15"/>
  <c r="AE75" i="15"/>
  <c r="AE74" i="15"/>
  <c r="AE73" i="15"/>
  <c r="AE72" i="15"/>
  <c r="AE71" i="15"/>
  <c r="AE70" i="15"/>
  <c r="AE69" i="15"/>
  <c r="AE68" i="15"/>
  <c r="AE67" i="15"/>
  <c r="AE66" i="15"/>
  <c r="AE65" i="15"/>
  <c r="AE64" i="15"/>
  <c r="AE63" i="15"/>
  <c r="AE62" i="15"/>
  <c r="AE61" i="15"/>
  <c r="AE60" i="15"/>
  <c r="AE59" i="15"/>
  <c r="AE58" i="15"/>
  <c r="AE57" i="15"/>
  <c r="AE56" i="15"/>
  <c r="AE55" i="15"/>
  <c r="AE54" i="15"/>
  <c r="AE53" i="15"/>
  <c r="AE52" i="15"/>
  <c r="AE51" i="15"/>
  <c r="AE50" i="15"/>
  <c r="AE49" i="15"/>
  <c r="AE48" i="15"/>
  <c r="AE47" i="15"/>
  <c r="AE46" i="15"/>
  <c r="AE45" i="15"/>
  <c r="AE44" i="15"/>
  <c r="AE43" i="15"/>
  <c r="AE42" i="15"/>
  <c r="AE41" i="15"/>
  <c r="AE40" i="15"/>
  <c r="AE39" i="15"/>
  <c r="AE38" i="15"/>
  <c r="AE37" i="15"/>
  <c r="AE36" i="15"/>
  <c r="AE35" i="15"/>
  <c r="AE34" i="15"/>
  <c r="AE33" i="15"/>
  <c r="AE32" i="15"/>
  <c r="AE31" i="15"/>
  <c r="AE30" i="15"/>
  <c r="AE29" i="15"/>
  <c r="AE28" i="15"/>
  <c r="AE27" i="15"/>
  <c r="AE26" i="15"/>
  <c r="AE25" i="15"/>
  <c r="AE24" i="15"/>
  <c r="AE23" i="15"/>
  <c r="X115" i="15"/>
  <c r="X114" i="15"/>
  <c r="X113" i="15"/>
  <c r="X112" i="15"/>
  <c r="X111" i="15"/>
  <c r="X110" i="15"/>
  <c r="X109" i="15"/>
  <c r="X108" i="15"/>
  <c r="X107" i="15"/>
  <c r="X106" i="15"/>
  <c r="X105" i="15"/>
  <c r="X104" i="15"/>
  <c r="X103" i="15"/>
  <c r="X102" i="15"/>
  <c r="X101" i="15"/>
  <c r="X100" i="15"/>
  <c r="X99" i="15"/>
  <c r="X98" i="15"/>
  <c r="X97" i="15"/>
  <c r="X96" i="15"/>
  <c r="X95" i="15"/>
  <c r="X94" i="15"/>
  <c r="X93" i="15"/>
  <c r="X92" i="15"/>
  <c r="X91" i="15"/>
  <c r="X90" i="15"/>
  <c r="X89" i="15"/>
  <c r="X88" i="15"/>
  <c r="X87" i="15"/>
  <c r="X86" i="15"/>
  <c r="X85" i="15"/>
  <c r="X84" i="15"/>
  <c r="X83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X56" i="15"/>
  <c r="X55" i="15"/>
  <c r="X54" i="15"/>
  <c r="X53" i="15"/>
  <c r="X52" i="15"/>
  <c r="X51" i="15"/>
  <c r="X50" i="15"/>
  <c r="X49" i="15"/>
  <c r="X48" i="15"/>
  <c r="X47" i="15"/>
  <c r="X46" i="15"/>
  <c r="X45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X32" i="15"/>
  <c r="X31" i="15"/>
  <c r="X30" i="15"/>
  <c r="X29" i="15"/>
  <c r="X28" i="15"/>
  <c r="X27" i="15"/>
  <c r="X26" i="15"/>
  <c r="X25" i="15"/>
  <c r="X24" i="15"/>
  <c r="X23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P115" i="16"/>
  <c r="CP114" i="16"/>
  <c r="CP113" i="16"/>
  <c r="CP112" i="16"/>
  <c r="CP111" i="16"/>
  <c r="CP110" i="16"/>
  <c r="CP109" i="16"/>
  <c r="CP108" i="16"/>
  <c r="CP107" i="16"/>
  <c r="CP106" i="16"/>
  <c r="CP105" i="16"/>
  <c r="CP104" i="16"/>
  <c r="CP103" i="16"/>
  <c r="CP102" i="16"/>
  <c r="CP101" i="16"/>
  <c r="CP100" i="16"/>
  <c r="CP99" i="16"/>
  <c r="CP98" i="16"/>
  <c r="CP97" i="16"/>
  <c r="CP96" i="16"/>
  <c r="CP95" i="16"/>
  <c r="CP94" i="16"/>
  <c r="CP93" i="16"/>
  <c r="CP92" i="16"/>
  <c r="CP91" i="16"/>
  <c r="CP90" i="16"/>
  <c r="CP89" i="16"/>
  <c r="CP88" i="16"/>
  <c r="CP87" i="16"/>
  <c r="CP86" i="16"/>
  <c r="CP85" i="16"/>
  <c r="CP84" i="16"/>
  <c r="CP83" i="16"/>
  <c r="CP82" i="16"/>
  <c r="CP81" i="16"/>
  <c r="CP80" i="16"/>
  <c r="CP79" i="16"/>
  <c r="CP78" i="16"/>
  <c r="CP77" i="16"/>
  <c r="CP76" i="16"/>
  <c r="CP75" i="16"/>
  <c r="CP74" i="16"/>
  <c r="CP73" i="16"/>
  <c r="CP72" i="16"/>
  <c r="CP71" i="16"/>
  <c r="CP70" i="16"/>
  <c r="CP69" i="16"/>
  <c r="CP68" i="16"/>
  <c r="CP67" i="16"/>
  <c r="CP66" i="16"/>
  <c r="CP65" i="16"/>
  <c r="CP64" i="16"/>
  <c r="CP63" i="16"/>
  <c r="CP62" i="16"/>
  <c r="CP61" i="16"/>
  <c r="CP60" i="16"/>
  <c r="CP59" i="16"/>
  <c r="CP58" i="16"/>
  <c r="CP57" i="16"/>
  <c r="CP56" i="16"/>
  <c r="CP55" i="16"/>
  <c r="CP54" i="16"/>
  <c r="CP53" i="16"/>
  <c r="CP52" i="16"/>
  <c r="CP51" i="16"/>
  <c r="CP50" i="16"/>
  <c r="CP49" i="16"/>
  <c r="CP48" i="16"/>
  <c r="CP47" i="16"/>
  <c r="CP46" i="16"/>
  <c r="CP45" i="16"/>
  <c r="CP44" i="16"/>
  <c r="CP43" i="16"/>
  <c r="CP42" i="16"/>
  <c r="CP41" i="16"/>
  <c r="CP40" i="16"/>
  <c r="CP39" i="16"/>
  <c r="CP38" i="16"/>
  <c r="CP37" i="16"/>
  <c r="CP36" i="16"/>
  <c r="CP35" i="16"/>
  <c r="CP34" i="16"/>
  <c r="CP33" i="16"/>
  <c r="CP32" i="16"/>
  <c r="CP31" i="16"/>
  <c r="CP30" i="16"/>
  <c r="CP29" i="16"/>
  <c r="CP28" i="16"/>
  <c r="CP27" i="16"/>
  <c r="CP26" i="16"/>
  <c r="CP25" i="16"/>
  <c r="CP24" i="16"/>
  <c r="CP23" i="16"/>
  <c r="CI115" i="16"/>
  <c r="CI114" i="16"/>
  <c r="CI113" i="16"/>
  <c r="CI112" i="16"/>
  <c r="CI111" i="16"/>
  <c r="CI110" i="16"/>
  <c r="CI109" i="16"/>
  <c r="CI108" i="16"/>
  <c r="CI107" i="16"/>
  <c r="CI106" i="16"/>
  <c r="CI105" i="16"/>
  <c r="CI104" i="16"/>
  <c r="CI103" i="16"/>
  <c r="CI102" i="16"/>
  <c r="CI101" i="16"/>
  <c r="CI100" i="16"/>
  <c r="CI99" i="16"/>
  <c r="CI98" i="16"/>
  <c r="CI97" i="16"/>
  <c r="CI96" i="16"/>
  <c r="CI95" i="16"/>
  <c r="CI94" i="16"/>
  <c r="CI93" i="16"/>
  <c r="CI92" i="16"/>
  <c r="CI91" i="16"/>
  <c r="CI90" i="16"/>
  <c r="CI89" i="16"/>
  <c r="CI88" i="16"/>
  <c r="CI87" i="16"/>
  <c r="CI86" i="16"/>
  <c r="CI85" i="16"/>
  <c r="CI84" i="16"/>
  <c r="CI83" i="16"/>
  <c r="CI82" i="16"/>
  <c r="CI81" i="16"/>
  <c r="CI80" i="16"/>
  <c r="CI79" i="16"/>
  <c r="CI78" i="16"/>
  <c r="CI77" i="16"/>
  <c r="CI76" i="16"/>
  <c r="CI75" i="16"/>
  <c r="CI74" i="16"/>
  <c r="CI73" i="16"/>
  <c r="CI72" i="16"/>
  <c r="CI71" i="16"/>
  <c r="CI70" i="16"/>
  <c r="CI69" i="16"/>
  <c r="CI68" i="16"/>
  <c r="CI67" i="16"/>
  <c r="CI66" i="16"/>
  <c r="CI65" i="16"/>
  <c r="CI64" i="16"/>
  <c r="CI63" i="16"/>
  <c r="CI62" i="16"/>
  <c r="CI61" i="16"/>
  <c r="CI60" i="16"/>
  <c r="CI59" i="16"/>
  <c r="CI58" i="16"/>
  <c r="CI57" i="16"/>
  <c r="CI56" i="16"/>
  <c r="CI55" i="16"/>
  <c r="CI54" i="16"/>
  <c r="CI53" i="16"/>
  <c r="CI52" i="16"/>
  <c r="CI51" i="16"/>
  <c r="CI50" i="16"/>
  <c r="CI49" i="16"/>
  <c r="CI48" i="16"/>
  <c r="CI47" i="16"/>
  <c r="CI46" i="16"/>
  <c r="CI45" i="16"/>
  <c r="CI44" i="16"/>
  <c r="CI43" i="16"/>
  <c r="CI42" i="16"/>
  <c r="CI41" i="16"/>
  <c r="CI40" i="16"/>
  <c r="CI39" i="16"/>
  <c r="CI38" i="16"/>
  <c r="CI37" i="16"/>
  <c r="CI36" i="16"/>
  <c r="CI35" i="16"/>
  <c r="CI34" i="16"/>
  <c r="CI33" i="16"/>
  <c r="CI32" i="16"/>
  <c r="CI31" i="16"/>
  <c r="CI30" i="16"/>
  <c r="CI29" i="16"/>
  <c r="CI28" i="16"/>
  <c r="CI27" i="16"/>
  <c r="CI26" i="16"/>
  <c r="CI25" i="16"/>
  <c r="CI24" i="16"/>
  <c r="CI23" i="16"/>
  <c r="CB115" i="16"/>
  <c r="CB114" i="16"/>
  <c r="CB113" i="16"/>
  <c r="CB112" i="16"/>
  <c r="CB111" i="16"/>
  <c r="CB110" i="16"/>
  <c r="CB109" i="16"/>
  <c r="CB108" i="16"/>
  <c r="CB107" i="16"/>
  <c r="CB106" i="16"/>
  <c r="CB105" i="16"/>
  <c r="CB104" i="16"/>
  <c r="CB103" i="16"/>
  <c r="CB102" i="16"/>
  <c r="CB101" i="16"/>
  <c r="CB100" i="16"/>
  <c r="CB99" i="16"/>
  <c r="CB98" i="16"/>
  <c r="CB97" i="16"/>
  <c r="CB96" i="16"/>
  <c r="CB95" i="16"/>
  <c r="CB94" i="16"/>
  <c r="CB93" i="16"/>
  <c r="CB92" i="16"/>
  <c r="CB91" i="16"/>
  <c r="CB90" i="16"/>
  <c r="CB89" i="16"/>
  <c r="CB88" i="16"/>
  <c r="CB87" i="16"/>
  <c r="CB86" i="16"/>
  <c r="CB85" i="16"/>
  <c r="CB84" i="16"/>
  <c r="CB83" i="16"/>
  <c r="CB82" i="16"/>
  <c r="CB81" i="16"/>
  <c r="CB80" i="16"/>
  <c r="CB79" i="16"/>
  <c r="CB78" i="16"/>
  <c r="CB77" i="16"/>
  <c r="CB76" i="16"/>
  <c r="CB75" i="16"/>
  <c r="CB74" i="16"/>
  <c r="CB73" i="16"/>
  <c r="CB72" i="16"/>
  <c r="CB71" i="16"/>
  <c r="CB70" i="16"/>
  <c r="CB69" i="16"/>
  <c r="CB68" i="16"/>
  <c r="CB67" i="16"/>
  <c r="CB66" i="16"/>
  <c r="CB65" i="16"/>
  <c r="CB64" i="16"/>
  <c r="CB63" i="16"/>
  <c r="CB62" i="16"/>
  <c r="CB61" i="16"/>
  <c r="CB60" i="16"/>
  <c r="CB59" i="16"/>
  <c r="CB58" i="16"/>
  <c r="CB57" i="16"/>
  <c r="CB56" i="16"/>
  <c r="CB55" i="16"/>
  <c r="CB54" i="16"/>
  <c r="CB53" i="16"/>
  <c r="CB52" i="16"/>
  <c r="CB51" i="16"/>
  <c r="CB50" i="16"/>
  <c r="CB49" i="16"/>
  <c r="CB48" i="16"/>
  <c r="CB47" i="16"/>
  <c r="CB46" i="16"/>
  <c r="CB45" i="16"/>
  <c r="CB44" i="16"/>
  <c r="CB43" i="16"/>
  <c r="CB42" i="16"/>
  <c r="CB41" i="16"/>
  <c r="CB40" i="16"/>
  <c r="CB39" i="16"/>
  <c r="CB38" i="16"/>
  <c r="CB37" i="16"/>
  <c r="CB36" i="16"/>
  <c r="CB35" i="16"/>
  <c r="CB34" i="16"/>
  <c r="CB33" i="16"/>
  <c r="CB32" i="16"/>
  <c r="CB31" i="16"/>
  <c r="CB30" i="16"/>
  <c r="CB29" i="16"/>
  <c r="CB28" i="16"/>
  <c r="CB27" i="16"/>
  <c r="CB26" i="16"/>
  <c r="CB25" i="16"/>
  <c r="CB24" i="16"/>
  <c r="CB23" i="16"/>
  <c r="BU115" i="16"/>
  <c r="BU114" i="16"/>
  <c r="BU113" i="16"/>
  <c r="BU112" i="16"/>
  <c r="BU111" i="16"/>
  <c r="BU110" i="16"/>
  <c r="BU109" i="16"/>
  <c r="BU108" i="16"/>
  <c r="BU107" i="16"/>
  <c r="BU106" i="16"/>
  <c r="BU105" i="16"/>
  <c r="BU104" i="16"/>
  <c r="BU103" i="16"/>
  <c r="BU102" i="16"/>
  <c r="BU101" i="16"/>
  <c r="BU100" i="16"/>
  <c r="BU99" i="16"/>
  <c r="BU98" i="16"/>
  <c r="BU97" i="16"/>
  <c r="BU96" i="16"/>
  <c r="BU95" i="16"/>
  <c r="BU94" i="16"/>
  <c r="BU93" i="16"/>
  <c r="BU92" i="16"/>
  <c r="BU91" i="16"/>
  <c r="BU90" i="16"/>
  <c r="BU89" i="16"/>
  <c r="BU88" i="16"/>
  <c r="BU87" i="16"/>
  <c r="BU86" i="16"/>
  <c r="BU85" i="16"/>
  <c r="BU84" i="16"/>
  <c r="BU83" i="16"/>
  <c r="BU82" i="16"/>
  <c r="BU81" i="16"/>
  <c r="BU80" i="16"/>
  <c r="BU79" i="16"/>
  <c r="BU78" i="16"/>
  <c r="BU77" i="16"/>
  <c r="BU76" i="16"/>
  <c r="BU75" i="16"/>
  <c r="BU74" i="16"/>
  <c r="BU73" i="16"/>
  <c r="BU72" i="16"/>
  <c r="BU71" i="16"/>
  <c r="BU70" i="16"/>
  <c r="BU69" i="16"/>
  <c r="BU68" i="16"/>
  <c r="BU67" i="16"/>
  <c r="BU66" i="16"/>
  <c r="BU65" i="16"/>
  <c r="BU64" i="16"/>
  <c r="BU63" i="16"/>
  <c r="BU62" i="16"/>
  <c r="BU61" i="16"/>
  <c r="BU60" i="16"/>
  <c r="BU59" i="16"/>
  <c r="BU58" i="16"/>
  <c r="BU57" i="16"/>
  <c r="BU56" i="16"/>
  <c r="BU55" i="16"/>
  <c r="BU54" i="16"/>
  <c r="BU53" i="16"/>
  <c r="BU52" i="16"/>
  <c r="BU51" i="16"/>
  <c r="BU50" i="16"/>
  <c r="BU49" i="16"/>
  <c r="BU48" i="16"/>
  <c r="BU47" i="16"/>
  <c r="BU46" i="16"/>
  <c r="BU45" i="16"/>
  <c r="BU44" i="16"/>
  <c r="BU43" i="16"/>
  <c r="BU42" i="16"/>
  <c r="BU41" i="16"/>
  <c r="BU40" i="16"/>
  <c r="BU39" i="16"/>
  <c r="BU38" i="16"/>
  <c r="BU37" i="16"/>
  <c r="BU36" i="16"/>
  <c r="BU35" i="16"/>
  <c r="BU34" i="16"/>
  <c r="BU33" i="16"/>
  <c r="BU32" i="16"/>
  <c r="BU31" i="16"/>
  <c r="BU30" i="16"/>
  <c r="BU29" i="16"/>
  <c r="BU28" i="16"/>
  <c r="BU27" i="16"/>
  <c r="BU26" i="16"/>
  <c r="BU25" i="16"/>
  <c r="BU24" i="16"/>
  <c r="BU23" i="16"/>
  <c r="BN115" i="16"/>
  <c r="BN114" i="16"/>
  <c r="BN113" i="16"/>
  <c r="BN112" i="16"/>
  <c r="BN111" i="16"/>
  <c r="BN110" i="16"/>
  <c r="BN109" i="16"/>
  <c r="BN108" i="16"/>
  <c r="BN107" i="16"/>
  <c r="BN106" i="16"/>
  <c r="BN105" i="16"/>
  <c r="BN104" i="16"/>
  <c r="BN103" i="16"/>
  <c r="BN102" i="16"/>
  <c r="BN101" i="16"/>
  <c r="BN100" i="16"/>
  <c r="BN99" i="16"/>
  <c r="BN98" i="16"/>
  <c r="BN97" i="16"/>
  <c r="BN96" i="16"/>
  <c r="BN95" i="16"/>
  <c r="BN94" i="16"/>
  <c r="BN93" i="16"/>
  <c r="BN92" i="16"/>
  <c r="BN91" i="16"/>
  <c r="BN90" i="16"/>
  <c r="BN89" i="16"/>
  <c r="BN88" i="16"/>
  <c r="BN87" i="16"/>
  <c r="BN86" i="16"/>
  <c r="BN85" i="16"/>
  <c r="BN84" i="16"/>
  <c r="BN83" i="16"/>
  <c r="BN82" i="16"/>
  <c r="BN81" i="16"/>
  <c r="BN80" i="16"/>
  <c r="BN79" i="16"/>
  <c r="BN78" i="16"/>
  <c r="BN77" i="16"/>
  <c r="BN76" i="16"/>
  <c r="BN75" i="16"/>
  <c r="BN74" i="16"/>
  <c r="BN73" i="16"/>
  <c r="BN72" i="16"/>
  <c r="BN71" i="16"/>
  <c r="BN70" i="16"/>
  <c r="BN69" i="16"/>
  <c r="BN68" i="16"/>
  <c r="BN67" i="16"/>
  <c r="BN66" i="16"/>
  <c r="BN65" i="16"/>
  <c r="BN64" i="16"/>
  <c r="BN63" i="16"/>
  <c r="BN62" i="16"/>
  <c r="BN61" i="16"/>
  <c r="BN60" i="16"/>
  <c r="BN59" i="16"/>
  <c r="BN58" i="16"/>
  <c r="BN57" i="16"/>
  <c r="BN56" i="16"/>
  <c r="BN55" i="16"/>
  <c r="BN54" i="16"/>
  <c r="BN53" i="16"/>
  <c r="BN52" i="16"/>
  <c r="BN51" i="16"/>
  <c r="BN50" i="16"/>
  <c r="BN49" i="16"/>
  <c r="BN48" i="16"/>
  <c r="BN47" i="16"/>
  <c r="BN46" i="16"/>
  <c r="BN45" i="16"/>
  <c r="BN44" i="16"/>
  <c r="BN43" i="16"/>
  <c r="BN42" i="16"/>
  <c r="BN41" i="16"/>
  <c r="BN40" i="16"/>
  <c r="BN39" i="16"/>
  <c r="BN38" i="16"/>
  <c r="BN37" i="16"/>
  <c r="BN36" i="16"/>
  <c r="BN35" i="16"/>
  <c r="BN34" i="16"/>
  <c r="BN33" i="16"/>
  <c r="BN32" i="16"/>
  <c r="BN31" i="16"/>
  <c r="BN30" i="16"/>
  <c r="BN29" i="16"/>
  <c r="BN28" i="16"/>
  <c r="BN27" i="16"/>
  <c r="BN26" i="16"/>
  <c r="BN25" i="16"/>
  <c r="BN24" i="16"/>
  <c r="BN23" i="16"/>
  <c r="BG115" i="16"/>
  <c r="BG114" i="16"/>
  <c r="BG113" i="16"/>
  <c r="BG112" i="16"/>
  <c r="BG111" i="16"/>
  <c r="BG110" i="16"/>
  <c r="BG109" i="16"/>
  <c r="BG108" i="16"/>
  <c r="BG107" i="16"/>
  <c r="BG106" i="16"/>
  <c r="BG105" i="16"/>
  <c r="BG104" i="16"/>
  <c r="BG103" i="16"/>
  <c r="BG102" i="16"/>
  <c r="BG101" i="16"/>
  <c r="BG100" i="16"/>
  <c r="BG99" i="16"/>
  <c r="BG98" i="16"/>
  <c r="BG97" i="16"/>
  <c r="BG96" i="16"/>
  <c r="BG95" i="16"/>
  <c r="BG94" i="16"/>
  <c r="BG93" i="16"/>
  <c r="BG92" i="16"/>
  <c r="BG91" i="16"/>
  <c r="BG90" i="16"/>
  <c r="BG89" i="16"/>
  <c r="BG88" i="16"/>
  <c r="BG87" i="16"/>
  <c r="BG86" i="16"/>
  <c r="BG85" i="16"/>
  <c r="BG84" i="16"/>
  <c r="BG83" i="16"/>
  <c r="BG82" i="16"/>
  <c r="BG81" i="16"/>
  <c r="BG80" i="16"/>
  <c r="BG79" i="16"/>
  <c r="BG78" i="16"/>
  <c r="BG77" i="16"/>
  <c r="BG76" i="16"/>
  <c r="BG75" i="16"/>
  <c r="BG74" i="16"/>
  <c r="BG73" i="16"/>
  <c r="BG72" i="16"/>
  <c r="BG71" i="16"/>
  <c r="BG70" i="16"/>
  <c r="BG69" i="16"/>
  <c r="BG68" i="16"/>
  <c r="BG67" i="16"/>
  <c r="BG66" i="16"/>
  <c r="BG65" i="16"/>
  <c r="BG64" i="16"/>
  <c r="BG63" i="16"/>
  <c r="BG62" i="16"/>
  <c r="BG61" i="16"/>
  <c r="BG60" i="16"/>
  <c r="BG59" i="16"/>
  <c r="BG58" i="16"/>
  <c r="BG57" i="16"/>
  <c r="BG56" i="16"/>
  <c r="BG55" i="16"/>
  <c r="BG54" i="16"/>
  <c r="BG53" i="16"/>
  <c r="BG52" i="16"/>
  <c r="BG51" i="16"/>
  <c r="BG50" i="16"/>
  <c r="BG49" i="16"/>
  <c r="BG48" i="16"/>
  <c r="BG47" i="16"/>
  <c r="BG46" i="16"/>
  <c r="BG45" i="16"/>
  <c r="BG44" i="16"/>
  <c r="BG43" i="16"/>
  <c r="BG42" i="16"/>
  <c r="BG41" i="16"/>
  <c r="BG40" i="16"/>
  <c r="BG39" i="16"/>
  <c r="BG38" i="16"/>
  <c r="BG37" i="16"/>
  <c r="BG36" i="16"/>
  <c r="BG35" i="16"/>
  <c r="BG34" i="16"/>
  <c r="BG33" i="16"/>
  <c r="BG32" i="16"/>
  <c r="BG31" i="16"/>
  <c r="BG30" i="16"/>
  <c r="BG29" i="16"/>
  <c r="BG28" i="16"/>
  <c r="BG27" i="16"/>
  <c r="BG26" i="16"/>
  <c r="BG25" i="16"/>
  <c r="BG24" i="16"/>
  <c r="BG23" i="16"/>
  <c r="AZ115" i="16"/>
  <c r="AZ114" i="16"/>
  <c r="AZ113" i="16"/>
  <c r="AZ112" i="16"/>
  <c r="AZ111" i="16"/>
  <c r="AZ110" i="16"/>
  <c r="AZ109" i="16"/>
  <c r="AZ108" i="16"/>
  <c r="AZ107" i="16"/>
  <c r="AZ106" i="16"/>
  <c r="AZ105" i="16"/>
  <c r="AZ104" i="16"/>
  <c r="AZ103" i="16"/>
  <c r="AZ102" i="16"/>
  <c r="AZ101" i="16"/>
  <c r="AZ100" i="16"/>
  <c r="AZ99" i="16"/>
  <c r="AZ98" i="16"/>
  <c r="AZ97" i="16"/>
  <c r="AZ96" i="16"/>
  <c r="AZ95" i="16"/>
  <c r="AZ94" i="16"/>
  <c r="AZ93" i="16"/>
  <c r="AZ92" i="16"/>
  <c r="AZ91" i="16"/>
  <c r="AZ90" i="16"/>
  <c r="AZ89" i="16"/>
  <c r="AZ88" i="16"/>
  <c r="AZ87" i="16"/>
  <c r="AZ86" i="16"/>
  <c r="AZ85" i="16"/>
  <c r="AZ84" i="16"/>
  <c r="AZ83" i="16"/>
  <c r="AZ82" i="16"/>
  <c r="AZ81" i="16"/>
  <c r="AZ80" i="16"/>
  <c r="AZ79" i="16"/>
  <c r="AZ78" i="16"/>
  <c r="AZ77" i="16"/>
  <c r="AZ76" i="16"/>
  <c r="AZ75" i="16"/>
  <c r="AZ74" i="16"/>
  <c r="AZ73" i="16"/>
  <c r="AZ72" i="16"/>
  <c r="AZ71" i="16"/>
  <c r="AZ70" i="16"/>
  <c r="AZ69" i="16"/>
  <c r="AZ68" i="16"/>
  <c r="AZ67" i="16"/>
  <c r="AZ66" i="16"/>
  <c r="AZ65" i="16"/>
  <c r="AZ64" i="16"/>
  <c r="AZ63" i="16"/>
  <c r="AZ62" i="16"/>
  <c r="AZ61" i="16"/>
  <c r="AZ60" i="16"/>
  <c r="AZ59" i="16"/>
  <c r="AZ58" i="16"/>
  <c r="AZ57" i="16"/>
  <c r="AZ56" i="16"/>
  <c r="AZ55" i="16"/>
  <c r="AZ54" i="16"/>
  <c r="AZ53" i="16"/>
  <c r="AZ52" i="16"/>
  <c r="AZ51" i="16"/>
  <c r="AZ50" i="16"/>
  <c r="AZ49" i="16"/>
  <c r="AZ48" i="16"/>
  <c r="AZ47" i="16"/>
  <c r="AZ46" i="16"/>
  <c r="AZ45" i="16"/>
  <c r="AZ44" i="16"/>
  <c r="AZ43" i="16"/>
  <c r="AZ42" i="16"/>
  <c r="AZ41" i="16"/>
  <c r="AZ40" i="16"/>
  <c r="AZ39" i="16"/>
  <c r="AZ38" i="16"/>
  <c r="AZ37" i="16"/>
  <c r="AZ36" i="16"/>
  <c r="AZ35" i="16"/>
  <c r="AZ34" i="16"/>
  <c r="AZ33" i="16"/>
  <c r="AZ32" i="16"/>
  <c r="AZ31" i="16"/>
  <c r="AZ30" i="16"/>
  <c r="AZ29" i="16"/>
  <c r="AZ28" i="16"/>
  <c r="AZ27" i="16"/>
  <c r="AZ26" i="16"/>
  <c r="AZ25" i="16"/>
  <c r="AZ24" i="16"/>
  <c r="AZ23" i="16"/>
  <c r="AS115" i="16"/>
  <c r="AS114" i="16"/>
  <c r="AS113" i="16"/>
  <c r="AS112" i="16"/>
  <c r="AS111" i="16"/>
  <c r="AS110" i="16"/>
  <c r="AS109" i="16"/>
  <c r="AS108" i="16"/>
  <c r="AS107" i="16"/>
  <c r="AS106" i="16"/>
  <c r="AS105" i="16"/>
  <c r="AS104" i="16"/>
  <c r="AS103" i="16"/>
  <c r="AS102" i="16"/>
  <c r="AS101" i="16"/>
  <c r="AS100" i="16"/>
  <c r="AS99" i="16"/>
  <c r="AS98" i="16"/>
  <c r="AS97" i="16"/>
  <c r="AS96" i="16"/>
  <c r="AS95" i="16"/>
  <c r="AS94" i="16"/>
  <c r="AS93" i="16"/>
  <c r="AS92" i="16"/>
  <c r="AS91" i="16"/>
  <c r="AS90" i="16"/>
  <c r="AS89" i="16"/>
  <c r="AS88" i="16"/>
  <c r="AS87" i="16"/>
  <c r="AS86" i="16"/>
  <c r="AS85" i="16"/>
  <c r="AS84" i="16"/>
  <c r="AS83" i="16"/>
  <c r="AS82" i="16"/>
  <c r="AS81" i="16"/>
  <c r="AS80" i="16"/>
  <c r="AS79" i="16"/>
  <c r="AS78" i="16"/>
  <c r="AS77" i="16"/>
  <c r="AS76" i="16"/>
  <c r="AS75" i="16"/>
  <c r="AS74" i="16"/>
  <c r="AS73" i="16"/>
  <c r="AS72" i="16"/>
  <c r="AS71" i="16"/>
  <c r="AS70" i="16"/>
  <c r="AS69" i="16"/>
  <c r="AS68" i="16"/>
  <c r="AS67" i="16"/>
  <c r="AS66" i="16"/>
  <c r="AS65" i="16"/>
  <c r="AS64" i="16"/>
  <c r="AS63" i="16"/>
  <c r="AS62" i="16"/>
  <c r="AS61" i="16"/>
  <c r="AS60" i="16"/>
  <c r="AS59" i="16"/>
  <c r="AS58" i="16"/>
  <c r="AS57" i="16"/>
  <c r="AS56" i="16"/>
  <c r="AS55" i="16"/>
  <c r="AS54" i="16"/>
  <c r="AS53" i="16"/>
  <c r="AS52" i="16"/>
  <c r="AS51" i="16"/>
  <c r="AS50" i="16"/>
  <c r="AS49" i="16"/>
  <c r="AS48" i="16"/>
  <c r="AS47" i="16"/>
  <c r="AS46" i="16"/>
  <c r="AS45" i="16"/>
  <c r="AS44" i="16"/>
  <c r="AS43" i="16"/>
  <c r="AS42" i="16"/>
  <c r="AS41" i="16"/>
  <c r="AS40" i="16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AS26" i="16"/>
  <c r="AS25" i="16"/>
  <c r="AS24" i="16"/>
  <c r="AS23" i="16"/>
  <c r="AL115" i="16"/>
  <c r="AL114" i="16"/>
  <c r="AL113" i="16"/>
  <c r="AL112" i="16"/>
  <c r="AL111" i="16"/>
  <c r="AL110" i="16"/>
  <c r="AL109" i="16"/>
  <c r="AL108" i="16"/>
  <c r="AL107" i="16"/>
  <c r="AL106" i="16"/>
  <c r="AL105" i="16"/>
  <c r="AL104" i="16"/>
  <c r="AL103" i="16"/>
  <c r="AL102" i="16"/>
  <c r="AL101" i="16"/>
  <c r="AL100" i="16"/>
  <c r="AL99" i="16"/>
  <c r="AL98" i="16"/>
  <c r="AL97" i="16"/>
  <c r="AL96" i="16"/>
  <c r="AL95" i="16"/>
  <c r="AL94" i="16"/>
  <c r="AL93" i="16"/>
  <c r="AL92" i="16"/>
  <c r="AL91" i="16"/>
  <c r="AL90" i="16"/>
  <c r="AL89" i="16"/>
  <c r="AL88" i="16"/>
  <c r="AL87" i="16"/>
  <c r="AL86" i="16"/>
  <c r="AL85" i="16"/>
  <c r="AL84" i="16"/>
  <c r="AL83" i="16"/>
  <c r="AL82" i="16"/>
  <c r="AL81" i="16"/>
  <c r="AL80" i="16"/>
  <c r="AL79" i="16"/>
  <c r="AL78" i="16"/>
  <c r="AL77" i="16"/>
  <c r="AL76" i="16"/>
  <c r="AL75" i="16"/>
  <c r="AL74" i="16"/>
  <c r="AL73" i="16"/>
  <c r="AL72" i="16"/>
  <c r="AL71" i="16"/>
  <c r="AL70" i="16"/>
  <c r="AL69" i="16"/>
  <c r="AL68" i="16"/>
  <c r="AL67" i="16"/>
  <c r="AL66" i="16"/>
  <c r="AL65" i="16"/>
  <c r="AL64" i="16"/>
  <c r="AL63" i="16"/>
  <c r="AL62" i="16"/>
  <c r="AL61" i="16"/>
  <c r="AL60" i="16"/>
  <c r="AL59" i="16"/>
  <c r="AL58" i="16"/>
  <c r="AL57" i="16"/>
  <c r="AL56" i="16"/>
  <c r="AL55" i="16"/>
  <c r="AL54" i="16"/>
  <c r="AL53" i="16"/>
  <c r="AL52" i="16"/>
  <c r="AL51" i="16"/>
  <c r="AL50" i="16"/>
  <c r="AL49" i="16"/>
  <c r="AL48" i="16"/>
  <c r="AL47" i="16"/>
  <c r="AL46" i="16"/>
  <c r="AL45" i="16"/>
  <c r="AL44" i="16"/>
  <c r="AL43" i="16"/>
  <c r="AL42" i="16"/>
  <c r="AL41" i="16"/>
  <c r="AL40" i="16"/>
  <c r="AL39" i="16"/>
  <c r="AL38" i="16"/>
  <c r="AL37" i="16"/>
  <c r="AL36" i="16"/>
  <c r="AL35" i="16"/>
  <c r="AL34" i="16"/>
  <c r="AL33" i="16"/>
  <c r="AL32" i="16"/>
  <c r="AL31" i="16"/>
  <c r="AL30" i="16"/>
  <c r="AL29" i="16"/>
  <c r="AL28" i="16"/>
  <c r="AL27" i="16"/>
  <c r="AL26" i="16"/>
  <c r="AL25" i="16"/>
  <c r="AL24" i="16"/>
  <c r="AL23" i="16"/>
  <c r="AE115" i="16"/>
  <c r="AE114" i="16"/>
  <c r="AE113" i="16"/>
  <c r="AE112" i="16"/>
  <c r="AE111" i="16"/>
  <c r="AE110" i="16"/>
  <c r="AE109" i="16"/>
  <c r="AE108" i="16"/>
  <c r="AE107" i="16"/>
  <c r="AE106" i="16"/>
  <c r="AE105" i="16"/>
  <c r="AE104" i="16"/>
  <c r="AE103" i="16"/>
  <c r="AE102" i="16"/>
  <c r="AE101" i="16"/>
  <c r="AE100" i="16"/>
  <c r="AE99" i="16"/>
  <c r="AE98" i="16"/>
  <c r="AE97" i="16"/>
  <c r="AE96" i="16"/>
  <c r="AE95" i="16"/>
  <c r="AE94" i="16"/>
  <c r="AE93" i="16"/>
  <c r="AE92" i="16"/>
  <c r="AE91" i="16"/>
  <c r="AE90" i="16"/>
  <c r="AE89" i="16"/>
  <c r="AE88" i="16"/>
  <c r="AE87" i="16"/>
  <c r="AE86" i="16"/>
  <c r="AE85" i="16"/>
  <c r="AE84" i="16"/>
  <c r="AE83" i="16"/>
  <c r="AE82" i="16"/>
  <c r="AE81" i="16"/>
  <c r="AE80" i="16"/>
  <c r="AE79" i="16"/>
  <c r="AE78" i="16"/>
  <c r="AE77" i="16"/>
  <c r="AE76" i="16"/>
  <c r="AE75" i="16"/>
  <c r="AE74" i="16"/>
  <c r="AE73" i="16"/>
  <c r="AE72" i="16"/>
  <c r="AE71" i="16"/>
  <c r="AE70" i="16"/>
  <c r="AE69" i="16"/>
  <c r="AE68" i="16"/>
  <c r="AE67" i="16"/>
  <c r="AE66" i="16"/>
  <c r="AE65" i="16"/>
  <c r="AE64" i="16"/>
  <c r="AE63" i="16"/>
  <c r="AE62" i="16"/>
  <c r="AE61" i="16"/>
  <c r="AE60" i="16"/>
  <c r="AE59" i="16"/>
  <c r="AE58" i="16"/>
  <c r="AE57" i="16"/>
  <c r="AE56" i="16"/>
  <c r="AE55" i="16"/>
  <c r="AE54" i="16"/>
  <c r="AE53" i="16"/>
  <c r="AE52" i="16"/>
  <c r="AE51" i="16"/>
  <c r="AE50" i="16"/>
  <c r="AE49" i="16"/>
  <c r="AE48" i="16"/>
  <c r="AE47" i="16"/>
  <c r="AE46" i="16"/>
  <c r="AE45" i="16"/>
  <c r="AE44" i="16"/>
  <c r="AE43" i="16"/>
  <c r="AE42" i="16"/>
  <c r="AE41" i="16"/>
  <c r="AE40" i="16"/>
  <c r="AE39" i="16"/>
  <c r="AE38" i="16"/>
  <c r="AE37" i="16"/>
  <c r="AE36" i="16"/>
  <c r="AE35" i="16"/>
  <c r="AE34" i="16"/>
  <c r="AE33" i="16"/>
  <c r="AE32" i="16"/>
  <c r="AE31" i="16"/>
  <c r="AE30" i="16"/>
  <c r="AE29" i="16"/>
  <c r="AE28" i="16"/>
  <c r="AE27" i="16"/>
  <c r="AE26" i="16"/>
  <c r="AE25" i="16"/>
  <c r="AE24" i="16"/>
  <c r="AE23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7" i="16"/>
  <c r="X36" i="16"/>
  <c r="X35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Q115" i="16"/>
  <c r="Q114" i="16"/>
  <c r="Q113" i="16"/>
  <c r="Q112" i="16"/>
  <c r="Q111" i="16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P115" i="17"/>
  <c r="CP114" i="17"/>
  <c r="CP113" i="17"/>
  <c r="CP112" i="17"/>
  <c r="CP111" i="17"/>
  <c r="CP110" i="17"/>
  <c r="CP109" i="17"/>
  <c r="CP108" i="17"/>
  <c r="CP107" i="17"/>
  <c r="CP106" i="17"/>
  <c r="CP105" i="17"/>
  <c r="CP104" i="17"/>
  <c r="CP103" i="17"/>
  <c r="CP102" i="17"/>
  <c r="CP101" i="17"/>
  <c r="CP100" i="17"/>
  <c r="CP99" i="17"/>
  <c r="CP98" i="17"/>
  <c r="CP97" i="17"/>
  <c r="CP96" i="17"/>
  <c r="CP95" i="17"/>
  <c r="CP94" i="17"/>
  <c r="CP93" i="17"/>
  <c r="CP92" i="17"/>
  <c r="CP91" i="17"/>
  <c r="CP90" i="17"/>
  <c r="CP89" i="17"/>
  <c r="CP88" i="17"/>
  <c r="CP87" i="17"/>
  <c r="CP86" i="17"/>
  <c r="CP85" i="17"/>
  <c r="CP84" i="17"/>
  <c r="CP83" i="17"/>
  <c r="CP82" i="17"/>
  <c r="CP81" i="17"/>
  <c r="CP80" i="17"/>
  <c r="CP79" i="17"/>
  <c r="CP78" i="17"/>
  <c r="CP77" i="17"/>
  <c r="CP76" i="17"/>
  <c r="CP75" i="17"/>
  <c r="CP74" i="17"/>
  <c r="CP73" i="17"/>
  <c r="CP72" i="17"/>
  <c r="CP71" i="17"/>
  <c r="CP70" i="17"/>
  <c r="CP69" i="17"/>
  <c r="CP68" i="17"/>
  <c r="CP67" i="17"/>
  <c r="CP66" i="17"/>
  <c r="CP65" i="17"/>
  <c r="CP64" i="17"/>
  <c r="CP63" i="17"/>
  <c r="CP62" i="17"/>
  <c r="CP61" i="17"/>
  <c r="CP60" i="17"/>
  <c r="CP59" i="17"/>
  <c r="CP58" i="17"/>
  <c r="CP57" i="17"/>
  <c r="CP56" i="17"/>
  <c r="CP55" i="17"/>
  <c r="CP54" i="17"/>
  <c r="CP53" i="17"/>
  <c r="CP52" i="17"/>
  <c r="CP51" i="17"/>
  <c r="CP50" i="17"/>
  <c r="CP49" i="17"/>
  <c r="CP48" i="17"/>
  <c r="CP47" i="17"/>
  <c r="CP46" i="17"/>
  <c r="CP45" i="17"/>
  <c r="CP44" i="17"/>
  <c r="CP43" i="17"/>
  <c r="CP42" i="17"/>
  <c r="CP41" i="17"/>
  <c r="CP40" i="17"/>
  <c r="CP39" i="17"/>
  <c r="CP38" i="17"/>
  <c r="CP37" i="17"/>
  <c r="CP36" i="17"/>
  <c r="CP35" i="17"/>
  <c r="CP34" i="17"/>
  <c r="CP33" i="17"/>
  <c r="CP32" i="17"/>
  <c r="CP31" i="17"/>
  <c r="CP30" i="17"/>
  <c r="CP29" i="17"/>
  <c r="CP28" i="17"/>
  <c r="CP27" i="17"/>
  <c r="CP26" i="17"/>
  <c r="CP25" i="17"/>
  <c r="CP24" i="17"/>
  <c r="CP23" i="17"/>
  <c r="CI115" i="17"/>
  <c r="CI114" i="17"/>
  <c r="CI113" i="17"/>
  <c r="CI112" i="17"/>
  <c r="CI111" i="17"/>
  <c r="CI110" i="17"/>
  <c r="CI109" i="17"/>
  <c r="CI108" i="17"/>
  <c r="CI107" i="17"/>
  <c r="CI106" i="17"/>
  <c r="CI105" i="17"/>
  <c r="CI104" i="17"/>
  <c r="CI103" i="17"/>
  <c r="CI102" i="17"/>
  <c r="CI101" i="17"/>
  <c r="CI100" i="17"/>
  <c r="CI99" i="17"/>
  <c r="CI98" i="17"/>
  <c r="CI97" i="17"/>
  <c r="CI96" i="17"/>
  <c r="CI95" i="17"/>
  <c r="CI94" i="17"/>
  <c r="CI93" i="17"/>
  <c r="CI92" i="17"/>
  <c r="CI91" i="17"/>
  <c r="CI90" i="17"/>
  <c r="CI89" i="17"/>
  <c r="CI88" i="17"/>
  <c r="CI87" i="17"/>
  <c r="CI86" i="17"/>
  <c r="CI85" i="17"/>
  <c r="CI84" i="17"/>
  <c r="CI83" i="17"/>
  <c r="CI82" i="17"/>
  <c r="CI81" i="17"/>
  <c r="CI80" i="17"/>
  <c r="CI79" i="17"/>
  <c r="CI78" i="17"/>
  <c r="CI77" i="17"/>
  <c r="CI76" i="17"/>
  <c r="CI75" i="17"/>
  <c r="CI74" i="17"/>
  <c r="CI73" i="17"/>
  <c r="CI72" i="17"/>
  <c r="CI71" i="17"/>
  <c r="CI70" i="17"/>
  <c r="CI69" i="17"/>
  <c r="CI68" i="17"/>
  <c r="CI67" i="17"/>
  <c r="CI66" i="17"/>
  <c r="CI65" i="17"/>
  <c r="CI64" i="17"/>
  <c r="CI63" i="17"/>
  <c r="CI62" i="17"/>
  <c r="CI61" i="17"/>
  <c r="CI60" i="17"/>
  <c r="CI59" i="17"/>
  <c r="CI58" i="17"/>
  <c r="CI57" i="17"/>
  <c r="CI56" i="17"/>
  <c r="CI55" i="17"/>
  <c r="CI54" i="17"/>
  <c r="CI53" i="17"/>
  <c r="CI52" i="17"/>
  <c r="CI51" i="17"/>
  <c r="CI50" i="17"/>
  <c r="CI49" i="17"/>
  <c r="CI48" i="17"/>
  <c r="CI47" i="17"/>
  <c r="CI46" i="17"/>
  <c r="CI45" i="17"/>
  <c r="CI44" i="17"/>
  <c r="CI43" i="17"/>
  <c r="CI42" i="17"/>
  <c r="CI41" i="17"/>
  <c r="CI40" i="17"/>
  <c r="CI39" i="17"/>
  <c r="CI38" i="17"/>
  <c r="CI37" i="17"/>
  <c r="CI36" i="17"/>
  <c r="CI35" i="17"/>
  <c r="CI34" i="17"/>
  <c r="CI33" i="17"/>
  <c r="CI32" i="17"/>
  <c r="CI31" i="17"/>
  <c r="CI30" i="17"/>
  <c r="CI29" i="17"/>
  <c r="CI28" i="17"/>
  <c r="CI27" i="17"/>
  <c r="CI26" i="17"/>
  <c r="CI25" i="17"/>
  <c r="CI24" i="17"/>
  <c r="CI23" i="17"/>
  <c r="CB115" i="17"/>
  <c r="CB114" i="17"/>
  <c r="CB113" i="17"/>
  <c r="CB112" i="17"/>
  <c r="CB111" i="17"/>
  <c r="CB110" i="17"/>
  <c r="CB109" i="17"/>
  <c r="CB108" i="17"/>
  <c r="CB107" i="17"/>
  <c r="CB106" i="17"/>
  <c r="CB105" i="17"/>
  <c r="CB104" i="17"/>
  <c r="CB103" i="17"/>
  <c r="CB102" i="17"/>
  <c r="CB101" i="17"/>
  <c r="CB100" i="17"/>
  <c r="CB99" i="17"/>
  <c r="CB98" i="17"/>
  <c r="CB97" i="17"/>
  <c r="CB96" i="17"/>
  <c r="CB95" i="17"/>
  <c r="CB94" i="17"/>
  <c r="CB93" i="17"/>
  <c r="CB92" i="17"/>
  <c r="CB91" i="17"/>
  <c r="CB90" i="17"/>
  <c r="CB89" i="17"/>
  <c r="CB88" i="17"/>
  <c r="CB87" i="17"/>
  <c r="CB86" i="17"/>
  <c r="CB85" i="17"/>
  <c r="CB84" i="17"/>
  <c r="CB83" i="17"/>
  <c r="CB82" i="17"/>
  <c r="CB81" i="17"/>
  <c r="CB80" i="17"/>
  <c r="CB79" i="17"/>
  <c r="CB78" i="17"/>
  <c r="CB77" i="17"/>
  <c r="CB76" i="17"/>
  <c r="CB75" i="17"/>
  <c r="CB74" i="17"/>
  <c r="CB73" i="17"/>
  <c r="CB72" i="17"/>
  <c r="CB71" i="17"/>
  <c r="CB70" i="17"/>
  <c r="CB69" i="17"/>
  <c r="CB68" i="17"/>
  <c r="CB67" i="17"/>
  <c r="CB66" i="17"/>
  <c r="CB65" i="17"/>
  <c r="CB64" i="17"/>
  <c r="CB63" i="17"/>
  <c r="CB62" i="17"/>
  <c r="CB61" i="17"/>
  <c r="CB60" i="17"/>
  <c r="CB59" i="17"/>
  <c r="CB58" i="17"/>
  <c r="CB57" i="17"/>
  <c r="CB56" i="17"/>
  <c r="CB55" i="17"/>
  <c r="CB54" i="17"/>
  <c r="CB53" i="17"/>
  <c r="CB52" i="17"/>
  <c r="CB51" i="17"/>
  <c r="CB50" i="17"/>
  <c r="CB49" i="17"/>
  <c r="CB48" i="17"/>
  <c r="CB47" i="17"/>
  <c r="CB46" i="17"/>
  <c r="CB45" i="17"/>
  <c r="CB44" i="17"/>
  <c r="CB43" i="17"/>
  <c r="CB42" i="17"/>
  <c r="CB41" i="17"/>
  <c r="CB40" i="17"/>
  <c r="CB39" i="17"/>
  <c r="CB38" i="17"/>
  <c r="CB37" i="17"/>
  <c r="CB36" i="17"/>
  <c r="CB35" i="17"/>
  <c r="CB34" i="17"/>
  <c r="CB33" i="17"/>
  <c r="CB32" i="17"/>
  <c r="CB31" i="17"/>
  <c r="CB30" i="17"/>
  <c r="CB29" i="17"/>
  <c r="CB28" i="17"/>
  <c r="CB27" i="17"/>
  <c r="CB26" i="17"/>
  <c r="CB25" i="17"/>
  <c r="CB24" i="17"/>
  <c r="CB23" i="17"/>
  <c r="BU115" i="17"/>
  <c r="BU114" i="17"/>
  <c r="BU113" i="17"/>
  <c r="BU112" i="17"/>
  <c r="BU111" i="17"/>
  <c r="BU110" i="17"/>
  <c r="BU109" i="17"/>
  <c r="BU108" i="17"/>
  <c r="BU107" i="17"/>
  <c r="BU106" i="17"/>
  <c r="BU105" i="17"/>
  <c r="BU104" i="17"/>
  <c r="BU103" i="17"/>
  <c r="BU102" i="17"/>
  <c r="BU101" i="17"/>
  <c r="BU100" i="17"/>
  <c r="BU99" i="17"/>
  <c r="BU98" i="17"/>
  <c r="BU97" i="17"/>
  <c r="BU96" i="17"/>
  <c r="BU95" i="17"/>
  <c r="BU94" i="17"/>
  <c r="BU93" i="17"/>
  <c r="BU92" i="17"/>
  <c r="BU91" i="17"/>
  <c r="BU90" i="17"/>
  <c r="BU89" i="17"/>
  <c r="BU88" i="17"/>
  <c r="BU87" i="17"/>
  <c r="BU86" i="17"/>
  <c r="BU85" i="17"/>
  <c r="BU84" i="17"/>
  <c r="BU83" i="17"/>
  <c r="BU82" i="17"/>
  <c r="BU81" i="17"/>
  <c r="BU80" i="17"/>
  <c r="BU79" i="17"/>
  <c r="BU78" i="17"/>
  <c r="BU77" i="17"/>
  <c r="BU76" i="17"/>
  <c r="BU75" i="17"/>
  <c r="BU74" i="17"/>
  <c r="BU73" i="17"/>
  <c r="BU72" i="17"/>
  <c r="BU71" i="17"/>
  <c r="BU70" i="17"/>
  <c r="BU69" i="17"/>
  <c r="BU68" i="17"/>
  <c r="BU67" i="17"/>
  <c r="BU66" i="17"/>
  <c r="BU65" i="17"/>
  <c r="BU64" i="17"/>
  <c r="BU63" i="17"/>
  <c r="BU62" i="17"/>
  <c r="BU61" i="17"/>
  <c r="BU60" i="17"/>
  <c r="BU59" i="17"/>
  <c r="BU58" i="17"/>
  <c r="BU57" i="17"/>
  <c r="BU56" i="17"/>
  <c r="BU55" i="17"/>
  <c r="BU54" i="17"/>
  <c r="BU53" i="17"/>
  <c r="BU52" i="17"/>
  <c r="BU51" i="17"/>
  <c r="BU50" i="17"/>
  <c r="BU49" i="17"/>
  <c r="BU48" i="17"/>
  <c r="BU47" i="17"/>
  <c r="BU46" i="17"/>
  <c r="BU45" i="17"/>
  <c r="BU44" i="17"/>
  <c r="BU43" i="17"/>
  <c r="BU42" i="17"/>
  <c r="BU41" i="17"/>
  <c r="BU40" i="17"/>
  <c r="BU39" i="17"/>
  <c r="BU38" i="17"/>
  <c r="BU37" i="17"/>
  <c r="BU36" i="17"/>
  <c r="BU35" i="17"/>
  <c r="BU34" i="17"/>
  <c r="BU33" i="17"/>
  <c r="BU32" i="17"/>
  <c r="BU31" i="17"/>
  <c r="BU30" i="17"/>
  <c r="BU29" i="17"/>
  <c r="BU28" i="17"/>
  <c r="BU27" i="17"/>
  <c r="BU26" i="17"/>
  <c r="BU25" i="17"/>
  <c r="BU24" i="17"/>
  <c r="BU23" i="17"/>
  <c r="BN115" i="17"/>
  <c r="BN114" i="17"/>
  <c r="BN113" i="17"/>
  <c r="BN112" i="17"/>
  <c r="BN111" i="17"/>
  <c r="BN110" i="17"/>
  <c r="BN109" i="17"/>
  <c r="BN108" i="17"/>
  <c r="BN107" i="17"/>
  <c r="BN106" i="17"/>
  <c r="BN105" i="17"/>
  <c r="BN104" i="17"/>
  <c r="BN103" i="17"/>
  <c r="BN102" i="17"/>
  <c r="BN101" i="17"/>
  <c r="BN100" i="17"/>
  <c r="BN99" i="17"/>
  <c r="BN98" i="17"/>
  <c r="BN97" i="17"/>
  <c r="BN96" i="17"/>
  <c r="BN95" i="17"/>
  <c r="BN94" i="17"/>
  <c r="BN93" i="17"/>
  <c r="BN92" i="17"/>
  <c r="BN91" i="17"/>
  <c r="BN90" i="17"/>
  <c r="BN89" i="17"/>
  <c r="BN88" i="17"/>
  <c r="BN87" i="17"/>
  <c r="BN86" i="17"/>
  <c r="BN85" i="17"/>
  <c r="BN84" i="17"/>
  <c r="BN83" i="17"/>
  <c r="BN82" i="17"/>
  <c r="BN81" i="17"/>
  <c r="BN80" i="17"/>
  <c r="BN79" i="17"/>
  <c r="BN78" i="17"/>
  <c r="BN77" i="17"/>
  <c r="BN76" i="17"/>
  <c r="BN75" i="17"/>
  <c r="BN74" i="17"/>
  <c r="BN73" i="17"/>
  <c r="BN72" i="17"/>
  <c r="BN71" i="17"/>
  <c r="BN70" i="17"/>
  <c r="BN69" i="17"/>
  <c r="BN68" i="17"/>
  <c r="BN67" i="17"/>
  <c r="BN66" i="17"/>
  <c r="BN65" i="17"/>
  <c r="BN64" i="17"/>
  <c r="BN63" i="17"/>
  <c r="BN62" i="17"/>
  <c r="BN61" i="17"/>
  <c r="BN60" i="17"/>
  <c r="BN59" i="17"/>
  <c r="BN58" i="17"/>
  <c r="BN57" i="17"/>
  <c r="BN56" i="17"/>
  <c r="BN55" i="17"/>
  <c r="BN54" i="17"/>
  <c r="BN53" i="17"/>
  <c r="BN52" i="17"/>
  <c r="BN51" i="17"/>
  <c r="BN50" i="17"/>
  <c r="BN49" i="17"/>
  <c r="BN48" i="17"/>
  <c r="BN47" i="17"/>
  <c r="BN46" i="17"/>
  <c r="BN45" i="17"/>
  <c r="BN44" i="17"/>
  <c r="BN43" i="17"/>
  <c r="BN42" i="17"/>
  <c r="BN41" i="17"/>
  <c r="BN40" i="17"/>
  <c r="BN39" i="17"/>
  <c r="BN38" i="17"/>
  <c r="BN37" i="17"/>
  <c r="BN36" i="17"/>
  <c r="BN35" i="17"/>
  <c r="BN34" i="17"/>
  <c r="BN33" i="17"/>
  <c r="BN32" i="17"/>
  <c r="BN31" i="17"/>
  <c r="BN30" i="17"/>
  <c r="BN29" i="17"/>
  <c r="BN28" i="17"/>
  <c r="BN27" i="17"/>
  <c r="BN26" i="17"/>
  <c r="BN25" i="17"/>
  <c r="BN24" i="17"/>
  <c r="BN23" i="17"/>
  <c r="BG115" i="17"/>
  <c r="BG114" i="17"/>
  <c r="BG113" i="17"/>
  <c r="BG112" i="17"/>
  <c r="BG111" i="17"/>
  <c r="BG110" i="17"/>
  <c r="BG109" i="17"/>
  <c r="BG108" i="17"/>
  <c r="BG107" i="17"/>
  <c r="BG106" i="17"/>
  <c r="BG105" i="17"/>
  <c r="BG104" i="17"/>
  <c r="BG103" i="17"/>
  <c r="BG102" i="17"/>
  <c r="BG101" i="17"/>
  <c r="BG100" i="17"/>
  <c r="BG99" i="17"/>
  <c r="BG98" i="17"/>
  <c r="BG97" i="17"/>
  <c r="BG96" i="17"/>
  <c r="BG95" i="17"/>
  <c r="BG94" i="17"/>
  <c r="BG93" i="17"/>
  <c r="BG92" i="17"/>
  <c r="BG91" i="17"/>
  <c r="BG90" i="17"/>
  <c r="BG89" i="17"/>
  <c r="BG88" i="17"/>
  <c r="BG87" i="17"/>
  <c r="BG86" i="17"/>
  <c r="BG85" i="17"/>
  <c r="BG84" i="17"/>
  <c r="BG83" i="17"/>
  <c r="BG82" i="17"/>
  <c r="BG81" i="17"/>
  <c r="BG80" i="17"/>
  <c r="BG79" i="17"/>
  <c r="BG78" i="17"/>
  <c r="BG77" i="17"/>
  <c r="BG76" i="17"/>
  <c r="BG75" i="17"/>
  <c r="BG74" i="17"/>
  <c r="BG73" i="17"/>
  <c r="BG72" i="17"/>
  <c r="BG71" i="17"/>
  <c r="BG70" i="17"/>
  <c r="BG69" i="17"/>
  <c r="BG68" i="17"/>
  <c r="BG67" i="17"/>
  <c r="BG66" i="17"/>
  <c r="BG65" i="17"/>
  <c r="BG64" i="17"/>
  <c r="BG63" i="17"/>
  <c r="BG62" i="17"/>
  <c r="BG61" i="17"/>
  <c r="BG60" i="17"/>
  <c r="BG59" i="17"/>
  <c r="BG58" i="17"/>
  <c r="BG57" i="17"/>
  <c r="BG56" i="17"/>
  <c r="BG55" i="17"/>
  <c r="BG54" i="17"/>
  <c r="BG53" i="17"/>
  <c r="BG52" i="17"/>
  <c r="BG51" i="17"/>
  <c r="BG50" i="17"/>
  <c r="BG49" i="17"/>
  <c r="BG48" i="17"/>
  <c r="BG47" i="17"/>
  <c r="BG46" i="17"/>
  <c r="BG45" i="17"/>
  <c r="BG44" i="17"/>
  <c r="BG43" i="17"/>
  <c r="BG42" i="17"/>
  <c r="BG41" i="17"/>
  <c r="BG40" i="17"/>
  <c r="BG39" i="17"/>
  <c r="BG38" i="17"/>
  <c r="BG37" i="17"/>
  <c r="BG36" i="17"/>
  <c r="BG35" i="17"/>
  <c r="BG34" i="17"/>
  <c r="BG33" i="17"/>
  <c r="BG32" i="17"/>
  <c r="BG31" i="17"/>
  <c r="BG30" i="17"/>
  <c r="BG29" i="17"/>
  <c r="BG28" i="17"/>
  <c r="BG27" i="17"/>
  <c r="BG26" i="17"/>
  <c r="BG25" i="17"/>
  <c r="BG24" i="17"/>
  <c r="BG23" i="17"/>
  <c r="AZ115" i="17"/>
  <c r="AZ114" i="17"/>
  <c r="AZ113" i="17"/>
  <c r="AZ112" i="17"/>
  <c r="AZ111" i="17"/>
  <c r="AZ110" i="17"/>
  <c r="AZ109" i="17"/>
  <c r="AZ108" i="17"/>
  <c r="AZ107" i="17"/>
  <c r="AZ106" i="17"/>
  <c r="AZ105" i="17"/>
  <c r="AZ104" i="17"/>
  <c r="AZ103" i="17"/>
  <c r="AZ102" i="17"/>
  <c r="AZ101" i="17"/>
  <c r="AZ100" i="17"/>
  <c r="AZ99" i="17"/>
  <c r="AZ98" i="17"/>
  <c r="AZ97" i="17"/>
  <c r="AZ96" i="17"/>
  <c r="AZ95" i="17"/>
  <c r="AZ94" i="17"/>
  <c r="AZ93" i="17"/>
  <c r="AZ92" i="17"/>
  <c r="AZ91" i="17"/>
  <c r="AZ90" i="17"/>
  <c r="AZ89" i="17"/>
  <c r="AZ88" i="17"/>
  <c r="AZ87" i="17"/>
  <c r="AZ86" i="17"/>
  <c r="AZ85" i="17"/>
  <c r="AZ84" i="17"/>
  <c r="AZ83" i="17"/>
  <c r="AZ82" i="17"/>
  <c r="AZ81" i="17"/>
  <c r="AZ80" i="17"/>
  <c r="AZ79" i="17"/>
  <c r="AZ78" i="17"/>
  <c r="AZ77" i="17"/>
  <c r="AZ76" i="17"/>
  <c r="AZ75" i="17"/>
  <c r="AZ74" i="17"/>
  <c r="AZ73" i="17"/>
  <c r="AZ72" i="17"/>
  <c r="AZ71" i="17"/>
  <c r="AZ70" i="17"/>
  <c r="AZ69" i="17"/>
  <c r="AZ68" i="17"/>
  <c r="AZ67" i="17"/>
  <c r="AZ66" i="17"/>
  <c r="AZ65" i="17"/>
  <c r="AZ64" i="17"/>
  <c r="AZ63" i="17"/>
  <c r="AZ62" i="17"/>
  <c r="AZ61" i="17"/>
  <c r="AZ60" i="17"/>
  <c r="AZ59" i="17"/>
  <c r="AZ58" i="17"/>
  <c r="AZ57" i="17"/>
  <c r="AZ56" i="17"/>
  <c r="AZ55" i="17"/>
  <c r="AZ54" i="17"/>
  <c r="AZ53" i="17"/>
  <c r="AZ52" i="17"/>
  <c r="AZ51" i="17"/>
  <c r="AZ50" i="17"/>
  <c r="AZ49" i="17"/>
  <c r="AZ48" i="17"/>
  <c r="AZ47" i="17"/>
  <c r="AZ46" i="17"/>
  <c r="AZ45" i="17"/>
  <c r="AZ44" i="17"/>
  <c r="AZ43" i="17"/>
  <c r="AZ42" i="17"/>
  <c r="AZ41" i="17"/>
  <c r="AZ40" i="17"/>
  <c r="AZ39" i="17"/>
  <c r="AZ38" i="17"/>
  <c r="AZ37" i="17"/>
  <c r="AZ36" i="17"/>
  <c r="AZ35" i="17"/>
  <c r="AZ34" i="17"/>
  <c r="AZ33" i="17"/>
  <c r="AZ32" i="17"/>
  <c r="AZ31" i="17"/>
  <c r="AZ30" i="17"/>
  <c r="AZ29" i="17"/>
  <c r="AZ28" i="17"/>
  <c r="AZ27" i="17"/>
  <c r="AZ26" i="17"/>
  <c r="AZ25" i="17"/>
  <c r="AZ24" i="17"/>
  <c r="AZ23" i="17"/>
  <c r="AS115" i="17"/>
  <c r="AS114" i="17"/>
  <c r="AS113" i="17"/>
  <c r="AS112" i="17"/>
  <c r="AS111" i="17"/>
  <c r="AS110" i="17"/>
  <c r="AS109" i="17"/>
  <c r="AS108" i="17"/>
  <c r="AS107" i="17"/>
  <c r="AS106" i="17"/>
  <c r="AS105" i="17"/>
  <c r="AS104" i="17"/>
  <c r="AS103" i="17"/>
  <c r="AS102" i="17"/>
  <c r="AS101" i="17"/>
  <c r="AS100" i="17"/>
  <c r="AS99" i="17"/>
  <c r="AS98" i="17"/>
  <c r="AS97" i="17"/>
  <c r="AS96" i="17"/>
  <c r="AS95" i="17"/>
  <c r="AS94" i="17"/>
  <c r="AS93" i="17"/>
  <c r="AS92" i="17"/>
  <c r="AS91" i="17"/>
  <c r="AS90" i="17"/>
  <c r="AS89" i="17"/>
  <c r="AS88" i="17"/>
  <c r="AS87" i="17"/>
  <c r="AS86" i="17"/>
  <c r="AS85" i="17"/>
  <c r="AS84" i="17"/>
  <c r="AS83" i="17"/>
  <c r="AS82" i="17"/>
  <c r="AS81" i="17"/>
  <c r="AS80" i="17"/>
  <c r="AS79" i="17"/>
  <c r="AS78" i="17"/>
  <c r="AS77" i="17"/>
  <c r="AS76" i="17"/>
  <c r="AS75" i="17"/>
  <c r="AS74" i="17"/>
  <c r="AS73" i="17"/>
  <c r="AS72" i="17"/>
  <c r="AS71" i="17"/>
  <c r="AS70" i="17"/>
  <c r="AS69" i="17"/>
  <c r="AS68" i="17"/>
  <c r="AS67" i="17"/>
  <c r="AS66" i="17"/>
  <c r="AS65" i="17"/>
  <c r="AS64" i="17"/>
  <c r="AS63" i="17"/>
  <c r="AS62" i="17"/>
  <c r="AS61" i="17"/>
  <c r="AS60" i="17"/>
  <c r="AS59" i="17"/>
  <c r="AS58" i="17"/>
  <c r="AS57" i="17"/>
  <c r="AS56" i="17"/>
  <c r="AS55" i="17"/>
  <c r="AS54" i="17"/>
  <c r="AS53" i="17"/>
  <c r="AS52" i="17"/>
  <c r="AS51" i="17"/>
  <c r="AS50" i="17"/>
  <c r="AS49" i="17"/>
  <c r="AS48" i="17"/>
  <c r="AS47" i="17"/>
  <c r="AS46" i="17"/>
  <c r="AS45" i="17"/>
  <c r="AS44" i="17"/>
  <c r="AS43" i="17"/>
  <c r="AS42" i="17"/>
  <c r="AS41" i="17"/>
  <c r="AS40" i="17"/>
  <c r="AS39" i="17"/>
  <c r="AS38" i="17"/>
  <c r="AS37" i="17"/>
  <c r="AS36" i="17"/>
  <c r="AS35" i="17"/>
  <c r="AS34" i="17"/>
  <c r="AS33" i="17"/>
  <c r="AS32" i="17"/>
  <c r="AS31" i="17"/>
  <c r="AS30" i="17"/>
  <c r="AS29" i="17"/>
  <c r="AS28" i="17"/>
  <c r="AS27" i="17"/>
  <c r="AS26" i="17"/>
  <c r="AS25" i="17"/>
  <c r="AS24" i="17"/>
  <c r="AS23" i="17"/>
  <c r="AL115" i="17"/>
  <c r="AL114" i="17"/>
  <c r="AL113" i="17"/>
  <c r="AL112" i="17"/>
  <c r="AL111" i="17"/>
  <c r="AL110" i="17"/>
  <c r="AL109" i="17"/>
  <c r="AL108" i="17"/>
  <c r="AL107" i="17"/>
  <c r="AL106" i="17"/>
  <c r="AL105" i="17"/>
  <c r="AL104" i="17"/>
  <c r="AL103" i="17"/>
  <c r="AL102" i="17"/>
  <c r="AL101" i="17"/>
  <c r="AL100" i="17"/>
  <c r="AL99" i="17"/>
  <c r="AL98" i="17"/>
  <c r="AL97" i="17"/>
  <c r="AL96" i="17"/>
  <c r="AL95" i="17"/>
  <c r="AL94" i="17"/>
  <c r="AL93" i="17"/>
  <c r="AL92" i="17"/>
  <c r="AL91" i="17"/>
  <c r="AL90" i="17"/>
  <c r="AL89" i="17"/>
  <c r="AL88" i="17"/>
  <c r="AL87" i="17"/>
  <c r="AL86" i="17"/>
  <c r="AL85" i="17"/>
  <c r="AL84" i="17"/>
  <c r="AL83" i="17"/>
  <c r="AL82" i="17"/>
  <c r="AL81" i="17"/>
  <c r="AL80" i="17"/>
  <c r="AL79" i="17"/>
  <c r="AL78" i="17"/>
  <c r="AL77" i="17"/>
  <c r="AL76" i="17"/>
  <c r="AL75" i="17"/>
  <c r="AL74" i="17"/>
  <c r="AL73" i="17"/>
  <c r="AL72" i="17"/>
  <c r="AL71" i="17"/>
  <c r="AL70" i="17"/>
  <c r="AL69" i="17"/>
  <c r="AL68" i="17"/>
  <c r="AL67" i="17"/>
  <c r="AL66" i="17"/>
  <c r="AL65" i="17"/>
  <c r="AL64" i="17"/>
  <c r="AL63" i="17"/>
  <c r="AL62" i="17"/>
  <c r="AL61" i="17"/>
  <c r="AL60" i="17"/>
  <c r="AL59" i="17"/>
  <c r="AL58" i="17"/>
  <c r="AL57" i="17"/>
  <c r="AL56" i="17"/>
  <c r="AL55" i="17"/>
  <c r="AL54" i="17"/>
  <c r="AL53" i="17"/>
  <c r="AL52" i="17"/>
  <c r="AL51" i="17"/>
  <c r="AL50" i="17"/>
  <c r="AL49" i="17"/>
  <c r="AL48" i="17"/>
  <c r="AL47" i="17"/>
  <c r="AL46" i="17"/>
  <c r="AL45" i="17"/>
  <c r="AL44" i="17"/>
  <c r="AL43" i="17"/>
  <c r="AL42" i="17"/>
  <c r="AL41" i="17"/>
  <c r="AL40" i="17"/>
  <c r="AL39" i="17"/>
  <c r="AL38" i="17"/>
  <c r="AL37" i="17"/>
  <c r="AL36" i="17"/>
  <c r="AL35" i="17"/>
  <c r="AL34" i="17"/>
  <c r="AL33" i="17"/>
  <c r="AL32" i="17"/>
  <c r="AL31" i="17"/>
  <c r="AL30" i="17"/>
  <c r="AL29" i="17"/>
  <c r="AL28" i="17"/>
  <c r="AL27" i="17"/>
  <c r="AL26" i="17"/>
  <c r="AL25" i="17"/>
  <c r="AL24" i="17"/>
  <c r="AL23" i="17"/>
  <c r="AE115" i="17"/>
  <c r="AE114" i="17"/>
  <c r="AE113" i="17"/>
  <c r="AE112" i="17"/>
  <c r="AE111" i="17"/>
  <c r="AE110" i="17"/>
  <c r="AE109" i="17"/>
  <c r="AE108" i="17"/>
  <c r="AE107" i="17"/>
  <c r="AE106" i="17"/>
  <c r="AE105" i="17"/>
  <c r="AE104" i="17"/>
  <c r="AE103" i="17"/>
  <c r="AE102" i="17"/>
  <c r="AE101" i="17"/>
  <c r="AE100" i="17"/>
  <c r="AE99" i="17"/>
  <c r="AE98" i="17"/>
  <c r="AE97" i="17"/>
  <c r="AE96" i="17"/>
  <c r="AE95" i="17"/>
  <c r="AE94" i="17"/>
  <c r="AE93" i="17"/>
  <c r="AE92" i="17"/>
  <c r="AE91" i="17"/>
  <c r="AE90" i="17"/>
  <c r="AE89" i="17"/>
  <c r="AE88" i="17"/>
  <c r="AE87" i="17"/>
  <c r="AE86" i="17"/>
  <c r="AE85" i="17"/>
  <c r="AE84" i="17"/>
  <c r="AE83" i="17"/>
  <c r="AE82" i="17"/>
  <c r="AE81" i="17"/>
  <c r="AE80" i="17"/>
  <c r="AE79" i="17"/>
  <c r="AE78" i="17"/>
  <c r="AE77" i="17"/>
  <c r="AE76" i="17"/>
  <c r="AE75" i="17"/>
  <c r="AE74" i="17"/>
  <c r="AE73" i="17"/>
  <c r="AE72" i="17"/>
  <c r="AE71" i="17"/>
  <c r="AE70" i="17"/>
  <c r="AE69" i="17"/>
  <c r="AE68" i="17"/>
  <c r="AE67" i="17"/>
  <c r="AE66" i="17"/>
  <c r="AE65" i="17"/>
  <c r="AE64" i="17"/>
  <c r="AE63" i="17"/>
  <c r="AE62" i="17"/>
  <c r="AE61" i="17"/>
  <c r="AE60" i="17"/>
  <c r="AE59" i="17"/>
  <c r="AE58" i="17"/>
  <c r="AE57" i="17"/>
  <c r="AE56" i="17"/>
  <c r="AE55" i="17"/>
  <c r="AE54" i="17"/>
  <c r="AE53" i="17"/>
  <c r="AE52" i="17"/>
  <c r="AE51" i="17"/>
  <c r="AE50" i="17"/>
  <c r="AE49" i="17"/>
  <c r="AE48" i="17"/>
  <c r="AE47" i="17"/>
  <c r="AE46" i="17"/>
  <c r="AE45" i="17"/>
  <c r="AE44" i="17"/>
  <c r="AE43" i="17"/>
  <c r="AE42" i="17"/>
  <c r="AE41" i="17"/>
  <c r="AE40" i="17"/>
  <c r="AE39" i="17"/>
  <c r="AE38" i="17"/>
  <c r="AE37" i="17"/>
  <c r="AE36" i="17"/>
  <c r="AE35" i="17"/>
  <c r="AE34" i="17"/>
  <c r="AE33" i="17"/>
  <c r="AE32" i="17"/>
  <c r="AE31" i="17"/>
  <c r="AE30" i="17"/>
  <c r="AE29" i="17"/>
  <c r="AE28" i="17"/>
  <c r="AE27" i="17"/>
  <c r="AE26" i="17"/>
  <c r="AE25" i="17"/>
  <c r="AE24" i="17"/>
  <c r="AE23" i="17"/>
  <c r="X115" i="17"/>
  <c r="X114" i="17"/>
  <c r="X113" i="17"/>
  <c r="X112" i="17"/>
  <c r="X111" i="17"/>
  <c r="X110" i="17"/>
  <c r="X109" i="17"/>
  <c r="X108" i="17"/>
  <c r="X107" i="17"/>
  <c r="X106" i="17"/>
  <c r="X105" i="17"/>
  <c r="X104" i="17"/>
  <c r="X103" i="17"/>
  <c r="X102" i="17"/>
  <c r="X101" i="17"/>
  <c r="X100" i="17"/>
  <c r="X99" i="17"/>
  <c r="X98" i="17"/>
  <c r="X97" i="17"/>
  <c r="X96" i="17"/>
  <c r="X95" i="17"/>
  <c r="X94" i="17"/>
  <c r="X93" i="17"/>
  <c r="X92" i="17"/>
  <c r="X91" i="17"/>
  <c r="X90" i="17"/>
  <c r="X89" i="17"/>
  <c r="X88" i="17"/>
  <c r="X87" i="17"/>
  <c r="X86" i="17"/>
  <c r="X85" i="17"/>
  <c r="X84" i="17"/>
  <c r="X83" i="17"/>
  <c r="X82" i="17"/>
  <c r="X81" i="17"/>
  <c r="X80" i="17"/>
  <c r="X79" i="17"/>
  <c r="X78" i="17"/>
  <c r="X77" i="17"/>
  <c r="X76" i="17"/>
  <c r="X75" i="17"/>
  <c r="X74" i="17"/>
  <c r="X73" i="17"/>
  <c r="X72" i="17"/>
  <c r="X71" i="17"/>
  <c r="X70" i="17"/>
  <c r="X69" i="17"/>
  <c r="X68" i="17"/>
  <c r="X67" i="17"/>
  <c r="X66" i="17"/>
  <c r="X65" i="17"/>
  <c r="X64" i="17"/>
  <c r="X63" i="17"/>
  <c r="X62" i="17"/>
  <c r="X61" i="17"/>
  <c r="X60" i="17"/>
  <c r="X59" i="17"/>
  <c r="X58" i="17"/>
  <c r="X57" i="17"/>
  <c r="X56" i="17"/>
  <c r="X55" i="17"/>
  <c r="X54" i="17"/>
  <c r="X53" i="17"/>
  <c r="X52" i="17"/>
  <c r="X51" i="17"/>
  <c r="X50" i="17"/>
  <c r="X49" i="17"/>
  <c r="X48" i="17"/>
  <c r="X47" i="17"/>
  <c r="X46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X28" i="17"/>
  <c r="X27" i="17"/>
  <c r="X26" i="17"/>
  <c r="X25" i="17"/>
  <c r="X24" i="17"/>
  <c r="X23" i="17"/>
  <c r="Q115" i="17"/>
  <c r="Q114" i="17"/>
  <c r="Q113" i="17"/>
  <c r="Q112" i="17"/>
  <c r="Q111" i="17"/>
  <c r="Q110" i="17"/>
  <c r="Q109" i="17"/>
  <c r="Q108" i="17"/>
  <c r="Q107" i="17"/>
  <c r="Q106" i="17"/>
  <c r="Q105" i="17"/>
  <c r="Q104" i="17"/>
  <c r="Q103" i="17"/>
  <c r="Q102" i="17"/>
  <c r="Q101" i="17"/>
  <c r="Q100" i="17"/>
  <c r="Q99" i="17"/>
  <c r="Q98" i="17"/>
  <c r="Q97" i="17"/>
  <c r="Q96" i="17"/>
  <c r="Q95" i="17"/>
  <c r="Q94" i="17"/>
  <c r="Q93" i="17"/>
  <c r="Q92" i="17"/>
  <c r="Q91" i="17"/>
  <c r="Q90" i="17"/>
  <c r="Q89" i="17"/>
  <c r="Q88" i="17"/>
  <c r="Q87" i="17"/>
  <c r="Q86" i="17"/>
  <c r="Q85" i="17"/>
  <c r="Q84" i="17"/>
  <c r="Q83" i="17"/>
  <c r="Q82" i="17"/>
  <c r="Q81" i="17"/>
  <c r="Q80" i="17"/>
  <c r="Q79" i="17"/>
  <c r="Q78" i="17"/>
  <c r="Q77" i="17"/>
  <c r="Q76" i="17"/>
  <c r="Q75" i="17"/>
  <c r="Q74" i="17"/>
  <c r="Q73" i="17"/>
  <c r="Q72" i="17"/>
  <c r="Q71" i="17"/>
  <c r="Q70" i="17"/>
  <c r="Q69" i="17"/>
  <c r="Q68" i="17"/>
  <c r="Q67" i="17"/>
  <c r="Q66" i="17"/>
  <c r="Q65" i="17"/>
  <c r="Q64" i="17"/>
  <c r="Q63" i="17"/>
  <c r="Q62" i="17"/>
  <c r="Q61" i="17"/>
  <c r="Q60" i="17"/>
  <c r="Q59" i="17"/>
  <c r="Q58" i="17"/>
  <c r="Q57" i="17"/>
  <c r="Q56" i="17"/>
  <c r="Q55" i="17"/>
  <c r="Q54" i="17"/>
  <c r="Q53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</calcChain>
</file>

<file path=xl/sharedStrings.xml><?xml version="1.0" encoding="utf-8"?>
<sst xmlns="http://schemas.openxmlformats.org/spreadsheetml/2006/main" count="3855" uniqueCount="84">
  <si>
    <t>法人の売買動向（買い-売り）（㎡）</t>
    <phoneticPr fontId="4"/>
  </si>
  <si>
    <t>法人→
法人</t>
    <phoneticPr fontId="4"/>
  </si>
  <si>
    <t>法人→
個人</t>
    <rPh sb="0" eb="2">
      <t>ホウジン</t>
    </rPh>
    <rPh sb="4" eb="6">
      <t>コジン</t>
    </rPh>
    <phoneticPr fontId="4"/>
  </si>
  <si>
    <t>個人→
法人</t>
    <rPh sb="0" eb="2">
      <t>コジン</t>
    </rPh>
    <rPh sb="4" eb="6">
      <t>ホウジン</t>
    </rPh>
    <phoneticPr fontId="4"/>
  </si>
  <si>
    <t>個人→
個人</t>
    <rPh sb="0" eb="2">
      <t>コジン</t>
    </rPh>
    <rPh sb="4" eb="6">
      <t>コジン</t>
    </rPh>
    <phoneticPr fontId="4"/>
  </si>
  <si>
    <t>対前年同月比（%）</t>
    <rPh sb="0" eb="1">
      <t>タイ</t>
    </rPh>
    <rPh sb="1" eb="3">
      <t>ゼンネン</t>
    </rPh>
    <rPh sb="3" eb="6">
      <t>ドウゲツヒ</t>
    </rPh>
    <phoneticPr fontId="4"/>
  </si>
  <si>
    <t>取引面積（㎡）</t>
    <rPh sb="0" eb="2">
      <t>トリヒキ</t>
    </rPh>
    <rPh sb="2" eb="4">
      <t>メンセキ</t>
    </rPh>
    <phoneticPr fontId="4"/>
  </si>
  <si>
    <t>法人の売買動向（買い-売り）</t>
    <phoneticPr fontId="4"/>
  </si>
  <si>
    <t>法人→
法人</t>
    <phoneticPr fontId="4"/>
  </si>
  <si>
    <t>取引件数</t>
    <rPh sb="0" eb="2">
      <t>トリヒキ</t>
    </rPh>
    <rPh sb="2" eb="4">
      <t>ケンスウ</t>
    </rPh>
    <phoneticPr fontId="4"/>
  </si>
  <si>
    <t>法人の売買動向（買い-売り）（㎡）</t>
    <phoneticPr fontId="4"/>
  </si>
  <si>
    <t>取引主体別面積（㎡）</t>
    <rPh sb="0" eb="2">
      <t>トリヒキ</t>
    </rPh>
    <rPh sb="2" eb="4">
      <t>シュタイ</t>
    </rPh>
    <rPh sb="4" eb="5">
      <t>ベツ</t>
    </rPh>
    <rPh sb="5" eb="7">
      <t>メンセキ</t>
    </rPh>
    <phoneticPr fontId="4"/>
  </si>
  <si>
    <t>取引主体別件数</t>
    <rPh sb="0" eb="2">
      <t>トリヒキ</t>
    </rPh>
    <rPh sb="2" eb="4">
      <t>シュタイ</t>
    </rPh>
    <rPh sb="4" eb="5">
      <t>ベツ</t>
    </rPh>
    <rPh sb="5" eb="7">
      <t>ケンスウ</t>
    </rPh>
    <phoneticPr fontId="4"/>
  </si>
  <si>
    <t>マンション・アパート（一棟）</t>
    <rPh sb="11" eb="13">
      <t>イットウ</t>
    </rPh>
    <phoneticPr fontId="4"/>
  </si>
  <si>
    <t>工場</t>
    <rPh sb="0" eb="2">
      <t>コウジョウ</t>
    </rPh>
    <phoneticPr fontId="4"/>
  </si>
  <si>
    <t>倉庫</t>
    <rPh sb="0" eb="2">
      <t>ソウコ</t>
    </rPh>
    <phoneticPr fontId="4"/>
  </si>
  <si>
    <t>オフィス</t>
    <phoneticPr fontId="4"/>
  </si>
  <si>
    <t>店舗</t>
    <rPh sb="0" eb="2">
      <t>テンポ</t>
    </rPh>
    <phoneticPr fontId="4"/>
  </si>
  <si>
    <t>マンション（区分所有）</t>
    <rPh sb="6" eb="8">
      <t>クブン</t>
    </rPh>
    <rPh sb="8" eb="10">
      <t>ショユウ</t>
    </rPh>
    <phoneticPr fontId="4"/>
  </si>
  <si>
    <t>戸建住宅</t>
    <rPh sb="0" eb="2">
      <t>コダ</t>
    </rPh>
    <rPh sb="2" eb="4">
      <t>ジュウタク</t>
    </rPh>
    <phoneticPr fontId="4"/>
  </si>
  <si>
    <t>全国</t>
    <rPh sb="0" eb="2">
      <t>ゼンコク</t>
    </rPh>
    <phoneticPr fontId="4"/>
  </si>
  <si>
    <t>北海道地方</t>
    <rPh sb="0" eb="3">
      <t>ホッカイドウ</t>
    </rPh>
    <rPh sb="3" eb="5">
      <t>チホウ</t>
    </rPh>
    <phoneticPr fontId="4"/>
  </si>
  <si>
    <t>2-1</t>
    <phoneticPr fontId="4"/>
  </si>
  <si>
    <t>東北地方</t>
    <rPh sb="0" eb="2">
      <t>トウホク</t>
    </rPh>
    <rPh sb="2" eb="4">
      <t>チホウ</t>
    </rPh>
    <phoneticPr fontId="4"/>
  </si>
  <si>
    <t>2-2</t>
    <phoneticPr fontId="4"/>
  </si>
  <si>
    <t>関東地方</t>
    <rPh sb="0" eb="2">
      <t>カントウ</t>
    </rPh>
    <rPh sb="2" eb="4">
      <t>チホウ</t>
    </rPh>
    <phoneticPr fontId="4"/>
  </si>
  <si>
    <t>2-3</t>
    <phoneticPr fontId="4"/>
  </si>
  <si>
    <t>北陸地方</t>
    <rPh sb="0" eb="2">
      <t>ホクリク</t>
    </rPh>
    <rPh sb="2" eb="4">
      <t>チホウ</t>
    </rPh>
    <phoneticPr fontId="4"/>
  </si>
  <si>
    <t>2-4</t>
    <phoneticPr fontId="4"/>
  </si>
  <si>
    <t>中部地方</t>
    <rPh sb="0" eb="2">
      <t>チュウブ</t>
    </rPh>
    <rPh sb="2" eb="4">
      <t>チホウ</t>
    </rPh>
    <phoneticPr fontId="4"/>
  </si>
  <si>
    <t>2-5</t>
    <phoneticPr fontId="4"/>
  </si>
  <si>
    <t>近畿地方</t>
    <rPh sb="0" eb="2">
      <t>キンキ</t>
    </rPh>
    <rPh sb="2" eb="4">
      <t>チホウ</t>
    </rPh>
    <phoneticPr fontId="4"/>
  </si>
  <si>
    <t>2-6</t>
    <phoneticPr fontId="4"/>
  </si>
  <si>
    <t>中国地方</t>
    <rPh sb="0" eb="2">
      <t>チュウゴク</t>
    </rPh>
    <rPh sb="2" eb="4">
      <t>チホウ</t>
    </rPh>
    <phoneticPr fontId="4"/>
  </si>
  <si>
    <t>2-7</t>
    <phoneticPr fontId="4"/>
  </si>
  <si>
    <t>四国地方</t>
    <rPh sb="0" eb="2">
      <t>シコク</t>
    </rPh>
    <rPh sb="2" eb="4">
      <t>チホウ</t>
    </rPh>
    <phoneticPr fontId="4"/>
  </si>
  <si>
    <t>2-8</t>
    <phoneticPr fontId="4"/>
  </si>
  <si>
    <t>九州・沖縄地方</t>
    <rPh sb="0" eb="2">
      <t>キュウシュウ</t>
    </rPh>
    <rPh sb="3" eb="5">
      <t>オキナワ</t>
    </rPh>
    <rPh sb="5" eb="7">
      <t>チホウ</t>
    </rPh>
    <phoneticPr fontId="4"/>
  </si>
  <si>
    <t>2-9</t>
    <phoneticPr fontId="4"/>
  </si>
  <si>
    <t>南関東圏</t>
    <rPh sb="0" eb="3">
      <t>ミナミカントウ</t>
    </rPh>
    <rPh sb="3" eb="4">
      <t>ケン</t>
    </rPh>
    <phoneticPr fontId="4"/>
  </si>
  <si>
    <t>3-1</t>
    <phoneticPr fontId="4"/>
  </si>
  <si>
    <t>名古屋圏</t>
    <rPh sb="0" eb="3">
      <t>ナゴヤ</t>
    </rPh>
    <rPh sb="3" eb="4">
      <t>ケン</t>
    </rPh>
    <phoneticPr fontId="4"/>
  </si>
  <si>
    <t>3-2</t>
    <phoneticPr fontId="4"/>
  </si>
  <si>
    <t>京阪神圏</t>
    <rPh sb="0" eb="3">
      <t>ケイハンシン</t>
    </rPh>
    <rPh sb="3" eb="4">
      <t>ケン</t>
    </rPh>
    <phoneticPr fontId="4"/>
  </si>
  <si>
    <t>3-3</t>
    <phoneticPr fontId="4"/>
  </si>
  <si>
    <t>東京都</t>
    <rPh sb="0" eb="3">
      <t>トウキョウト</t>
    </rPh>
    <phoneticPr fontId="4"/>
  </si>
  <si>
    <t>4-1</t>
    <phoneticPr fontId="4"/>
  </si>
  <si>
    <t>愛知県</t>
    <rPh sb="0" eb="3">
      <t>アイチケン</t>
    </rPh>
    <phoneticPr fontId="4"/>
  </si>
  <si>
    <t>4-2</t>
    <phoneticPr fontId="4"/>
  </si>
  <si>
    <t>大阪府</t>
    <rPh sb="0" eb="3">
      <t>オオサカフ</t>
    </rPh>
    <phoneticPr fontId="4"/>
  </si>
  <si>
    <t>4-3</t>
    <phoneticPr fontId="4"/>
  </si>
  <si>
    <t>Detached House</t>
    <phoneticPr fontId="4"/>
  </si>
  <si>
    <t>Condominiums</t>
    <phoneticPr fontId="4"/>
  </si>
  <si>
    <t>Retail</t>
    <phoneticPr fontId="4"/>
  </si>
  <si>
    <t>Office</t>
    <phoneticPr fontId="4"/>
  </si>
  <si>
    <t>Warehouse</t>
    <phoneticPr fontId="4"/>
  </si>
  <si>
    <t>Factory</t>
    <phoneticPr fontId="4"/>
  </si>
  <si>
    <t>Apartment</t>
    <phoneticPr fontId="4"/>
  </si>
  <si>
    <t>Nationwide(Japan)</t>
    <phoneticPr fontId="4"/>
  </si>
  <si>
    <t>numbers of transactions</t>
    <phoneticPr fontId="4"/>
  </si>
  <si>
    <t>change compared to year-earlier month(%)</t>
    <phoneticPr fontId="4"/>
  </si>
  <si>
    <t>Individual→
Individual</t>
    <phoneticPr fontId="4"/>
  </si>
  <si>
    <t>Individual→
Private corporation</t>
    <phoneticPr fontId="4"/>
  </si>
  <si>
    <t>Private corporation→
Individual</t>
    <phoneticPr fontId="4"/>
  </si>
  <si>
    <t>Private corporation→
Private corporation</t>
    <phoneticPr fontId="4"/>
  </si>
  <si>
    <t>trend of transaction of Private corporation (buy-sell)</t>
    <phoneticPr fontId="4"/>
  </si>
  <si>
    <t>gross area of transactions（㎡）</t>
    <phoneticPr fontId="4"/>
  </si>
  <si>
    <t>numbers of transactions by transaction party</t>
    <phoneticPr fontId="4"/>
  </si>
  <si>
    <t>gross area of transactions by transaction party(㎡)</t>
    <phoneticPr fontId="4"/>
  </si>
  <si>
    <t>Hokkaido</t>
  </si>
  <si>
    <t>Tohoku</t>
  </si>
  <si>
    <t>Kanto</t>
  </si>
  <si>
    <t>Hokuriku</t>
  </si>
  <si>
    <t>Chubu</t>
  </si>
  <si>
    <t>Kinki</t>
  </si>
  <si>
    <t>Chugoku</t>
  </si>
  <si>
    <t>Shikoku</t>
  </si>
  <si>
    <t>Kyusyu-Okinawa</t>
  </si>
  <si>
    <t>Tokyo including suburbs</t>
  </si>
  <si>
    <t>Nagoya including suburbs</t>
  </si>
  <si>
    <t>Osaka including suburbs</t>
  </si>
  <si>
    <t>Tokyo</t>
  </si>
  <si>
    <t xml:space="preserve">Aichi </t>
  </si>
  <si>
    <t>Osaka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</si>
</sst>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7">
    <xf numFmtId="0" fontId="0" fillId="0" borderId="0" xfId="0"/>
    <xf numFmtId="0" fontId="1" fillId="0" borderId="0" xfId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3" fillId="0" borderId="0" xfId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0" fontId="3" fillId="0" borderId="15" xfId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7" fontId="3" fillId="0" borderId="18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7" fontId="3" fillId="0" borderId="3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0" fontId="1" fillId="0" borderId="0" xfId="1" applyBorder="1">
      <alignment vertical="center"/>
    </xf>
    <xf numFmtId="176" fontId="3" fillId="0" borderId="26" xfId="1" applyNumberFormat="1" applyFont="1" applyBorder="1">
      <alignment vertical="center"/>
    </xf>
    <xf numFmtId="176" fontId="3" fillId="0" borderId="27" xfId="1" applyNumberFormat="1" applyFont="1" applyBorder="1">
      <alignment vertical="center"/>
    </xf>
    <xf numFmtId="176" fontId="3" fillId="0" borderId="28" xfId="1" applyNumberFormat="1" applyFont="1" applyBorder="1">
      <alignment vertical="center"/>
    </xf>
    <xf numFmtId="176" fontId="3" fillId="0" borderId="29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176" fontId="3" fillId="0" borderId="31" xfId="1" applyNumberFormat="1" applyFont="1" applyBorder="1">
      <alignment vertical="center"/>
    </xf>
    <xf numFmtId="176" fontId="3" fillId="0" borderId="32" xfId="1" applyNumberFormat="1" applyFont="1" applyBorder="1">
      <alignment vertical="center"/>
    </xf>
    <xf numFmtId="176" fontId="3" fillId="0" borderId="33" xfId="1" applyNumberFormat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35" xfId="1" applyNumberFormat="1" applyFont="1" applyBorder="1">
      <alignment vertical="center"/>
    </xf>
    <xf numFmtId="177" fontId="3" fillId="0" borderId="33" xfId="1" applyNumberFormat="1" applyFont="1" applyBorder="1">
      <alignment vertical="center"/>
    </xf>
    <xf numFmtId="176" fontId="3" fillId="0" borderId="36" xfId="1" applyNumberFormat="1" applyFont="1" applyBorder="1">
      <alignment vertical="center"/>
    </xf>
    <xf numFmtId="176" fontId="3" fillId="0" borderId="37" xfId="1" applyNumberFormat="1" applyFont="1" applyBorder="1">
      <alignment vertical="center"/>
    </xf>
    <xf numFmtId="176" fontId="3" fillId="0" borderId="38" xfId="1" applyNumberFormat="1" applyFont="1" applyBorder="1">
      <alignment vertical="center"/>
    </xf>
    <xf numFmtId="176" fontId="3" fillId="0" borderId="39" xfId="1" applyNumberFormat="1" applyFont="1" applyBorder="1">
      <alignment vertical="center"/>
    </xf>
    <xf numFmtId="176" fontId="3" fillId="0" borderId="40" xfId="1" applyNumberFormat="1" applyFont="1" applyBorder="1">
      <alignment vertical="center"/>
    </xf>
    <xf numFmtId="176" fontId="3" fillId="0" borderId="41" xfId="1" applyNumberFormat="1" applyFont="1" applyBorder="1">
      <alignment vertical="center"/>
    </xf>
    <xf numFmtId="177" fontId="3" fillId="0" borderId="39" xfId="1" applyNumberFormat="1" applyFont="1" applyBorder="1">
      <alignment vertical="center"/>
    </xf>
    <xf numFmtId="176" fontId="3" fillId="0" borderId="42" xfId="1" applyNumberFormat="1" applyFont="1" applyBorder="1">
      <alignment vertical="center"/>
    </xf>
    <xf numFmtId="176" fontId="3" fillId="0" borderId="43" xfId="1" applyNumberFormat="1" applyFont="1" applyBorder="1">
      <alignment vertical="center"/>
    </xf>
    <xf numFmtId="177" fontId="3" fillId="0" borderId="15" xfId="1" applyNumberFormat="1" applyFont="1" applyBorder="1">
      <alignment vertical="center"/>
    </xf>
    <xf numFmtId="177" fontId="3" fillId="0" borderId="44" xfId="1" applyNumberFormat="1" applyFont="1" applyBorder="1">
      <alignment vertical="center"/>
    </xf>
    <xf numFmtId="177" fontId="3" fillId="0" borderId="45" xfId="1" applyNumberFormat="1" applyFont="1" applyBorder="1">
      <alignment vertical="center"/>
    </xf>
    <xf numFmtId="176" fontId="3" fillId="0" borderId="26" xfId="1" applyNumberFormat="1" applyFont="1" applyBorder="1" applyAlignment="1">
      <alignment horizontal="center" vertical="center" wrapText="1"/>
    </xf>
    <xf numFmtId="176" fontId="3" fillId="0" borderId="27" xfId="1" applyNumberFormat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center" vertical="center" wrapText="1"/>
    </xf>
    <xf numFmtId="176" fontId="3" fillId="0" borderId="46" xfId="1" applyNumberFormat="1" applyFont="1" applyBorder="1" applyAlignment="1">
      <alignment horizontal="center" vertical="center" wrapText="1"/>
    </xf>
    <xf numFmtId="177" fontId="3" fillId="0" borderId="10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31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176" fontId="3" fillId="0" borderId="17" xfId="1" applyNumberFormat="1" applyFont="1" applyBorder="1" applyAlignment="1"/>
    <xf numFmtId="177" fontId="3" fillId="0" borderId="47" xfId="1" applyNumberFormat="1" applyFont="1" applyBorder="1" applyAlignment="1"/>
    <xf numFmtId="176" fontId="3" fillId="0" borderId="48" xfId="1" applyNumberFormat="1" applyFont="1" applyBorder="1" applyAlignment="1"/>
    <xf numFmtId="176" fontId="3" fillId="0" borderId="22" xfId="1" applyNumberFormat="1" applyFont="1" applyBorder="1" applyAlignment="1"/>
    <xf numFmtId="0" fontId="3" fillId="0" borderId="16" xfId="1" applyFont="1" applyBorder="1" applyAlignment="1"/>
    <xf numFmtId="0" fontId="5" fillId="0" borderId="16" xfId="1" applyFont="1" applyBorder="1" applyAlignment="1"/>
    <xf numFmtId="176" fontId="5" fillId="0" borderId="52" xfId="1" applyNumberFormat="1" applyFont="1" applyBorder="1" applyAlignment="1"/>
    <xf numFmtId="176" fontId="5" fillId="0" borderId="47" xfId="1" applyNumberFormat="1" applyFont="1" applyBorder="1" applyAlignment="1"/>
    <xf numFmtId="177" fontId="5" fillId="0" borderId="47" xfId="1" applyNumberFormat="1" applyFont="1" applyBorder="1" applyAlignment="1"/>
    <xf numFmtId="176" fontId="5" fillId="0" borderId="48" xfId="1" applyNumberFormat="1" applyFont="1" applyBorder="1" applyAlignment="1"/>
    <xf numFmtId="0" fontId="1" fillId="0" borderId="25" xfId="1" applyBorder="1">
      <alignment vertical="center"/>
    </xf>
    <xf numFmtId="176" fontId="1" fillId="0" borderId="50" xfId="1" applyNumberFormat="1" applyBorder="1">
      <alignment vertical="center"/>
    </xf>
    <xf numFmtId="177" fontId="1" fillId="0" borderId="50" xfId="1" applyNumberFormat="1" applyBorder="1">
      <alignment vertical="center"/>
    </xf>
    <xf numFmtId="176" fontId="7" fillId="0" borderId="50" xfId="1" applyNumberFormat="1" applyFont="1" applyBorder="1">
      <alignment vertical="center"/>
    </xf>
    <xf numFmtId="0" fontId="8" fillId="0" borderId="5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center" vertical="center"/>
    </xf>
    <xf numFmtId="176" fontId="9" fillId="0" borderId="38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176" fontId="9" fillId="0" borderId="19" xfId="1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7" fontId="9" fillId="0" borderId="18" xfId="1" applyNumberFormat="1" applyFont="1" applyBorder="1">
      <alignment vertical="center"/>
    </xf>
    <xf numFmtId="176" fontId="9" fillId="0" borderId="21" xfId="1" applyNumberFormat="1" applyFont="1" applyBorder="1">
      <alignment vertical="center"/>
    </xf>
    <xf numFmtId="176" fontId="9" fillId="0" borderId="22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4" xfId="1" applyNumberFormat="1" applyFont="1" applyBorder="1">
      <alignment vertical="center"/>
    </xf>
    <xf numFmtId="176" fontId="9" fillId="0" borderId="5" xfId="1" applyNumberFormat="1" applyFont="1" applyBorder="1">
      <alignment vertical="center"/>
    </xf>
    <xf numFmtId="177" fontId="9" fillId="0" borderId="3" xfId="1" applyNumberFormat="1" applyFont="1" applyBorder="1">
      <alignment vertical="center"/>
    </xf>
    <xf numFmtId="176" fontId="9" fillId="0" borderId="6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176" fontId="9" fillId="0" borderId="10" xfId="1" applyNumberFormat="1" applyFont="1" applyBorder="1">
      <alignment vertical="center"/>
    </xf>
    <xf numFmtId="176" fontId="9" fillId="0" borderId="11" xfId="1" applyNumberFormat="1" applyFont="1" applyBorder="1">
      <alignment vertical="center"/>
    </xf>
    <xf numFmtId="176" fontId="9" fillId="0" borderId="12" xfId="1" applyNumberFormat="1" applyFont="1" applyBorder="1">
      <alignment vertical="center"/>
    </xf>
    <xf numFmtId="177" fontId="9" fillId="0" borderId="10" xfId="1" applyNumberFormat="1" applyFont="1" applyBorder="1">
      <alignment vertical="center"/>
    </xf>
    <xf numFmtId="176" fontId="9" fillId="0" borderId="13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0" fontId="3" fillId="0" borderId="50" xfId="1" applyFont="1" applyBorder="1">
      <alignment vertical="center"/>
    </xf>
    <xf numFmtId="176" fontId="6" fillId="0" borderId="1" xfId="1" applyNumberFormat="1" applyFont="1" applyBorder="1" applyAlignment="1"/>
    <xf numFmtId="177" fontId="5" fillId="0" borderId="0" xfId="1" applyNumberFormat="1" applyFont="1" applyBorder="1" applyAlignment="1"/>
    <xf numFmtId="176" fontId="5" fillId="0" borderId="0" xfId="1" applyNumberFormat="1" applyFont="1" applyBorder="1" applyAlignment="1"/>
    <xf numFmtId="176" fontId="6" fillId="0" borderId="0" xfId="1" applyNumberFormat="1" applyFont="1" applyBorder="1" applyAlignment="1"/>
    <xf numFmtId="176" fontId="5" fillId="0" borderId="53" xfId="1" applyNumberFormat="1" applyFont="1" applyBorder="1" applyAlignment="1"/>
    <xf numFmtId="178" fontId="5" fillId="0" borderId="16" xfId="0" applyNumberFormat="1" applyFont="1" applyBorder="1" applyAlignment="1"/>
    <xf numFmtId="176" fontId="6" fillId="0" borderId="51" xfId="0" applyNumberFormat="1" applyFont="1" applyBorder="1" applyAlignment="1"/>
    <xf numFmtId="177" fontId="5" fillId="0" borderId="50" xfId="0" applyNumberFormat="1" applyFont="1" applyBorder="1" applyAlignment="1"/>
    <xf numFmtId="176" fontId="5" fillId="0" borderId="50" xfId="0" applyNumberFormat="1" applyFont="1" applyBorder="1" applyAlignment="1"/>
    <xf numFmtId="176" fontId="6" fillId="0" borderId="50" xfId="0" applyNumberFormat="1" applyFont="1" applyBorder="1" applyAlignment="1"/>
    <xf numFmtId="176" fontId="5" fillId="0" borderId="49" xfId="0" applyNumberFormat="1" applyFont="1" applyBorder="1" applyAlignment="1"/>
    <xf numFmtId="0" fontId="0" fillId="0" borderId="0" xfId="0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177" fontId="1" fillId="0" borderId="0" xfId="1" applyNumberFormat="1" applyBorder="1">
      <alignment vertical="center"/>
    </xf>
    <xf numFmtId="176" fontId="1" fillId="0" borderId="0" xfId="1" applyNumberFormat="1" applyBorder="1">
      <alignment vertical="center"/>
    </xf>
    <xf numFmtId="176" fontId="7" fillId="0" borderId="47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vertical="center"/>
    </xf>
    <xf numFmtId="176" fontId="7" fillId="0" borderId="52" xfId="0" applyNumberFormat="1" applyFont="1" applyBorder="1" applyAlignment="1">
      <alignment vertical="center"/>
    </xf>
    <xf numFmtId="176" fontId="7" fillId="0" borderId="48" xfId="1" applyNumberFormat="1" applyFont="1" applyBorder="1" applyAlignment="1">
      <alignment horizontal="center" vertical="center"/>
    </xf>
    <xf numFmtId="176" fontId="7" fillId="0" borderId="47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176" fontId="7" fillId="0" borderId="51" xfId="0" applyNumberFormat="1" applyFont="1" applyBorder="1" applyAlignment="1">
      <alignment horizontal="center" vertical="center"/>
    </xf>
    <xf numFmtId="176" fontId="10" fillId="0" borderId="50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6" xfId="0" applyNumberFormat="1" applyFont="1" applyBorder="1" applyAlignment="1"/>
    <xf numFmtId="176" fontId="3" fillId="0" borderId="47" xfId="1" applyNumberFormat="1" applyFont="1" applyBorder="1" applyAlignment="1"/>
    <xf numFmtId="176" fontId="3" fillId="0" borderId="1" xfId="0" applyNumberFormat="1" applyFont="1" applyBorder="1" applyAlignment="1"/>
    <xf numFmtId="177" fontId="3" fillId="0" borderId="0" xfId="0" applyNumberFormat="1" applyFont="1" applyBorder="1" applyAlignment="1"/>
    <xf numFmtId="176" fontId="3" fillId="0" borderId="54" xfId="0" applyNumberFormat="1" applyFont="1" applyBorder="1" applyAlignment="1"/>
    <xf numFmtId="176" fontId="3" fillId="0" borderId="55" xfId="0" applyNumberFormat="1" applyFont="1" applyBorder="1" applyAlignment="1"/>
    <xf numFmtId="176" fontId="3" fillId="0" borderId="31" xfId="0" applyNumberFormat="1" applyFont="1" applyBorder="1" applyAlignment="1"/>
    <xf numFmtId="176" fontId="3" fillId="0" borderId="26" xfId="0" applyNumberFormat="1" applyFont="1" applyBorder="1" applyAlignment="1"/>
    <xf numFmtId="177" fontId="3" fillId="0" borderId="56" xfId="0" applyNumberFormat="1" applyFont="1" applyBorder="1" applyAlignment="1">
      <alignment horizontal="center" vertical="center" wrapText="1"/>
    </xf>
    <xf numFmtId="176" fontId="3" fillId="0" borderId="57" xfId="0" applyNumberFormat="1" applyFont="1" applyBorder="1" applyAlignment="1">
      <alignment horizontal="center" vertical="center" wrapText="1"/>
    </xf>
    <xf numFmtId="176" fontId="3" fillId="0" borderId="58" xfId="0" applyNumberFormat="1" applyFont="1" applyBorder="1" applyAlignment="1">
      <alignment horizontal="center" vertical="center" wrapText="1"/>
    </xf>
    <xf numFmtId="176" fontId="3" fillId="0" borderId="56" xfId="0" applyNumberFormat="1" applyFont="1" applyBorder="1" applyAlignment="1">
      <alignment horizontal="center" vertical="center" wrapText="1"/>
    </xf>
    <xf numFmtId="176" fontId="3" fillId="0" borderId="59" xfId="0" applyNumberFormat="1" applyFont="1" applyBorder="1" applyAlignment="1">
      <alignment horizontal="center" vertical="center" wrapText="1"/>
    </xf>
    <xf numFmtId="176" fontId="3" fillId="0" borderId="51" xfId="0" applyNumberFormat="1" applyFont="1" applyBorder="1" applyAlignment="1">
      <alignment horizontal="center" vertical="center" wrapText="1"/>
    </xf>
    <xf numFmtId="176" fontId="3" fillId="0" borderId="60" xfId="0" applyNumberFormat="1" applyFont="1" applyBorder="1" applyAlignment="1">
      <alignment horizontal="center" vertical="center" wrapText="1"/>
    </xf>
    <xf numFmtId="179" fontId="3" fillId="0" borderId="23" xfId="0" applyNumberFormat="1" applyFont="1" applyBorder="1" applyAlignment="1">
      <alignment vertical="center"/>
    </xf>
    <xf numFmtId="179" fontId="3" fillId="0" borderId="61" xfId="0" applyNumberFormat="1" applyFont="1" applyBorder="1" applyAlignment="1">
      <alignment vertical="center"/>
    </xf>
    <xf numFmtId="179" fontId="3" fillId="0" borderId="8" xfId="0" applyNumberFormat="1" applyFont="1" applyBorder="1" applyAlignment="1">
      <alignment vertical="center"/>
    </xf>
    <xf numFmtId="179" fontId="3" fillId="0" borderId="24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Border="1">
      <alignment vertical="center"/>
    </xf>
    <xf numFmtId="176" fontId="11" fillId="0" borderId="0" xfId="1" applyNumberFormat="1" applyFont="1">
      <alignment vertical="center"/>
    </xf>
    <xf numFmtId="177" fontId="11" fillId="0" borderId="0" xfId="1" applyNumberFormat="1" applyFont="1">
      <alignment vertical="center"/>
    </xf>
    <xf numFmtId="177" fontId="11" fillId="0" borderId="0" xfId="1" applyNumberFormat="1" applyFont="1" applyBorder="1">
      <alignment vertical="center"/>
    </xf>
    <xf numFmtId="176" fontId="11" fillId="0" borderId="0" xfId="1" applyNumberFormat="1" applyFont="1" applyBorder="1">
      <alignment vertical="center"/>
    </xf>
    <xf numFmtId="177" fontId="11" fillId="0" borderId="50" xfId="1" applyNumberFormat="1" applyFont="1" applyBorder="1">
      <alignment vertical="center"/>
    </xf>
    <xf numFmtId="176" fontId="11" fillId="0" borderId="50" xfId="1" applyNumberFormat="1" applyFont="1" applyBorder="1">
      <alignment vertical="center"/>
    </xf>
    <xf numFmtId="0" fontId="11" fillId="0" borderId="25" xfId="1" applyFont="1" applyBorder="1">
      <alignment vertical="center"/>
    </xf>
    <xf numFmtId="176" fontId="5" fillId="0" borderId="1" xfId="1" applyNumberFormat="1" applyFont="1" applyBorder="1" applyAlignment="1"/>
    <xf numFmtId="176" fontId="5" fillId="0" borderId="51" xfId="0" applyNumberFormat="1" applyFont="1" applyBorder="1" applyAlignment="1"/>
    <xf numFmtId="0" fontId="11" fillId="0" borderId="0" xfId="0" applyFont="1" applyBorder="1" applyAlignment="1">
      <alignment vertical="center"/>
    </xf>
    <xf numFmtId="0" fontId="12" fillId="0" borderId="0" xfId="1" applyFont="1" applyBorder="1">
      <alignment vertical="center"/>
    </xf>
    <xf numFmtId="14" fontId="1" fillId="0" borderId="47" xfId="1" applyNumberFormat="1" applyBorder="1">
      <alignment vertical="center"/>
    </xf>
    <xf numFmtId="176" fontId="1" fillId="0" borderId="47" xfId="1" applyNumberFormat="1" applyBorder="1">
      <alignment vertical="center"/>
    </xf>
    <xf numFmtId="177" fontId="1" fillId="0" borderId="47" xfId="1" applyNumberFormat="1" applyBorder="1">
      <alignment vertical="center"/>
    </xf>
    <xf numFmtId="14" fontId="11" fillId="0" borderId="47" xfId="1" applyNumberFormat="1" applyFont="1" applyBorder="1">
      <alignment vertical="center"/>
    </xf>
    <xf numFmtId="176" fontId="11" fillId="0" borderId="47" xfId="1" applyNumberFormat="1" applyFont="1" applyBorder="1">
      <alignment vertical="center"/>
    </xf>
    <xf numFmtId="177" fontId="11" fillId="0" borderId="47" xfId="1" applyNumberFormat="1" applyFont="1" applyBorder="1">
      <alignment vertical="center"/>
    </xf>
    <xf numFmtId="0" fontId="1" fillId="0" borderId="47" xfId="1" applyBorder="1">
      <alignment vertical="center"/>
    </xf>
  </cellXfs>
  <cellStyles count="2">
    <cellStyle name="標準" xfId="0" builtinId="0"/>
    <cellStyle name="標準 2" xfId="1"/>
  </cellStyles>
  <dxfs count="1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1" formatCode="\(0.0\);\(&quot;▲&quot;0.0\)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88D10B6E-1AA7-42FD-A40D-3DB5EA7CACB2}"/>
            </a:ext>
          </a:extLst>
        </xdr:cNvPr>
        <xdr:cNvSpPr txBox="1"/>
      </xdr:nvSpPr>
      <xdr:spPr>
        <a:xfrm>
          <a:off x="831469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2FE4D023-9D82-4033-8DE3-E6F3AD7C2B74}"/>
            </a:ext>
          </a:extLst>
        </xdr:cNvPr>
        <xdr:cNvSpPr txBox="1"/>
      </xdr:nvSpPr>
      <xdr:spPr>
        <a:xfrm>
          <a:off x="831469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BF8C6921-636D-4EB3-8811-BED909D6DE8A}"/>
            </a:ext>
          </a:extLst>
        </xdr:cNvPr>
        <xdr:cNvSpPr txBox="1"/>
      </xdr:nvSpPr>
      <xdr:spPr>
        <a:xfrm>
          <a:off x="831469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D537764C-5AFD-46F8-B4FB-E093A070FE52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97142D00-AFE0-4637-BB81-92D44B6CFB23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3DAE024D-E127-45CE-A218-2666964853C3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845805A3-F23B-41CD-8401-FD5C5776F286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7970018-3BEC-402F-B999-4D30D9024544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C376D833-35F2-47FC-A227-98B24AD22438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25951406-8932-4A75-A62A-68C12B5CED04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B59946FB-877D-4137-9536-313354DE6C74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8D2D788A-A8C6-4A25-8888-CDB112448555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15F4C44E-FB02-4477-A9AC-D20A2A1849A6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6B8A8662-948A-48B1-AA12-CCA36DEC5BFE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6D3FC9E0-CC5F-4DDC-96A8-F88BCC833899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ED75A82E-0181-4755-9E6E-F1BE52AD01C6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8D49066E-7D54-411F-92B9-87A4ECB760A9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E76A6E3B-C560-49B9-8878-846BEADF85A0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9CBE4D5F-52DB-407E-AC54-D9FB21C40F10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EBD2DFAF-38A7-4426-9C63-D300034B72E1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E5496B6E-6346-421C-97DF-DB5BE0349FD6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D17C6B1D-2F75-4146-BE6B-530B50725C59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E806AE0E-F4C1-411C-876B-C15F72E0AF00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41145698-EF77-449B-982D-D0BEE8E48B54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0697211-B5F9-4EB3-A266-BC12955B3B6B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2D67981C-D0F4-4C52-B174-0F6F0E1DE7BE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79ECA696-F6DC-4B15-BD19-D84B91460DD7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3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3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3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3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3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5E86BAE1-5819-4F0B-97DB-774050E13A27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86F0532D-04B8-4A0C-9963-2E9C1BABB5C7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429F18A5-7364-42F5-9531-BAB115153A8D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688CEB76-C129-4845-85D6-3062624DA6CB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57ABDCE-8B04-460F-9496-F3C97E96B30F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EEDA4B5-11A4-40F1-B6F5-123930A8D0F3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3708F67D-035E-4BA0-8FA0-868BC8FE78C4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3F88D9F9-F3A0-4992-9480-ACD2AA6DB633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72BC2226-57DD-4EE9-83FF-3F47CBDD486B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14319402-1D83-417A-BB4D-47118CB07B08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1CB751B5-714D-4F55-85D3-C09C65D304BD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71C3F89-98DC-403C-BAC1-2ADDBF2EE934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27277C00-E1ED-4A76-A9EE-B6885B9DCE2B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F6648287-58D1-47FD-821C-7ED9A152AC8C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E3935CD8-29CD-4D57-97C0-EA4CD93B8171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514350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/>
      </xdr:nvSpPr>
      <xdr:spPr>
        <a:xfrm>
          <a:off x="220694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45</xdr:col>
      <xdr:colOff>514350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/>
      </xdr:nvSpPr>
      <xdr:spPr>
        <a:xfrm>
          <a:off x="318039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514350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/>
      </xdr:nvSpPr>
      <xdr:spPr>
        <a:xfrm>
          <a:off x="415385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73</xdr:col>
      <xdr:colOff>514350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 txBox="1"/>
      </xdr:nvSpPr>
      <xdr:spPr>
        <a:xfrm>
          <a:off x="5127307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87</xdr:col>
      <xdr:colOff>514350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/>
      </xdr:nvSpPr>
      <xdr:spPr>
        <a:xfrm>
          <a:off x="610076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4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BF4F224A-644B-4CF6-99F1-D1CB899A73A6}"/>
            </a:ext>
          </a:extLst>
        </xdr:cNvPr>
        <xdr:cNvSpPr txBox="1"/>
      </xdr:nvSpPr>
      <xdr:spPr>
        <a:xfrm>
          <a:off x="8300720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5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B90D5DB7-5E6B-4419-BF13-DBA9295A2994}"/>
            </a:ext>
          </a:extLst>
        </xdr:cNvPr>
        <xdr:cNvSpPr txBox="1"/>
      </xdr:nvSpPr>
      <xdr:spPr>
        <a:xfrm>
          <a:off x="83007200" y="124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99</xdr:col>
      <xdr:colOff>514350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A7C6368F-961D-4C94-9942-AFFFA32EC666}"/>
            </a:ext>
          </a:extLst>
        </xdr:cNvPr>
        <xdr:cNvSpPr txBox="1"/>
      </xdr:nvSpPr>
      <xdr:spPr>
        <a:xfrm>
          <a:off x="83007200" y="14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2"/>
  <sheetViews>
    <sheetView showGridLines="0" tabSelected="1" view="pageBreakPreview" zoomScale="60" zoomScaleNormal="60" zoomScalePageLayoutView="50" workbookViewId="0">
      <selection activeCell="A9" sqref="A9"/>
    </sheetView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1" width="13.125" style="2" customWidth="1"/>
    <col min="12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>
        <v>1</v>
      </c>
      <c r="CS1" s="120" t="s">
        <v>20</v>
      </c>
      <c r="CT1" s="120"/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58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8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8</v>
      </c>
      <c r="O9" s="52" t="s">
        <v>10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8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8</v>
      </c>
      <c r="AC9" s="52" t="s">
        <v>10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8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8</v>
      </c>
      <c r="AQ9" s="52" t="s">
        <v>10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8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8</v>
      </c>
      <c r="BE9" s="52" t="s">
        <v>10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8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8</v>
      </c>
      <c r="BS9" s="52" t="s">
        <v>10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8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8</v>
      </c>
      <c r="CG9" s="52" t="s">
        <v>10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8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13527</v>
      </c>
      <c r="C11" s="51"/>
      <c r="D11" s="45">
        <v>8177</v>
      </c>
      <c r="E11" s="44">
        <v>2641</v>
      </c>
      <c r="F11" s="44">
        <v>2434</v>
      </c>
      <c r="G11" s="43">
        <v>239</v>
      </c>
      <c r="H11" s="48">
        <v>211</v>
      </c>
      <c r="I11" s="47">
        <v>3155366.61</v>
      </c>
      <c r="J11" s="51"/>
      <c r="K11" s="45">
        <v>1878899.92</v>
      </c>
      <c r="L11" s="44">
        <v>644182.96</v>
      </c>
      <c r="M11" s="44">
        <v>533230.67000000004</v>
      </c>
      <c r="N11" s="43">
        <v>89866.65</v>
      </c>
      <c r="O11" s="42">
        <v>112150.46</v>
      </c>
      <c r="P11" s="47">
        <v>13054</v>
      </c>
      <c r="Q11" s="51"/>
      <c r="R11" s="45">
        <v>6718</v>
      </c>
      <c r="S11" s="44">
        <v>1880</v>
      </c>
      <c r="T11" s="44">
        <v>3916</v>
      </c>
      <c r="U11" s="43">
        <v>539</v>
      </c>
      <c r="V11" s="48">
        <v>-2035</v>
      </c>
      <c r="W11" s="47">
        <v>772050.64</v>
      </c>
      <c r="X11" s="51"/>
      <c r="Y11" s="45">
        <v>429260.15</v>
      </c>
      <c r="Z11" s="44">
        <v>98475.77</v>
      </c>
      <c r="AA11" s="44">
        <v>219233.92000000001</v>
      </c>
      <c r="AB11" s="43">
        <v>25035.53</v>
      </c>
      <c r="AC11" s="42">
        <v>-120712.88</v>
      </c>
      <c r="AD11" s="47">
        <v>551</v>
      </c>
      <c r="AE11" s="51"/>
      <c r="AF11" s="45">
        <v>162</v>
      </c>
      <c r="AG11" s="44">
        <v>149</v>
      </c>
      <c r="AH11" s="44">
        <v>74</v>
      </c>
      <c r="AI11" s="43">
        <v>165</v>
      </c>
      <c r="AJ11" s="48">
        <v>75</v>
      </c>
      <c r="AK11" s="47">
        <v>1079028.77</v>
      </c>
      <c r="AL11" s="51"/>
      <c r="AM11" s="45">
        <v>56846.53</v>
      </c>
      <c r="AN11" s="44">
        <v>84451.69</v>
      </c>
      <c r="AO11" s="44">
        <v>28382.85</v>
      </c>
      <c r="AP11" s="43">
        <v>909285.17</v>
      </c>
      <c r="AQ11" s="42">
        <v>56068.84</v>
      </c>
      <c r="AR11" s="47">
        <v>597</v>
      </c>
      <c r="AS11" s="51"/>
      <c r="AT11" s="45">
        <v>70</v>
      </c>
      <c r="AU11" s="44">
        <v>122</v>
      </c>
      <c r="AV11" s="44">
        <v>99</v>
      </c>
      <c r="AW11" s="43">
        <v>302</v>
      </c>
      <c r="AX11" s="48">
        <v>27</v>
      </c>
      <c r="AY11" s="47">
        <v>814607.6</v>
      </c>
      <c r="AZ11" s="51"/>
      <c r="BA11" s="45">
        <v>49969.56</v>
      </c>
      <c r="BB11" s="44">
        <v>91679.64</v>
      </c>
      <c r="BC11" s="44">
        <v>85951.69</v>
      </c>
      <c r="BD11" s="43">
        <v>527005.6</v>
      </c>
      <c r="BE11" s="42">
        <v>65729.06</v>
      </c>
      <c r="BF11" s="47">
        <v>224</v>
      </c>
      <c r="BG11" s="51"/>
      <c r="BH11" s="45">
        <v>49</v>
      </c>
      <c r="BI11" s="44">
        <v>65</v>
      </c>
      <c r="BJ11" s="44">
        <v>33</v>
      </c>
      <c r="BK11" s="43">
        <v>76</v>
      </c>
      <c r="BL11" s="48">
        <v>33</v>
      </c>
      <c r="BM11" s="47">
        <v>267559.96000000002</v>
      </c>
      <c r="BN11" s="51"/>
      <c r="BO11" s="45">
        <v>28383.040000000001</v>
      </c>
      <c r="BP11" s="44">
        <v>67059.509999999995</v>
      </c>
      <c r="BQ11" s="44">
        <v>34447.49</v>
      </c>
      <c r="BR11" s="43">
        <v>135560.91</v>
      </c>
      <c r="BS11" s="42">
        <v>34721.03</v>
      </c>
      <c r="BT11" s="47">
        <v>172</v>
      </c>
      <c r="BU11" s="51"/>
      <c r="BV11" s="45">
        <v>34</v>
      </c>
      <c r="BW11" s="44">
        <v>43</v>
      </c>
      <c r="BX11" s="44">
        <v>25</v>
      </c>
      <c r="BY11" s="43">
        <v>69</v>
      </c>
      <c r="BZ11" s="48">
        <v>17</v>
      </c>
      <c r="CA11" s="47">
        <v>389733.8</v>
      </c>
      <c r="CB11" s="51"/>
      <c r="CC11" s="45">
        <v>17077.11</v>
      </c>
      <c r="CD11" s="44">
        <v>54494.77</v>
      </c>
      <c r="CE11" s="44">
        <v>48677.4</v>
      </c>
      <c r="CF11" s="43">
        <v>266832.46999999997</v>
      </c>
      <c r="CG11" s="42">
        <v>3165.32</v>
      </c>
      <c r="CH11" s="47">
        <v>1190</v>
      </c>
      <c r="CI11" s="51"/>
      <c r="CJ11" s="45">
        <v>401</v>
      </c>
      <c r="CK11" s="44">
        <v>328</v>
      </c>
      <c r="CL11" s="44">
        <v>216</v>
      </c>
      <c r="CM11" s="43">
        <v>241</v>
      </c>
      <c r="CN11" s="48">
        <v>116</v>
      </c>
      <c r="CO11" s="47">
        <v>452353.4</v>
      </c>
      <c r="CP11" s="51"/>
      <c r="CQ11" s="45">
        <v>133773.84</v>
      </c>
      <c r="CR11" s="44">
        <v>119989.21</v>
      </c>
      <c r="CS11" s="44">
        <v>71688.12</v>
      </c>
      <c r="CT11" s="43">
        <v>117744.86</v>
      </c>
      <c r="CU11" s="42">
        <v>57458.46</v>
      </c>
    </row>
    <row r="12" spans="1:99" s="27" customFormat="1" ht="24.75" customHeight="1" x14ac:dyDescent="0.15">
      <c r="A12" s="143">
        <v>39569</v>
      </c>
      <c r="B12" s="40">
        <v>13468</v>
      </c>
      <c r="C12" s="50"/>
      <c r="D12" s="38">
        <v>8198</v>
      </c>
      <c r="E12" s="37">
        <v>2691</v>
      </c>
      <c r="F12" s="37">
        <v>2346</v>
      </c>
      <c r="G12" s="36">
        <v>212</v>
      </c>
      <c r="H12" s="41">
        <v>348</v>
      </c>
      <c r="I12" s="40">
        <v>3229496.86</v>
      </c>
      <c r="J12" s="50"/>
      <c r="K12" s="38">
        <v>1871282.22</v>
      </c>
      <c r="L12" s="37">
        <v>710790.9</v>
      </c>
      <c r="M12" s="37">
        <v>518834.21</v>
      </c>
      <c r="N12" s="36">
        <v>87395.87</v>
      </c>
      <c r="O12" s="35">
        <v>229302.9</v>
      </c>
      <c r="P12" s="40">
        <v>11574</v>
      </c>
      <c r="Q12" s="50"/>
      <c r="R12" s="38">
        <v>5922</v>
      </c>
      <c r="S12" s="37">
        <v>1865</v>
      </c>
      <c r="T12" s="37">
        <v>3362</v>
      </c>
      <c r="U12" s="36">
        <v>377</v>
      </c>
      <c r="V12" s="41">
        <v>-1497</v>
      </c>
      <c r="W12" s="40">
        <v>655682.68000000005</v>
      </c>
      <c r="X12" s="50"/>
      <c r="Y12" s="38">
        <v>372128.51</v>
      </c>
      <c r="Z12" s="37">
        <v>94017.8</v>
      </c>
      <c r="AA12" s="37">
        <v>168445.87</v>
      </c>
      <c r="AB12" s="36">
        <v>18584.900000000001</v>
      </c>
      <c r="AC12" s="35">
        <v>-74428.070000000007</v>
      </c>
      <c r="AD12" s="40">
        <v>611</v>
      </c>
      <c r="AE12" s="50"/>
      <c r="AF12" s="38">
        <v>170</v>
      </c>
      <c r="AG12" s="37">
        <v>166</v>
      </c>
      <c r="AH12" s="37">
        <v>113</v>
      </c>
      <c r="AI12" s="36">
        <v>157</v>
      </c>
      <c r="AJ12" s="41">
        <v>51</v>
      </c>
      <c r="AK12" s="40">
        <v>337410.63</v>
      </c>
      <c r="AL12" s="50"/>
      <c r="AM12" s="38">
        <v>58174.46</v>
      </c>
      <c r="AN12" s="37">
        <v>64535.67</v>
      </c>
      <c r="AO12" s="37">
        <v>70158.55</v>
      </c>
      <c r="AP12" s="36">
        <v>142246.60999999999</v>
      </c>
      <c r="AQ12" s="35">
        <v>-7358.95</v>
      </c>
      <c r="AR12" s="40">
        <v>584</v>
      </c>
      <c r="AS12" s="50"/>
      <c r="AT12" s="38">
        <v>68</v>
      </c>
      <c r="AU12" s="37">
        <v>121</v>
      </c>
      <c r="AV12" s="37">
        <v>138</v>
      </c>
      <c r="AW12" s="36">
        <v>257</v>
      </c>
      <c r="AX12" s="41">
        <v>-17</v>
      </c>
      <c r="AY12" s="40">
        <v>614404.78</v>
      </c>
      <c r="AZ12" s="50"/>
      <c r="BA12" s="38">
        <v>43059.11</v>
      </c>
      <c r="BB12" s="37">
        <v>96218.46</v>
      </c>
      <c r="BC12" s="37">
        <v>121065.18</v>
      </c>
      <c r="BD12" s="36">
        <v>354062.03</v>
      </c>
      <c r="BE12" s="35">
        <v>-24846.720000000001</v>
      </c>
      <c r="BF12" s="40">
        <v>289</v>
      </c>
      <c r="BG12" s="50"/>
      <c r="BH12" s="38">
        <v>81</v>
      </c>
      <c r="BI12" s="37">
        <v>67</v>
      </c>
      <c r="BJ12" s="37">
        <v>49</v>
      </c>
      <c r="BK12" s="36">
        <v>92</v>
      </c>
      <c r="BL12" s="41">
        <v>18</v>
      </c>
      <c r="BM12" s="40">
        <v>461358.95</v>
      </c>
      <c r="BN12" s="50"/>
      <c r="BO12" s="38">
        <v>37767.94</v>
      </c>
      <c r="BP12" s="37">
        <v>71036.95</v>
      </c>
      <c r="BQ12" s="37">
        <v>32305.1</v>
      </c>
      <c r="BR12" s="36">
        <v>320248.96000000002</v>
      </c>
      <c r="BS12" s="35">
        <v>38731.85</v>
      </c>
      <c r="BT12" s="40">
        <v>190</v>
      </c>
      <c r="BU12" s="50"/>
      <c r="BV12" s="38">
        <v>34</v>
      </c>
      <c r="BW12" s="37">
        <v>53</v>
      </c>
      <c r="BX12" s="37">
        <v>30</v>
      </c>
      <c r="BY12" s="36">
        <v>72</v>
      </c>
      <c r="BZ12" s="41">
        <v>23</v>
      </c>
      <c r="CA12" s="40">
        <v>528557.22</v>
      </c>
      <c r="CB12" s="50"/>
      <c r="CC12" s="38">
        <v>32303.24</v>
      </c>
      <c r="CD12" s="37">
        <v>61340.51</v>
      </c>
      <c r="CE12" s="37">
        <v>26958.3</v>
      </c>
      <c r="CF12" s="36">
        <v>406021.3</v>
      </c>
      <c r="CG12" s="35">
        <v>34382.21</v>
      </c>
      <c r="CH12" s="40">
        <v>1298</v>
      </c>
      <c r="CI12" s="50"/>
      <c r="CJ12" s="38">
        <v>421</v>
      </c>
      <c r="CK12" s="37">
        <v>348</v>
      </c>
      <c r="CL12" s="37">
        <v>301</v>
      </c>
      <c r="CM12" s="36">
        <v>225</v>
      </c>
      <c r="CN12" s="41">
        <v>49</v>
      </c>
      <c r="CO12" s="40">
        <v>497232.4</v>
      </c>
      <c r="CP12" s="50"/>
      <c r="CQ12" s="38">
        <v>134632.23000000001</v>
      </c>
      <c r="CR12" s="37">
        <v>141486.71</v>
      </c>
      <c r="CS12" s="37">
        <v>101442.13</v>
      </c>
      <c r="CT12" s="36">
        <v>116908.19</v>
      </c>
      <c r="CU12" s="35">
        <v>42211.43</v>
      </c>
    </row>
    <row r="13" spans="1:99" s="27" customFormat="1" ht="24.75" customHeight="1" x14ac:dyDescent="0.15">
      <c r="A13" s="143">
        <v>39600</v>
      </c>
      <c r="B13" s="40">
        <v>13701</v>
      </c>
      <c r="C13" s="50"/>
      <c r="D13" s="38">
        <v>8343</v>
      </c>
      <c r="E13" s="37">
        <v>2447</v>
      </c>
      <c r="F13" s="37">
        <v>2631</v>
      </c>
      <c r="G13" s="36">
        <v>246</v>
      </c>
      <c r="H13" s="41">
        <v>-182</v>
      </c>
      <c r="I13" s="40">
        <v>3558048.37</v>
      </c>
      <c r="J13" s="50"/>
      <c r="K13" s="38">
        <v>2190207.6800000002</v>
      </c>
      <c r="L13" s="37">
        <v>668918.23</v>
      </c>
      <c r="M13" s="37">
        <v>571974.80000000005</v>
      </c>
      <c r="N13" s="36">
        <v>119468.05</v>
      </c>
      <c r="O13" s="35">
        <v>97302.62</v>
      </c>
      <c r="P13" s="40">
        <v>12102</v>
      </c>
      <c r="Q13" s="50"/>
      <c r="R13" s="38">
        <v>6092</v>
      </c>
      <c r="S13" s="37">
        <v>1740</v>
      </c>
      <c r="T13" s="37">
        <v>3781</v>
      </c>
      <c r="U13" s="36">
        <v>485</v>
      </c>
      <c r="V13" s="41">
        <v>-2041</v>
      </c>
      <c r="W13" s="40">
        <v>701650.13</v>
      </c>
      <c r="X13" s="50"/>
      <c r="Y13" s="38">
        <v>383654.04</v>
      </c>
      <c r="Z13" s="37">
        <v>92716.84</v>
      </c>
      <c r="AA13" s="37">
        <v>200048.58</v>
      </c>
      <c r="AB13" s="36">
        <v>24857.599999999999</v>
      </c>
      <c r="AC13" s="35">
        <v>-107331.74</v>
      </c>
      <c r="AD13" s="40">
        <v>618</v>
      </c>
      <c r="AE13" s="50"/>
      <c r="AF13" s="38">
        <v>192</v>
      </c>
      <c r="AG13" s="37">
        <v>158</v>
      </c>
      <c r="AH13" s="37">
        <v>93</v>
      </c>
      <c r="AI13" s="36">
        <v>168</v>
      </c>
      <c r="AJ13" s="41">
        <v>68</v>
      </c>
      <c r="AK13" s="40">
        <v>484454.54</v>
      </c>
      <c r="AL13" s="50"/>
      <c r="AM13" s="38">
        <v>61909.74</v>
      </c>
      <c r="AN13" s="37">
        <v>68758.64</v>
      </c>
      <c r="AO13" s="37">
        <v>40141.800000000003</v>
      </c>
      <c r="AP13" s="36">
        <v>307704.28999999998</v>
      </c>
      <c r="AQ13" s="35">
        <v>34093.019999999997</v>
      </c>
      <c r="AR13" s="40">
        <v>644</v>
      </c>
      <c r="AS13" s="50"/>
      <c r="AT13" s="38">
        <v>98</v>
      </c>
      <c r="AU13" s="37">
        <v>103</v>
      </c>
      <c r="AV13" s="37">
        <v>117</v>
      </c>
      <c r="AW13" s="36">
        <v>320</v>
      </c>
      <c r="AX13" s="41">
        <v>-17</v>
      </c>
      <c r="AY13" s="40">
        <v>1127214.98</v>
      </c>
      <c r="AZ13" s="50"/>
      <c r="BA13" s="38">
        <v>42426.94</v>
      </c>
      <c r="BB13" s="37">
        <v>72810.490000000005</v>
      </c>
      <c r="BC13" s="37">
        <v>63041.94</v>
      </c>
      <c r="BD13" s="36">
        <v>944311.05</v>
      </c>
      <c r="BE13" s="35">
        <v>7395.33</v>
      </c>
      <c r="BF13" s="40">
        <v>307</v>
      </c>
      <c r="BG13" s="50"/>
      <c r="BH13" s="38">
        <v>86</v>
      </c>
      <c r="BI13" s="37">
        <v>63</v>
      </c>
      <c r="BJ13" s="37">
        <v>52</v>
      </c>
      <c r="BK13" s="36">
        <v>104</v>
      </c>
      <c r="BL13" s="41">
        <v>11</v>
      </c>
      <c r="BM13" s="40">
        <v>352744.8</v>
      </c>
      <c r="BN13" s="50"/>
      <c r="BO13" s="38">
        <v>40824.5</v>
      </c>
      <c r="BP13" s="37">
        <v>54649.35</v>
      </c>
      <c r="BQ13" s="37">
        <v>34353.839999999997</v>
      </c>
      <c r="BR13" s="36">
        <v>218512.35</v>
      </c>
      <c r="BS13" s="35">
        <v>23432.27</v>
      </c>
      <c r="BT13" s="40">
        <v>189</v>
      </c>
      <c r="BU13" s="50"/>
      <c r="BV13" s="38">
        <v>25</v>
      </c>
      <c r="BW13" s="37">
        <v>36</v>
      </c>
      <c r="BX13" s="37">
        <v>24</v>
      </c>
      <c r="BY13" s="36">
        <v>104</v>
      </c>
      <c r="BZ13" s="41">
        <v>12</v>
      </c>
      <c r="CA13" s="40">
        <v>471354.35</v>
      </c>
      <c r="CB13" s="50"/>
      <c r="CC13" s="38">
        <v>20806.38</v>
      </c>
      <c r="CD13" s="37">
        <v>44614.41</v>
      </c>
      <c r="CE13" s="37">
        <v>25225.29</v>
      </c>
      <c r="CF13" s="36">
        <v>380708.27</v>
      </c>
      <c r="CG13" s="35">
        <v>19389.12</v>
      </c>
      <c r="CH13" s="40">
        <v>1372</v>
      </c>
      <c r="CI13" s="50"/>
      <c r="CJ13" s="38">
        <v>461</v>
      </c>
      <c r="CK13" s="37">
        <v>387</v>
      </c>
      <c r="CL13" s="37">
        <v>257</v>
      </c>
      <c r="CM13" s="36">
        <v>265</v>
      </c>
      <c r="CN13" s="41">
        <v>131</v>
      </c>
      <c r="CO13" s="40">
        <v>550241.42000000004</v>
      </c>
      <c r="CP13" s="50"/>
      <c r="CQ13" s="38">
        <v>151244.53</v>
      </c>
      <c r="CR13" s="37">
        <v>164202.92000000001</v>
      </c>
      <c r="CS13" s="37">
        <v>94366.96</v>
      </c>
      <c r="CT13" s="36">
        <v>137671.20000000001</v>
      </c>
      <c r="CU13" s="35">
        <v>70167.539999999994</v>
      </c>
    </row>
    <row r="14" spans="1:99" s="27" customFormat="1" ht="24.75" customHeight="1" x14ac:dyDescent="0.15">
      <c r="A14" s="143">
        <v>39630</v>
      </c>
      <c r="B14" s="40">
        <v>14457</v>
      </c>
      <c r="C14" s="50"/>
      <c r="D14" s="38">
        <v>8698</v>
      </c>
      <c r="E14" s="37">
        <v>2890</v>
      </c>
      <c r="F14" s="37">
        <v>2597</v>
      </c>
      <c r="G14" s="36">
        <v>241</v>
      </c>
      <c r="H14" s="41">
        <v>294</v>
      </c>
      <c r="I14" s="40">
        <v>3534939.64</v>
      </c>
      <c r="J14" s="50"/>
      <c r="K14" s="38">
        <v>2052070.87</v>
      </c>
      <c r="L14" s="37">
        <v>749406.4</v>
      </c>
      <c r="M14" s="37">
        <v>615162.77</v>
      </c>
      <c r="N14" s="36">
        <v>110212.74</v>
      </c>
      <c r="O14" s="35">
        <v>135159.18</v>
      </c>
      <c r="P14" s="40">
        <v>12594</v>
      </c>
      <c r="Q14" s="50"/>
      <c r="R14" s="38">
        <v>6475</v>
      </c>
      <c r="S14" s="37">
        <v>2046</v>
      </c>
      <c r="T14" s="37">
        <v>3701</v>
      </c>
      <c r="U14" s="36">
        <v>369</v>
      </c>
      <c r="V14" s="41">
        <v>-1655</v>
      </c>
      <c r="W14" s="40">
        <v>736281.38</v>
      </c>
      <c r="X14" s="50"/>
      <c r="Y14" s="38">
        <v>410067.28</v>
      </c>
      <c r="Z14" s="37">
        <v>110505.7</v>
      </c>
      <c r="AA14" s="37">
        <v>197910.56</v>
      </c>
      <c r="AB14" s="36">
        <v>17505.77</v>
      </c>
      <c r="AC14" s="35">
        <v>-87404.86</v>
      </c>
      <c r="AD14" s="40">
        <v>647</v>
      </c>
      <c r="AE14" s="50"/>
      <c r="AF14" s="38">
        <v>168</v>
      </c>
      <c r="AG14" s="37">
        <v>180</v>
      </c>
      <c r="AH14" s="37">
        <v>107</v>
      </c>
      <c r="AI14" s="36">
        <v>188</v>
      </c>
      <c r="AJ14" s="41">
        <v>71</v>
      </c>
      <c r="AK14" s="40">
        <v>366912.89</v>
      </c>
      <c r="AL14" s="50"/>
      <c r="AM14" s="38">
        <v>44728.56</v>
      </c>
      <c r="AN14" s="37">
        <v>87839.14</v>
      </c>
      <c r="AO14" s="37">
        <v>46454.21</v>
      </c>
      <c r="AP14" s="36">
        <v>186354.21</v>
      </c>
      <c r="AQ14" s="35">
        <v>40329.839999999997</v>
      </c>
      <c r="AR14" s="40">
        <v>676</v>
      </c>
      <c r="AS14" s="50"/>
      <c r="AT14" s="38">
        <v>82</v>
      </c>
      <c r="AU14" s="37">
        <v>117</v>
      </c>
      <c r="AV14" s="37">
        <v>131</v>
      </c>
      <c r="AW14" s="36">
        <v>336</v>
      </c>
      <c r="AX14" s="41">
        <v>-13</v>
      </c>
      <c r="AY14" s="40">
        <v>1405555.34</v>
      </c>
      <c r="AZ14" s="50"/>
      <c r="BA14" s="38">
        <v>52231.12</v>
      </c>
      <c r="BB14" s="37">
        <v>69296.009999999995</v>
      </c>
      <c r="BC14" s="37">
        <v>72747.850000000006</v>
      </c>
      <c r="BD14" s="36">
        <v>1192942.51</v>
      </c>
      <c r="BE14" s="35">
        <v>8128.83</v>
      </c>
      <c r="BF14" s="40">
        <v>308</v>
      </c>
      <c r="BG14" s="50"/>
      <c r="BH14" s="38">
        <v>68</v>
      </c>
      <c r="BI14" s="37">
        <v>75</v>
      </c>
      <c r="BJ14" s="37">
        <v>52</v>
      </c>
      <c r="BK14" s="36">
        <v>112</v>
      </c>
      <c r="BL14" s="41">
        <v>23</v>
      </c>
      <c r="BM14" s="40">
        <v>443718.44</v>
      </c>
      <c r="BN14" s="50"/>
      <c r="BO14" s="38">
        <v>56271.89</v>
      </c>
      <c r="BP14" s="37">
        <v>56009.86</v>
      </c>
      <c r="BQ14" s="37">
        <v>31383.41</v>
      </c>
      <c r="BR14" s="36">
        <v>299907.83</v>
      </c>
      <c r="BS14" s="35">
        <v>24626.45</v>
      </c>
      <c r="BT14" s="40">
        <v>212</v>
      </c>
      <c r="BU14" s="50"/>
      <c r="BV14" s="38">
        <v>33</v>
      </c>
      <c r="BW14" s="37">
        <v>45</v>
      </c>
      <c r="BX14" s="37">
        <v>20</v>
      </c>
      <c r="BY14" s="36">
        <v>113</v>
      </c>
      <c r="BZ14" s="41">
        <v>24</v>
      </c>
      <c r="CA14" s="40">
        <v>638552.30000000005</v>
      </c>
      <c r="CB14" s="50"/>
      <c r="CC14" s="38">
        <v>19719.7</v>
      </c>
      <c r="CD14" s="37">
        <v>61190.99</v>
      </c>
      <c r="CE14" s="37">
        <v>27381.32</v>
      </c>
      <c r="CF14" s="36">
        <v>519492.81</v>
      </c>
      <c r="CG14" s="35">
        <v>23042.19</v>
      </c>
      <c r="CH14" s="40">
        <v>1475</v>
      </c>
      <c r="CI14" s="50"/>
      <c r="CJ14" s="38">
        <v>520</v>
      </c>
      <c r="CK14" s="37">
        <v>386</v>
      </c>
      <c r="CL14" s="37">
        <v>286</v>
      </c>
      <c r="CM14" s="36">
        <v>277</v>
      </c>
      <c r="CN14" s="41">
        <v>100</v>
      </c>
      <c r="CO14" s="40">
        <v>668919.89</v>
      </c>
      <c r="CP14" s="50"/>
      <c r="CQ14" s="38">
        <v>177530.06</v>
      </c>
      <c r="CR14" s="37">
        <v>177085.65</v>
      </c>
      <c r="CS14" s="37">
        <v>84374.89</v>
      </c>
      <c r="CT14" s="36">
        <v>223642.19</v>
      </c>
      <c r="CU14" s="35">
        <v>90988.47</v>
      </c>
    </row>
    <row r="15" spans="1:99" s="27" customFormat="1" ht="24.75" customHeight="1" x14ac:dyDescent="0.15">
      <c r="A15" s="143">
        <v>39661</v>
      </c>
      <c r="B15" s="40">
        <v>12758</v>
      </c>
      <c r="C15" s="50"/>
      <c r="D15" s="38">
        <v>7831</v>
      </c>
      <c r="E15" s="37">
        <v>2462</v>
      </c>
      <c r="F15" s="37">
        <v>2237</v>
      </c>
      <c r="G15" s="36">
        <v>195</v>
      </c>
      <c r="H15" s="41">
        <v>231</v>
      </c>
      <c r="I15" s="40">
        <v>3171570.17</v>
      </c>
      <c r="J15" s="50"/>
      <c r="K15" s="38">
        <v>1881872.76</v>
      </c>
      <c r="L15" s="37">
        <v>675507.33</v>
      </c>
      <c r="M15" s="37">
        <v>504169.59</v>
      </c>
      <c r="N15" s="36">
        <v>80116.539999999994</v>
      </c>
      <c r="O15" s="35">
        <v>175450.86</v>
      </c>
      <c r="P15" s="40">
        <v>10982</v>
      </c>
      <c r="Q15" s="50"/>
      <c r="R15" s="38">
        <v>5505</v>
      </c>
      <c r="S15" s="37">
        <v>1644</v>
      </c>
      <c r="T15" s="37">
        <v>3407</v>
      </c>
      <c r="U15" s="36">
        <v>368</v>
      </c>
      <c r="V15" s="41">
        <v>-1763</v>
      </c>
      <c r="W15" s="40">
        <v>645296.91</v>
      </c>
      <c r="X15" s="50"/>
      <c r="Y15" s="38">
        <v>353136.06</v>
      </c>
      <c r="Z15" s="37">
        <v>90438.2</v>
      </c>
      <c r="AA15" s="37">
        <v>179927.15</v>
      </c>
      <c r="AB15" s="36">
        <v>18130.87</v>
      </c>
      <c r="AC15" s="35">
        <v>-89488.95</v>
      </c>
      <c r="AD15" s="40">
        <v>500</v>
      </c>
      <c r="AE15" s="50"/>
      <c r="AF15" s="38">
        <v>136</v>
      </c>
      <c r="AG15" s="37">
        <v>127</v>
      </c>
      <c r="AH15" s="37">
        <v>82</v>
      </c>
      <c r="AI15" s="36">
        <v>153</v>
      </c>
      <c r="AJ15" s="41">
        <v>44</v>
      </c>
      <c r="AK15" s="40">
        <v>1237022.03</v>
      </c>
      <c r="AL15" s="50"/>
      <c r="AM15" s="38">
        <v>50792.28</v>
      </c>
      <c r="AN15" s="37">
        <v>48255.71</v>
      </c>
      <c r="AO15" s="37">
        <v>29084.19</v>
      </c>
      <c r="AP15" s="36">
        <v>1107049.51</v>
      </c>
      <c r="AQ15" s="35">
        <v>18225.400000000001</v>
      </c>
      <c r="AR15" s="40">
        <v>593</v>
      </c>
      <c r="AS15" s="50"/>
      <c r="AT15" s="38">
        <v>76</v>
      </c>
      <c r="AU15" s="37">
        <v>105</v>
      </c>
      <c r="AV15" s="37">
        <v>111</v>
      </c>
      <c r="AW15" s="36">
        <v>297</v>
      </c>
      <c r="AX15" s="41">
        <v>-2</v>
      </c>
      <c r="AY15" s="40">
        <v>567036.73</v>
      </c>
      <c r="AZ15" s="50"/>
      <c r="BA15" s="38">
        <v>26611.98</v>
      </c>
      <c r="BB15" s="37">
        <v>68976.240000000005</v>
      </c>
      <c r="BC15" s="37">
        <v>61171.82</v>
      </c>
      <c r="BD15" s="36">
        <v>402982.79</v>
      </c>
      <c r="BE15" s="35">
        <v>15098.32</v>
      </c>
      <c r="BF15" s="40">
        <v>257</v>
      </c>
      <c r="BG15" s="50"/>
      <c r="BH15" s="38">
        <v>61</v>
      </c>
      <c r="BI15" s="37">
        <v>67</v>
      </c>
      <c r="BJ15" s="37">
        <v>47</v>
      </c>
      <c r="BK15" s="36">
        <v>82</v>
      </c>
      <c r="BL15" s="41">
        <v>20</v>
      </c>
      <c r="BM15" s="40">
        <v>347135.71</v>
      </c>
      <c r="BN15" s="50"/>
      <c r="BO15" s="38">
        <v>42604.85</v>
      </c>
      <c r="BP15" s="37">
        <v>67054.649999999994</v>
      </c>
      <c r="BQ15" s="37">
        <v>44479.34</v>
      </c>
      <c r="BR15" s="36">
        <v>192996.87</v>
      </c>
      <c r="BS15" s="35">
        <v>22575.31</v>
      </c>
      <c r="BT15" s="40">
        <v>183</v>
      </c>
      <c r="BU15" s="50"/>
      <c r="BV15" s="38">
        <v>33</v>
      </c>
      <c r="BW15" s="37">
        <v>46</v>
      </c>
      <c r="BX15" s="37">
        <v>23</v>
      </c>
      <c r="BY15" s="36">
        <v>81</v>
      </c>
      <c r="BZ15" s="41">
        <v>23</v>
      </c>
      <c r="CA15" s="40">
        <v>387341</v>
      </c>
      <c r="CB15" s="50"/>
      <c r="CC15" s="38">
        <v>35286.269999999997</v>
      </c>
      <c r="CD15" s="37">
        <v>58930.55</v>
      </c>
      <c r="CE15" s="37">
        <v>16096.14</v>
      </c>
      <c r="CF15" s="36">
        <v>277028.03999999998</v>
      </c>
      <c r="CG15" s="35">
        <v>42834.41</v>
      </c>
      <c r="CH15" s="40">
        <v>1297</v>
      </c>
      <c r="CI15" s="50"/>
      <c r="CJ15" s="38">
        <v>471</v>
      </c>
      <c r="CK15" s="37">
        <v>311</v>
      </c>
      <c r="CL15" s="37">
        <v>260</v>
      </c>
      <c r="CM15" s="36">
        <v>249</v>
      </c>
      <c r="CN15" s="41">
        <v>55</v>
      </c>
      <c r="CO15" s="40">
        <v>520949.4</v>
      </c>
      <c r="CP15" s="50"/>
      <c r="CQ15" s="38">
        <v>151565.01999999999</v>
      </c>
      <c r="CR15" s="37">
        <v>142312.07</v>
      </c>
      <c r="CS15" s="37">
        <v>86625.07</v>
      </c>
      <c r="CT15" s="36">
        <v>136995.79</v>
      </c>
      <c r="CU15" s="35">
        <v>58331.88</v>
      </c>
    </row>
    <row r="16" spans="1:99" s="27" customFormat="1" ht="24.75" customHeight="1" x14ac:dyDescent="0.15">
      <c r="A16" s="143">
        <v>39692</v>
      </c>
      <c r="B16" s="40">
        <v>12847</v>
      </c>
      <c r="C16" s="50"/>
      <c r="D16" s="38">
        <v>7792</v>
      </c>
      <c r="E16" s="37">
        <v>2487</v>
      </c>
      <c r="F16" s="37">
        <v>2298</v>
      </c>
      <c r="G16" s="36">
        <v>221</v>
      </c>
      <c r="H16" s="41">
        <v>193</v>
      </c>
      <c r="I16" s="40">
        <v>3182228.82</v>
      </c>
      <c r="J16" s="50"/>
      <c r="K16" s="38">
        <v>1855831.73</v>
      </c>
      <c r="L16" s="37">
        <v>651479.99</v>
      </c>
      <c r="M16" s="37">
        <v>541126.23</v>
      </c>
      <c r="N16" s="36">
        <v>109655.16</v>
      </c>
      <c r="O16" s="35">
        <v>111899.65</v>
      </c>
      <c r="P16" s="40">
        <v>11666</v>
      </c>
      <c r="Q16" s="50"/>
      <c r="R16" s="38">
        <v>5580</v>
      </c>
      <c r="S16" s="37">
        <v>1776</v>
      </c>
      <c r="T16" s="37">
        <v>3851</v>
      </c>
      <c r="U16" s="36">
        <v>440</v>
      </c>
      <c r="V16" s="41">
        <v>-2075</v>
      </c>
      <c r="W16" s="40">
        <v>669275.78</v>
      </c>
      <c r="X16" s="50"/>
      <c r="Y16" s="38">
        <v>351791.67</v>
      </c>
      <c r="Z16" s="37">
        <v>95330.65</v>
      </c>
      <c r="AA16" s="37">
        <v>200167.33</v>
      </c>
      <c r="AB16" s="36">
        <v>20635.79</v>
      </c>
      <c r="AC16" s="35">
        <v>-104836.68</v>
      </c>
      <c r="AD16" s="40">
        <v>535</v>
      </c>
      <c r="AE16" s="50"/>
      <c r="AF16" s="38">
        <v>152</v>
      </c>
      <c r="AG16" s="37">
        <v>129</v>
      </c>
      <c r="AH16" s="37">
        <v>78</v>
      </c>
      <c r="AI16" s="36">
        <v>174</v>
      </c>
      <c r="AJ16" s="41">
        <v>51</v>
      </c>
      <c r="AK16" s="40">
        <v>337811.81</v>
      </c>
      <c r="AL16" s="50"/>
      <c r="AM16" s="38">
        <v>48473.48</v>
      </c>
      <c r="AN16" s="37">
        <v>50169.95</v>
      </c>
      <c r="AO16" s="37">
        <v>37679.599999999999</v>
      </c>
      <c r="AP16" s="36">
        <v>200503.19</v>
      </c>
      <c r="AQ16" s="35">
        <v>12701.62</v>
      </c>
      <c r="AR16" s="40">
        <v>725</v>
      </c>
      <c r="AS16" s="50"/>
      <c r="AT16" s="38">
        <v>84</v>
      </c>
      <c r="AU16" s="37">
        <v>135</v>
      </c>
      <c r="AV16" s="37">
        <v>132</v>
      </c>
      <c r="AW16" s="36">
        <v>369</v>
      </c>
      <c r="AX16" s="41">
        <v>4</v>
      </c>
      <c r="AY16" s="40">
        <v>1125753.2</v>
      </c>
      <c r="AZ16" s="50"/>
      <c r="BA16" s="38">
        <v>31563.34</v>
      </c>
      <c r="BB16" s="37">
        <v>86015.39</v>
      </c>
      <c r="BC16" s="37">
        <v>67014.34</v>
      </c>
      <c r="BD16" s="36">
        <v>929383.81</v>
      </c>
      <c r="BE16" s="35">
        <v>18132.07</v>
      </c>
      <c r="BF16" s="40">
        <v>268</v>
      </c>
      <c r="BG16" s="50"/>
      <c r="BH16" s="38">
        <v>56</v>
      </c>
      <c r="BI16" s="37">
        <v>57</v>
      </c>
      <c r="BJ16" s="37">
        <v>38</v>
      </c>
      <c r="BK16" s="36">
        <v>116</v>
      </c>
      <c r="BL16" s="41">
        <v>20</v>
      </c>
      <c r="BM16" s="40">
        <v>463472.31</v>
      </c>
      <c r="BN16" s="50"/>
      <c r="BO16" s="38">
        <v>34858.120000000003</v>
      </c>
      <c r="BP16" s="37">
        <v>51538.97</v>
      </c>
      <c r="BQ16" s="37">
        <v>25483.98</v>
      </c>
      <c r="BR16" s="36">
        <v>335257.24</v>
      </c>
      <c r="BS16" s="35">
        <v>42388.99</v>
      </c>
      <c r="BT16" s="40">
        <v>227</v>
      </c>
      <c r="BU16" s="50"/>
      <c r="BV16" s="38">
        <v>29</v>
      </c>
      <c r="BW16" s="37">
        <v>50</v>
      </c>
      <c r="BX16" s="37">
        <v>19</v>
      </c>
      <c r="BY16" s="36">
        <v>129</v>
      </c>
      <c r="BZ16" s="41">
        <v>31</v>
      </c>
      <c r="CA16" s="40">
        <v>874930.84</v>
      </c>
      <c r="CB16" s="50"/>
      <c r="CC16" s="38">
        <v>25901.34</v>
      </c>
      <c r="CD16" s="37">
        <v>61295.72</v>
      </c>
      <c r="CE16" s="37">
        <v>38783.72</v>
      </c>
      <c r="CF16" s="36">
        <v>748950.06</v>
      </c>
      <c r="CG16" s="35">
        <v>22512</v>
      </c>
      <c r="CH16" s="40">
        <v>1479</v>
      </c>
      <c r="CI16" s="50"/>
      <c r="CJ16" s="38">
        <v>469</v>
      </c>
      <c r="CK16" s="37">
        <v>379</v>
      </c>
      <c r="CL16" s="37">
        <v>316</v>
      </c>
      <c r="CM16" s="36">
        <v>311</v>
      </c>
      <c r="CN16" s="41">
        <v>66</v>
      </c>
      <c r="CO16" s="40">
        <v>660808.44999999995</v>
      </c>
      <c r="CP16" s="50"/>
      <c r="CQ16" s="38">
        <v>154359.04999999999</v>
      </c>
      <c r="CR16" s="37">
        <v>172492.02</v>
      </c>
      <c r="CS16" s="37">
        <v>117783.61</v>
      </c>
      <c r="CT16" s="36">
        <v>213940.04</v>
      </c>
      <c r="CU16" s="35">
        <v>56716.15</v>
      </c>
    </row>
    <row r="17" spans="1:99" s="27" customFormat="1" ht="24.75" customHeight="1" x14ac:dyDescent="0.15">
      <c r="A17" s="143">
        <v>39722</v>
      </c>
      <c r="B17" s="40">
        <v>14277</v>
      </c>
      <c r="C17" s="50"/>
      <c r="D17" s="38">
        <v>8660</v>
      </c>
      <c r="E17" s="37">
        <v>2734</v>
      </c>
      <c r="F17" s="37">
        <v>2598</v>
      </c>
      <c r="G17" s="36">
        <v>243</v>
      </c>
      <c r="H17" s="41">
        <v>139</v>
      </c>
      <c r="I17" s="40">
        <v>3483196.22</v>
      </c>
      <c r="J17" s="50"/>
      <c r="K17" s="38">
        <v>2045130.26</v>
      </c>
      <c r="L17" s="37">
        <v>744883.79</v>
      </c>
      <c r="M17" s="37">
        <v>586555.22</v>
      </c>
      <c r="N17" s="36">
        <v>94340.99</v>
      </c>
      <c r="O17" s="35">
        <v>159388.96</v>
      </c>
      <c r="P17" s="40">
        <v>12198</v>
      </c>
      <c r="Q17" s="50"/>
      <c r="R17" s="38">
        <v>5880</v>
      </c>
      <c r="S17" s="37">
        <v>1910</v>
      </c>
      <c r="T17" s="37">
        <v>4004</v>
      </c>
      <c r="U17" s="36">
        <v>402</v>
      </c>
      <c r="V17" s="41">
        <v>-2094</v>
      </c>
      <c r="W17" s="40">
        <v>707813</v>
      </c>
      <c r="X17" s="50"/>
      <c r="Y17" s="38">
        <v>371890.97</v>
      </c>
      <c r="Z17" s="37">
        <v>104041.28</v>
      </c>
      <c r="AA17" s="37">
        <v>213811.05</v>
      </c>
      <c r="AB17" s="36">
        <v>17944.5</v>
      </c>
      <c r="AC17" s="35">
        <v>-109769.77</v>
      </c>
      <c r="AD17" s="40">
        <v>573</v>
      </c>
      <c r="AE17" s="50"/>
      <c r="AF17" s="38">
        <v>174</v>
      </c>
      <c r="AG17" s="37">
        <v>145</v>
      </c>
      <c r="AH17" s="37">
        <v>103</v>
      </c>
      <c r="AI17" s="36">
        <v>149</v>
      </c>
      <c r="AJ17" s="41">
        <v>42</v>
      </c>
      <c r="AK17" s="40">
        <v>322560.5</v>
      </c>
      <c r="AL17" s="50"/>
      <c r="AM17" s="38">
        <v>63850.7</v>
      </c>
      <c r="AN17" s="37">
        <v>67997.22</v>
      </c>
      <c r="AO17" s="37">
        <v>40969.480000000003</v>
      </c>
      <c r="AP17" s="36">
        <v>147837.35</v>
      </c>
      <c r="AQ17" s="35">
        <v>27027.74</v>
      </c>
      <c r="AR17" s="40">
        <v>636</v>
      </c>
      <c r="AS17" s="50"/>
      <c r="AT17" s="38">
        <v>78</v>
      </c>
      <c r="AU17" s="37">
        <v>110</v>
      </c>
      <c r="AV17" s="37">
        <v>140</v>
      </c>
      <c r="AW17" s="36">
        <v>304</v>
      </c>
      <c r="AX17" s="41">
        <v>-29</v>
      </c>
      <c r="AY17" s="40">
        <v>715227.21</v>
      </c>
      <c r="AZ17" s="50"/>
      <c r="BA17" s="38">
        <v>35628.089999999997</v>
      </c>
      <c r="BB17" s="37">
        <v>88870.82</v>
      </c>
      <c r="BC17" s="37">
        <v>88797.02</v>
      </c>
      <c r="BD17" s="36">
        <v>484292.41</v>
      </c>
      <c r="BE17" s="35">
        <v>14873.49</v>
      </c>
      <c r="BF17" s="40">
        <v>314</v>
      </c>
      <c r="BG17" s="50"/>
      <c r="BH17" s="38">
        <v>83</v>
      </c>
      <c r="BI17" s="37">
        <v>58</v>
      </c>
      <c r="BJ17" s="37">
        <v>62</v>
      </c>
      <c r="BK17" s="36">
        <v>111</v>
      </c>
      <c r="BL17" s="41">
        <v>-4</v>
      </c>
      <c r="BM17" s="40">
        <v>377472.17</v>
      </c>
      <c r="BN17" s="50"/>
      <c r="BO17" s="38">
        <v>44305.62</v>
      </c>
      <c r="BP17" s="37">
        <v>44255.73</v>
      </c>
      <c r="BQ17" s="37">
        <v>55046.69</v>
      </c>
      <c r="BR17" s="36">
        <v>233864.13</v>
      </c>
      <c r="BS17" s="35">
        <v>-10790.96</v>
      </c>
      <c r="BT17" s="40">
        <v>227</v>
      </c>
      <c r="BU17" s="50"/>
      <c r="BV17" s="38">
        <v>44</v>
      </c>
      <c r="BW17" s="37">
        <v>35</v>
      </c>
      <c r="BX17" s="37">
        <v>42</v>
      </c>
      <c r="BY17" s="36">
        <v>105</v>
      </c>
      <c r="BZ17" s="41">
        <v>-7</v>
      </c>
      <c r="CA17" s="40">
        <v>657166.53</v>
      </c>
      <c r="CB17" s="50"/>
      <c r="CC17" s="38">
        <v>41414.89</v>
      </c>
      <c r="CD17" s="37">
        <v>42033.81</v>
      </c>
      <c r="CE17" s="37">
        <v>70625.119999999995</v>
      </c>
      <c r="CF17" s="36">
        <v>501339.07</v>
      </c>
      <c r="CG17" s="35">
        <v>-28591.31</v>
      </c>
      <c r="CH17" s="40">
        <v>1319</v>
      </c>
      <c r="CI17" s="50"/>
      <c r="CJ17" s="38">
        <v>482</v>
      </c>
      <c r="CK17" s="37">
        <v>339</v>
      </c>
      <c r="CL17" s="37">
        <v>274</v>
      </c>
      <c r="CM17" s="36">
        <v>218</v>
      </c>
      <c r="CN17" s="41">
        <v>70</v>
      </c>
      <c r="CO17" s="40">
        <v>525780.77</v>
      </c>
      <c r="CP17" s="50"/>
      <c r="CQ17" s="38">
        <v>155230.01999999999</v>
      </c>
      <c r="CR17" s="37">
        <v>137771.48000000001</v>
      </c>
      <c r="CS17" s="37">
        <v>104358.82</v>
      </c>
      <c r="CT17" s="36">
        <v>123516.98</v>
      </c>
      <c r="CU17" s="35">
        <v>36861.769999999997</v>
      </c>
    </row>
    <row r="18" spans="1:99" s="27" customFormat="1" ht="24.75" customHeight="1" x14ac:dyDescent="0.15">
      <c r="A18" s="143">
        <v>39753</v>
      </c>
      <c r="B18" s="40">
        <v>12631</v>
      </c>
      <c r="C18" s="50"/>
      <c r="D18" s="38">
        <v>7684</v>
      </c>
      <c r="E18" s="37">
        <v>2423</v>
      </c>
      <c r="F18" s="37">
        <v>2289</v>
      </c>
      <c r="G18" s="36">
        <v>196</v>
      </c>
      <c r="H18" s="41">
        <v>136</v>
      </c>
      <c r="I18" s="40">
        <v>3025606.3</v>
      </c>
      <c r="J18" s="50"/>
      <c r="K18" s="38">
        <v>1792813.05</v>
      </c>
      <c r="L18" s="37">
        <v>618645.86</v>
      </c>
      <c r="M18" s="37">
        <v>530625.4</v>
      </c>
      <c r="N18" s="36">
        <v>71850.89</v>
      </c>
      <c r="O18" s="35">
        <v>88325.54</v>
      </c>
      <c r="P18" s="40">
        <v>11064</v>
      </c>
      <c r="Q18" s="50"/>
      <c r="R18" s="38">
        <v>5310</v>
      </c>
      <c r="S18" s="37">
        <v>1643</v>
      </c>
      <c r="T18" s="37">
        <v>3791</v>
      </c>
      <c r="U18" s="36">
        <v>301</v>
      </c>
      <c r="V18" s="41">
        <v>-2148</v>
      </c>
      <c r="W18" s="40">
        <v>662411.02</v>
      </c>
      <c r="X18" s="50"/>
      <c r="Y18" s="38">
        <v>336864.25</v>
      </c>
      <c r="Z18" s="37">
        <v>91977.5</v>
      </c>
      <c r="AA18" s="37">
        <v>218161.01</v>
      </c>
      <c r="AB18" s="36">
        <v>14420.3</v>
      </c>
      <c r="AC18" s="35">
        <v>-126183.51</v>
      </c>
      <c r="AD18" s="40">
        <v>435</v>
      </c>
      <c r="AE18" s="50"/>
      <c r="AF18" s="38">
        <v>133</v>
      </c>
      <c r="AG18" s="37">
        <v>106</v>
      </c>
      <c r="AH18" s="37">
        <v>70</v>
      </c>
      <c r="AI18" s="36">
        <v>125</v>
      </c>
      <c r="AJ18" s="41">
        <v>37</v>
      </c>
      <c r="AK18" s="40">
        <v>225034.81</v>
      </c>
      <c r="AL18" s="50"/>
      <c r="AM18" s="38">
        <v>43242.7</v>
      </c>
      <c r="AN18" s="37">
        <v>53819</v>
      </c>
      <c r="AO18" s="37">
        <v>25862.080000000002</v>
      </c>
      <c r="AP18" s="36">
        <v>94573.41</v>
      </c>
      <c r="AQ18" s="35">
        <v>35494.54</v>
      </c>
      <c r="AR18" s="40">
        <v>486</v>
      </c>
      <c r="AS18" s="50"/>
      <c r="AT18" s="38">
        <v>69</v>
      </c>
      <c r="AU18" s="37">
        <v>84</v>
      </c>
      <c r="AV18" s="37">
        <v>97</v>
      </c>
      <c r="AW18" s="36">
        <v>234</v>
      </c>
      <c r="AX18" s="41">
        <v>-12</v>
      </c>
      <c r="AY18" s="40">
        <v>590053.32999999996</v>
      </c>
      <c r="AZ18" s="50"/>
      <c r="BA18" s="38">
        <v>48626.33</v>
      </c>
      <c r="BB18" s="37">
        <v>62660.18</v>
      </c>
      <c r="BC18" s="37">
        <v>44810.98</v>
      </c>
      <c r="BD18" s="36">
        <v>433053.77</v>
      </c>
      <c r="BE18" s="35">
        <v>18622.41</v>
      </c>
      <c r="BF18" s="40">
        <v>253</v>
      </c>
      <c r="BG18" s="50"/>
      <c r="BH18" s="38">
        <v>65</v>
      </c>
      <c r="BI18" s="37">
        <v>56</v>
      </c>
      <c r="BJ18" s="37">
        <v>45</v>
      </c>
      <c r="BK18" s="36">
        <v>86</v>
      </c>
      <c r="BL18" s="41">
        <v>11</v>
      </c>
      <c r="BM18" s="40">
        <v>310823.38</v>
      </c>
      <c r="BN18" s="50"/>
      <c r="BO18" s="38">
        <v>41754</v>
      </c>
      <c r="BP18" s="37">
        <v>39895.26</v>
      </c>
      <c r="BQ18" s="37">
        <v>37403.760000000002</v>
      </c>
      <c r="BR18" s="36">
        <v>190997.83</v>
      </c>
      <c r="BS18" s="35">
        <v>2491.5</v>
      </c>
      <c r="BT18" s="40">
        <v>182</v>
      </c>
      <c r="BU18" s="50"/>
      <c r="BV18" s="38">
        <v>29</v>
      </c>
      <c r="BW18" s="37">
        <v>50</v>
      </c>
      <c r="BX18" s="37">
        <v>27</v>
      </c>
      <c r="BY18" s="36">
        <v>73</v>
      </c>
      <c r="BZ18" s="41">
        <v>22</v>
      </c>
      <c r="CA18" s="40">
        <v>485639.61</v>
      </c>
      <c r="CB18" s="50"/>
      <c r="CC18" s="38">
        <v>22222.79</v>
      </c>
      <c r="CD18" s="37">
        <v>62817.17</v>
      </c>
      <c r="CE18" s="37">
        <v>19946.349999999999</v>
      </c>
      <c r="CF18" s="36">
        <v>366915.46</v>
      </c>
      <c r="CG18" s="35">
        <v>34704.92</v>
      </c>
      <c r="CH18" s="40">
        <v>1036</v>
      </c>
      <c r="CI18" s="50"/>
      <c r="CJ18" s="38">
        <v>343</v>
      </c>
      <c r="CK18" s="37">
        <v>244</v>
      </c>
      <c r="CL18" s="37">
        <v>240</v>
      </c>
      <c r="CM18" s="36">
        <v>207</v>
      </c>
      <c r="CN18" s="41">
        <v>5</v>
      </c>
      <c r="CO18" s="40">
        <v>415080.96000000002</v>
      </c>
      <c r="CP18" s="50"/>
      <c r="CQ18" s="38">
        <v>110570.45</v>
      </c>
      <c r="CR18" s="37">
        <v>107043.15</v>
      </c>
      <c r="CS18" s="37">
        <v>90993.44</v>
      </c>
      <c r="CT18" s="36">
        <v>105680.33</v>
      </c>
      <c r="CU18" s="35">
        <v>16678.009999999998</v>
      </c>
    </row>
    <row r="19" spans="1:99" s="27" customFormat="1" ht="24.75" customHeight="1" thickBot="1" x14ac:dyDescent="0.2">
      <c r="A19" s="144">
        <v>39783</v>
      </c>
      <c r="B19" s="10">
        <v>13819</v>
      </c>
      <c r="C19" s="49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9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9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9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9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9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9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9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9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9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9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9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9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9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s="27" customFormat="1" ht="24.75" customHeight="1" x14ac:dyDescent="0.15">
      <c r="A20" s="142">
        <v>39814</v>
      </c>
      <c r="B20" s="47">
        <v>10177</v>
      </c>
      <c r="C20" s="51"/>
      <c r="D20" s="45">
        <v>5921</v>
      </c>
      <c r="E20" s="44">
        <v>2273</v>
      </c>
      <c r="F20" s="44">
        <v>1784</v>
      </c>
      <c r="G20" s="43">
        <v>163</v>
      </c>
      <c r="H20" s="48">
        <v>492</v>
      </c>
      <c r="I20" s="47">
        <v>2424704.2799999998</v>
      </c>
      <c r="J20" s="51"/>
      <c r="K20" s="45">
        <v>1351140.26</v>
      </c>
      <c r="L20" s="44">
        <v>537136.71</v>
      </c>
      <c r="M20" s="44">
        <v>420181.72</v>
      </c>
      <c r="N20" s="43">
        <v>105636.04</v>
      </c>
      <c r="O20" s="42">
        <v>118270.25</v>
      </c>
      <c r="P20" s="47">
        <v>9803</v>
      </c>
      <c r="Q20" s="51"/>
      <c r="R20" s="45">
        <v>4498</v>
      </c>
      <c r="S20" s="44">
        <v>1593</v>
      </c>
      <c r="T20" s="44">
        <v>3269</v>
      </c>
      <c r="U20" s="43">
        <v>434</v>
      </c>
      <c r="V20" s="48">
        <v>-1674</v>
      </c>
      <c r="W20" s="47">
        <v>593228.61</v>
      </c>
      <c r="X20" s="51"/>
      <c r="Y20" s="45">
        <v>287146.42</v>
      </c>
      <c r="Z20" s="44">
        <v>91562.21</v>
      </c>
      <c r="AA20" s="44">
        <v>189042.1</v>
      </c>
      <c r="AB20" s="43">
        <v>24767.52</v>
      </c>
      <c r="AC20" s="42">
        <v>-97330.29</v>
      </c>
      <c r="AD20" s="47">
        <v>392</v>
      </c>
      <c r="AE20" s="51"/>
      <c r="AF20" s="45">
        <v>125</v>
      </c>
      <c r="AG20" s="44">
        <v>112</v>
      </c>
      <c r="AH20" s="44">
        <v>59</v>
      </c>
      <c r="AI20" s="43">
        <v>95</v>
      </c>
      <c r="AJ20" s="48">
        <v>52</v>
      </c>
      <c r="AK20" s="47">
        <v>226476.78</v>
      </c>
      <c r="AL20" s="51"/>
      <c r="AM20" s="45">
        <v>46092.91</v>
      </c>
      <c r="AN20" s="44">
        <v>47017.25</v>
      </c>
      <c r="AO20" s="44">
        <v>20626.48</v>
      </c>
      <c r="AP20" s="43">
        <v>111781.95</v>
      </c>
      <c r="AQ20" s="42">
        <v>25432.58</v>
      </c>
      <c r="AR20" s="47">
        <v>439</v>
      </c>
      <c r="AS20" s="51"/>
      <c r="AT20" s="45">
        <v>63</v>
      </c>
      <c r="AU20" s="44">
        <v>92</v>
      </c>
      <c r="AV20" s="44">
        <v>83</v>
      </c>
      <c r="AW20" s="43">
        <v>198</v>
      </c>
      <c r="AX20" s="48">
        <v>10</v>
      </c>
      <c r="AY20" s="47">
        <v>400655.98</v>
      </c>
      <c r="AZ20" s="51"/>
      <c r="BA20" s="45">
        <v>26343.27</v>
      </c>
      <c r="BB20" s="44">
        <v>67025.75</v>
      </c>
      <c r="BC20" s="44">
        <v>44263.42</v>
      </c>
      <c r="BD20" s="43">
        <v>256205.31</v>
      </c>
      <c r="BE20" s="42">
        <v>27532.560000000001</v>
      </c>
      <c r="BF20" s="47">
        <v>192</v>
      </c>
      <c r="BG20" s="51"/>
      <c r="BH20" s="45">
        <v>54</v>
      </c>
      <c r="BI20" s="44">
        <v>42</v>
      </c>
      <c r="BJ20" s="44">
        <v>33</v>
      </c>
      <c r="BK20" s="43">
        <v>61</v>
      </c>
      <c r="BL20" s="48">
        <v>9</v>
      </c>
      <c r="BM20" s="47">
        <v>254694.79</v>
      </c>
      <c r="BN20" s="51"/>
      <c r="BO20" s="45">
        <v>25196.5</v>
      </c>
      <c r="BP20" s="44">
        <v>40842.58</v>
      </c>
      <c r="BQ20" s="44">
        <v>25939.79</v>
      </c>
      <c r="BR20" s="43">
        <v>161893.10999999999</v>
      </c>
      <c r="BS20" s="42">
        <v>14902.79</v>
      </c>
      <c r="BT20" s="47">
        <v>138</v>
      </c>
      <c r="BU20" s="51"/>
      <c r="BV20" s="45">
        <v>26</v>
      </c>
      <c r="BW20" s="44">
        <v>32</v>
      </c>
      <c r="BX20" s="44">
        <v>15</v>
      </c>
      <c r="BY20" s="43">
        <v>63</v>
      </c>
      <c r="BZ20" s="48">
        <v>17</v>
      </c>
      <c r="CA20" s="47">
        <v>452618.88</v>
      </c>
      <c r="CB20" s="51"/>
      <c r="CC20" s="45">
        <v>23204.67</v>
      </c>
      <c r="CD20" s="44">
        <v>42507.94</v>
      </c>
      <c r="CE20" s="44">
        <v>20978.880000000001</v>
      </c>
      <c r="CF20" s="43">
        <v>194435.58</v>
      </c>
      <c r="CG20" s="42">
        <v>-147400.07</v>
      </c>
      <c r="CH20" s="47">
        <v>930</v>
      </c>
      <c r="CI20" s="51"/>
      <c r="CJ20" s="45">
        <v>325</v>
      </c>
      <c r="CK20" s="44">
        <v>263</v>
      </c>
      <c r="CL20" s="44">
        <v>180</v>
      </c>
      <c r="CM20" s="43">
        <v>157</v>
      </c>
      <c r="CN20" s="48">
        <v>85</v>
      </c>
      <c r="CO20" s="47">
        <v>381351.44</v>
      </c>
      <c r="CP20" s="51"/>
      <c r="CQ20" s="45">
        <v>106052.81</v>
      </c>
      <c r="CR20" s="44">
        <v>112795.64</v>
      </c>
      <c r="CS20" s="44">
        <v>61112.2</v>
      </c>
      <c r="CT20" s="43">
        <v>89059.12</v>
      </c>
      <c r="CU20" s="42">
        <v>61184.85</v>
      </c>
    </row>
    <row r="21" spans="1:99" s="27" customFormat="1" ht="24.75" customHeight="1" x14ac:dyDescent="0.15">
      <c r="A21" s="143">
        <v>39845</v>
      </c>
      <c r="B21" s="40">
        <v>10902</v>
      </c>
      <c r="C21" s="50"/>
      <c r="D21" s="38">
        <v>6439</v>
      </c>
      <c r="E21" s="37">
        <v>1977</v>
      </c>
      <c r="F21" s="37">
        <v>2273</v>
      </c>
      <c r="G21" s="36">
        <v>176</v>
      </c>
      <c r="H21" s="41">
        <v>-295</v>
      </c>
      <c r="I21" s="40">
        <v>2549194.89</v>
      </c>
      <c r="J21" s="50"/>
      <c r="K21" s="38">
        <v>1485793.61</v>
      </c>
      <c r="L21" s="37">
        <v>476967.04</v>
      </c>
      <c r="M21" s="37">
        <v>515404.83</v>
      </c>
      <c r="N21" s="36">
        <v>60482.400000000001</v>
      </c>
      <c r="O21" s="35">
        <v>-39250.629999999997</v>
      </c>
      <c r="P21" s="40">
        <v>10932</v>
      </c>
      <c r="Q21" s="50"/>
      <c r="R21" s="38">
        <v>5036</v>
      </c>
      <c r="S21" s="37">
        <v>1410</v>
      </c>
      <c r="T21" s="37">
        <v>4081</v>
      </c>
      <c r="U21" s="36">
        <v>394</v>
      </c>
      <c r="V21" s="41">
        <v>-2670</v>
      </c>
      <c r="W21" s="40">
        <v>648255.67000000004</v>
      </c>
      <c r="X21" s="50"/>
      <c r="Y21" s="38">
        <v>315609.64</v>
      </c>
      <c r="Z21" s="37">
        <v>76468.25</v>
      </c>
      <c r="AA21" s="37">
        <v>234793.60000000001</v>
      </c>
      <c r="AB21" s="36">
        <v>20506.7</v>
      </c>
      <c r="AC21" s="35">
        <v>-158295.16</v>
      </c>
      <c r="AD21" s="40">
        <v>453</v>
      </c>
      <c r="AE21" s="50"/>
      <c r="AF21" s="38">
        <v>139</v>
      </c>
      <c r="AG21" s="37">
        <v>111</v>
      </c>
      <c r="AH21" s="37">
        <v>71</v>
      </c>
      <c r="AI21" s="36">
        <v>131</v>
      </c>
      <c r="AJ21" s="41">
        <v>40</v>
      </c>
      <c r="AK21" s="40">
        <v>271342.27</v>
      </c>
      <c r="AL21" s="50"/>
      <c r="AM21" s="38">
        <v>43919.32</v>
      </c>
      <c r="AN21" s="37">
        <v>45351.839999999997</v>
      </c>
      <c r="AO21" s="37">
        <v>29714.15</v>
      </c>
      <c r="AP21" s="36">
        <v>151544.53</v>
      </c>
      <c r="AQ21" s="35">
        <v>15637.69</v>
      </c>
      <c r="AR21" s="40">
        <v>452</v>
      </c>
      <c r="AS21" s="50"/>
      <c r="AT21" s="38">
        <v>64</v>
      </c>
      <c r="AU21" s="37">
        <v>74</v>
      </c>
      <c r="AV21" s="37">
        <v>82</v>
      </c>
      <c r="AW21" s="36">
        <v>227</v>
      </c>
      <c r="AX21" s="41">
        <v>-7</v>
      </c>
      <c r="AY21" s="40">
        <v>385165.19</v>
      </c>
      <c r="AZ21" s="50"/>
      <c r="BA21" s="38">
        <v>26528.560000000001</v>
      </c>
      <c r="BB21" s="37">
        <v>62145.760000000002</v>
      </c>
      <c r="BC21" s="37">
        <v>70901.13</v>
      </c>
      <c r="BD21" s="36">
        <v>222039.62</v>
      </c>
      <c r="BE21" s="35">
        <v>-7970.28</v>
      </c>
      <c r="BF21" s="40">
        <v>200</v>
      </c>
      <c r="BG21" s="50"/>
      <c r="BH21" s="38">
        <v>58</v>
      </c>
      <c r="BI21" s="37">
        <v>42</v>
      </c>
      <c r="BJ21" s="37">
        <v>34</v>
      </c>
      <c r="BK21" s="36">
        <v>64</v>
      </c>
      <c r="BL21" s="41">
        <v>8</v>
      </c>
      <c r="BM21" s="40">
        <v>224902.88</v>
      </c>
      <c r="BN21" s="50"/>
      <c r="BO21" s="38">
        <v>53017.62</v>
      </c>
      <c r="BP21" s="37">
        <v>27243.66</v>
      </c>
      <c r="BQ21" s="37">
        <v>23247.43</v>
      </c>
      <c r="BR21" s="36">
        <v>119794.17</v>
      </c>
      <c r="BS21" s="35">
        <v>3996.23</v>
      </c>
      <c r="BT21" s="40">
        <v>147</v>
      </c>
      <c r="BU21" s="50"/>
      <c r="BV21" s="38">
        <v>33</v>
      </c>
      <c r="BW21" s="37">
        <v>30</v>
      </c>
      <c r="BX21" s="37">
        <v>20</v>
      </c>
      <c r="BY21" s="36">
        <v>64</v>
      </c>
      <c r="BZ21" s="41">
        <v>10</v>
      </c>
      <c r="CA21" s="40">
        <v>366646.66</v>
      </c>
      <c r="CB21" s="50"/>
      <c r="CC21" s="38">
        <v>31876.799999999999</v>
      </c>
      <c r="CD21" s="37">
        <v>39336.17</v>
      </c>
      <c r="CE21" s="37">
        <v>25451.279999999999</v>
      </c>
      <c r="CF21" s="36">
        <v>269982.40999999997</v>
      </c>
      <c r="CG21" s="35">
        <v>13884.89</v>
      </c>
      <c r="CH21" s="40">
        <v>925</v>
      </c>
      <c r="CI21" s="50"/>
      <c r="CJ21" s="38">
        <v>303</v>
      </c>
      <c r="CK21" s="37">
        <v>228</v>
      </c>
      <c r="CL21" s="37">
        <v>223</v>
      </c>
      <c r="CM21" s="36">
        <v>161</v>
      </c>
      <c r="CN21" s="41">
        <v>9</v>
      </c>
      <c r="CO21" s="40">
        <v>397261.95</v>
      </c>
      <c r="CP21" s="50"/>
      <c r="CQ21" s="38">
        <v>97685.08</v>
      </c>
      <c r="CR21" s="37">
        <v>100399.22</v>
      </c>
      <c r="CS21" s="37">
        <v>80923.44</v>
      </c>
      <c r="CT21" s="36">
        <v>98806.88</v>
      </c>
      <c r="CU21" s="35">
        <v>34539.08</v>
      </c>
    </row>
    <row r="22" spans="1:99" s="27" customFormat="1" ht="24.75" customHeight="1" x14ac:dyDescent="0.15">
      <c r="A22" s="143">
        <v>39873</v>
      </c>
      <c r="B22" s="40">
        <v>16891</v>
      </c>
      <c r="C22" s="50"/>
      <c r="D22" s="38">
        <v>10496</v>
      </c>
      <c r="E22" s="37">
        <v>2743</v>
      </c>
      <c r="F22" s="37">
        <v>3314</v>
      </c>
      <c r="G22" s="36">
        <v>248</v>
      </c>
      <c r="H22" s="41">
        <v>-575</v>
      </c>
      <c r="I22" s="40">
        <v>3870950.42</v>
      </c>
      <c r="J22" s="50"/>
      <c r="K22" s="38">
        <v>2332766.21</v>
      </c>
      <c r="L22" s="37">
        <v>675095.3</v>
      </c>
      <c r="M22" s="37">
        <v>728834.98</v>
      </c>
      <c r="N22" s="36">
        <v>107627.21</v>
      </c>
      <c r="O22" s="35">
        <v>-55029.02</v>
      </c>
      <c r="P22" s="40">
        <v>18188</v>
      </c>
      <c r="Q22" s="50"/>
      <c r="R22" s="38">
        <v>9007</v>
      </c>
      <c r="S22" s="37">
        <v>1914</v>
      </c>
      <c r="T22" s="37">
        <v>6532</v>
      </c>
      <c r="U22" s="36">
        <v>703</v>
      </c>
      <c r="V22" s="41">
        <v>-4616</v>
      </c>
      <c r="W22" s="40">
        <v>1128029.8700000001</v>
      </c>
      <c r="X22" s="50"/>
      <c r="Y22" s="38">
        <v>590229.52</v>
      </c>
      <c r="Z22" s="37">
        <v>108431.45</v>
      </c>
      <c r="AA22" s="37">
        <v>390167.28</v>
      </c>
      <c r="AB22" s="36">
        <v>37306.76</v>
      </c>
      <c r="AC22" s="35">
        <v>-281596.37</v>
      </c>
      <c r="AD22" s="40">
        <v>666</v>
      </c>
      <c r="AE22" s="50"/>
      <c r="AF22" s="38">
        <v>195</v>
      </c>
      <c r="AG22" s="37">
        <v>136</v>
      </c>
      <c r="AH22" s="37">
        <v>109</v>
      </c>
      <c r="AI22" s="36">
        <v>221</v>
      </c>
      <c r="AJ22" s="41">
        <v>26</v>
      </c>
      <c r="AK22" s="40">
        <v>2899567.03</v>
      </c>
      <c r="AL22" s="50"/>
      <c r="AM22" s="38">
        <v>52199.88</v>
      </c>
      <c r="AN22" s="37">
        <v>91820.7</v>
      </c>
      <c r="AO22" s="37">
        <v>50352.86</v>
      </c>
      <c r="AP22" s="36">
        <v>2703211.17</v>
      </c>
      <c r="AQ22" s="35">
        <v>40864.79</v>
      </c>
      <c r="AR22" s="40">
        <v>776</v>
      </c>
      <c r="AS22" s="50"/>
      <c r="AT22" s="38">
        <v>105</v>
      </c>
      <c r="AU22" s="37">
        <v>118</v>
      </c>
      <c r="AV22" s="37">
        <v>154</v>
      </c>
      <c r="AW22" s="36">
        <v>392</v>
      </c>
      <c r="AX22" s="41">
        <v>-36</v>
      </c>
      <c r="AY22" s="40">
        <v>1343764.44</v>
      </c>
      <c r="AZ22" s="50"/>
      <c r="BA22" s="38">
        <v>48137.64</v>
      </c>
      <c r="BB22" s="37">
        <v>66672.78</v>
      </c>
      <c r="BC22" s="37">
        <v>122884.43</v>
      </c>
      <c r="BD22" s="36">
        <v>1088829.08</v>
      </c>
      <c r="BE22" s="35">
        <v>-64729.919999999998</v>
      </c>
      <c r="BF22" s="40">
        <v>300</v>
      </c>
      <c r="BG22" s="50"/>
      <c r="BH22" s="38">
        <v>64</v>
      </c>
      <c r="BI22" s="37">
        <v>59</v>
      </c>
      <c r="BJ22" s="37">
        <v>65</v>
      </c>
      <c r="BK22" s="36">
        <v>110</v>
      </c>
      <c r="BL22" s="41">
        <v>-7</v>
      </c>
      <c r="BM22" s="40">
        <v>824230.08</v>
      </c>
      <c r="BN22" s="50"/>
      <c r="BO22" s="38">
        <v>29231.74</v>
      </c>
      <c r="BP22" s="37">
        <v>58800.52</v>
      </c>
      <c r="BQ22" s="37">
        <v>55986.5</v>
      </c>
      <c r="BR22" s="36">
        <v>679303.34</v>
      </c>
      <c r="BS22" s="35">
        <v>2096.5</v>
      </c>
      <c r="BT22" s="40">
        <v>219</v>
      </c>
      <c r="BU22" s="50"/>
      <c r="BV22" s="38">
        <v>38</v>
      </c>
      <c r="BW22" s="37">
        <v>39</v>
      </c>
      <c r="BX22" s="37">
        <v>28</v>
      </c>
      <c r="BY22" s="36">
        <v>112</v>
      </c>
      <c r="BZ22" s="41">
        <v>9</v>
      </c>
      <c r="CA22" s="40">
        <v>636522.98</v>
      </c>
      <c r="CB22" s="50"/>
      <c r="CC22" s="38">
        <v>54069.08</v>
      </c>
      <c r="CD22" s="37">
        <v>48310.74</v>
      </c>
      <c r="CE22" s="37">
        <v>34868.06</v>
      </c>
      <c r="CF22" s="36">
        <v>478989.19</v>
      </c>
      <c r="CG22" s="35">
        <v>-6843.23</v>
      </c>
      <c r="CH22" s="40">
        <v>1480</v>
      </c>
      <c r="CI22" s="50"/>
      <c r="CJ22" s="38">
        <v>480</v>
      </c>
      <c r="CK22" s="37">
        <v>317</v>
      </c>
      <c r="CL22" s="37">
        <v>307</v>
      </c>
      <c r="CM22" s="36">
        <v>352</v>
      </c>
      <c r="CN22" s="41">
        <v>3</v>
      </c>
      <c r="CO22" s="40">
        <v>705473.46</v>
      </c>
      <c r="CP22" s="50"/>
      <c r="CQ22" s="38">
        <v>160152.92000000001</v>
      </c>
      <c r="CR22" s="37">
        <v>137179.62</v>
      </c>
      <c r="CS22" s="37">
        <v>100960.06</v>
      </c>
      <c r="CT22" s="36">
        <v>234118.62</v>
      </c>
      <c r="CU22" s="35">
        <v>-4082.56</v>
      </c>
    </row>
    <row r="23" spans="1:99" s="27" customFormat="1" ht="24.75" customHeight="1" x14ac:dyDescent="0.15">
      <c r="A23" s="143">
        <v>39904</v>
      </c>
      <c r="B23" s="40">
        <v>13763</v>
      </c>
      <c r="C23" s="146">
        <f t="shared" ref="C23:C86" si="0">ROUND((B23-B11)/B11*100,2)</f>
        <v>1.74</v>
      </c>
      <c r="D23" s="38">
        <v>8343</v>
      </c>
      <c r="E23" s="37">
        <v>2398</v>
      </c>
      <c r="F23" s="37">
        <v>2780</v>
      </c>
      <c r="G23" s="36">
        <v>222</v>
      </c>
      <c r="H23" s="41">
        <v>-382</v>
      </c>
      <c r="I23" s="40">
        <v>3244939.8</v>
      </c>
      <c r="J23" s="50">
        <f t="shared" ref="J23:J86" si="1">ROUND((I23-I11)/I11*100,2)</f>
        <v>2.84</v>
      </c>
      <c r="K23" s="38">
        <v>1923116.91</v>
      </c>
      <c r="L23" s="37">
        <v>607264.72</v>
      </c>
      <c r="M23" s="37">
        <v>632087.56000000006</v>
      </c>
      <c r="N23" s="36">
        <v>74519.960000000006</v>
      </c>
      <c r="O23" s="35">
        <v>-24822.84</v>
      </c>
      <c r="P23" s="40">
        <v>13208</v>
      </c>
      <c r="Q23" s="50">
        <f t="shared" ref="Q23:Q86" si="2">ROUND((P23-P11)/P11*100,2)</f>
        <v>1.18</v>
      </c>
      <c r="R23" s="38">
        <v>6516</v>
      </c>
      <c r="S23" s="37">
        <v>1692</v>
      </c>
      <c r="T23" s="37">
        <v>4601</v>
      </c>
      <c r="U23" s="36">
        <v>376</v>
      </c>
      <c r="V23" s="41">
        <v>-2905</v>
      </c>
      <c r="W23" s="40">
        <v>794257.01</v>
      </c>
      <c r="X23" s="50">
        <f t="shared" ref="X23:X86" si="3">ROUND((W23-W11)/W11*100,2)</f>
        <v>2.88</v>
      </c>
      <c r="Y23" s="38">
        <v>416540.88</v>
      </c>
      <c r="Z23" s="37">
        <v>91332.21</v>
      </c>
      <c r="AA23" s="37">
        <v>266566.42</v>
      </c>
      <c r="AB23" s="36">
        <v>18323.5</v>
      </c>
      <c r="AC23" s="35">
        <v>-175060.76</v>
      </c>
      <c r="AD23" s="40">
        <v>505</v>
      </c>
      <c r="AE23" s="50">
        <f t="shared" ref="AE23:AE86" si="4">ROUND((AD23-AD11)/AD11*100,2)</f>
        <v>-8.35</v>
      </c>
      <c r="AF23" s="38">
        <v>160</v>
      </c>
      <c r="AG23" s="37">
        <v>124</v>
      </c>
      <c r="AH23" s="37">
        <v>76</v>
      </c>
      <c r="AI23" s="36">
        <v>143</v>
      </c>
      <c r="AJ23" s="41">
        <v>48</v>
      </c>
      <c r="AK23" s="40">
        <v>294067.37</v>
      </c>
      <c r="AL23" s="50">
        <f t="shared" ref="AL23:AL86" si="5">ROUND((AK23-AK11)/AK11*100,2)</f>
        <v>-72.75</v>
      </c>
      <c r="AM23" s="38">
        <v>44631.88</v>
      </c>
      <c r="AN23" s="37">
        <v>55219.97</v>
      </c>
      <c r="AO23" s="37">
        <v>29909.84</v>
      </c>
      <c r="AP23" s="36">
        <v>162596.31</v>
      </c>
      <c r="AQ23" s="35">
        <v>25310.13</v>
      </c>
      <c r="AR23" s="40">
        <v>513</v>
      </c>
      <c r="AS23" s="50">
        <f t="shared" ref="AS23:AS86" si="6">ROUND((AR23-AR11)/AR11*100,2)</f>
        <v>-14.07</v>
      </c>
      <c r="AT23" s="38">
        <v>84</v>
      </c>
      <c r="AU23" s="37">
        <v>93</v>
      </c>
      <c r="AV23" s="37">
        <v>96</v>
      </c>
      <c r="AW23" s="36">
        <v>236</v>
      </c>
      <c r="AX23" s="41">
        <v>-3</v>
      </c>
      <c r="AY23" s="40">
        <v>641042.93000000005</v>
      </c>
      <c r="AZ23" s="50">
        <f t="shared" ref="AZ23:AZ86" si="7">ROUND((AY23-AY11)/AY11*100,2)</f>
        <v>-21.31</v>
      </c>
      <c r="BA23" s="38">
        <v>32395.43</v>
      </c>
      <c r="BB23" s="37">
        <v>50335.41</v>
      </c>
      <c r="BC23" s="37">
        <v>61461.74</v>
      </c>
      <c r="BD23" s="36">
        <v>491928.69</v>
      </c>
      <c r="BE23" s="35">
        <v>-11238.61</v>
      </c>
      <c r="BF23" s="40">
        <v>225</v>
      </c>
      <c r="BG23" s="50">
        <f t="shared" ref="BG23:BG86" si="8">ROUND((BF23-BF11)/BF11*100,2)</f>
        <v>0.45</v>
      </c>
      <c r="BH23" s="38">
        <v>70</v>
      </c>
      <c r="BI23" s="37">
        <v>33</v>
      </c>
      <c r="BJ23" s="37">
        <v>48</v>
      </c>
      <c r="BK23" s="36">
        <v>72</v>
      </c>
      <c r="BL23" s="41">
        <v>-16</v>
      </c>
      <c r="BM23" s="40">
        <v>210384.49</v>
      </c>
      <c r="BN23" s="50">
        <f t="shared" ref="BN23:BN86" si="9">ROUND((BM23-BM11)/BM11*100,2)</f>
        <v>-21.37</v>
      </c>
      <c r="BO23" s="38">
        <v>39670.980000000003</v>
      </c>
      <c r="BP23" s="37">
        <v>25688.959999999999</v>
      </c>
      <c r="BQ23" s="37">
        <v>29491.68</v>
      </c>
      <c r="BR23" s="36">
        <v>112798.99</v>
      </c>
      <c r="BS23" s="35">
        <v>-4428.6000000000004</v>
      </c>
      <c r="BT23" s="40">
        <v>157</v>
      </c>
      <c r="BU23" s="50">
        <f t="shared" ref="BU23:BU86" si="10">ROUND((BT23-BT11)/BT11*100,2)</f>
        <v>-8.7200000000000006</v>
      </c>
      <c r="BV23" s="38">
        <v>27</v>
      </c>
      <c r="BW23" s="37">
        <v>30</v>
      </c>
      <c r="BX23" s="37">
        <v>22</v>
      </c>
      <c r="BY23" s="36">
        <v>78</v>
      </c>
      <c r="BZ23" s="41">
        <v>8</v>
      </c>
      <c r="CA23" s="40">
        <v>413736.16</v>
      </c>
      <c r="CB23" s="50">
        <f t="shared" ref="CB23:CB86" si="11">ROUND((CA23-CA11)/CA11*100,2)</f>
        <v>6.16</v>
      </c>
      <c r="CC23" s="38">
        <v>24705.47</v>
      </c>
      <c r="CD23" s="37">
        <v>36712.07</v>
      </c>
      <c r="CE23" s="37">
        <v>29760.99</v>
      </c>
      <c r="CF23" s="36">
        <v>322557.63</v>
      </c>
      <c r="CG23" s="35">
        <v>6951.08</v>
      </c>
      <c r="CH23" s="40">
        <v>1031</v>
      </c>
      <c r="CI23" s="50">
        <f t="shared" ref="CI23:CI86" si="12">ROUND((CH23-CH11)/CH11*100,2)</f>
        <v>-13.36</v>
      </c>
      <c r="CJ23" s="38">
        <v>382</v>
      </c>
      <c r="CK23" s="37">
        <v>246</v>
      </c>
      <c r="CL23" s="37">
        <v>204</v>
      </c>
      <c r="CM23" s="36">
        <v>187</v>
      </c>
      <c r="CN23" s="41">
        <v>45</v>
      </c>
      <c r="CO23" s="40">
        <v>446789.56</v>
      </c>
      <c r="CP23" s="50">
        <f t="shared" ref="CP23:CP86" si="13">ROUND((CO23-CO11)/CO11*100,2)</f>
        <v>-1.23</v>
      </c>
      <c r="CQ23" s="38">
        <v>137053.62</v>
      </c>
      <c r="CR23" s="37">
        <v>105843.61</v>
      </c>
      <c r="CS23" s="37">
        <v>70969.62</v>
      </c>
      <c r="CT23" s="36">
        <v>100737.85</v>
      </c>
      <c r="CU23" s="35">
        <v>37176.019999999997</v>
      </c>
    </row>
    <row r="24" spans="1:99" s="27" customFormat="1" ht="24.75" customHeight="1" x14ac:dyDescent="0.15">
      <c r="A24" s="143">
        <v>39934</v>
      </c>
      <c r="B24" s="40">
        <v>12036</v>
      </c>
      <c r="C24" s="50">
        <f t="shared" si="0"/>
        <v>-10.63</v>
      </c>
      <c r="D24" s="38">
        <v>7252</v>
      </c>
      <c r="E24" s="37">
        <v>2159</v>
      </c>
      <c r="F24" s="37">
        <v>2452</v>
      </c>
      <c r="G24" s="36">
        <v>152</v>
      </c>
      <c r="H24" s="41">
        <v>-292</v>
      </c>
      <c r="I24" s="40">
        <v>2908550.12</v>
      </c>
      <c r="J24" s="50">
        <f t="shared" si="1"/>
        <v>-9.94</v>
      </c>
      <c r="K24" s="38">
        <v>1694133.56</v>
      </c>
      <c r="L24" s="37">
        <v>595624.6</v>
      </c>
      <c r="M24" s="37">
        <v>541534.23</v>
      </c>
      <c r="N24" s="36">
        <v>70219.240000000005</v>
      </c>
      <c r="O24" s="35">
        <v>54431.99</v>
      </c>
      <c r="P24" s="40">
        <v>11185</v>
      </c>
      <c r="Q24" s="50">
        <f t="shared" si="2"/>
        <v>-3.36</v>
      </c>
      <c r="R24" s="38">
        <v>5458</v>
      </c>
      <c r="S24" s="37">
        <v>1427</v>
      </c>
      <c r="T24" s="37">
        <v>4006</v>
      </c>
      <c r="U24" s="36">
        <v>288</v>
      </c>
      <c r="V24" s="41">
        <v>-2579</v>
      </c>
      <c r="W24" s="40">
        <v>673703.41</v>
      </c>
      <c r="X24" s="50">
        <f t="shared" si="3"/>
        <v>2.75</v>
      </c>
      <c r="Y24" s="38">
        <v>346175.24</v>
      </c>
      <c r="Z24" s="37">
        <v>80498.679999999993</v>
      </c>
      <c r="AA24" s="37">
        <v>233237.72</v>
      </c>
      <c r="AB24" s="36">
        <v>13289.14</v>
      </c>
      <c r="AC24" s="35">
        <v>-152739.04</v>
      </c>
      <c r="AD24" s="40">
        <v>445</v>
      </c>
      <c r="AE24" s="50">
        <f t="shared" si="4"/>
        <v>-27.17</v>
      </c>
      <c r="AF24" s="38">
        <v>155</v>
      </c>
      <c r="AG24" s="37">
        <v>105</v>
      </c>
      <c r="AH24" s="37">
        <v>76</v>
      </c>
      <c r="AI24" s="36">
        <v>108</v>
      </c>
      <c r="AJ24" s="41">
        <v>29</v>
      </c>
      <c r="AK24" s="40">
        <v>296179.26</v>
      </c>
      <c r="AL24" s="50">
        <f t="shared" si="5"/>
        <v>-12.22</v>
      </c>
      <c r="AM24" s="38">
        <v>71036.22</v>
      </c>
      <c r="AN24" s="37">
        <v>61502.71</v>
      </c>
      <c r="AO24" s="37">
        <v>57069.13</v>
      </c>
      <c r="AP24" s="36">
        <v>106511.8</v>
      </c>
      <c r="AQ24" s="35">
        <v>4433.58</v>
      </c>
      <c r="AR24" s="40">
        <v>452</v>
      </c>
      <c r="AS24" s="50">
        <f t="shared" si="6"/>
        <v>-22.6</v>
      </c>
      <c r="AT24" s="38">
        <v>76</v>
      </c>
      <c r="AU24" s="37">
        <v>84</v>
      </c>
      <c r="AV24" s="37">
        <v>93</v>
      </c>
      <c r="AW24" s="36">
        <v>195</v>
      </c>
      <c r="AX24" s="41">
        <v>-8</v>
      </c>
      <c r="AY24" s="40">
        <v>420818.76</v>
      </c>
      <c r="AZ24" s="50">
        <f t="shared" si="7"/>
        <v>-31.51</v>
      </c>
      <c r="BA24" s="38">
        <v>30727.62</v>
      </c>
      <c r="BB24" s="37">
        <v>69968.7</v>
      </c>
      <c r="BC24" s="37">
        <v>40421.72</v>
      </c>
      <c r="BD24" s="36">
        <v>268966.96000000002</v>
      </c>
      <c r="BE24" s="35">
        <v>37119.300000000003</v>
      </c>
      <c r="BF24" s="40">
        <v>204</v>
      </c>
      <c r="BG24" s="50">
        <f t="shared" si="8"/>
        <v>-29.41</v>
      </c>
      <c r="BH24" s="38">
        <v>51</v>
      </c>
      <c r="BI24" s="37">
        <v>53</v>
      </c>
      <c r="BJ24" s="37">
        <v>40</v>
      </c>
      <c r="BK24" s="36">
        <v>59</v>
      </c>
      <c r="BL24" s="41">
        <v>14</v>
      </c>
      <c r="BM24" s="40">
        <v>273048.65999999997</v>
      </c>
      <c r="BN24" s="50">
        <f t="shared" si="9"/>
        <v>-40.82</v>
      </c>
      <c r="BO24" s="38">
        <v>28374.69</v>
      </c>
      <c r="BP24" s="37">
        <v>43527.25</v>
      </c>
      <c r="BQ24" s="37">
        <v>29465.58</v>
      </c>
      <c r="BR24" s="36">
        <v>171099.35</v>
      </c>
      <c r="BS24" s="35">
        <v>14643.46</v>
      </c>
      <c r="BT24" s="40">
        <v>139</v>
      </c>
      <c r="BU24" s="50">
        <f t="shared" si="10"/>
        <v>-26.84</v>
      </c>
      <c r="BV24" s="38">
        <v>30</v>
      </c>
      <c r="BW24" s="37">
        <v>33</v>
      </c>
      <c r="BX24" s="37">
        <v>18</v>
      </c>
      <c r="BY24" s="36">
        <v>57</v>
      </c>
      <c r="BZ24" s="41">
        <v>15</v>
      </c>
      <c r="CA24" s="40">
        <v>377147.97</v>
      </c>
      <c r="CB24" s="50">
        <f t="shared" si="11"/>
        <v>-28.65</v>
      </c>
      <c r="CC24" s="38">
        <v>27308.31</v>
      </c>
      <c r="CD24" s="37">
        <v>65750.039999999994</v>
      </c>
      <c r="CE24" s="37">
        <v>30528.51</v>
      </c>
      <c r="CF24" s="36">
        <v>253253.85</v>
      </c>
      <c r="CG24" s="35">
        <v>35221.53</v>
      </c>
      <c r="CH24" s="40">
        <v>921</v>
      </c>
      <c r="CI24" s="50">
        <f t="shared" si="12"/>
        <v>-29.04</v>
      </c>
      <c r="CJ24" s="38">
        <v>346</v>
      </c>
      <c r="CK24" s="37">
        <v>186</v>
      </c>
      <c r="CL24" s="37">
        <v>201</v>
      </c>
      <c r="CM24" s="36">
        <v>186</v>
      </c>
      <c r="CN24" s="41">
        <v>-14</v>
      </c>
      <c r="CO24" s="40">
        <v>383004.98</v>
      </c>
      <c r="CP24" s="50">
        <f t="shared" si="13"/>
        <v>-22.97</v>
      </c>
      <c r="CQ24" s="38">
        <v>110757.33</v>
      </c>
      <c r="CR24" s="37">
        <v>81828.88</v>
      </c>
      <c r="CS24" s="37">
        <v>76631.960000000006</v>
      </c>
      <c r="CT24" s="36">
        <v>105344.4</v>
      </c>
      <c r="CU24" s="35">
        <v>13087.36</v>
      </c>
    </row>
    <row r="25" spans="1:99" s="27" customFormat="1" ht="24.75" customHeight="1" x14ac:dyDescent="0.15">
      <c r="A25" s="143">
        <v>39965</v>
      </c>
      <c r="B25" s="40">
        <v>14490</v>
      </c>
      <c r="C25" s="50">
        <f t="shared" si="0"/>
        <v>5.76</v>
      </c>
      <c r="D25" s="38">
        <v>8793</v>
      </c>
      <c r="E25" s="37">
        <v>2536</v>
      </c>
      <c r="F25" s="37">
        <v>2908</v>
      </c>
      <c r="G25" s="36">
        <v>227</v>
      </c>
      <c r="H25" s="41">
        <v>-368</v>
      </c>
      <c r="I25" s="40">
        <v>3582937.54</v>
      </c>
      <c r="J25" s="50">
        <f t="shared" si="1"/>
        <v>0.7</v>
      </c>
      <c r="K25" s="38">
        <v>2146937.2799999998</v>
      </c>
      <c r="L25" s="37">
        <v>629906.13</v>
      </c>
      <c r="M25" s="37">
        <v>695768.19</v>
      </c>
      <c r="N25" s="36">
        <v>100229.29</v>
      </c>
      <c r="O25" s="35">
        <v>-63622.03</v>
      </c>
      <c r="P25" s="40">
        <v>13712</v>
      </c>
      <c r="Q25" s="50">
        <f t="shared" si="2"/>
        <v>13.3</v>
      </c>
      <c r="R25" s="38">
        <v>6390</v>
      </c>
      <c r="S25" s="37">
        <v>1780</v>
      </c>
      <c r="T25" s="37">
        <v>5124</v>
      </c>
      <c r="U25" s="36">
        <v>417</v>
      </c>
      <c r="V25" s="41">
        <v>-3344</v>
      </c>
      <c r="W25" s="40">
        <v>812944.95</v>
      </c>
      <c r="X25" s="50">
        <f t="shared" si="3"/>
        <v>15.86</v>
      </c>
      <c r="Y25" s="38">
        <v>402368.1</v>
      </c>
      <c r="Z25" s="37">
        <v>95343.98</v>
      </c>
      <c r="AA25" s="37">
        <v>295569.2</v>
      </c>
      <c r="AB25" s="36">
        <v>19564.39</v>
      </c>
      <c r="AC25" s="35">
        <v>-200225.22</v>
      </c>
      <c r="AD25" s="40">
        <v>569</v>
      </c>
      <c r="AE25" s="50">
        <f t="shared" si="4"/>
        <v>-7.93</v>
      </c>
      <c r="AF25" s="38">
        <v>194</v>
      </c>
      <c r="AG25" s="37">
        <v>128</v>
      </c>
      <c r="AH25" s="37">
        <v>100</v>
      </c>
      <c r="AI25" s="36">
        <v>144</v>
      </c>
      <c r="AJ25" s="41">
        <v>26</v>
      </c>
      <c r="AK25" s="40">
        <v>401944.79</v>
      </c>
      <c r="AL25" s="50">
        <f t="shared" si="5"/>
        <v>-17.03</v>
      </c>
      <c r="AM25" s="38">
        <v>71988.17</v>
      </c>
      <c r="AN25" s="37">
        <v>65181.05</v>
      </c>
      <c r="AO25" s="37">
        <v>53092.45</v>
      </c>
      <c r="AP25" s="36">
        <v>209319.88</v>
      </c>
      <c r="AQ25" s="35">
        <v>11099.77</v>
      </c>
      <c r="AR25" s="40">
        <v>678</v>
      </c>
      <c r="AS25" s="50">
        <f t="shared" si="6"/>
        <v>5.28</v>
      </c>
      <c r="AT25" s="38">
        <v>105</v>
      </c>
      <c r="AU25" s="37">
        <v>119</v>
      </c>
      <c r="AV25" s="37">
        <v>138</v>
      </c>
      <c r="AW25" s="36">
        <v>311</v>
      </c>
      <c r="AX25" s="41">
        <v>-18</v>
      </c>
      <c r="AY25" s="40">
        <v>674679.06</v>
      </c>
      <c r="AZ25" s="50">
        <f t="shared" si="7"/>
        <v>-40.15</v>
      </c>
      <c r="BA25" s="38">
        <v>47575.55</v>
      </c>
      <c r="BB25" s="37">
        <v>83411.64</v>
      </c>
      <c r="BC25" s="37">
        <v>83594.210000000006</v>
      </c>
      <c r="BD25" s="36">
        <v>451161.94</v>
      </c>
      <c r="BE25" s="35">
        <v>-243.17</v>
      </c>
      <c r="BF25" s="40">
        <v>249</v>
      </c>
      <c r="BG25" s="50">
        <f t="shared" si="8"/>
        <v>-18.89</v>
      </c>
      <c r="BH25" s="38">
        <v>68</v>
      </c>
      <c r="BI25" s="37">
        <v>47</v>
      </c>
      <c r="BJ25" s="37">
        <v>52</v>
      </c>
      <c r="BK25" s="36">
        <v>81</v>
      </c>
      <c r="BL25" s="41">
        <v>-5</v>
      </c>
      <c r="BM25" s="40">
        <v>301106.46000000002</v>
      </c>
      <c r="BN25" s="50">
        <f t="shared" si="9"/>
        <v>-14.64</v>
      </c>
      <c r="BO25" s="38">
        <v>42108.81</v>
      </c>
      <c r="BP25" s="37">
        <v>49975.46</v>
      </c>
      <c r="BQ25" s="37">
        <v>32439.23</v>
      </c>
      <c r="BR25" s="36">
        <v>175996.41</v>
      </c>
      <c r="BS25" s="35">
        <v>17536.23</v>
      </c>
      <c r="BT25" s="40">
        <v>198</v>
      </c>
      <c r="BU25" s="50">
        <f t="shared" si="10"/>
        <v>4.76</v>
      </c>
      <c r="BV25" s="38">
        <v>44</v>
      </c>
      <c r="BW25" s="37">
        <v>54</v>
      </c>
      <c r="BX25" s="37">
        <v>29</v>
      </c>
      <c r="BY25" s="36">
        <v>70</v>
      </c>
      <c r="BZ25" s="41">
        <v>25</v>
      </c>
      <c r="CA25" s="40">
        <v>455999.59</v>
      </c>
      <c r="CB25" s="50">
        <f t="shared" si="11"/>
        <v>-3.26</v>
      </c>
      <c r="CC25" s="38">
        <v>36707.57</v>
      </c>
      <c r="CD25" s="37">
        <v>80933.27</v>
      </c>
      <c r="CE25" s="37">
        <v>62100.7</v>
      </c>
      <c r="CF25" s="36">
        <v>272527.25</v>
      </c>
      <c r="CG25" s="35">
        <v>18832.57</v>
      </c>
      <c r="CH25" s="40">
        <v>1273</v>
      </c>
      <c r="CI25" s="50">
        <f t="shared" si="12"/>
        <v>-7.22</v>
      </c>
      <c r="CJ25" s="38">
        <v>432</v>
      </c>
      <c r="CK25" s="37">
        <v>308</v>
      </c>
      <c r="CL25" s="37">
        <v>272</v>
      </c>
      <c r="CM25" s="36">
        <v>255</v>
      </c>
      <c r="CN25" s="41">
        <v>36</v>
      </c>
      <c r="CO25" s="40">
        <v>509188.05</v>
      </c>
      <c r="CP25" s="50">
        <f t="shared" si="13"/>
        <v>-7.46</v>
      </c>
      <c r="CQ25" s="38">
        <v>148648.44</v>
      </c>
      <c r="CR25" s="37">
        <v>129950.24</v>
      </c>
      <c r="CS25" s="37">
        <v>98212.66</v>
      </c>
      <c r="CT25" s="36">
        <v>120514.33</v>
      </c>
      <c r="CU25" s="35">
        <v>28980.29</v>
      </c>
    </row>
    <row r="26" spans="1:99" s="27" customFormat="1" ht="24.75" customHeight="1" x14ac:dyDescent="0.15">
      <c r="A26" s="143">
        <v>39995</v>
      </c>
      <c r="B26" s="40">
        <v>15005</v>
      </c>
      <c r="C26" s="50">
        <f t="shared" si="0"/>
        <v>3.79</v>
      </c>
      <c r="D26" s="38">
        <v>9036</v>
      </c>
      <c r="E26" s="37">
        <v>2919</v>
      </c>
      <c r="F26" s="37">
        <v>2817</v>
      </c>
      <c r="G26" s="36">
        <v>203</v>
      </c>
      <c r="H26" s="41">
        <v>104</v>
      </c>
      <c r="I26" s="40">
        <v>3535557.6</v>
      </c>
      <c r="J26" s="50">
        <f t="shared" si="1"/>
        <v>0.02</v>
      </c>
      <c r="K26" s="38">
        <v>2052951.66</v>
      </c>
      <c r="L26" s="37">
        <v>750695.3</v>
      </c>
      <c r="M26" s="37">
        <v>645747.48</v>
      </c>
      <c r="N26" s="36">
        <v>77350.240000000005</v>
      </c>
      <c r="O26" s="35">
        <v>104951.17</v>
      </c>
      <c r="P26" s="40">
        <v>13862</v>
      </c>
      <c r="Q26" s="50">
        <f t="shared" si="2"/>
        <v>10.07</v>
      </c>
      <c r="R26" s="38">
        <v>6627</v>
      </c>
      <c r="S26" s="37">
        <v>1881</v>
      </c>
      <c r="T26" s="37">
        <v>4822</v>
      </c>
      <c r="U26" s="36">
        <v>531</v>
      </c>
      <c r="V26" s="41">
        <v>-2940</v>
      </c>
      <c r="W26" s="40">
        <v>828289.99</v>
      </c>
      <c r="X26" s="50">
        <f t="shared" si="3"/>
        <v>12.5</v>
      </c>
      <c r="Y26" s="38">
        <v>421533.69</v>
      </c>
      <c r="Z26" s="37">
        <v>104743.67</v>
      </c>
      <c r="AA26" s="37">
        <v>274558.17</v>
      </c>
      <c r="AB26" s="36">
        <v>27406.31</v>
      </c>
      <c r="AC26" s="35">
        <v>-169766.35</v>
      </c>
      <c r="AD26" s="40">
        <v>588</v>
      </c>
      <c r="AE26" s="50">
        <f t="shared" si="4"/>
        <v>-9.1199999999999992</v>
      </c>
      <c r="AF26" s="38">
        <v>184</v>
      </c>
      <c r="AG26" s="37">
        <v>149</v>
      </c>
      <c r="AH26" s="37">
        <v>93</v>
      </c>
      <c r="AI26" s="36">
        <v>157</v>
      </c>
      <c r="AJ26" s="41">
        <v>56</v>
      </c>
      <c r="AK26" s="40">
        <v>341005.3</v>
      </c>
      <c r="AL26" s="50">
        <f t="shared" si="5"/>
        <v>-7.06</v>
      </c>
      <c r="AM26" s="38">
        <v>58549.82</v>
      </c>
      <c r="AN26" s="37">
        <v>58030.63</v>
      </c>
      <c r="AO26" s="37">
        <v>43532.28</v>
      </c>
      <c r="AP26" s="36">
        <v>179006.72</v>
      </c>
      <c r="AQ26" s="35">
        <v>14651.08</v>
      </c>
      <c r="AR26" s="40">
        <v>676</v>
      </c>
      <c r="AS26" s="50">
        <f t="shared" si="6"/>
        <v>0</v>
      </c>
      <c r="AT26" s="38">
        <v>101</v>
      </c>
      <c r="AU26" s="37">
        <v>118</v>
      </c>
      <c r="AV26" s="37">
        <v>150</v>
      </c>
      <c r="AW26" s="36">
        <v>300</v>
      </c>
      <c r="AX26" s="41">
        <v>-31</v>
      </c>
      <c r="AY26" s="40">
        <v>783593.38</v>
      </c>
      <c r="AZ26" s="50">
        <f t="shared" si="7"/>
        <v>-44.25</v>
      </c>
      <c r="BA26" s="38">
        <v>54574.61</v>
      </c>
      <c r="BB26" s="37">
        <v>75467.320000000007</v>
      </c>
      <c r="BC26" s="37">
        <v>86668.42</v>
      </c>
      <c r="BD26" s="36">
        <v>553472.13</v>
      </c>
      <c r="BE26" s="35">
        <v>-8104.33</v>
      </c>
      <c r="BF26" s="40">
        <v>268</v>
      </c>
      <c r="BG26" s="50">
        <f t="shared" si="8"/>
        <v>-12.99</v>
      </c>
      <c r="BH26" s="38">
        <v>69</v>
      </c>
      <c r="BI26" s="37">
        <v>56</v>
      </c>
      <c r="BJ26" s="37">
        <v>45</v>
      </c>
      <c r="BK26" s="36">
        <v>97</v>
      </c>
      <c r="BL26" s="41">
        <v>12</v>
      </c>
      <c r="BM26" s="40">
        <v>337355.85</v>
      </c>
      <c r="BN26" s="50">
        <f t="shared" si="9"/>
        <v>-23.97</v>
      </c>
      <c r="BO26" s="38">
        <v>47080.17</v>
      </c>
      <c r="BP26" s="37">
        <v>57437.58</v>
      </c>
      <c r="BQ26" s="37">
        <v>38465.800000000003</v>
      </c>
      <c r="BR26" s="36">
        <v>193435.79</v>
      </c>
      <c r="BS26" s="35">
        <v>19908.29</v>
      </c>
      <c r="BT26" s="40">
        <v>208</v>
      </c>
      <c r="BU26" s="50">
        <f t="shared" si="10"/>
        <v>-1.89</v>
      </c>
      <c r="BV26" s="38">
        <v>37</v>
      </c>
      <c r="BW26" s="37">
        <v>53</v>
      </c>
      <c r="BX26" s="37">
        <v>32</v>
      </c>
      <c r="BY26" s="36">
        <v>85</v>
      </c>
      <c r="BZ26" s="41">
        <v>22</v>
      </c>
      <c r="CA26" s="40">
        <v>555377.65</v>
      </c>
      <c r="CB26" s="50">
        <f t="shared" si="11"/>
        <v>-13.03</v>
      </c>
      <c r="CC26" s="38">
        <v>28699.98</v>
      </c>
      <c r="CD26" s="37">
        <v>67770.87</v>
      </c>
      <c r="CE26" s="37">
        <v>54449.760000000002</v>
      </c>
      <c r="CF26" s="36">
        <v>325543.92</v>
      </c>
      <c r="CG26" s="35">
        <v>92234.23</v>
      </c>
      <c r="CH26" s="40">
        <v>1270</v>
      </c>
      <c r="CI26" s="50">
        <f t="shared" si="12"/>
        <v>-13.9</v>
      </c>
      <c r="CJ26" s="38">
        <v>463</v>
      </c>
      <c r="CK26" s="37">
        <v>285</v>
      </c>
      <c r="CL26" s="37">
        <v>293</v>
      </c>
      <c r="CM26" s="36">
        <v>226</v>
      </c>
      <c r="CN26" s="41">
        <v>-6</v>
      </c>
      <c r="CO26" s="40">
        <v>563888.71</v>
      </c>
      <c r="CP26" s="50">
        <f t="shared" si="13"/>
        <v>-15.7</v>
      </c>
      <c r="CQ26" s="38">
        <v>173428.44</v>
      </c>
      <c r="CR26" s="37">
        <v>143901.14000000001</v>
      </c>
      <c r="CS26" s="37">
        <v>107361.24</v>
      </c>
      <c r="CT26" s="36">
        <v>133763.73000000001</v>
      </c>
      <c r="CU26" s="35">
        <v>41291.699999999997</v>
      </c>
    </row>
    <row r="27" spans="1:99" s="27" customFormat="1" ht="24.75" customHeight="1" x14ac:dyDescent="0.15">
      <c r="A27" s="143">
        <v>40026</v>
      </c>
      <c r="B27" s="40">
        <v>12488</v>
      </c>
      <c r="C27" s="50">
        <f t="shared" si="0"/>
        <v>-2.12</v>
      </c>
      <c r="D27" s="38">
        <v>7571</v>
      </c>
      <c r="E27" s="37">
        <v>2455</v>
      </c>
      <c r="F27" s="37">
        <v>2243</v>
      </c>
      <c r="G27" s="36">
        <v>187</v>
      </c>
      <c r="H27" s="41">
        <v>214</v>
      </c>
      <c r="I27" s="40">
        <v>3003310.45</v>
      </c>
      <c r="J27" s="50">
        <f t="shared" si="1"/>
        <v>-5.31</v>
      </c>
      <c r="K27" s="38">
        <v>1781652.87</v>
      </c>
      <c r="L27" s="37">
        <v>619556.02</v>
      </c>
      <c r="M27" s="37">
        <v>511852.01</v>
      </c>
      <c r="N27" s="36">
        <v>73303.199999999997</v>
      </c>
      <c r="O27" s="35">
        <v>109027.42</v>
      </c>
      <c r="P27" s="40">
        <v>12289</v>
      </c>
      <c r="Q27" s="50">
        <f t="shared" si="2"/>
        <v>11.9</v>
      </c>
      <c r="R27" s="38">
        <v>5585</v>
      </c>
      <c r="S27" s="37">
        <v>1603</v>
      </c>
      <c r="T27" s="37">
        <v>4700</v>
      </c>
      <c r="U27" s="36">
        <v>400</v>
      </c>
      <c r="V27" s="41">
        <v>-3097</v>
      </c>
      <c r="W27" s="40">
        <v>737187.18</v>
      </c>
      <c r="X27" s="50">
        <f t="shared" si="3"/>
        <v>14.24</v>
      </c>
      <c r="Y27" s="38">
        <v>352143.8</v>
      </c>
      <c r="Z27" s="37">
        <v>89747.79</v>
      </c>
      <c r="AA27" s="37">
        <v>274652.21999999997</v>
      </c>
      <c r="AB27" s="36">
        <v>20545.849999999999</v>
      </c>
      <c r="AC27" s="35">
        <v>-184904.43</v>
      </c>
      <c r="AD27" s="40">
        <v>460</v>
      </c>
      <c r="AE27" s="50">
        <f t="shared" si="4"/>
        <v>-8</v>
      </c>
      <c r="AF27" s="38">
        <v>143</v>
      </c>
      <c r="AG27" s="37">
        <v>122</v>
      </c>
      <c r="AH27" s="37">
        <v>80</v>
      </c>
      <c r="AI27" s="36">
        <v>115</v>
      </c>
      <c r="AJ27" s="41">
        <v>42</v>
      </c>
      <c r="AK27" s="40">
        <v>229401.38</v>
      </c>
      <c r="AL27" s="50">
        <f t="shared" si="5"/>
        <v>-81.459999999999994</v>
      </c>
      <c r="AM27" s="38">
        <v>40580.379999999997</v>
      </c>
      <c r="AN27" s="37">
        <v>51738.95</v>
      </c>
      <c r="AO27" s="37">
        <v>43863.67</v>
      </c>
      <c r="AP27" s="36">
        <v>93218.38</v>
      </c>
      <c r="AQ27" s="35">
        <v>7875.28</v>
      </c>
      <c r="AR27" s="40">
        <v>539</v>
      </c>
      <c r="AS27" s="50">
        <f t="shared" si="6"/>
        <v>-9.11</v>
      </c>
      <c r="AT27" s="38">
        <v>91</v>
      </c>
      <c r="AU27" s="37">
        <v>84</v>
      </c>
      <c r="AV27" s="37">
        <v>126</v>
      </c>
      <c r="AW27" s="36">
        <v>234</v>
      </c>
      <c r="AX27" s="41">
        <v>-43</v>
      </c>
      <c r="AY27" s="40">
        <v>625149.48</v>
      </c>
      <c r="AZ27" s="50">
        <f t="shared" si="7"/>
        <v>10.25</v>
      </c>
      <c r="BA27" s="38">
        <v>49066.28</v>
      </c>
      <c r="BB27" s="37">
        <v>43304.01</v>
      </c>
      <c r="BC27" s="37">
        <v>92997.88</v>
      </c>
      <c r="BD27" s="36">
        <v>436065.93</v>
      </c>
      <c r="BE27" s="35">
        <v>-50344.27</v>
      </c>
      <c r="BF27" s="40">
        <v>214</v>
      </c>
      <c r="BG27" s="50">
        <f t="shared" si="8"/>
        <v>-16.73</v>
      </c>
      <c r="BH27" s="38">
        <v>51</v>
      </c>
      <c r="BI27" s="37">
        <v>53</v>
      </c>
      <c r="BJ27" s="37">
        <v>41</v>
      </c>
      <c r="BK27" s="36">
        <v>67</v>
      </c>
      <c r="BL27" s="41">
        <v>11</v>
      </c>
      <c r="BM27" s="40">
        <v>254852.22</v>
      </c>
      <c r="BN27" s="50">
        <f t="shared" si="9"/>
        <v>-26.58</v>
      </c>
      <c r="BO27" s="38">
        <v>36874.769999999997</v>
      </c>
      <c r="BP27" s="37">
        <v>43536.5</v>
      </c>
      <c r="BQ27" s="37">
        <v>31321.3</v>
      </c>
      <c r="BR27" s="36">
        <v>141967.07999999999</v>
      </c>
      <c r="BS27" s="35">
        <v>12093.94</v>
      </c>
      <c r="BT27" s="40">
        <v>173</v>
      </c>
      <c r="BU27" s="50">
        <f t="shared" si="10"/>
        <v>-5.46</v>
      </c>
      <c r="BV27" s="38">
        <v>42</v>
      </c>
      <c r="BW27" s="37">
        <v>33</v>
      </c>
      <c r="BX27" s="37">
        <v>30</v>
      </c>
      <c r="BY27" s="36">
        <v>67</v>
      </c>
      <c r="BZ27" s="41">
        <v>4</v>
      </c>
      <c r="CA27" s="40">
        <v>413382.33</v>
      </c>
      <c r="CB27" s="50">
        <f t="shared" si="11"/>
        <v>6.72</v>
      </c>
      <c r="CC27" s="38">
        <v>41452.239999999998</v>
      </c>
      <c r="CD27" s="37">
        <v>37168.870000000003</v>
      </c>
      <c r="CE27" s="37">
        <v>52893.279999999999</v>
      </c>
      <c r="CF27" s="36">
        <v>267679.84000000003</v>
      </c>
      <c r="CG27" s="35">
        <v>-1536.31</v>
      </c>
      <c r="CH27" s="40">
        <v>1070</v>
      </c>
      <c r="CI27" s="50">
        <f t="shared" si="12"/>
        <v>-17.5</v>
      </c>
      <c r="CJ27" s="38">
        <v>361</v>
      </c>
      <c r="CK27" s="37">
        <v>264</v>
      </c>
      <c r="CL27" s="37">
        <v>232</v>
      </c>
      <c r="CM27" s="36">
        <v>204</v>
      </c>
      <c r="CN27" s="41">
        <v>32</v>
      </c>
      <c r="CO27" s="40">
        <v>468046.06</v>
      </c>
      <c r="CP27" s="50">
        <f t="shared" si="13"/>
        <v>-10.16</v>
      </c>
      <c r="CQ27" s="38">
        <v>127305.25</v>
      </c>
      <c r="CR27" s="37">
        <v>105059.2</v>
      </c>
      <c r="CS27" s="37">
        <v>101330.2</v>
      </c>
      <c r="CT27" s="36">
        <v>120824.99</v>
      </c>
      <c r="CU27" s="35">
        <v>-4764.9799999999996</v>
      </c>
    </row>
    <row r="28" spans="1:99" s="27" customFormat="1" ht="24.75" customHeight="1" x14ac:dyDescent="0.15">
      <c r="A28" s="143">
        <v>40057</v>
      </c>
      <c r="B28" s="40">
        <v>13022</v>
      </c>
      <c r="C28" s="50">
        <f t="shared" si="0"/>
        <v>1.36</v>
      </c>
      <c r="D28" s="38">
        <v>7802</v>
      </c>
      <c r="E28" s="37">
        <v>2560</v>
      </c>
      <c r="F28" s="37">
        <v>2390</v>
      </c>
      <c r="G28" s="36">
        <v>241</v>
      </c>
      <c r="H28" s="41">
        <v>176</v>
      </c>
      <c r="I28" s="40">
        <v>3232722.05</v>
      </c>
      <c r="J28" s="50">
        <f t="shared" si="1"/>
        <v>1.59</v>
      </c>
      <c r="K28" s="38">
        <v>1902637.38</v>
      </c>
      <c r="L28" s="37">
        <v>631057.24</v>
      </c>
      <c r="M28" s="37">
        <v>560163.80000000005</v>
      </c>
      <c r="N28" s="36">
        <v>130488.59</v>
      </c>
      <c r="O28" s="35">
        <v>72923.199999999997</v>
      </c>
      <c r="P28" s="40">
        <v>12694</v>
      </c>
      <c r="Q28" s="50">
        <f t="shared" si="2"/>
        <v>8.81</v>
      </c>
      <c r="R28" s="38">
        <v>5799</v>
      </c>
      <c r="S28" s="37">
        <v>2159</v>
      </c>
      <c r="T28" s="37">
        <v>4329</v>
      </c>
      <c r="U28" s="36">
        <v>404</v>
      </c>
      <c r="V28" s="41">
        <v>-2167</v>
      </c>
      <c r="W28" s="40">
        <v>749971.91</v>
      </c>
      <c r="X28" s="50">
        <f t="shared" si="3"/>
        <v>12.06</v>
      </c>
      <c r="Y28" s="38">
        <v>366513.46</v>
      </c>
      <c r="Z28" s="37">
        <v>117973.31</v>
      </c>
      <c r="AA28" s="37">
        <v>243219.67</v>
      </c>
      <c r="AB28" s="36">
        <v>22089.360000000001</v>
      </c>
      <c r="AC28" s="35">
        <v>-125070.25</v>
      </c>
      <c r="AD28" s="40">
        <v>557</v>
      </c>
      <c r="AE28" s="50">
        <f t="shared" si="4"/>
        <v>4.1100000000000003</v>
      </c>
      <c r="AF28" s="38">
        <v>160</v>
      </c>
      <c r="AG28" s="37">
        <v>146</v>
      </c>
      <c r="AH28" s="37">
        <v>86</v>
      </c>
      <c r="AI28" s="36">
        <v>161</v>
      </c>
      <c r="AJ28" s="41">
        <v>58</v>
      </c>
      <c r="AK28" s="40">
        <v>748427.24</v>
      </c>
      <c r="AL28" s="50">
        <f t="shared" si="5"/>
        <v>121.55</v>
      </c>
      <c r="AM28" s="38">
        <v>52607.75</v>
      </c>
      <c r="AN28" s="37">
        <v>74711.25</v>
      </c>
      <c r="AO28" s="37">
        <v>32376.65</v>
      </c>
      <c r="AP28" s="36">
        <v>583846.39</v>
      </c>
      <c r="AQ28" s="35">
        <v>37811.279999999999</v>
      </c>
      <c r="AR28" s="40">
        <v>633</v>
      </c>
      <c r="AS28" s="50">
        <f t="shared" si="6"/>
        <v>-12.69</v>
      </c>
      <c r="AT28" s="38">
        <v>78</v>
      </c>
      <c r="AU28" s="37">
        <v>109</v>
      </c>
      <c r="AV28" s="37">
        <v>122</v>
      </c>
      <c r="AW28" s="36">
        <v>315</v>
      </c>
      <c r="AX28" s="41">
        <v>-16</v>
      </c>
      <c r="AY28" s="40">
        <v>856969.01</v>
      </c>
      <c r="AZ28" s="50">
        <f t="shared" si="7"/>
        <v>-23.88</v>
      </c>
      <c r="BA28" s="38">
        <v>42607.18</v>
      </c>
      <c r="BB28" s="37">
        <v>113267.29</v>
      </c>
      <c r="BC28" s="37">
        <v>81109.429999999993</v>
      </c>
      <c r="BD28" s="36">
        <v>599671.53</v>
      </c>
      <c r="BE28" s="35">
        <v>17054.13</v>
      </c>
      <c r="BF28" s="40">
        <v>251</v>
      </c>
      <c r="BG28" s="50">
        <f t="shared" si="8"/>
        <v>-6.34</v>
      </c>
      <c r="BH28" s="38">
        <v>63</v>
      </c>
      <c r="BI28" s="37">
        <v>60</v>
      </c>
      <c r="BJ28" s="37">
        <v>44</v>
      </c>
      <c r="BK28" s="36">
        <v>80</v>
      </c>
      <c r="BL28" s="41">
        <v>16</v>
      </c>
      <c r="BM28" s="40">
        <v>341202.68</v>
      </c>
      <c r="BN28" s="50">
        <f t="shared" si="9"/>
        <v>-26.38</v>
      </c>
      <c r="BO28" s="38">
        <v>34796.370000000003</v>
      </c>
      <c r="BP28" s="37">
        <v>45534.29</v>
      </c>
      <c r="BQ28" s="37">
        <v>38177.49</v>
      </c>
      <c r="BR28" s="36">
        <v>219282.71</v>
      </c>
      <c r="BS28" s="35">
        <v>7041.02</v>
      </c>
      <c r="BT28" s="40">
        <v>223</v>
      </c>
      <c r="BU28" s="50">
        <f t="shared" si="10"/>
        <v>-1.76</v>
      </c>
      <c r="BV28" s="38">
        <v>44</v>
      </c>
      <c r="BW28" s="37">
        <v>46</v>
      </c>
      <c r="BX28" s="37">
        <v>28</v>
      </c>
      <c r="BY28" s="36">
        <v>104</v>
      </c>
      <c r="BZ28" s="41">
        <v>17</v>
      </c>
      <c r="CA28" s="40">
        <v>782720.54</v>
      </c>
      <c r="CB28" s="50">
        <f t="shared" si="11"/>
        <v>-10.54</v>
      </c>
      <c r="CC28" s="38">
        <v>34510.47</v>
      </c>
      <c r="CD28" s="37">
        <v>54322.07</v>
      </c>
      <c r="CE28" s="37">
        <v>47155.38</v>
      </c>
      <c r="CF28" s="36">
        <v>626880.73</v>
      </c>
      <c r="CG28" s="35">
        <v>-12685.2</v>
      </c>
      <c r="CH28" s="40">
        <v>1259</v>
      </c>
      <c r="CI28" s="50">
        <f t="shared" si="12"/>
        <v>-14.87</v>
      </c>
      <c r="CJ28" s="38">
        <v>397</v>
      </c>
      <c r="CK28" s="37">
        <v>322</v>
      </c>
      <c r="CL28" s="37">
        <v>252</v>
      </c>
      <c r="CM28" s="36">
        <v>273</v>
      </c>
      <c r="CN28" s="41">
        <v>64</v>
      </c>
      <c r="CO28" s="40">
        <v>559820.29</v>
      </c>
      <c r="CP28" s="50">
        <f t="shared" si="13"/>
        <v>-15.28</v>
      </c>
      <c r="CQ28" s="38">
        <v>136653.69</v>
      </c>
      <c r="CR28" s="37">
        <v>142036.04</v>
      </c>
      <c r="CS28" s="37">
        <v>89022.65</v>
      </c>
      <c r="CT28" s="36">
        <v>143958.82999999999</v>
      </c>
      <c r="CU28" s="35">
        <v>10921.17</v>
      </c>
    </row>
    <row r="29" spans="1:99" s="27" customFormat="1" ht="24.75" customHeight="1" x14ac:dyDescent="0.15">
      <c r="A29" s="143">
        <v>40087</v>
      </c>
      <c r="B29" s="40">
        <v>14035</v>
      </c>
      <c r="C29" s="50">
        <f t="shared" si="0"/>
        <v>-1.7</v>
      </c>
      <c r="D29" s="38">
        <v>8242</v>
      </c>
      <c r="E29" s="37">
        <v>2956</v>
      </c>
      <c r="F29" s="37">
        <v>2604</v>
      </c>
      <c r="G29" s="36">
        <v>202</v>
      </c>
      <c r="H29" s="41">
        <v>353</v>
      </c>
      <c r="I29" s="40">
        <v>3496765.33</v>
      </c>
      <c r="J29" s="50">
        <f t="shared" si="1"/>
        <v>0.39</v>
      </c>
      <c r="K29" s="38">
        <v>1976489.38</v>
      </c>
      <c r="L29" s="37">
        <v>768128.35</v>
      </c>
      <c r="M29" s="37">
        <v>627120.91</v>
      </c>
      <c r="N29" s="36">
        <v>111183.08</v>
      </c>
      <c r="O29" s="35">
        <v>141607.26999999999</v>
      </c>
      <c r="P29" s="40">
        <v>13075</v>
      </c>
      <c r="Q29" s="50">
        <f t="shared" si="2"/>
        <v>7.19</v>
      </c>
      <c r="R29" s="38">
        <v>6124</v>
      </c>
      <c r="S29" s="37">
        <v>1851</v>
      </c>
      <c r="T29" s="37">
        <v>4774</v>
      </c>
      <c r="U29" s="36">
        <v>326</v>
      </c>
      <c r="V29" s="41">
        <v>-2923</v>
      </c>
      <c r="W29" s="40">
        <v>774323.39</v>
      </c>
      <c r="X29" s="50">
        <f t="shared" si="3"/>
        <v>9.4</v>
      </c>
      <c r="Y29" s="38">
        <v>381899.59</v>
      </c>
      <c r="Z29" s="37">
        <v>102039.14</v>
      </c>
      <c r="AA29" s="37">
        <v>273763.59000000003</v>
      </c>
      <c r="AB29" s="36">
        <v>16621.07</v>
      </c>
      <c r="AC29" s="35">
        <v>-171724.45</v>
      </c>
      <c r="AD29" s="40">
        <v>493</v>
      </c>
      <c r="AE29" s="50">
        <f t="shared" si="4"/>
        <v>-13.96</v>
      </c>
      <c r="AF29" s="38">
        <v>171</v>
      </c>
      <c r="AG29" s="37">
        <v>98</v>
      </c>
      <c r="AH29" s="37">
        <v>87</v>
      </c>
      <c r="AI29" s="36">
        <v>136</v>
      </c>
      <c r="AJ29" s="41">
        <v>10</v>
      </c>
      <c r="AK29" s="40">
        <v>296340.03000000003</v>
      </c>
      <c r="AL29" s="50">
        <f t="shared" si="5"/>
        <v>-8.1300000000000008</v>
      </c>
      <c r="AM29" s="38">
        <v>53356.3</v>
      </c>
      <c r="AN29" s="37">
        <v>49412.12</v>
      </c>
      <c r="AO29" s="37">
        <v>32942.400000000001</v>
      </c>
      <c r="AP29" s="36">
        <v>158645.73000000001</v>
      </c>
      <c r="AQ29" s="35">
        <v>14486.24</v>
      </c>
      <c r="AR29" s="40">
        <v>583</v>
      </c>
      <c r="AS29" s="50">
        <f t="shared" si="6"/>
        <v>-8.33</v>
      </c>
      <c r="AT29" s="38">
        <v>107</v>
      </c>
      <c r="AU29" s="37">
        <v>106</v>
      </c>
      <c r="AV29" s="37">
        <v>131</v>
      </c>
      <c r="AW29" s="36">
        <v>232</v>
      </c>
      <c r="AX29" s="41">
        <v>-20</v>
      </c>
      <c r="AY29" s="40">
        <v>524510.56999999995</v>
      </c>
      <c r="AZ29" s="50">
        <f t="shared" si="7"/>
        <v>-26.67</v>
      </c>
      <c r="BA29" s="38">
        <v>35486.89</v>
      </c>
      <c r="BB29" s="37">
        <v>78957.83</v>
      </c>
      <c r="BC29" s="37">
        <v>70430.61</v>
      </c>
      <c r="BD29" s="36">
        <v>324700.68</v>
      </c>
      <c r="BE29" s="35">
        <v>20990.18</v>
      </c>
      <c r="BF29" s="40">
        <v>233</v>
      </c>
      <c r="BG29" s="50">
        <f t="shared" si="8"/>
        <v>-25.8</v>
      </c>
      <c r="BH29" s="38">
        <v>64</v>
      </c>
      <c r="BI29" s="37">
        <v>46</v>
      </c>
      <c r="BJ29" s="37">
        <v>47</v>
      </c>
      <c r="BK29" s="36">
        <v>75</v>
      </c>
      <c r="BL29" s="41">
        <v>-2</v>
      </c>
      <c r="BM29" s="40">
        <v>340559.64</v>
      </c>
      <c r="BN29" s="50">
        <f t="shared" si="9"/>
        <v>-9.7799999999999994</v>
      </c>
      <c r="BO29" s="38">
        <v>43328.26</v>
      </c>
      <c r="BP29" s="37">
        <v>69397.210000000006</v>
      </c>
      <c r="BQ29" s="37">
        <v>46687.62</v>
      </c>
      <c r="BR29" s="36">
        <v>179827.5</v>
      </c>
      <c r="BS29" s="35">
        <v>21390.54</v>
      </c>
      <c r="BT29" s="40">
        <v>192</v>
      </c>
      <c r="BU29" s="50">
        <f t="shared" si="10"/>
        <v>-15.42</v>
      </c>
      <c r="BV29" s="38">
        <v>34</v>
      </c>
      <c r="BW29" s="37">
        <v>44</v>
      </c>
      <c r="BX29" s="37">
        <v>37</v>
      </c>
      <c r="BY29" s="36">
        <v>77</v>
      </c>
      <c r="BZ29" s="41">
        <v>7</v>
      </c>
      <c r="CA29" s="40">
        <v>707156.23</v>
      </c>
      <c r="CB29" s="50">
        <f t="shared" si="11"/>
        <v>7.61</v>
      </c>
      <c r="CC29" s="38">
        <v>31634.54</v>
      </c>
      <c r="CD29" s="37">
        <v>83995.43</v>
      </c>
      <c r="CE29" s="37">
        <v>47081</v>
      </c>
      <c r="CF29" s="36">
        <v>544445.26</v>
      </c>
      <c r="CG29" s="35">
        <v>36914.43</v>
      </c>
      <c r="CH29" s="40">
        <v>1133</v>
      </c>
      <c r="CI29" s="50">
        <f t="shared" si="12"/>
        <v>-14.1</v>
      </c>
      <c r="CJ29" s="38">
        <v>426</v>
      </c>
      <c r="CK29" s="37">
        <v>297</v>
      </c>
      <c r="CL29" s="37">
        <v>222</v>
      </c>
      <c r="CM29" s="36">
        <v>179</v>
      </c>
      <c r="CN29" s="41">
        <v>72</v>
      </c>
      <c r="CO29" s="40">
        <v>481435.56</v>
      </c>
      <c r="CP29" s="50">
        <f t="shared" si="13"/>
        <v>-8.43</v>
      </c>
      <c r="CQ29" s="38">
        <v>142621.57</v>
      </c>
      <c r="CR29" s="37">
        <v>122437.56</v>
      </c>
      <c r="CS29" s="37">
        <v>86827.199999999997</v>
      </c>
      <c r="CT29" s="36">
        <v>100086.43</v>
      </c>
      <c r="CU29" s="35">
        <v>16886.39</v>
      </c>
    </row>
    <row r="30" spans="1:99" s="27" customFormat="1" ht="24.75" customHeight="1" x14ac:dyDescent="0.15">
      <c r="A30" s="143">
        <v>40118</v>
      </c>
      <c r="B30" s="40">
        <v>14125</v>
      </c>
      <c r="C30" s="50">
        <f t="shared" si="0"/>
        <v>11.83</v>
      </c>
      <c r="D30" s="38">
        <v>8553</v>
      </c>
      <c r="E30" s="37">
        <v>2752</v>
      </c>
      <c r="F30" s="37">
        <v>2523</v>
      </c>
      <c r="G30" s="36">
        <v>186</v>
      </c>
      <c r="H30" s="41">
        <v>231</v>
      </c>
      <c r="I30" s="40">
        <v>3465597.92</v>
      </c>
      <c r="J30" s="50">
        <f t="shared" si="1"/>
        <v>14.54</v>
      </c>
      <c r="K30" s="38">
        <v>2058014.72</v>
      </c>
      <c r="L30" s="37">
        <v>723148.43</v>
      </c>
      <c r="M30" s="37">
        <v>588551.75</v>
      </c>
      <c r="N30" s="36">
        <v>65626.94</v>
      </c>
      <c r="O30" s="35">
        <v>135096.59</v>
      </c>
      <c r="P30" s="40">
        <v>13153</v>
      </c>
      <c r="Q30" s="50">
        <f t="shared" si="2"/>
        <v>18.88</v>
      </c>
      <c r="R30" s="38">
        <v>6257</v>
      </c>
      <c r="S30" s="37">
        <v>1873</v>
      </c>
      <c r="T30" s="37">
        <v>4667</v>
      </c>
      <c r="U30" s="36">
        <v>352</v>
      </c>
      <c r="V30" s="41">
        <v>-2791</v>
      </c>
      <c r="W30" s="40">
        <v>783533.81</v>
      </c>
      <c r="X30" s="50">
        <f t="shared" si="3"/>
        <v>18.29</v>
      </c>
      <c r="Y30" s="38">
        <v>397249.27</v>
      </c>
      <c r="Z30" s="37">
        <v>103657.19</v>
      </c>
      <c r="AA30" s="37">
        <v>264895.03000000003</v>
      </c>
      <c r="AB30" s="36">
        <v>17501.169999999998</v>
      </c>
      <c r="AC30" s="35">
        <v>-161072.01</v>
      </c>
      <c r="AD30" s="40">
        <v>520</v>
      </c>
      <c r="AE30" s="50">
        <f t="shared" si="4"/>
        <v>19.54</v>
      </c>
      <c r="AF30" s="38">
        <v>154</v>
      </c>
      <c r="AG30" s="37">
        <v>130</v>
      </c>
      <c r="AH30" s="37">
        <v>84</v>
      </c>
      <c r="AI30" s="36">
        <v>150</v>
      </c>
      <c r="AJ30" s="41">
        <v>46</v>
      </c>
      <c r="AK30" s="40">
        <v>392382.64</v>
      </c>
      <c r="AL30" s="50">
        <f t="shared" si="5"/>
        <v>74.37</v>
      </c>
      <c r="AM30" s="38">
        <v>56931.55</v>
      </c>
      <c r="AN30" s="37">
        <v>76947.12</v>
      </c>
      <c r="AO30" s="37">
        <v>28550.46</v>
      </c>
      <c r="AP30" s="36">
        <v>224544</v>
      </c>
      <c r="AQ30" s="35">
        <v>43106.13</v>
      </c>
      <c r="AR30" s="40">
        <v>605</v>
      </c>
      <c r="AS30" s="50">
        <f t="shared" si="6"/>
        <v>24.49</v>
      </c>
      <c r="AT30" s="38">
        <v>96</v>
      </c>
      <c r="AU30" s="37">
        <v>109</v>
      </c>
      <c r="AV30" s="37">
        <v>103</v>
      </c>
      <c r="AW30" s="36">
        <v>290</v>
      </c>
      <c r="AX30" s="41">
        <v>8</v>
      </c>
      <c r="AY30" s="40">
        <v>596741.97</v>
      </c>
      <c r="AZ30" s="50">
        <f t="shared" si="7"/>
        <v>1.1299999999999999</v>
      </c>
      <c r="BA30" s="38">
        <v>42457.04</v>
      </c>
      <c r="BB30" s="37">
        <v>79591.740000000005</v>
      </c>
      <c r="BC30" s="37">
        <v>73647.38</v>
      </c>
      <c r="BD30" s="36">
        <v>394757.55</v>
      </c>
      <c r="BE30" s="35">
        <v>7959.12</v>
      </c>
      <c r="BF30" s="40">
        <v>238</v>
      </c>
      <c r="BG30" s="50">
        <f t="shared" si="8"/>
        <v>-5.93</v>
      </c>
      <c r="BH30" s="38">
        <v>71</v>
      </c>
      <c r="BI30" s="37">
        <v>56</v>
      </c>
      <c r="BJ30" s="37">
        <v>36</v>
      </c>
      <c r="BK30" s="36">
        <v>74</v>
      </c>
      <c r="BL30" s="41">
        <v>19</v>
      </c>
      <c r="BM30" s="40">
        <v>291322.17</v>
      </c>
      <c r="BN30" s="50">
        <f t="shared" si="9"/>
        <v>-6.27</v>
      </c>
      <c r="BO30" s="38">
        <v>87807.44</v>
      </c>
      <c r="BP30" s="37">
        <v>41745.47</v>
      </c>
      <c r="BQ30" s="37">
        <v>21569.35</v>
      </c>
      <c r="BR30" s="36">
        <v>131866.79999999999</v>
      </c>
      <c r="BS30" s="35">
        <v>11843.01</v>
      </c>
      <c r="BT30" s="40">
        <v>174</v>
      </c>
      <c r="BU30" s="50">
        <f t="shared" si="10"/>
        <v>-4.4000000000000004</v>
      </c>
      <c r="BV30" s="38">
        <v>32</v>
      </c>
      <c r="BW30" s="37">
        <v>34</v>
      </c>
      <c r="BX30" s="37">
        <v>25</v>
      </c>
      <c r="BY30" s="36">
        <v>83</v>
      </c>
      <c r="BZ30" s="41">
        <v>9</v>
      </c>
      <c r="CA30" s="40">
        <v>536390.6</v>
      </c>
      <c r="CB30" s="50">
        <f t="shared" si="11"/>
        <v>10.45</v>
      </c>
      <c r="CC30" s="38">
        <v>30592.75</v>
      </c>
      <c r="CD30" s="37">
        <v>42075.9</v>
      </c>
      <c r="CE30" s="37">
        <v>30051.46</v>
      </c>
      <c r="CF30" s="36">
        <v>433670.49</v>
      </c>
      <c r="CG30" s="35">
        <v>12024.44</v>
      </c>
      <c r="CH30" s="40">
        <v>1132</v>
      </c>
      <c r="CI30" s="50">
        <f t="shared" si="12"/>
        <v>9.27</v>
      </c>
      <c r="CJ30" s="38">
        <v>398</v>
      </c>
      <c r="CK30" s="37">
        <v>309</v>
      </c>
      <c r="CL30" s="37">
        <v>216</v>
      </c>
      <c r="CM30" s="36">
        <v>197</v>
      </c>
      <c r="CN30" s="41">
        <v>95</v>
      </c>
      <c r="CO30" s="40">
        <v>540673.9</v>
      </c>
      <c r="CP30" s="50">
        <f t="shared" si="13"/>
        <v>30.26</v>
      </c>
      <c r="CQ30" s="38">
        <v>122167.25</v>
      </c>
      <c r="CR30" s="37">
        <v>126589.84</v>
      </c>
      <c r="CS30" s="37">
        <v>74650.92</v>
      </c>
      <c r="CT30" s="36">
        <v>180438.03</v>
      </c>
      <c r="CU30" s="35">
        <v>24635.48</v>
      </c>
    </row>
    <row r="31" spans="1:99" s="27" customFormat="1" ht="24.75" customHeight="1" thickBot="1" x14ac:dyDescent="0.2">
      <c r="A31" s="145">
        <v>40148</v>
      </c>
      <c r="B31" s="10">
        <v>14485</v>
      </c>
      <c r="C31" s="49">
        <f t="shared" si="0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9">
        <f t="shared" si="1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9">
        <f t="shared" si="2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9">
        <f t="shared" si="3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9">
        <f t="shared" si="4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9">
        <f t="shared" si="5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9">
        <f t="shared" si="6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9">
        <f t="shared" si="7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9">
        <f t="shared" si="8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9">
        <f t="shared" si="9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9">
        <f t="shared" si="10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9">
        <f t="shared" si="11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9">
        <f t="shared" si="12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9">
        <f t="shared" si="13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s="27" customFormat="1" ht="24.75" customHeight="1" x14ac:dyDescent="0.15">
      <c r="A32" s="142">
        <v>40179</v>
      </c>
      <c r="B32" s="47">
        <v>10150</v>
      </c>
      <c r="C32" s="51">
        <f t="shared" si="0"/>
        <v>-0.27</v>
      </c>
      <c r="D32" s="45">
        <v>5811</v>
      </c>
      <c r="E32" s="44">
        <v>2467</v>
      </c>
      <c r="F32" s="44">
        <v>1662</v>
      </c>
      <c r="G32" s="43">
        <v>178</v>
      </c>
      <c r="H32" s="48">
        <v>811</v>
      </c>
      <c r="I32" s="47">
        <v>2642915.59</v>
      </c>
      <c r="J32" s="51">
        <f t="shared" si="1"/>
        <v>9</v>
      </c>
      <c r="K32" s="45">
        <v>1434080.54</v>
      </c>
      <c r="L32" s="44">
        <v>748974.91</v>
      </c>
      <c r="M32" s="44">
        <v>392108.05</v>
      </c>
      <c r="N32" s="43">
        <v>56899.93</v>
      </c>
      <c r="O32" s="42">
        <v>359576.5</v>
      </c>
      <c r="P32" s="47">
        <v>10037</v>
      </c>
      <c r="Q32" s="51">
        <f t="shared" si="2"/>
        <v>2.39</v>
      </c>
      <c r="R32" s="45">
        <v>4743</v>
      </c>
      <c r="S32" s="44">
        <v>1744</v>
      </c>
      <c r="T32" s="44">
        <v>3195</v>
      </c>
      <c r="U32" s="43">
        <v>354</v>
      </c>
      <c r="V32" s="48">
        <v>-1450</v>
      </c>
      <c r="W32" s="47">
        <v>588681.64</v>
      </c>
      <c r="X32" s="51">
        <f t="shared" si="3"/>
        <v>-0.77</v>
      </c>
      <c r="Y32" s="45">
        <v>298730.03999999998</v>
      </c>
      <c r="Z32" s="44">
        <v>98890.38</v>
      </c>
      <c r="AA32" s="44">
        <v>174742.02</v>
      </c>
      <c r="AB32" s="43">
        <v>16294.61</v>
      </c>
      <c r="AC32" s="42">
        <v>-75827.05</v>
      </c>
      <c r="AD32" s="47">
        <v>414</v>
      </c>
      <c r="AE32" s="51">
        <f t="shared" si="4"/>
        <v>5.61</v>
      </c>
      <c r="AF32" s="45">
        <v>144</v>
      </c>
      <c r="AG32" s="44">
        <v>101</v>
      </c>
      <c r="AH32" s="44">
        <v>62</v>
      </c>
      <c r="AI32" s="43">
        <v>105</v>
      </c>
      <c r="AJ32" s="48">
        <v>38</v>
      </c>
      <c r="AK32" s="47">
        <v>293469.86</v>
      </c>
      <c r="AL32" s="51">
        <f t="shared" si="5"/>
        <v>29.58</v>
      </c>
      <c r="AM32" s="45">
        <v>43753.97</v>
      </c>
      <c r="AN32" s="44">
        <v>78490.44</v>
      </c>
      <c r="AO32" s="44">
        <v>36076.79</v>
      </c>
      <c r="AP32" s="43">
        <v>124700.07</v>
      </c>
      <c r="AQ32" s="42">
        <v>33172.61</v>
      </c>
      <c r="AR32" s="47">
        <v>465</v>
      </c>
      <c r="AS32" s="51">
        <f t="shared" si="6"/>
        <v>5.92</v>
      </c>
      <c r="AT32" s="45">
        <v>84</v>
      </c>
      <c r="AU32" s="44">
        <v>89</v>
      </c>
      <c r="AV32" s="44">
        <v>90</v>
      </c>
      <c r="AW32" s="43">
        <v>198</v>
      </c>
      <c r="AX32" s="48">
        <v>0</v>
      </c>
      <c r="AY32" s="47">
        <v>445886.34</v>
      </c>
      <c r="AZ32" s="51">
        <f t="shared" si="7"/>
        <v>11.29</v>
      </c>
      <c r="BA32" s="45">
        <v>60445.24</v>
      </c>
      <c r="BB32" s="44">
        <v>64487.58</v>
      </c>
      <c r="BC32" s="44">
        <v>64872.31</v>
      </c>
      <c r="BD32" s="43">
        <v>253464.47</v>
      </c>
      <c r="BE32" s="42">
        <v>57.27</v>
      </c>
      <c r="BF32" s="47">
        <v>194</v>
      </c>
      <c r="BG32" s="51">
        <f t="shared" si="8"/>
        <v>1.04</v>
      </c>
      <c r="BH32" s="45">
        <v>51</v>
      </c>
      <c r="BI32" s="44">
        <v>51</v>
      </c>
      <c r="BJ32" s="44">
        <v>28</v>
      </c>
      <c r="BK32" s="43">
        <v>63</v>
      </c>
      <c r="BL32" s="48">
        <v>23</v>
      </c>
      <c r="BM32" s="47">
        <v>281214.43</v>
      </c>
      <c r="BN32" s="51">
        <f t="shared" si="9"/>
        <v>10.41</v>
      </c>
      <c r="BO32" s="45">
        <v>28860.51</v>
      </c>
      <c r="BP32" s="44">
        <v>66820.429999999993</v>
      </c>
      <c r="BQ32" s="44">
        <v>24467.78</v>
      </c>
      <c r="BR32" s="43">
        <v>160959.93</v>
      </c>
      <c r="BS32" s="42">
        <v>42352.65</v>
      </c>
      <c r="BT32" s="47">
        <v>161</v>
      </c>
      <c r="BU32" s="51">
        <f t="shared" si="10"/>
        <v>16.670000000000002</v>
      </c>
      <c r="BV32" s="45">
        <v>28</v>
      </c>
      <c r="BW32" s="44">
        <v>38</v>
      </c>
      <c r="BX32" s="44">
        <v>25</v>
      </c>
      <c r="BY32" s="43">
        <v>70</v>
      </c>
      <c r="BZ32" s="48">
        <v>13</v>
      </c>
      <c r="CA32" s="47">
        <v>428745.09</v>
      </c>
      <c r="CB32" s="51">
        <f t="shared" si="11"/>
        <v>-5.27</v>
      </c>
      <c r="CC32" s="45">
        <v>20870.990000000002</v>
      </c>
      <c r="CD32" s="44">
        <v>53963.93</v>
      </c>
      <c r="CE32" s="44">
        <v>35008.879999999997</v>
      </c>
      <c r="CF32" s="43">
        <v>318901.28999999998</v>
      </c>
      <c r="CG32" s="42">
        <v>18955.05</v>
      </c>
      <c r="CH32" s="47">
        <v>935</v>
      </c>
      <c r="CI32" s="51">
        <f t="shared" si="12"/>
        <v>0.54</v>
      </c>
      <c r="CJ32" s="45">
        <v>356</v>
      </c>
      <c r="CK32" s="44">
        <v>254</v>
      </c>
      <c r="CL32" s="44">
        <v>162</v>
      </c>
      <c r="CM32" s="43">
        <v>154</v>
      </c>
      <c r="CN32" s="48">
        <v>90</v>
      </c>
      <c r="CO32" s="47">
        <v>435586.54</v>
      </c>
      <c r="CP32" s="51">
        <f t="shared" si="13"/>
        <v>14.22</v>
      </c>
      <c r="CQ32" s="45">
        <v>134101.9</v>
      </c>
      <c r="CR32" s="44">
        <v>121244.92</v>
      </c>
      <c r="CS32" s="44">
        <v>54679.73</v>
      </c>
      <c r="CT32" s="43">
        <v>91228.96</v>
      </c>
      <c r="CU32" s="42">
        <v>41953.599999999999</v>
      </c>
    </row>
    <row r="33" spans="1:99" s="27" customFormat="1" ht="24.75" customHeight="1" x14ac:dyDescent="0.15">
      <c r="A33" s="143">
        <v>40210</v>
      </c>
      <c r="B33" s="40">
        <v>11642</v>
      </c>
      <c r="C33" s="50">
        <f t="shared" si="0"/>
        <v>6.79</v>
      </c>
      <c r="D33" s="38">
        <v>6842</v>
      </c>
      <c r="E33" s="37">
        <v>2306</v>
      </c>
      <c r="F33" s="37">
        <v>2262</v>
      </c>
      <c r="G33" s="36">
        <v>196</v>
      </c>
      <c r="H33" s="41">
        <v>49</v>
      </c>
      <c r="I33" s="40">
        <v>2794592.01</v>
      </c>
      <c r="J33" s="50">
        <f t="shared" si="1"/>
        <v>9.6300000000000008</v>
      </c>
      <c r="K33" s="38">
        <v>1594732.66</v>
      </c>
      <c r="L33" s="37">
        <v>568519.89</v>
      </c>
      <c r="M33" s="37">
        <v>525346.81000000006</v>
      </c>
      <c r="N33" s="36">
        <v>91401.03</v>
      </c>
      <c r="O33" s="35">
        <v>39512.449999999997</v>
      </c>
      <c r="P33" s="40">
        <v>11719</v>
      </c>
      <c r="Q33" s="50">
        <f t="shared" si="2"/>
        <v>7.2</v>
      </c>
      <c r="R33" s="38">
        <v>5425</v>
      </c>
      <c r="S33" s="37">
        <v>1736</v>
      </c>
      <c r="T33" s="37">
        <v>4151</v>
      </c>
      <c r="U33" s="36">
        <v>405</v>
      </c>
      <c r="V33" s="41">
        <v>-2415</v>
      </c>
      <c r="W33" s="40">
        <v>680907.75</v>
      </c>
      <c r="X33" s="50">
        <f t="shared" si="3"/>
        <v>5.04</v>
      </c>
      <c r="Y33" s="38">
        <v>337923.06</v>
      </c>
      <c r="Z33" s="37">
        <v>95878.16</v>
      </c>
      <c r="AA33" s="37">
        <v>226874.71</v>
      </c>
      <c r="AB33" s="36">
        <v>20113.75</v>
      </c>
      <c r="AC33" s="35">
        <v>-130996.55</v>
      </c>
      <c r="AD33" s="40">
        <v>490</v>
      </c>
      <c r="AE33" s="50">
        <f t="shared" si="4"/>
        <v>8.17</v>
      </c>
      <c r="AF33" s="38">
        <v>143</v>
      </c>
      <c r="AG33" s="37">
        <v>102</v>
      </c>
      <c r="AH33" s="37">
        <v>88</v>
      </c>
      <c r="AI33" s="36">
        <v>155</v>
      </c>
      <c r="AJ33" s="41">
        <v>14</v>
      </c>
      <c r="AK33" s="40">
        <v>280127.58</v>
      </c>
      <c r="AL33" s="50">
        <f t="shared" si="5"/>
        <v>3.24</v>
      </c>
      <c r="AM33" s="38">
        <v>39878.730000000003</v>
      </c>
      <c r="AN33" s="37">
        <v>46597.98</v>
      </c>
      <c r="AO33" s="37">
        <v>35477.949999999997</v>
      </c>
      <c r="AP33" s="36">
        <v>156864.92000000001</v>
      </c>
      <c r="AQ33" s="35">
        <v>11120.03</v>
      </c>
      <c r="AR33" s="40">
        <v>477</v>
      </c>
      <c r="AS33" s="50">
        <f t="shared" si="6"/>
        <v>5.53</v>
      </c>
      <c r="AT33" s="38">
        <v>70</v>
      </c>
      <c r="AU33" s="37">
        <v>82</v>
      </c>
      <c r="AV33" s="37">
        <v>82</v>
      </c>
      <c r="AW33" s="36">
        <v>237</v>
      </c>
      <c r="AX33" s="41">
        <v>4</v>
      </c>
      <c r="AY33" s="40">
        <v>583779.81999999995</v>
      </c>
      <c r="AZ33" s="50">
        <f t="shared" si="7"/>
        <v>51.57</v>
      </c>
      <c r="BA33" s="38">
        <v>47827.03</v>
      </c>
      <c r="BB33" s="37">
        <v>90681.46</v>
      </c>
      <c r="BC33" s="37">
        <v>59399.519999999997</v>
      </c>
      <c r="BD33" s="36">
        <v>372012.07</v>
      </c>
      <c r="BE33" s="35">
        <v>43860.36</v>
      </c>
      <c r="BF33" s="40">
        <v>228</v>
      </c>
      <c r="BG33" s="50">
        <f t="shared" si="8"/>
        <v>14</v>
      </c>
      <c r="BH33" s="38">
        <v>63</v>
      </c>
      <c r="BI33" s="37">
        <v>46</v>
      </c>
      <c r="BJ33" s="37">
        <v>41</v>
      </c>
      <c r="BK33" s="36">
        <v>76</v>
      </c>
      <c r="BL33" s="41">
        <v>4</v>
      </c>
      <c r="BM33" s="40">
        <v>474942.19</v>
      </c>
      <c r="BN33" s="50">
        <f t="shared" si="9"/>
        <v>111.18</v>
      </c>
      <c r="BO33" s="38">
        <v>31498.639999999999</v>
      </c>
      <c r="BP33" s="37">
        <v>34712.730000000003</v>
      </c>
      <c r="BQ33" s="37">
        <v>38822.44</v>
      </c>
      <c r="BR33" s="36">
        <v>226592.25</v>
      </c>
      <c r="BS33" s="35">
        <v>-146099.71</v>
      </c>
      <c r="BT33" s="40">
        <v>176</v>
      </c>
      <c r="BU33" s="50">
        <f t="shared" si="10"/>
        <v>19.73</v>
      </c>
      <c r="BV33" s="38">
        <v>28</v>
      </c>
      <c r="BW33" s="37">
        <v>35</v>
      </c>
      <c r="BX33" s="37">
        <v>27</v>
      </c>
      <c r="BY33" s="36">
        <v>85</v>
      </c>
      <c r="BZ33" s="41">
        <v>7</v>
      </c>
      <c r="CA33" s="40">
        <v>465294.75</v>
      </c>
      <c r="CB33" s="50">
        <f t="shared" si="11"/>
        <v>26.91</v>
      </c>
      <c r="CC33" s="38">
        <v>30428.36</v>
      </c>
      <c r="CD33" s="37">
        <v>40822.35</v>
      </c>
      <c r="CE33" s="37">
        <v>39786.660000000003</v>
      </c>
      <c r="CF33" s="36">
        <v>303114.38</v>
      </c>
      <c r="CG33" s="35">
        <v>-50107.31</v>
      </c>
      <c r="CH33" s="40">
        <v>1129</v>
      </c>
      <c r="CI33" s="50">
        <f t="shared" si="12"/>
        <v>22.05</v>
      </c>
      <c r="CJ33" s="38">
        <v>405</v>
      </c>
      <c r="CK33" s="37">
        <v>295</v>
      </c>
      <c r="CL33" s="37">
        <v>207</v>
      </c>
      <c r="CM33" s="36">
        <v>215</v>
      </c>
      <c r="CN33" s="41">
        <v>86</v>
      </c>
      <c r="CO33" s="40">
        <v>489233.14</v>
      </c>
      <c r="CP33" s="50">
        <f t="shared" si="13"/>
        <v>23.15</v>
      </c>
      <c r="CQ33" s="38">
        <v>141257.23000000001</v>
      </c>
      <c r="CR33" s="37">
        <v>121449.1</v>
      </c>
      <c r="CS33" s="37">
        <v>83001.05</v>
      </c>
      <c r="CT33" s="36">
        <v>126460.8</v>
      </c>
      <c r="CU33" s="35">
        <v>25849.360000000001</v>
      </c>
    </row>
    <row r="34" spans="1:99" s="27" customFormat="1" ht="24.75" customHeight="1" x14ac:dyDescent="0.15">
      <c r="A34" s="143">
        <v>40238</v>
      </c>
      <c r="B34" s="40">
        <v>17312</v>
      </c>
      <c r="C34" s="50">
        <f t="shared" si="0"/>
        <v>2.4900000000000002</v>
      </c>
      <c r="D34" s="38">
        <v>10464</v>
      </c>
      <c r="E34" s="37">
        <v>3442</v>
      </c>
      <c r="F34" s="37">
        <v>3059</v>
      </c>
      <c r="G34" s="36">
        <v>293</v>
      </c>
      <c r="H34" s="41">
        <v>385</v>
      </c>
      <c r="I34" s="40">
        <v>4147984.65</v>
      </c>
      <c r="J34" s="50">
        <f t="shared" si="1"/>
        <v>7.16</v>
      </c>
      <c r="K34" s="38">
        <v>2399603.7200000002</v>
      </c>
      <c r="L34" s="37">
        <v>895980.62</v>
      </c>
      <c r="M34" s="37">
        <v>708837.62</v>
      </c>
      <c r="N34" s="36">
        <v>124345.17</v>
      </c>
      <c r="O34" s="35">
        <v>187476.41</v>
      </c>
      <c r="P34" s="40">
        <v>18135</v>
      </c>
      <c r="Q34" s="50">
        <f t="shared" si="2"/>
        <v>-0.28999999999999998</v>
      </c>
      <c r="R34" s="38">
        <v>9360</v>
      </c>
      <c r="S34" s="37">
        <v>2479</v>
      </c>
      <c r="T34" s="37">
        <v>5701</v>
      </c>
      <c r="U34" s="36">
        <v>529</v>
      </c>
      <c r="V34" s="41">
        <v>-3221</v>
      </c>
      <c r="W34" s="40">
        <v>1097686.33</v>
      </c>
      <c r="X34" s="50">
        <f t="shared" si="3"/>
        <v>-2.69</v>
      </c>
      <c r="Y34" s="38">
        <v>603821.66</v>
      </c>
      <c r="Z34" s="37">
        <v>137062.38</v>
      </c>
      <c r="AA34" s="37">
        <v>325633.21000000002</v>
      </c>
      <c r="AB34" s="36">
        <v>27326.09</v>
      </c>
      <c r="AC34" s="35">
        <v>-188514.2</v>
      </c>
      <c r="AD34" s="40">
        <v>726</v>
      </c>
      <c r="AE34" s="50">
        <f t="shared" si="4"/>
        <v>9.01</v>
      </c>
      <c r="AF34" s="38">
        <v>196</v>
      </c>
      <c r="AG34" s="37">
        <v>201</v>
      </c>
      <c r="AH34" s="37">
        <v>105</v>
      </c>
      <c r="AI34" s="36">
        <v>221</v>
      </c>
      <c r="AJ34" s="41">
        <v>97</v>
      </c>
      <c r="AK34" s="40">
        <v>442381.21</v>
      </c>
      <c r="AL34" s="50">
        <f t="shared" si="5"/>
        <v>-84.74</v>
      </c>
      <c r="AM34" s="38">
        <v>56284.33</v>
      </c>
      <c r="AN34" s="37">
        <v>102524.72</v>
      </c>
      <c r="AO34" s="37">
        <v>58133.13</v>
      </c>
      <c r="AP34" s="36">
        <v>223485.2</v>
      </c>
      <c r="AQ34" s="35">
        <v>44577.14</v>
      </c>
      <c r="AR34" s="40">
        <v>894</v>
      </c>
      <c r="AS34" s="50">
        <f t="shared" si="6"/>
        <v>15.21</v>
      </c>
      <c r="AT34" s="38">
        <v>96</v>
      </c>
      <c r="AU34" s="37">
        <v>153</v>
      </c>
      <c r="AV34" s="37">
        <v>153</v>
      </c>
      <c r="AW34" s="36">
        <v>480</v>
      </c>
      <c r="AX34" s="41">
        <v>6</v>
      </c>
      <c r="AY34" s="40">
        <v>1165862.03</v>
      </c>
      <c r="AZ34" s="50">
        <f t="shared" si="7"/>
        <v>-13.24</v>
      </c>
      <c r="BA34" s="38">
        <v>50189.7</v>
      </c>
      <c r="BB34" s="37">
        <v>106972.37</v>
      </c>
      <c r="BC34" s="37">
        <v>97622.17</v>
      </c>
      <c r="BD34" s="36">
        <v>872589.58</v>
      </c>
      <c r="BE34" s="35">
        <v>39400.160000000003</v>
      </c>
      <c r="BF34" s="40">
        <v>391</v>
      </c>
      <c r="BG34" s="50">
        <f t="shared" si="8"/>
        <v>30.33</v>
      </c>
      <c r="BH34" s="38">
        <v>87</v>
      </c>
      <c r="BI34" s="37">
        <v>81</v>
      </c>
      <c r="BJ34" s="37">
        <v>55</v>
      </c>
      <c r="BK34" s="36">
        <v>158</v>
      </c>
      <c r="BL34" s="41">
        <v>33</v>
      </c>
      <c r="BM34" s="40">
        <v>779618.92</v>
      </c>
      <c r="BN34" s="50">
        <f t="shared" si="9"/>
        <v>-5.41</v>
      </c>
      <c r="BO34" s="38">
        <v>62223.82</v>
      </c>
      <c r="BP34" s="37">
        <v>80750.52</v>
      </c>
      <c r="BQ34" s="37">
        <v>34840.99</v>
      </c>
      <c r="BR34" s="36">
        <v>530780.04</v>
      </c>
      <c r="BS34" s="35">
        <v>115175.21</v>
      </c>
      <c r="BT34" s="40">
        <v>291</v>
      </c>
      <c r="BU34" s="50">
        <f t="shared" si="10"/>
        <v>32.880000000000003</v>
      </c>
      <c r="BV34" s="38">
        <v>34</v>
      </c>
      <c r="BW34" s="37">
        <v>52</v>
      </c>
      <c r="BX34" s="37">
        <v>46</v>
      </c>
      <c r="BY34" s="36">
        <v>157</v>
      </c>
      <c r="BZ34" s="41">
        <v>8</v>
      </c>
      <c r="CA34" s="40">
        <v>1032675</v>
      </c>
      <c r="CB34" s="50">
        <f t="shared" si="11"/>
        <v>62.24</v>
      </c>
      <c r="CC34" s="38">
        <v>37117.74</v>
      </c>
      <c r="CD34" s="37">
        <v>63430.74</v>
      </c>
      <c r="CE34" s="37">
        <v>79011.100000000006</v>
      </c>
      <c r="CF34" s="36">
        <v>843100.78</v>
      </c>
      <c r="CG34" s="35">
        <v>-5565.72</v>
      </c>
      <c r="CH34" s="40">
        <v>1791</v>
      </c>
      <c r="CI34" s="50">
        <f t="shared" si="12"/>
        <v>21.01</v>
      </c>
      <c r="CJ34" s="38">
        <v>612</v>
      </c>
      <c r="CK34" s="37">
        <v>430</v>
      </c>
      <c r="CL34" s="37">
        <v>310</v>
      </c>
      <c r="CM34" s="36">
        <v>385</v>
      </c>
      <c r="CN34" s="41">
        <v>87</v>
      </c>
      <c r="CO34" s="40">
        <v>1024183.79</v>
      </c>
      <c r="CP34" s="50">
        <f t="shared" si="13"/>
        <v>45.18</v>
      </c>
      <c r="CQ34" s="38">
        <v>209232.12</v>
      </c>
      <c r="CR34" s="37">
        <v>212979.76</v>
      </c>
      <c r="CS34" s="37">
        <v>131377.04</v>
      </c>
      <c r="CT34" s="36">
        <v>234785.57</v>
      </c>
      <c r="CU34" s="35">
        <v>-125610.94</v>
      </c>
    </row>
    <row r="35" spans="1:99" s="27" customFormat="1" ht="24.75" customHeight="1" x14ac:dyDescent="0.15">
      <c r="A35" s="143">
        <v>40269</v>
      </c>
      <c r="B35" s="40">
        <v>14298</v>
      </c>
      <c r="C35" s="50">
        <f t="shared" si="0"/>
        <v>3.89</v>
      </c>
      <c r="D35" s="38">
        <v>8465</v>
      </c>
      <c r="E35" s="37">
        <v>2937</v>
      </c>
      <c r="F35" s="37">
        <v>2689</v>
      </c>
      <c r="G35" s="36">
        <v>180</v>
      </c>
      <c r="H35" s="41">
        <v>249</v>
      </c>
      <c r="I35" s="40">
        <v>3461543.61</v>
      </c>
      <c r="J35" s="50">
        <f t="shared" si="1"/>
        <v>6.68</v>
      </c>
      <c r="K35" s="38">
        <v>1939013.36</v>
      </c>
      <c r="L35" s="37">
        <v>798642.65</v>
      </c>
      <c r="M35" s="37">
        <v>645402.03</v>
      </c>
      <c r="N35" s="36">
        <v>67346.11</v>
      </c>
      <c r="O35" s="35">
        <v>153489.89000000001</v>
      </c>
      <c r="P35" s="40">
        <v>13648</v>
      </c>
      <c r="Q35" s="50">
        <f t="shared" si="2"/>
        <v>3.33</v>
      </c>
      <c r="R35" s="38">
        <v>7063</v>
      </c>
      <c r="S35" s="37">
        <v>2186</v>
      </c>
      <c r="T35" s="37">
        <v>4018</v>
      </c>
      <c r="U35" s="36">
        <v>377</v>
      </c>
      <c r="V35" s="41">
        <v>-1830</v>
      </c>
      <c r="W35" s="40">
        <v>794816.43</v>
      </c>
      <c r="X35" s="50">
        <f t="shared" si="3"/>
        <v>7.0000000000000007E-2</v>
      </c>
      <c r="Y35" s="38">
        <v>442563.95</v>
      </c>
      <c r="Z35" s="37">
        <v>119576.05</v>
      </c>
      <c r="AA35" s="37">
        <v>214980.64</v>
      </c>
      <c r="AB35" s="36">
        <v>17321.86</v>
      </c>
      <c r="AC35" s="35">
        <v>-95243.8</v>
      </c>
      <c r="AD35" s="40">
        <v>526</v>
      </c>
      <c r="AE35" s="50">
        <f t="shared" si="4"/>
        <v>4.16</v>
      </c>
      <c r="AF35" s="38">
        <v>133</v>
      </c>
      <c r="AG35" s="37">
        <v>164</v>
      </c>
      <c r="AH35" s="37">
        <v>79</v>
      </c>
      <c r="AI35" s="36">
        <v>149</v>
      </c>
      <c r="AJ35" s="41">
        <v>86</v>
      </c>
      <c r="AK35" s="40">
        <v>412500.13</v>
      </c>
      <c r="AL35" s="50">
        <f t="shared" si="5"/>
        <v>40.270000000000003</v>
      </c>
      <c r="AM35" s="38">
        <v>41228.17</v>
      </c>
      <c r="AN35" s="37">
        <v>70550.22</v>
      </c>
      <c r="AO35" s="37">
        <v>31377.37</v>
      </c>
      <c r="AP35" s="36">
        <v>267280.55</v>
      </c>
      <c r="AQ35" s="35">
        <v>41236.67</v>
      </c>
      <c r="AR35" s="40">
        <v>566</v>
      </c>
      <c r="AS35" s="50">
        <f t="shared" si="6"/>
        <v>10.33</v>
      </c>
      <c r="AT35" s="38">
        <v>72</v>
      </c>
      <c r="AU35" s="37">
        <v>117</v>
      </c>
      <c r="AV35" s="37">
        <v>107</v>
      </c>
      <c r="AW35" s="36">
        <v>268</v>
      </c>
      <c r="AX35" s="41">
        <v>10</v>
      </c>
      <c r="AY35" s="40">
        <v>527448.43000000005</v>
      </c>
      <c r="AZ35" s="50">
        <f t="shared" si="7"/>
        <v>-17.72</v>
      </c>
      <c r="BA35" s="38">
        <v>39795.089999999997</v>
      </c>
      <c r="BB35" s="37">
        <v>105916.59</v>
      </c>
      <c r="BC35" s="37">
        <v>75982.78</v>
      </c>
      <c r="BD35" s="36">
        <v>303197.32</v>
      </c>
      <c r="BE35" s="35">
        <v>29933.81</v>
      </c>
      <c r="BF35" s="40">
        <v>252</v>
      </c>
      <c r="BG35" s="50">
        <f t="shared" si="8"/>
        <v>12</v>
      </c>
      <c r="BH35" s="38">
        <v>66</v>
      </c>
      <c r="BI35" s="37">
        <v>67</v>
      </c>
      <c r="BJ35" s="37">
        <v>34</v>
      </c>
      <c r="BK35" s="36">
        <v>85</v>
      </c>
      <c r="BL35" s="41">
        <v>33</v>
      </c>
      <c r="BM35" s="40">
        <v>354936.75</v>
      </c>
      <c r="BN35" s="50">
        <f t="shared" si="9"/>
        <v>68.709999999999994</v>
      </c>
      <c r="BO35" s="38">
        <v>33971.800000000003</v>
      </c>
      <c r="BP35" s="37">
        <v>64153.26</v>
      </c>
      <c r="BQ35" s="37">
        <v>33462.1</v>
      </c>
      <c r="BR35" s="36">
        <v>223349.59</v>
      </c>
      <c r="BS35" s="35">
        <v>30691.16</v>
      </c>
      <c r="BT35" s="40">
        <v>183</v>
      </c>
      <c r="BU35" s="50">
        <f t="shared" si="10"/>
        <v>16.559999999999999</v>
      </c>
      <c r="BV35" s="38">
        <v>31</v>
      </c>
      <c r="BW35" s="37">
        <v>50</v>
      </c>
      <c r="BX35" s="37">
        <v>35</v>
      </c>
      <c r="BY35" s="36">
        <v>65</v>
      </c>
      <c r="BZ35" s="41">
        <v>15</v>
      </c>
      <c r="CA35" s="40">
        <v>563388.32999999996</v>
      </c>
      <c r="CB35" s="50">
        <f t="shared" si="11"/>
        <v>36.17</v>
      </c>
      <c r="CC35" s="38">
        <v>48161.82</v>
      </c>
      <c r="CD35" s="37">
        <v>61633.66</v>
      </c>
      <c r="CE35" s="37">
        <v>50635.62</v>
      </c>
      <c r="CF35" s="36">
        <v>307459.73</v>
      </c>
      <c r="CG35" s="35">
        <v>10998.04</v>
      </c>
      <c r="CH35" s="40">
        <v>1161</v>
      </c>
      <c r="CI35" s="50">
        <f t="shared" si="12"/>
        <v>12.61</v>
      </c>
      <c r="CJ35" s="38">
        <v>426</v>
      </c>
      <c r="CK35" s="37">
        <v>304</v>
      </c>
      <c r="CL35" s="37">
        <v>219</v>
      </c>
      <c r="CM35" s="36">
        <v>198</v>
      </c>
      <c r="CN35" s="41">
        <v>90</v>
      </c>
      <c r="CO35" s="40">
        <v>484182.47</v>
      </c>
      <c r="CP35" s="50">
        <f t="shared" si="13"/>
        <v>8.3699999999999992</v>
      </c>
      <c r="CQ35" s="38">
        <v>144656.94</v>
      </c>
      <c r="CR35" s="37">
        <v>116810.6</v>
      </c>
      <c r="CS35" s="37">
        <v>73283.100000000006</v>
      </c>
      <c r="CT35" s="36">
        <v>102300.42</v>
      </c>
      <c r="CU35" s="35">
        <v>57577.86</v>
      </c>
    </row>
    <row r="36" spans="1:99" s="27" customFormat="1" ht="24.75" customHeight="1" x14ac:dyDescent="0.15">
      <c r="A36" s="143">
        <v>40299</v>
      </c>
      <c r="B36" s="40">
        <v>12375</v>
      </c>
      <c r="C36" s="50">
        <f t="shared" si="0"/>
        <v>2.82</v>
      </c>
      <c r="D36" s="38">
        <v>7385</v>
      </c>
      <c r="E36" s="37">
        <v>2611</v>
      </c>
      <c r="F36" s="37">
        <v>2194</v>
      </c>
      <c r="G36" s="36">
        <v>168</v>
      </c>
      <c r="H36" s="41">
        <v>422</v>
      </c>
      <c r="I36" s="40">
        <v>3009656.22</v>
      </c>
      <c r="J36" s="50">
        <f t="shared" si="1"/>
        <v>3.48</v>
      </c>
      <c r="K36" s="38">
        <v>1719666.84</v>
      </c>
      <c r="L36" s="37">
        <v>688957.19</v>
      </c>
      <c r="M36" s="37">
        <v>530904.68999999994</v>
      </c>
      <c r="N36" s="36">
        <v>63902.15</v>
      </c>
      <c r="O36" s="35">
        <v>159928.51999999999</v>
      </c>
      <c r="P36" s="40">
        <v>11577</v>
      </c>
      <c r="Q36" s="50">
        <f t="shared" si="2"/>
        <v>3.5</v>
      </c>
      <c r="R36" s="38">
        <v>5720</v>
      </c>
      <c r="S36" s="37">
        <v>1829</v>
      </c>
      <c r="T36" s="37">
        <v>3702</v>
      </c>
      <c r="U36" s="36">
        <v>326</v>
      </c>
      <c r="V36" s="41">
        <v>-1873</v>
      </c>
      <c r="W36" s="40">
        <v>669173.78</v>
      </c>
      <c r="X36" s="50">
        <f t="shared" si="3"/>
        <v>-0.67</v>
      </c>
      <c r="Y36" s="38">
        <v>355423.08</v>
      </c>
      <c r="Z36" s="37">
        <v>99867.76</v>
      </c>
      <c r="AA36" s="37">
        <v>199567.64</v>
      </c>
      <c r="AB36" s="36">
        <v>14315.3</v>
      </c>
      <c r="AC36" s="35">
        <v>-99699.88</v>
      </c>
      <c r="AD36" s="40">
        <v>460</v>
      </c>
      <c r="AE36" s="50">
        <f t="shared" si="4"/>
        <v>3.37</v>
      </c>
      <c r="AF36" s="38">
        <v>137</v>
      </c>
      <c r="AG36" s="37">
        <v>117</v>
      </c>
      <c r="AH36" s="37">
        <v>84</v>
      </c>
      <c r="AI36" s="36">
        <v>122</v>
      </c>
      <c r="AJ36" s="41">
        <v>33</v>
      </c>
      <c r="AK36" s="40">
        <v>271550.13</v>
      </c>
      <c r="AL36" s="50">
        <f t="shared" si="5"/>
        <v>-8.32</v>
      </c>
      <c r="AM36" s="38">
        <v>44295.32</v>
      </c>
      <c r="AN36" s="37">
        <v>54287.91</v>
      </c>
      <c r="AO36" s="37">
        <v>42375.95</v>
      </c>
      <c r="AP36" s="36">
        <v>130590.95</v>
      </c>
      <c r="AQ36" s="35">
        <v>11911.96</v>
      </c>
      <c r="AR36" s="40">
        <v>501</v>
      </c>
      <c r="AS36" s="50">
        <f t="shared" si="6"/>
        <v>10.84</v>
      </c>
      <c r="AT36" s="38">
        <v>74</v>
      </c>
      <c r="AU36" s="37">
        <v>94</v>
      </c>
      <c r="AV36" s="37">
        <v>104</v>
      </c>
      <c r="AW36" s="36">
        <v>228</v>
      </c>
      <c r="AX36" s="41">
        <v>-9</v>
      </c>
      <c r="AY36" s="40">
        <v>493832.07</v>
      </c>
      <c r="AZ36" s="50">
        <f t="shared" si="7"/>
        <v>17.350000000000001</v>
      </c>
      <c r="BA36" s="38">
        <v>46486.27</v>
      </c>
      <c r="BB36" s="37">
        <v>70745.440000000002</v>
      </c>
      <c r="BC36" s="37">
        <v>42029.81</v>
      </c>
      <c r="BD36" s="36">
        <v>334176.37</v>
      </c>
      <c r="BE36" s="35">
        <v>29109.81</v>
      </c>
      <c r="BF36" s="40">
        <v>227</v>
      </c>
      <c r="BG36" s="50">
        <f t="shared" si="8"/>
        <v>11.27</v>
      </c>
      <c r="BH36" s="38">
        <v>70</v>
      </c>
      <c r="BI36" s="37">
        <v>63</v>
      </c>
      <c r="BJ36" s="37">
        <v>37</v>
      </c>
      <c r="BK36" s="36">
        <v>56</v>
      </c>
      <c r="BL36" s="41">
        <v>26</v>
      </c>
      <c r="BM36" s="40">
        <v>274782.03999999998</v>
      </c>
      <c r="BN36" s="50">
        <f t="shared" si="9"/>
        <v>0.63</v>
      </c>
      <c r="BO36" s="38">
        <v>52164.58</v>
      </c>
      <c r="BP36" s="37">
        <v>68343.58</v>
      </c>
      <c r="BQ36" s="37">
        <v>24989.4</v>
      </c>
      <c r="BR36" s="36">
        <v>129087</v>
      </c>
      <c r="BS36" s="35">
        <v>43354.18</v>
      </c>
      <c r="BT36" s="40">
        <v>172</v>
      </c>
      <c r="BU36" s="50">
        <f t="shared" si="10"/>
        <v>23.74</v>
      </c>
      <c r="BV36" s="38">
        <v>33</v>
      </c>
      <c r="BW36" s="37">
        <v>46</v>
      </c>
      <c r="BX36" s="37">
        <v>30</v>
      </c>
      <c r="BY36" s="36">
        <v>61</v>
      </c>
      <c r="BZ36" s="41">
        <v>16</v>
      </c>
      <c r="CA36" s="40">
        <v>604351.81000000006</v>
      </c>
      <c r="CB36" s="50">
        <f t="shared" si="11"/>
        <v>60.24</v>
      </c>
      <c r="CC36" s="38">
        <v>21306.29</v>
      </c>
      <c r="CD36" s="37">
        <v>59944.68</v>
      </c>
      <c r="CE36" s="37">
        <v>34802.42</v>
      </c>
      <c r="CF36" s="36">
        <v>386977.16</v>
      </c>
      <c r="CG36" s="35">
        <v>-68212.479999999996</v>
      </c>
      <c r="CH36" s="40">
        <v>1080</v>
      </c>
      <c r="CI36" s="50">
        <f t="shared" si="12"/>
        <v>17.260000000000002</v>
      </c>
      <c r="CJ36" s="38">
        <v>383</v>
      </c>
      <c r="CK36" s="37">
        <v>276</v>
      </c>
      <c r="CL36" s="37">
        <v>203</v>
      </c>
      <c r="CM36" s="36">
        <v>216</v>
      </c>
      <c r="CN36" s="41">
        <v>73</v>
      </c>
      <c r="CO36" s="40">
        <v>426693.68</v>
      </c>
      <c r="CP36" s="50">
        <f t="shared" si="13"/>
        <v>11.41</v>
      </c>
      <c r="CQ36" s="38">
        <v>124005.34</v>
      </c>
      <c r="CR36" s="37">
        <v>111119.88</v>
      </c>
      <c r="CS36" s="37">
        <v>66200.98</v>
      </c>
      <c r="CT36" s="36">
        <v>124097.92</v>
      </c>
      <c r="CU36" s="35">
        <v>44918.9</v>
      </c>
    </row>
    <row r="37" spans="1:99" s="27" customFormat="1" ht="24.75" customHeight="1" x14ac:dyDescent="0.15">
      <c r="A37" s="143">
        <v>40330</v>
      </c>
      <c r="B37" s="40">
        <v>14183</v>
      </c>
      <c r="C37" s="50">
        <f t="shared" si="0"/>
        <v>-2.12</v>
      </c>
      <c r="D37" s="38">
        <v>8321</v>
      </c>
      <c r="E37" s="37">
        <v>2889</v>
      </c>
      <c r="F37" s="37">
        <v>2711</v>
      </c>
      <c r="G37" s="36">
        <v>249</v>
      </c>
      <c r="H37" s="41">
        <v>181</v>
      </c>
      <c r="I37" s="40">
        <v>3882901.81</v>
      </c>
      <c r="J37" s="50">
        <f t="shared" si="1"/>
        <v>8.3699999999999992</v>
      </c>
      <c r="K37" s="38">
        <v>2082254.25</v>
      </c>
      <c r="L37" s="37">
        <v>1044474.15</v>
      </c>
      <c r="M37" s="37">
        <v>659233.71</v>
      </c>
      <c r="N37" s="36">
        <v>91770.87</v>
      </c>
      <c r="O37" s="35">
        <v>387257.08</v>
      </c>
      <c r="P37" s="40">
        <v>13206</v>
      </c>
      <c r="Q37" s="50">
        <f t="shared" si="2"/>
        <v>-3.69</v>
      </c>
      <c r="R37" s="38">
        <v>6263</v>
      </c>
      <c r="S37" s="37">
        <v>2010</v>
      </c>
      <c r="T37" s="37">
        <v>4568</v>
      </c>
      <c r="U37" s="36">
        <v>363</v>
      </c>
      <c r="V37" s="41">
        <v>-2558</v>
      </c>
      <c r="W37" s="40">
        <v>766391.4</v>
      </c>
      <c r="X37" s="50">
        <f t="shared" si="3"/>
        <v>-5.73</v>
      </c>
      <c r="Y37" s="38">
        <v>389658.07</v>
      </c>
      <c r="Z37" s="37">
        <v>109501.51</v>
      </c>
      <c r="AA37" s="37">
        <v>248554.52</v>
      </c>
      <c r="AB37" s="36">
        <v>18448.79</v>
      </c>
      <c r="AC37" s="35">
        <v>-139053.01</v>
      </c>
      <c r="AD37" s="40">
        <v>601</v>
      </c>
      <c r="AE37" s="50">
        <f t="shared" si="4"/>
        <v>5.62</v>
      </c>
      <c r="AF37" s="38">
        <v>174</v>
      </c>
      <c r="AG37" s="37">
        <v>152</v>
      </c>
      <c r="AH37" s="37">
        <v>104</v>
      </c>
      <c r="AI37" s="36">
        <v>169</v>
      </c>
      <c r="AJ37" s="41">
        <v>49</v>
      </c>
      <c r="AK37" s="40">
        <v>337864.12</v>
      </c>
      <c r="AL37" s="50">
        <f t="shared" si="5"/>
        <v>-15.94</v>
      </c>
      <c r="AM37" s="38">
        <v>47773.72</v>
      </c>
      <c r="AN37" s="37">
        <v>68170.679999999993</v>
      </c>
      <c r="AO37" s="37">
        <v>42455.1</v>
      </c>
      <c r="AP37" s="36">
        <v>177393.29</v>
      </c>
      <c r="AQ37" s="35">
        <v>27482.81</v>
      </c>
      <c r="AR37" s="40">
        <v>652</v>
      </c>
      <c r="AS37" s="50">
        <f t="shared" si="6"/>
        <v>-3.83</v>
      </c>
      <c r="AT37" s="38">
        <v>100</v>
      </c>
      <c r="AU37" s="37">
        <v>123</v>
      </c>
      <c r="AV37" s="37">
        <v>129</v>
      </c>
      <c r="AW37" s="36">
        <v>297</v>
      </c>
      <c r="AX37" s="41">
        <v>-4</v>
      </c>
      <c r="AY37" s="40">
        <v>934151.82</v>
      </c>
      <c r="AZ37" s="50">
        <f t="shared" si="7"/>
        <v>38.46</v>
      </c>
      <c r="BA37" s="38">
        <v>55985.68</v>
      </c>
      <c r="BB37" s="37">
        <v>98484.25</v>
      </c>
      <c r="BC37" s="37">
        <v>78627.75</v>
      </c>
      <c r="BD37" s="36">
        <v>695074.27</v>
      </c>
      <c r="BE37" s="35">
        <v>22834.46</v>
      </c>
      <c r="BF37" s="40">
        <v>281</v>
      </c>
      <c r="BG37" s="50">
        <f t="shared" si="8"/>
        <v>12.85</v>
      </c>
      <c r="BH37" s="38">
        <v>69</v>
      </c>
      <c r="BI37" s="37">
        <v>73</v>
      </c>
      <c r="BJ37" s="37">
        <v>54</v>
      </c>
      <c r="BK37" s="36">
        <v>83</v>
      </c>
      <c r="BL37" s="41">
        <v>20</v>
      </c>
      <c r="BM37" s="40">
        <v>407835.35</v>
      </c>
      <c r="BN37" s="50">
        <f t="shared" si="9"/>
        <v>35.450000000000003</v>
      </c>
      <c r="BO37" s="38">
        <v>49040.83</v>
      </c>
      <c r="BP37" s="37">
        <v>110532.92</v>
      </c>
      <c r="BQ37" s="37">
        <v>34782.51</v>
      </c>
      <c r="BR37" s="36">
        <v>211562.88</v>
      </c>
      <c r="BS37" s="35">
        <v>77177.41</v>
      </c>
      <c r="BT37" s="40">
        <v>241</v>
      </c>
      <c r="BU37" s="50">
        <f t="shared" si="10"/>
        <v>21.72</v>
      </c>
      <c r="BV37" s="38">
        <v>43</v>
      </c>
      <c r="BW37" s="37">
        <v>60</v>
      </c>
      <c r="BX37" s="37">
        <v>35</v>
      </c>
      <c r="BY37" s="36">
        <v>101</v>
      </c>
      <c r="BZ37" s="41">
        <v>26</v>
      </c>
      <c r="CA37" s="40">
        <v>529569.43999999994</v>
      </c>
      <c r="CB37" s="50">
        <f t="shared" si="11"/>
        <v>16.13</v>
      </c>
      <c r="CC37" s="38">
        <v>42513.85</v>
      </c>
      <c r="CD37" s="37">
        <v>78879.820000000007</v>
      </c>
      <c r="CE37" s="37">
        <v>43562.5</v>
      </c>
      <c r="CF37" s="36">
        <v>353030.56</v>
      </c>
      <c r="CG37" s="35">
        <v>39216.32</v>
      </c>
      <c r="CH37" s="40">
        <v>1358</v>
      </c>
      <c r="CI37" s="50">
        <f t="shared" si="12"/>
        <v>6.68</v>
      </c>
      <c r="CJ37" s="38">
        <v>496</v>
      </c>
      <c r="CK37" s="37">
        <v>373</v>
      </c>
      <c r="CL37" s="37">
        <v>242</v>
      </c>
      <c r="CM37" s="36">
        <v>238</v>
      </c>
      <c r="CN37" s="41">
        <v>130</v>
      </c>
      <c r="CO37" s="40">
        <v>579438.06999999995</v>
      </c>
      <c r="CP37" s="50">
        <f t="shared" si="13"/>
        <v>13.8</v>
      </c>
      <c r="CQ37" s="38">
        <v>169451.47</v>
      </c>
      <c r="CR37" s="37">
        <v>166722.73000000001</v>
      </c>
      <c r="CS37" s="37">
        <v>86565.84</v>
      </c>
      <c r="CT37" s="36">
        <v>136921.92000000001</v>
      </c>
      <c r="CU37" s="35">
        <v>71885.179999999993</v>
      </c>
    </row>
    <row r="38" spans="1:99" s="27" customFormat="1" ht="24.75" customHeight="1" x14ac:dyDescent="0.15">
      <c r="A38" s="143">
        <v>40360</v>
      </c>
      <c r="B38" s="40">
        <v>14076</v>
      </c>
      <c r="C38" s="50">
        <f t="shared" si="0"/>
        <v>-6.19</v>
      </c>
      <c r="D38" s="38">
        <v>8320</v>
      </c>
      <c r="E38" s="37">
        <v>3029</v>
      </c>
      <c r="F38" s="37">
        <v>2474</v>
      </c>
      <c r="G38" s="36">
        <v>232</v>
      </c>
      <c r="H38" s="41">
        <v>555</v>
      </c>
      <c r="I38" s="40">
        <v>3512209.27</v>
      </c>
      <c r="J38" s="50">
        <f t="shared" si="1"/>
        <v>-0.66</v>
      </c>
      <c r="K38" s="38">
        <v>1976107.94</v>
      </c>
      <c r="L38" s="37">
        <v>771980.61</v>
      </c>
      <c r="M38" s="37">
        <v>624211.94999999995</v>
      </c>
      <c r="N38" s="36">
        <v>134187.10999999999</v>
      </c>
      <c r="O38" s="35">
        <v>147768.66</v>
      </c>
      <c r="P38" s="40">
        <v>14274</v>
      </c>
      <c r="Q38" s="50">
        <f t="shared" si="2"/>
        <v>2.97</v>
      </c>
      <c r="R38" s="38">
        <v>6642</v>
      </c>
      <c r="S38" s="37">
        <v>2267</v>
      </c>
      <c r="T38" s="37">
        <v>4825</v>
      </c>
      <c r="U38" s="36">
        <v>539</v>
      </c>
      <c r="V38" s="41">
        <v>-2558</v>
      </c>
      <c r="W38" s="40">
        <v>848064.3</v>
      </c>
      <c r="X38" s="50">
        <f t="shared" si="3"/>
        <v>2.39</v>
      </c>
      <c r="Y38" s="38">
        <v>416073</v>
      </c>
      <c r="Z38" s="37">
        <v>125428.85</v>
      </c>
      <c r="AA38" s="37">
        <v>275432.58</v>
      </c>
      <c r="AB38" s="36">
        <v>31084.74</v>
      </c>
      <c r="AC38" s="35">
        <v>-150003.73000000001</v>
      </c>
      <c r="AD38" s="40">
        <v>533</v>
      </c>
      <c r="AE38" s="50">
        <f t="shared" si="4"/>
        <v>-9.35</v>
      </c>
      <c r="AF38" s="38">
        <v>148</v>
      </c>
      <c r="AG38" s="37">
        <v>130</v>
      </c>
      <c r="AH38" s="37">
        <v>86</v>
      </c>
      <c r="AI38" s="36">
        <v>168</v>
      </c>
      <c r="AJ38" s="41">
        <v>43</v>
      </c>
      <c r="AK38" s="40">
        <v>308823.81</v>
      </c>
      <c r="AL38" s="50">
        <f t="shared" si="5"/>
        <v>-9.44</v>
      </c>
      <c r="AM38" s="38">
        <v>47913.120000000003</v>
      </c>
      <c r="AN38" s="37">
        <v>52484.13</v>
      </c>
      <c r="AO38" s="37">
        <v>35299.51</v>
      </c>
      <c r="AP38" s="36">
        <v>170620.06</v>
      </c>
      <c r="AQ38" s="35">
        <v>14677.63</v>
      </c>
      <c r="AR38" s="40">
        <v>640</v>
      </c>
      <c r="AS38" s="50">
        <f t="shared" si="6"/>
        <v>-5.33</v>
      </c>
      <c r="AT38" s="38">
        <v>99</v>
      </c>
      <c r="AU38" s="37">
        <v>124</v>
      </c>
      <c r="AV38" s="37">
        <v>131</v>
      </c>
      <c r="AW38" s="36">
        <v>278</v>
      </c>
      <c r="AX38" s="41">
        <v>-6</v>
      </c>
      <c r="AY38" s="40">
        <v>1075055.8</v>
      </c>
      <c r="AZ38" s="50">
        <f t="shared" si="7"/>
        <v>37.200000000000003</v>
      </c>
      <c r="BA38" s="38">
        <v>60721.39</v>
      </c>
      <c r="BB38" s="37">
        <v>157076.96</v>
      </c>
      <c r="BC38" s="37">
        <v>114046.46</v>
      </c>
      <c r="BD38" s="36">
        <v>664012.48</v>
      </c>
      <c r="BE38" s="35">
        <v>8694.86</v>
      </c>
      <c r="BF38" s="40">
        <v>286</v>
      </c>
      <c r="BG38" s="50">
        <f t="shared" si="8"/>
        <v>6.72</v>
      </c>
      <c r="BH38" s="38">
        <v>64</v>
      </c>
      <c r="BI38" s="37">
        <v>71</v>
      </c>
      <c r="BJ38" s="37">
        <v>48</v>
      </c>
      <c r="BK38" s="36">
        <v>101</v>
      </c>
      <c r="BL38" s="41">
        <v>21</v>
      </c>
      <c r="BM38" s="40">
        <v>400039.46</v>
      </c>
      <c r="BN38" s="50">
        <f t="shared" si="9"/>
        <v>18.579999999999998</v>
      </c>
      <c r="BO38" s="38">
        <v>38135.99</v>
      </c>
      <c r="BP38" s="37">
        <v>97294.42</v>
      </c>
      <c r="BQ38" s="37">
        <v>43491.68</v>
      </c>
      <c r="BR38" s="36">
        <v>201575.86</v>
      </c>
      <c r="BS38" s="35">
        <v>34261.230000000003</v>
      </c>
      <c r="BT38" s="40">
        <v>227</v>
      </c>
      <c r="BU38" s="50">
        <f t="shared" si="10"/>
        <v>9.1300000000000008</v>
      </c>
      <c r="BV38" s="38">
        <v>42</v>
      </c>
      <c r="BW38" s="37">
        <v>50</v>
      </c>
      <c r="BX38" s="37">
        <v>21</v>
      </c>
      <c r="BY38" s="36">
        <v>113</v>
      </c>
      <c r="BZ38" s="41">
        <v>30</v>
      </c>
      <c r="CA38" s="40">
        <v>535235.94999999995</v>
      </c>
      <c r="CB38" s="50">
        <f t="shared" si="11"/>
        <v>-3.63</v>
      </c>
      <c r="CC38" s="38">
        <v>36045.61</v>
      </c>
      <c r="CD38" s="37">
        <v>50329.16</v>
      </c>
      <c r="CE38" s="37">
        <v>23087.41</v>
      </c>
      <c r="CF38" s="36">
        <v>418117.36</v>
      </c>
      <c r="CG38" s="35">
        <v>34898.160000000003</v>
      </c>
      <c r="CH38" s="40">
        <v>1313</v>
      </c>
      <c r="CI38" s="50">
        <f t="shared" si="12"/>
        <v>3.39</v>
      </c>
      <c r="CJ38" s="38">
        <v>472</v>
      </c>
      <c r="CK38" s="37">
        <v>357</v>
      </c>
      <c r="CL38" s="37">
        <v>221</v>
      </c>
      <c r="CM38" s="36">
        <v>261</v>
      </c>
      <c r="CN38" s="41">
        <v>137</v>
      </c>
      <c r="CO38" s="40">
        <v>589206.49</v>
      </c>
      <c r="CP38" s="50">
        <f t="shared" si="13"/>
        <v>4.49</v>
      </c>
      <c r="CQ38" s="38">
        <v>154202.32</v>
      </c>
      <c r="CR38" s="37">
        <v>188077.13</v>
      </c>
      <c r="CS38" s="37">
        <v>87183.02</v>
      </c>
      <c r="CT38" s="36">
        <v>155013.85999999999</v>
      </c>
      <c r="CU38" s="35">
        <v>103340.57</v>
      </c>
    </row>
    <row r="39" spans="1:99" s="27" customFormat="1" ht="24.75" customHeight="1" x14ac:dyDescent="0.15">
      <c r="A39" s="143">
        <v>40391</v>
      </c>
      <c r="B39" s="40">
        <v>12579</v>
      </c>
      <c r="C39" s="50">
        <f t="shared" si="0"/>
        <v>0.73</v>
      </c>
      <c r="D39" s="38">
        <v>7386</v>
      </c>
      <c r="E39" s="37">
        <v>2801</v>
      </c>
      <c r="F39" s="37">
        <v>2172</v>
      </c>
      <c r="G39" s="36">
        <v>210</v>
      </c>
      <c r="H39" s="41">
        <v>633</v>
      </c>
      <c r="I39" s="40">
        <v>3182570.44</v>
      </c>
      <c r="J39" s="50">
        <f t="shared" si="1"/>
        <v>5.97</v>
      </c>
      <c r="K39" s="38">
        <v>1817161.59</v>
      </c>
      <c r="L39" s="37">
        <v>739473.56</v>
      </c>
      <c r="M39" s="37">
        <v>527434.51</v>
      </c>
      <c r="N39" s="36">
        <v>95684.37</v>
      </c>
      <c r="O39" s="35">
        <v>213572.03</v>
      </c>
      <c r="P39" s="40">
        <v>11555</v>
      </c>
      <c r="Q39" s="50">
        <f t="shared" si="2"/>
        <v>-5.97</v>
      </c>
      <c r="R39" s="38">
        <v>5568</v>
      </c>
      <c r="S39" s="37">
        <v>2033</v>
      </c>
      <c r="T39" s="37">
        <v>3593</v>
      </c>
      <c r="U39" s="36">
        <v>361</v>
      </c>
      <c r="V39" s="41">
        <v>-1560</v>
      </c>
      <c r="W39" s="40">
        <v>671343.39</v>
      </c>
      <c r="X39" s="50">
        <f t="shared" si="3"/>
        <v>-8.93</v>
      </c>
      <c r="Y39" s="38">
        <v>350327.32</v>
      </c>
      <c r="Z39" s="37">
        <v>111843.34</v>
      </c>
      <c r="AA39" s="37">
        <v>191608.92</v>
      </c>
      <c r="AB39" s="36">
        <v>17563.810000000001</v>
      </c>
      <c r="AC39" s="35">
        <v>-79765.58</v>
      </c>
      <c r="AD39" s="40">
        <v>503</v>
      </c>
      <c r="AE39" s="50">
        <f t="shared" si="4"/>
        <v>9.35</v>
      </c>
      <c r="AF39" s="38">
        <v>132</v>
      </c>
      <c r="AG39" s="37">
        <v>129</v>
      </c>
      <c r="AH39" s="37">
        <v>81</v>
      </c>
      <c r="AI39" s="36">
        <v>159</v>
      </c>
      <c r="AJ39" s="41">
        <v>50</v>
      </c>
      <c r="AK39" s="40">
        <v>397609.55</v>
      </c>
      <c r="AL39" s="50">
        <f t="shared" si="5"/>
        <v>73.319999999999993</v>
      </c>
      <c r="AM39" s="38">
        <v>35431.589999999997</v>
      </c>
      <c r="AN39" s="37">
        <v>70686.41</v>
      </c>
      <c r="AO39" s="37">
        <v>56925.67</v>
      </c>
      <c r="AP39" s="36">
        <v>234364.71</v>
      </c>
      <c r="AQ39" s="35">
        <v>13961.91</v>
      </c>
      <c r="AR39" s="40">
        <v>663</v>
      </c>
      <c r="AS39" s="50">
        <f t="shared" si="6"/>
        <v>23.01</v>
      </c>
      <c r="AT39" s="38">
        <v>83</v>
      </c>
      <c r="AU39" s="37">
        <v>122</v>
      </c>
      <c r="AV39" s="37">
        <v>104</v>
      </c>
      <c r="AW39" s="36">
        <v>353</v>
      </c>
      <c r="AX39" s="41">
        <v>19</v>
      </c>
      <c r="AY39" s="40">
        <v>669122.02</v>
      </c>
      <c r="AZ39" s="50">
        <f t="shared" si="7"/>
        <v>7.03</v>
      </c>
      <c r="BA39" s="38">
        <v>46308.62</v>
      </c>
      <c r="BB39" s="37">
        <v>81746.039999999994</v>
      </c>
      <c r="BC39" s="37">
        <v>69282.31</v>
      </c>
      <c r="BD39" s="36">
        <v>470466.06</v>
      </c>
      <c r="BE39" s="35">
        <v>13782.72</v>
      </c>
      <c r="BF39" s="40">
        <v>289</v>
      </c>
      <c r="BG39" s="50">
        <f t="shared" si="8"/>
        <v>35.049999999999997</v>
      </c>
      <c r="BH39" s="38">
        <v>73</v>
      </c>
      <c r="BI39" s="37">
        <v>70</v>
      </c>
      <c r="BJ39" s="37">
        <v>58</v>
      </c>
      <c r="BK39" s="36">
        <v>87</v>
      </c>
      <c r="BL39" s="41">
        <v>12</v>
      </c>
      <c r="BM39" s="40">
        <v>536844.57999999996</v>
      </c>
      <c r="BN39" s="50">
        <f t="shared" si="9"/>
        <v>110.65</v>
      </c>
      <c r="BO39" s="38">
        <v>38878.76</v>
      </c>
      <c r="BP39" s="37">
        <v>86238.56</v>
      </c>
      <c r="BQ39" s="37">
        <v>57800.11</v>
      </c>
      <c r="BR39" s="36">
        <v>353374.23</v>
      </c>
      <c r="BS39" s="35">
        <v>28438.45</v>
      </c>
      <c r="BT39" s="40">
        <v>196</v>
      </c>
      <c r="BU39" s="50">
        <f t="shared" si="10"/>
        <v>13.29</v>
      </c>
      <c r="BV39" s="38">
        <v>31</v>
      </c>
      <c r="BW39" s="37">
        <v>45</v>
      </c>
      <c r="BX39" s="37">
        <v>30</v>
      </c>
      <c r="BY39" s="36">
        <v>90</v>
      </c>
      <c r="BZ39" s="41">
        <v>15</v>
      </c>
      <c r="CA39" s="40">
        <v>673963.76</v>
      </c>
      <c r="CB39" s="50">
        <f t="shared" si="11"/>
        <v>63.04</v>
      </c>
      <c r="CC39" s="38">
        <v>37375.74</v>
      </c>
      <c r="CD39" s="37">
        <v>77912.649999999994</v>
      </c>
      <c r="CE39" s="37">
        <v>51573.64</v>
      </c>
      <c r="CF39" s="36">
        <v>507101.73</v>
      </c>
      <c r="CG39" s="35">
        <v>26339.01</v>
      </c>
      <c r="CH39" s="40">
        <v>1225</v>
      </c>
      <c r="CI39" s="50">
        <f t="shared" si="12"/>
        <v>14.49</v>
      </c>
      <c r="CJ39" s="38">
        <v>402</v>
      </c>
      <c r="CK39" s="37">
        <v>344</v>
      </c>
      <c r="CL39" s="37">
        <v>212</v>
      </c>
      <c r="CM39" s="36">
        <v>261</v>
      </c>
      <c r="CN39" s="41">
        <v>136</v>
      </c>
      <c r="CO39" s="40">
        <v>512991.26</v>
      </c>
      <c r="CP39" s="50">
        <f t="shared" si="13"/>
        <v>9.6</v>
      </c>
      <c r="CQ39" s="38">
        <v>139823.17000000001</v>
      </c>
      <c r="CR39" s="37">
        <v>134024.79</v>
      </c>
      <c r="CS39" s="37">
        <v>71448.28</v>
      </c>
      <c r="CT39" s="36">
        <v>161125.96</v>
      </c>
      <c r="CU39" s="35">
        <v>66995.350000000006</v>
      </c>
    </row>
    <row r="40" spans="1:99" s="27" customFormat="1" ht="24.75" customHeight="1" x14ac:dyDescent="0.15">
      <c r="A40" s="143">
        <v>40422</v>
      </c>
      <c r="B40" s="40">
        <v>13563</v>
      </c>
      <c r="C40" s="50">
        <f t="shared" si="0"/>
        <v>4.1500000000000004</v>
      </c>
      <c r="D40" s="38">
        <v>7889</v>
      </c>
      <c r="E40" s="37">
        <v>2897</v>
      </c>
      <c r="F40" s="37">
        <v>2477</v>
      </c>
      <c r="G40" s="36">
        <v>268</v>
      </c>
      <c r="H40" s="41">
        <v>426</v>
      </c>
      <c r="I40" s="40">
        <v>3398861.27</v>
      </c>
      <c r="J40" s="50">
        <f t="shared" si="1"/>
        <v>5.14</v>
      </c>
      <c r="K40" s="38">
        <v>1938612.17</v>
      </c>
      <c r="L40" s="37">
        <v>728127.43</v>
      </c>
      <c r="M40" s="37">
        <v>600875.64</v>
      </c>
      <c r="N40" s="36">
        <v>113109.95</v>
      </c>
      <c r="O40" s="35">
        <v>131916.57</v>
      </c>
      <c r="P40" s="40">
        <v>13160</v>
      </c>
      <c r="Q40" s="50">
        <f t="shared" si="2"/>
        <v>3.67</v>
      </c>
      <c r="R40" s="38">
        <v>5944</v>
      </c>
      <c r="S40" s="37">
        <v>2181</v>
      </c>
      <c r="T40" s="37">
        <v>4547</v>
      </c>
      <c r="U40" s="36">
        <v>482</v>
      </c>
      <c r="V40" s="41">
        <v>-2362</v>
      </c>
      <c r="W40" s="40">
        <v>760840.27</v>
      </c>
      <c r="X40" s="50">
        <f t="shared" si="3"/>
        <v>1.45</v>
      </c>
      <c r="Y40" s="38">
        <v>370581.22</v>
      </c>
      <c r="Z40" s="37">
        <v>118638.38</v>
      </c>
      <c r="AA40" s="37">
        <v>245939.16</v>
      </c>
      <c r="AB40" s="36">
        <v>25226.15</v>
      </c>
      <c r="AC40" s="35">
        <v>-127086.25</v>
      </c>
      <c r="AD40" s="40">
        <v>759</v>
      </c>
      <c r="AE40" s="50">
        <f t="shared" si="4"/>
        <v>36.270000000000003</v>
      </c>
      <c r="AF40" s="38">
        <v>161</v>
      </c>
      <c r="AG40" s="37">
        <v>155</v>
      </c>
      <c r="AH40" s="37">
        <v>108</v>
      </c>
      <c r="AI40" s="36">
        <v>335</v>
      </c>
      <c r="AJ40" s="41">
        <v>47</v>
      </c>
      <c r="AK40" s="40">
        <v>602592.99</v>
      </c>
      <c r="AL40" s="50">
        <f t="shared" si="5"/>
        <v>-19.489999999999998</v>
      </c>
      <c r="AM40" s="38">
        <v>56434.75</v>
      </c>
      <c r="AN40" s="37">
        <v>61865.27</v>
      </c>
      <c r="AO40" s="37">
        <v>61876.59</v>
      </c>
      <c r="AP40" s="36">
        <v>422416.38</v>
      </c>
      <c r="AQ40" s="35">
        <v>-11.32</v>
      </c>
      <c r="AR40" s="40">
        <v>828</v>
      </c>
      <c r="AS40" s="50">
        <f t="shared" si="6"/>
        <v>30.81</v>
      </c>
      <c r="AT40" s="38">
        <v>104</v>
      </c>
      <c r="AU40" s="37">
        <v>121</v>
      </c>
      <c r="AV40" s="37">
        <v>127</v>
      </c>
      <c r="AW40" s="36">
        <v>473</v>
      </c>
      <c r="AX40" s="41">
        <v>-5</v>
      </c>
      <c r="AY40" s="40">
        <v>1985084.53</v>
      </c>
      <c r="AZ40" s="50">
        <f t="shared" si="7"/>
        <v>131.63999999999999</v>
      </c>
      <c r="BA40" s="38">
        <v>46755.42</v>
      </c>
      <c r="BB40" s="37">
        <v>84132.83</v>
      </c>
      <c r="BC40" s="37">
        <v>69125.3</v>
      </c>
      <c r="BD40" s="36">
        <v>1777076.54</v>
      </c>
      <c r="BE40" s="35">
        <v>21848.5</v>
      </c>
      <c r="BF40" s="40">
        <v>354</v>
      </c>
      <c r="BG40" s="50">
        <f t="shared" si="8"/>
        <v>41.04</v>
      </c>
      <c r="BH40" s="38">
        <v>62</v>
      </c>
      <c r="BI40" s="37">
        <v>70</v>
      </c>
      <c r="BJ40" s="37">
        <v>51</v>
      </c>
      <c r="BK40" s="36">
        <v>170</v>
      </c>
      <c r="BL40" s="41">
        <v>19</v>
      </c>
      <c r="BM40" s="40">
        <v>616101.85</v>
      </c>
      <c r="BN40" s="50">
        <f t="shared" si="9"/>
        <v>80.569999999999993</v>
      </c>
      <c r="BO40" s="38">
        <v>38451.129999999997</v>
      </c>
      <c r="BP40" s="37">
        <v>83921.919999999998</v>
      </c>
      <c r="BQ40" s="37">
        <v>41822.53</v>
      </c>
      <c r="BR40" s="36">
        <v>451636.06</v>
      </c>
      <c r="BS40" s="35">
        <v>42099.39</v>
      </c>
      <c r="BT40" s="40">
        <v>284</v>
      </c>
      <c r="BU40" s="50">
        <f t="shared" si="10"/>
        <v>27.35</v>
      </c>
      <c r="BV40" s="38">
        <v>36</v>
      </c>
      <c r="BW40" s="37">
        <v>65</v>
      </c>
      <c r="BX40" s="37">
        <v>35</v>
      </c>
      <c r="BY40" s="36">
        <v>148</v>
      </c>
      <c r="BZ40" s="41">
        <v>30</v>
      </c>
      <c r="CA40" s="40">
        <v>818049.71</v>
      </c>
      <c r="CB40" s="50">
        <f t="shared" si="11"/>
        <v>4.51</v>
      </c>
      <c r="CC40" s="38">
        <v>44118.58</v>
      </c>
      <c r="CD40" s="37">
        <v>89116.6</v>
      </c>
      <c r="CE40" s="37">
        <v>36307.699999999997</v>
      </c>
      <c r="CF40" s="36">
        <v>648506.82999999996</v>
      </c>
      <c r="CG40" s="35">
        <v>52808.9</v>
      </c>
      <c r="CH40" s="40">
        <v>1689</v>
      </c>
      <c r="CI40" s="50">
        <f t="shared" si="12"/>
        <v>34.15</v>
      </c>
      <c r="CJ40" s="38">
        <v>477</v>
      </c>
      <c r="CK40" s="37">
        <v>487</v>
      </c>
      <c r="CL40" s="37">
        <v>271</v>
      </c>
      <c r="CM40" s="36">
        <v>442</v>
      </c>
      <c r="CN40" s="41">
        <v>219</v>
      </c>
      <c r="CO40" s="40">
        <v>766976.17</v>
      </c>
      <c r="CP40" s="50">
        <f t="shared" si="13"/>
        <v>37</v>
      </c>
      <c r="CQ40" s="38">
        <v>149756.34</v>
      </c>
      <c r="CR40" s="37">
        <v>227511.78</v>
      </c>
      <c r="CS40" s="37">
        <v>104216.66</v>
      </c>
      <c r="CT40" s="36">
        <v>266364.14</v>
      </c>
      <c r="CU40" s="35">
        <v>120974.86</v>
      </c>
    </row>
    <row r="41" spans="1:99" s="27" customFormat="1" ht="24.75" customHeight="1" x14ac:dyDescent="0.15">
      <c r="A41" s="143">
        <v>40452</v>
      </c>
      <c r="B41" s="40">
        <v>13216</v>
      </c>
      <c r="C41" s="50">
        <f t="shared" si="0"/>
        <v>-5.84</v>
      </c>
      <c r="D41" s="38">
        <v>7632</v>
      </c>
      <c r="E41" s="37">
        <v>2932</v>
      </c>
      <c r="F41" s="37">
        <v>2417</v>
      </c>
      <c r="G41" s="36">
        <v>205</v>
      </c>
      <c r="H41" s="41">
        <v>522</v>
      </c>
      <c r="I41" s="40">
        <v>3257135.08</v>
      </c>
      <c r="J41" s="50">
        <f t="shared" si="1"/>
        <v>-6.85</v>
      </c>
      <c r="K41" s="38">
        <v>1808202.36</v>
      </c>
      <c r="L41" s="37">
        <v>768335.52</v>
      </c>
      <c r="M41" s="37">
        <v>596616.55000000005</v>
      </c>
      <c r="N41" s="36">
        <v>75198.16</v>
      </c>
      <c r="O41" s="35">
        <v>172637.12</v>
      </c>
      <c r="P41" s="40">
        <v>11886</v>
      </c>
      <c r="Q41" s="50">
        <f t="shared" si="2"/>
        <v>-9.09</v>
      </c>
      <c r="R41" s="38">
        <v>5610</v>
      </c>
      <c r="S41" s="37">
        <v>2096</v>
      </c>
      <c r="T41" s="37">
        <v>3828</v>
      </c>
      <c r="U41" s="36">
        <v>350</v>
      </c>
      <c r="V41" s="41">
        <v>-1731</v>
      </c>
      <c r="W41" s="40">
        <v>675416.51</v>
      </c>
      <c r="X41" s="50">
        <f t="shared" si="3"/>
        <v>-12.77</v>
      </c>
      <c r="Y41" s="38">
        <v>343796.19</v>
      </c>
      <c r="Z41" s="37">
        <v>115275.83</v>
      </c>
      <c r="AA41" s="37">
        <v>197889.77</v>
      </c>
      <c r="AB41" s="36">
        <v>18292.84</v>
      </c>
      <c r="AC41" s="35">
        <v>-82551.34</v>
      </c>
      <c r="AD41" s="40">
        <v>481</v>
      </c>
      <c r="AE41" s="50">
        <f t="shared" si="4"/>
        <v>-2.4300000000000002</v>
      </c>
      <c r="AF41" s="38">
        <v>159</v>
      </c>
      <c r="AG41" s="37">
        <v>132</v>
      </c>
      <c r="AH41" s="37">
        <v>82</v>
      </c>
      <c r="AI41" s="36">
        <v>107</v>
      </c>
      <c r="AJ41" s="41">
        <v>51</v>
      </c>
      <c r="AK41" s="40">
        <v>309791.86</v>
      </c>
      <c r="AL41" s="50">
        <f t="shared" si="5"/>
        <v>4.54</v>
      </c>
      <c r="AM41" s="38">
        <v>54217.78</v>
      </c>
      <c r="AN41" s="37">
        <v>77115.61</v>
      </c>
      <c r="AO41" s="37">
        <v>53498.04</v>
      </c>
      <c r="AP41" s="36">
        <v>123076.98</v>
      </c>
      <c r="AQ41" s="35">
        <v>25501.02</v>
      </c>
      <c r="AR41" s="40">
        <v>503</v>
      </c>
      <c r="AS41" s="50">
        <f t="shared" si="6"/>
        <v>-13.72</v>
      </c>
      <c r="AT41" s="38">
        <v>72</v>
      </c>
      <c r="AU41" s="37">
        <v>111</v>
      </c>
      <c r="AV41" s="37">
        <v>104</v>
      </c>
      <c r="AW41" s="36">
        <v>213</v>
      </c>
      <c r="AX41" s="41">
        <v>8</v>
      </c>
      <c r="AY41" s="40">
        <v>533771.23</v>
      </c>
      <c r="AZ41" s="50">
        <f t="shared" si="7"/>
        <v>1.77</v>
      </c>
      <c r="BA41" s="38">
        <v>41899.26</v>
      </c>
      <c r="BB41" s="37">
        <v>150167.70000000001</v>
      </c>
      <c r="BC41" s="37">
        <v>68039.45</v>
      </c>
      <c r="BD41" s="36">
        <v>270255.83</v>
      </c>
      <c r="BE41" s="35">
        <v>82891.42</v>
      </c>
      <c r="BF41" s="40">
        <v>247</v>
      </c>
      <c r="BG41" s="50">
        <f t="shared" si="8"/>
        <v>6.01</v>
      </c>
      <c r="BH41" s="38">
        <v>59</v>
      </c>
      <c r="BI41" s="37">
        <v>66</v>
      </c>
      <c r="BJ41" s="37">
        <v>46</v>
      </c>
      <c r="BK41" s="36">
        <v>75</v>
      </c>
      <c r="BL41" s="41">
        <v>21</v>
      </c>
      <c r="BM41" s="40">
        <v>340806.07</v>
      </c>
      <c r="BN41" s="50">
        <f t="shared" si="9"/>
        <v>7.0000000000000007E-2</v>
      </c>
      <c r="BO41" s="38">
        <v>36518.339999999997</v>
      </c>
      <c r="BP41" s="37">
        <v>60455.75</v>
      </c>
      <c r="BQ41" s="37">
        <v>33505.4</v>
      </c>
      <c r="BR41" s="36">
        <v>206895.05</v>
      </c>
      <c r="BS41" s="35">
        <v>30381.88</v>
      </c>
      <c r="BT41" s="40">
        <v>218</v>
      </c>
      <c r="BU41" s="50">
        <f t="shared" si="10"/>
        <v>13.54</v>
      </c>
      <c r="BV41" s="38">
        <v>24</v>
      </c>
      <c r="BW41" s="37">
        <v>56</v>
      </c>
      <c r="BX41" s="37">
        <v>34</v>
      </c>
      <c r="BY41" s="36">
        <v>103</v>
      </c>
      <c r="BZ41" s="41">
        <v>23</v>
      </c>
      <c r="CA41" s="40">
        <v>764201.06</v>
      </c>
      <c r="CB41" s="50">
        <f t="shared" si="11"/>
        <v>8.07</v>
      </c>
      <c r="CC41" s="38">
        <v>60084.66</v>
      </c>
      <c r="CD41" s="37">
        <v>65004.6</v>
      </c>
      <c r="CE41" s="37">
        <v>43239.96</v>
      </c>
      <c r="CF41" s="36">
        <v>498533.84</v>
      </c>
      <c r="CG41" s="35">
        <v>119102.64</v>
      </c>
      <c r="CH41" s="40">
        <v>1160</v>
      </c>
      <c r="CI41" s="50">
        <f t="shared" si="12"/>
        <v>2.38</v>
      </c>
      <c r="CJ41" s="38">
        <v>418</v>
      </c>
      <c r="CK41" s="37">
        <v>344</v>
      </c>
      <c r="CL41" s="37">
        <v>200</v>
      </c>
      <c r="CM41" s="36">
        <v>195</v>
      </c>
      <c r="CN41" s="41">
        <v>145</v>
      </c>
      <c r="CO41" s="40">
        <v>466062.2</v>
      </c>
      <c r="CP41" s="50">
        <f t="shared" si="13"/>
        <v>-3.19</v>
      </c>
      <c r="CQ41" s="38">
        <v>135566.71</v>
      </c>
      <c r="CR41" s="37">
        <v>134057.67000000001</v>
      </c>
      <c r="CS41" s="37">
        <v>78167.81</v>
      </c>
      <c r="CT41" s="36">
        <v>116361.53</v>
      </c>
      <c r="CU41" s="35">
        <v>56618.51</v>
      </c>
    </row>
    <row r="42" spans="1:99" s="27" customFormat="1" ht="24.75" customHeight="1" x14ac:dyDescent="0.15">
      <c r="A42" s="143">
        <v>40483</v>
      </c>
      <c r="B42" s="40">
        <v>13371</v>
      </c>
      <c r="C42" s="50">
        <f t="shared" si="0"/>
        <v>-5.34</v>
      </c>
      <c r="D42" s="38">
        <v>7849</v>
      </c>
      <c r="E42" s="37">
        <v>2841</v>
      </c>
      <c r="F42" s="37">
        <v>2450</v>
      </c>
      <c r="G42" s="36">
        <v>213</v>
      </c>
      <c r="H42" s="41">
        <v>394</v>
      </c>
      <c r="I42" s="40">
        <v>3736474.79</v>
      </c>
      <c r="J42" s="50">
        <f t="shared" si="1"/>
        <v>7.82</v>
      </c>
      <c r="K42" s="38">
        <v>1841117.36</v>
      </c>
      <c r="L42" s="37">
        <v>1211668.6499999999</v>
      </c>
      <c r="M42" s="37">
        <v>594583.36</v>
      </c>
      <c r="N42" s="36">
        <v>82356.73</v>
      </c>
      <c r="O42" s="35">
        <v>618275.06999999995</v>
      </c>
      <c r="P42" s="40">
        <v>13594</v>
      </c>
      <c r="Q42" s="50">
        <f t="shared" si="2"/>
        <v>3.35</v>
      </c>
      <c r="R42" s="38">
        <v>6226</v>
      </c>
      <c r="S42" s="37">
        <v>2296</v>
      </c>
      <c r="T42" s="37">
        <v>4690</v>
      </c>
      <c r="U42" s="36">
        <v>382</v>
      </c>
      <c r="V42" s="41">
        <v>-2394</v>
      </c>
      <c r="W42" s="40">
        <v>796498.36</v>
      </c>
      <c r="X42" s="50">
        <f t="shared" si="3"/>
        <v>1.65</v>
      </c>
      <c r="Y42" s="38">
        <v>386743.02</v>
      </c>
      <c r="Z42" s="37">
        <v>125702.91</v>
      </c>
      <c r="AA42" s="37">
        <v>265603.81</v>
      </c>
      <c r="AB42" s="36">
        <v>18448.62</v>
      </c>
      <c r="AC42" s="35">
        <v>-139900.9</v>
      </c>
      <c r="AD42" s="40">
        <v>454</v>
      </c>
      <c r="AE42" s="50">
        <f t="shared" si="4"/>
        <v>-12.69</v>
      </c>
      <c r="AF42" s="38">
        <v>134</v>
      </c>
      <c r="AG42" s="37">
        <v>105</v>
      </c>
      <c r="AH42" s="37">
        <v>65</v>
      </c>
      <c r="AI42" s="36">
        <v>148</v>
      </c>
      <c r="AJ42" s="41">
        <v>39</v>
      </c>
      <c r="AK42" s="40">
        <v>1730627.67</v>
      </c>
      <c r="AL42" s="50">
        <f t="shared" si="5"/>
        <v>341.06</v>
      </c>
      <c r="AM42" s="38">
        <v>34924.67</v>
      </c>
      <c r="AN42" s="37">
        <v>58672.38</v>
      </c>
      <c r="AO42" s="37">
        <v>22934.35</v>
      </c>
      <c r="AP42" s="36">
        <v>1613317.72</v>
      </c>
      <c r="AQ42" s="35">
        <v>35612.61</v>
      </c>
      <c r="AR42" s="40">
        <v>551</v>
      </c>
      <c r="AS42" s="50">
        <f t="shared" si="6"/>
        <v>-8.93</v>
      </c>
      <c r="AT42" s="38">
        <v>88</v>
      </c>
      <c r="AU42" s="37">
        <v>106</v>
      </c>
      <c r="AV42" s="37">
        <v>107</v>
      </c>
      <c r="AW42" s="36">
        <v>248</v>
      </c>
      <c r="AX42" s="41">
        <v>-3</v>
      </c>
      <c r="AY42" s="40">
        <v>744082.68</v>
      </c>
      <c r="AZ42" s="50">
        <f t="shared" si="7"/>
        <v>24.69</v>
      </c>
      <c r="BA42" s="38">
        <v>50498.29</v>
      </c>
      <c r="BB42" s="37">
        <v>124855.29</v>
      </c>
      <c r="BC42" s="37">
        <v>58846.81</v>
      </c>
      <c r="BD42" s="36">
        <v>508571.11</v>
      </c>
      <c r="BE42" s="35">
        <v>64697.3</v>
      </c>
      <c r="BF42" s="40">
        <v>246</v>
      </c>
      <c r="BG42" s="50">
        <f t="shared" si="8"/>
        <v>3.36</v>
      </c>
      <c r="BH42" s="38">
        <v>68</v>
      </c>
      <c r="BI42" s="37">
        <v>53</v>
      </c>
      <c r="BJ42" s="37">
        <v>45</v>
      </c>
      <c r="BK42" s="36">
        <v>80</v>
      </c>
      <c r="BL42" s="41">
        <v>8</v>
      </c>
      <c r="BM42" s="40">
        <v>333979.99</v>
      </c>
      <c r="BN42" s="50">
        <f t="shared" si="9"/>
        <v>14.64</v>
      </c>
      <c r="BO42" s="38">
        <v>41380.93</v>
      </c>
      <c r="BP42" s="37">
        <v>39187</v>
      </c>
      <c r="BQ42" s="37">
        <v>34849.47</v>
      </c>
      <c r="BR42" s="36">
        <v>218562.59</v>
      </c>
      <c r="BS42" s="35">
        <v>4337.53</v>
      </c>
      <c r="BT42" s="40">
        <v>196</v>
      </c>
      <c r="BU42" s="50">
        <f t="shared" si="10"/>
        <v>12.64</v>
      </c>
      <c r="BV42" s="38">
        <v>42</v>
      </c>
      <c r="BW42" s="37">
        <v>41</v>
      </c>
      <c r="BX42" s="37">
        <v>33</v>
      </c>
      <c r="BY42" s="36">
        <v>78</v>
      </c>
      <c r="BZ42" s="41">
        <v>8</v>
      </c>
      <c r="CA42" s="40">
        <v>481324.51</v>
      </c>
      <c r="CB42" s="50">
        <f t="shared" si="11"/>
        <v>-10.27</v>
      </c>
      <c r="CC42" s="38">
        <v>41818.01</v>
      </c>
      <c r="CD42" s="37">
        <v>54636.29</v>
      </c>
      <c r="CE42" s="37">
        <v>51018.45</v>
      </c>
      <c r="CF42" s="36">
        <v>322465.91999999998</v>
      </c>
      <c r="CG42" s="35">
        <v>5572.44</v>
      </c>
      <c r="CH42" s="40">
        <v>1185</v>
      </c>
      <c r="CI42" s="50">
        <f t="shared" si="12"/>
        <v>4.68</v>
      </c>
      <c r="CJ42" s="38">
        <v>421</v>
      </c>
      <c r="CK42" s="37">
        <v>352</v>
      </c>
      <c r="CL42" s="37">
        <v>208</v>
      </c>
      <c r="CM42" s="36">
        <v>199</v>
      </c>
      <c r="CN42" s="41">
        <v>147</v>
      </c>
      <c r="CO42" s="40">
        <v>475927.97</v>
      </c>
      <c r="CP42" s="50">
        <f t="shared" si="13"/>
        <v>-11.98</v>
      </c>
      <c r="CQ42" s="38">
        <v>135561.84</v>
      </c>
      <c r="CR42" s="37">
        <v>155008.28</v>
      </c>
      <c r="CS42" s="37">
        <v>71435.62</v>
      </c>
      <c r="CT42" s="36">
        <v>107255.09</v>
      </c>
      <c r="CU42" s="35">
        <v>83053.56</v>
      </c>
    </row>
    <row r="43" spans="1:99" s="27" customFormat="1" ht="24.75" customHeight="1" thickBot="1" x14ac:dyDescent="0.2">
      <c r="A43" s="145">
        <v>40513</v>
      </c>
      <c r="B43" s="10">
        <v>14580</v>
      </c>
      <c r="C43" s="49">
        <f t="shared" si="0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9">
        <f t="shared" si="1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9">
        <f t="shared" si="2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9">
        <f t="shared" si="3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9">
        <f t="shared" si="4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9">
        <f t="shared" si="5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9">
        <f t="shared" si="6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9">
        <f t="shared" si="7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9">
        <f t="shared" si="8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9">
        <f t="shared" si="9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9">
        <f t="shared" si="10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9">
        <f t="shared" si="11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9">
        <f t="shared" si="12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9">
        <f t="shared" si="13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s="27" customFormat="1" ht="24.75" customHeight="1" x14ac:dyDescent="0.15">
      <c r="A44" s="142">
        <v>40544</v>
      </c>
      <c r="B44" s="47">
        <v>9677</v>
      </c>
      <c r="C44" s="51">
        <f t="shared" si="0"/>
        <v>-4.66</v>
      </c>
      <c r="D44" s="45">
        <v>5503</v>
      </c>
      <c r="E44" s="44">
        <v>2411</v>
      </c>
      <c r="F44" s="44">
        <v>1568</v>
      </c>
      <c r="G44" s="43">
        <v>166</v>
      </c>
      <c r="H44" s="48">
        <v>849</v>
      </c>
      <c r="I44" s="47">
        <v>2467136.73</v>
      </c>
      <c r="J44" s="51">
        <f t="shared" si="1"/>
        <v>-6.65</v>
      </c>
      <c r="K44" s="45">
        <v>1273665.5900000001</v>
      </c>
      <c r="L44" s="44">
        <v>638067.5</v>
      </c>
      <c r="M44" s="44">
        <v>395433.89</v>
      </c>
      <c r="N44" s="43">
        <v>149076.04</v>
      </c>
      <c r="O44" s="42">
        <v>245566.52</v>
      </c>
      <c r="P44" s="47">
        <v>10258</v>
      </c>
      <c r="Q44" s="51">
        <f t="shared" si="2"/>
        <v>2.2000000000000002</v>
      </c>
      <c r="R44" s="45">
        <v>4726</v>
      </c>
      <c r="S44" s="44">
        <v>2077</v>
      </c>
      <c r="T44" s="44">
        <v>3173</v>
      </c>
      <c r="U44" s="43">
        <v>279</v>
      </c>
      <c r="V44" s="48">
        <v>-1093</v>
      </c>
      <c r="W44" s="47">
        <v>592566.04</v>
      </c>
      <c r="X44" s="51">
        <f t="shared" si="3"/>
        <v>0.66</v>
      </c>
      <c r="Y44" s="45">
        <v>289666.77</v>
      </c>
      <c r="Z44" s="44">
        <v>117582.93</v>
      </c>
      <c r="AA44" s="44">
        <v>171556.65</v>
      </c>
      <c r="AB44" s="43">
        <v>13589.8</v>
      </c>
      <c r="AC44" s="42">
        <v>-53803.83</v>
      </c>
      <c r="AD44" s="47">
        <v>434</v>
      </c>
      <c r="AE44" s="51">
        <f t="shared" si="4"/>
        <v>4.83</v>
      </c>
      <c r="AF44" s="45">
        <v>129</v>
      </c>
      <c r="AG44" s="44">
        <v>130</v>
      </c>
      <c r="AH44" s="44">
        <v>65</v>
      </c>
      <c r="AI44" s="43">
        <v>109</v>
      </c>
      <c r="AJ44" s="48">
        <v>65</v>
      </c>
      <c r="AK44" s="47">
        <v>347038.21</v>
      </c>
      <c r="AL44" s="51">
        <f t="shared" si="5"/>
        <v>18.25</v>
      </c>
      <c r="AM44" s="45">
        <v>49925.74</v>
      </c>
      <c r="AN44" s="44">
        <v>69412.97</v>
      </c>
      <c r="AO44" s="44">
        <v>26784.86</v>
      </c>
      <c r="AP44" s="43">
        <v>200582.79</v>
      </c>
      <c r="AQ44" s="42">
        <v>42628.11</v>
      </c>
      <c r="AR44" s="47">
        <v>474</v>
      </c>
      <c r="AS44" s="51">
        <f t="shared" si="6"/>
        <v>1.94</v>
      </c>
      <c r="AT44" s="45">
        <v>71</v>
      </c>
      <c r="AU44" s="44">
        <v>101</v>
      </c>
      <c r="AV44" s="44">
        <v>92</v>
      </c>
      <c r="AW44" s="43">
        <v>207</v>
      </c>
      <c r="AX44" s="48">
        <v>11</v>
      </c>
      <c r="AY44" s="47">
        <v>469045.27</v>
      </c>
      <c r="AZ44" s="51">
        <f t="shared" si="7"/>
        <v>5.19</v>
      </c>
      <c r="BA44" s="45">
        <v>33286.69</v>
      </c>
      <c r="BB44" s="44">
        <v>73806.759999999995</v>
      </c>
      <c r="BC44" s="44">
        <v>68579.490000000005</v>
      </c>
      <c r="BD44" s="43">
        <v>288895.32</v>
      </c>
      <c r="BE44" s="42">
        <v>9085.4500000000007</v>
      </c>
      <c r="BF44" s="47">
        <v>197</v>
      </c>
      <c r="BG44" s="51">
        <f t="shared" si="8"/>
        <v>1.55</v>
      </c>
      <c r="BH44" s="45">
        <v>49</v>
      </c>
      <c r="BI44" s="44">
        <v>54</v>
      </c>
      <c r="BJ44" s="44">
        <v>32</v>
      </c>
      <c r="BK44" s="43">
        <v>61</v>
      </c>
      <c r="BL44" s="48">
        <v>23</v>
      </c>
      <c r="BM44" s="47">
        <v>258347.94</v>
      </c>
      <c r="BN44" s="51">
        <f t="shared" si="9"/>
        <v>-8.1300000000000008</v>
      </c>
      <c r="BO44" s="45">
        <v>26060.59</v>
      </c>
      <c r="BP44" s="44">
        <v>49682.09</v>
      </c>
      <c r="BQ44" s="44">
        <v>54281.81</v>
      </c>
      <c r="BR44" s="43">
        <v>127911.18</v>
      </c>
      <c r="BS44" s="42">
        <v>-4187.45</v>
      </c>
      <c r="BT44" s="47">
        <v>136</v>
      </c>
      <c r="BU44" s="51">
        <f t="shared" si="10"/>
        <v>-15.53</v>
      </c>
      <c r="BV44" s="45">
        <v>21</v>
      </c>
      <c r="BW44" s="44">
        <v>30</v>
      </c>
      <c r="BX44" s="44">
        <v>19</v>
      </c>
      <c r="BY44" s="43">
        <v>66</v>
      </c>
      <c r="BZ44" s="48">
        <v>11</v>
      </c>
      <c r="CA44" s="47">
        <v>319347.34000000003</v>
      </c>
      <c r="CB44" s="51">
        <f t="shared" si="11"/>
        <v>-25.52</v>
      </c>
      <c r="CC44" s="45">
        <v>17458.95</v>
      </c>
      <c r="CD44" s="44">
        <v>68832.639999999999</v>
      </c>
      <c r="CE44" s="44">
        <v>22487.439999999999</v>
      </c>
      <c r="CF44" s="43">
        <v>210568.31</v>
      </c>
      <c r="CG44" s="42">
        <v>46345.2</v>
      </c>
      <c r="CH44" s="47">
        <v>1043</v>
      </c>
      <c r="CI44" s="51">
        <f t="shared" si="12"/>
        <v>11.55</v>
      </c>
      <c r="CJ44" s="45">
        <v>402</v>
      </c>
      <c r="CK44" s="44">
        <v>286</v>
      </c>
      <c r="CL44" s="44">
        <v>170</v>
      </c>
      <c r="CM44" s="43">
        <v>176</v>
      </c>
      <c r="CN44" s="48">
        <v>120</v>
      </c>
      <c r="CO44" s="47">
        <v>420304.27</v>
      </c>
      <c r="CP44" s="51">
        <f t="shared" si="13"/>
        <v>-3.51</v>
      </c>
      <c r="CQ44" s="45">
        <v>126397.95</v>
      </c>
      <c r="CR44" s="44">
        <v>130322.38</v>
      </c>
      <c r="CS44" s="44">
        <v>69132.789999999994</v>
      </c>
      <c r="CT44" s="43">
        <v>85680.31</v>
      </c>
      <c r="CU44" s="42">
        <v>67604.539999999994</v>
      </c>
    </row>
    <row r="45" spans="1:99" s="27" customFormat="1" ht="24.75" customHeight="1" x14ac:dyDescent="0.15">
      <c r="A45" s="143">
        <v>40575</v>
      </c>
      <c r="B45" s="40">
        <v>10229</v>
      </c>
      <c r="C45" s="50">
        <f t="shared" si="0"/>
        <v>-12.14</v>
      </c>
      <c r="D45" s="38">
        <v>5857</v>
      </c>
      <c r="E45" s="37">
        <v>2297</v>
      </c>
      <c r="F45" s="37">
        <v>1864</v>
      </c>
      <c r="G45" s="36">
        <v>188</v>
      </c>
      <c r="H45" s="41">
        <v>442</v>
      </c>
      <c r="I45" s="40">
        <v>2502575.37</v>
      </c>
      <c r="J45" s="50">
        <f t="shared" si="1"/>
        <v>-10.45</v>
      </c>
      <c r="K45" s="38">
        <v>1341225.58</v>
      </c>
      <c r="L45" s="37">
        <v>591399.17000000004</v>
      </c>
      <c r="M45" s="37">
        <v>434916.85</v>
      </c>
      <c r="N45" s="36">
        <v>125801.46</v>
      </c>
      <c r="O45" s="35">
        <v>160913</v>
      </c>
      <c r="P45" s="40">
        <v>11314</v>
      </c>
      <c r="Q45" s="50">
        <f t="shared" si="2"/>
        <v>-3.46</v>
      </c>
      <c r="R45" s="38">
        <v>5316</v>
      </c>
      <c r="S45" s="37">
        <v>1967</v>
      </c>
      <c r="T45" s="37">
        <v>3614</v>
      </c>
      <c r="U45" s="36">
        <v>404</v>
      </c>
      <c r="V45" s="41">
        <v>-1647</v>
      </c>
      <c r="W45" s="40">
        <v>645732.85</v>
      </c>
      <c r="X45" s="50">
        <f t="shared" si="3"/>
        <v>-5.17</v>
      </c>
      <c r="Y45" s="38">
        <v>325539.27</v>
      </c>
      <c r="Z45" s="37">
        <v>106448.23</v>
      </c>
      <c r="AA45" s="37">
        <v>194565.75</v>
      </c>
      <c r="AB45" s="36">
        <v>18488.54</v>
      </c>
      <c r="AC45" s="35">
        <v>-88073.23</v>
      </c>
      <c r="AD45" s="40">
        <v>428</v>
      </c>
      <c r="AE45" s="50">
        <f t="shared" si="4"/>
        <v>-12.65</v>
      </c>
      <c r="AF45" s="38">
        <v>138</v>
      </c>
      <c r="AG45" s="37">
        <v>110</v>
      </c>
      <c r="AH45" s="37">
        <v>51</v>
      </c>
      <c r="AI45" s="36">
        <v>129</v>
      </c>
      <c r="AJ45" s="41">
        <v>59</v>
      </c>
      <c r="AK45" s="40">
        <v>287655.57</v>
      </c>
      <c r="AL45" s="50">
        <f t="shared" si="5"/>
        <v>2.69</v>
      </c>
      <c r="AM45" s="38">
        <v>51741.23</v>
      </c>
      <c r="AN45" s="37">
        <v>61729.49</v>
      </c>
      <c r="AO45" s="37">
        <v>16406.23</v>
      </c>
      <c r="AP45" s="36">
        <v>157778.62</v>
      </c>
      <c r="AQ45" s="35">
        <v>45323.26</v>
      </c>
      <c r="AR45" s="40">
        <v>536</v>
      </c>
      <c r="AS45" s="50">
        <f t="shared" si="6"/>
        <v>12.37</v>
      </c>
      <c r="AT45" s="38">
        <v>76</v>
      </c>
      <c r="AU45" s="37">
        <v>110</v>
      </c>
      <c r="AV45" s="37">
        <v>105</v>
      </c>
      <c r="AW45" s="36">
        <v>240</v>
      </c>
      <c r="AX45" s="41">
        <v>6</v>
      </c>
      <c r="AY45" s="40">
        <v>529826.72</v>
      </c>
      <c r="AZ45" s="50">
        <f t="shared" si="7"/>
        <v>-9.24</v>
      </c>
      <c r="BA45" s="38">
        <v>39587.19</v>
      </c>
      <c r="BB45" s="37">
        <v>58546.85</v>
      </c>
      <c r="BC45" s="37">
        <v>87676.93</v>
      </c>
      <c r="BD45" s="36">
        <v>336508.11</v>
      </c>
      <c r="BE45" s="35">
        <v>-24018.65</v>
      </c>
      <c r="BF45" s="40">
        <v>221</v>
      </c>
      <c r="BG45" s="50">
        <f t="shared" si="8"/>
        <v>-3.07</v>
      </c>
      <c r="BH45" s="38">
        <v>47</v>
      </c>
      <c r="BI45" s="37">
        <v>49</v>
      </c>
      <c r="BJ45" s="37">
        <v>42</v>
      </c>
      <c r="BK45" s="36">
        <v>79</v>
      </c>
      <c r="BL45" s="41">
        <v>8</v>
      </c>
      <c r="BM45" s="40">
        <v>269373.11</v>
      </c>
      <c r="BN45" s="50">
        <f t="shared" si="9"/>
        <v>-43.28</v>
      </c>
      <c r="BO45" s="38">
        <v>25219.69</v>
      </c>
      <c r="BP45" s="37">
        <v>49727.49</v>
      </c>
      <c r="BQ45" s="37">
        <v>21692.17</v>
      </c>
      <c r="BR45" s="36">
        <v>156818.47</v>
      </c>
      <c r="BS45" s="35">
        <v>19974.560000000001</v>
      </c>
      <c r="BT45" s="40">
        <v>188</v>
      </c>
      <c r="BU45" s="50">
        <f t="shared" si="10"/>
        <v>6.82</v>
      </c>
      <c r="BV45" s="38">
        <v>34</v>
      </c>
      <c r="BW45" s="37">
        <v>52</v>
      </c>
      <c r="BX45" s="37">
        <v>20</v>
      </c>
      <c r="BY45" s="36">
        <v>82</v>
      </c>
      <c r="BZ45" s="41">
        <v>32</v>
      </c>
      <c r="CA45" s="40">
        <v>543153.51</v>
      </c>
      <c r="CB45" s="50">
        <f t="shared" si="11"/>
        <v>16.73</v>
      </c>
      <c r="CC45" s="38">
        <v>25659.87</v>
      </c>
      <c r="CD45" s="37">
        <v>75480.649999999994</v>
      </c>
      <c r="CE45" s="37">
        <v>23792.76</v>
      </c>
      <c r="CF45" s="36">
        <v>418220.23</v>
      </c>
      <c r="CG45" s="35">
        <v>51687.89</v>
      </c>
      <c r="CH45" s="40">
        <v>1158</v>
      </c>
      <c r="CI45" s="50">
        <f t="shared" si="12"/>
        <v>2.57</v>
      </c>
      <c r="CJ45" s="38">
        <v>427</v>
      </c>
      <c r="CK45" s="37">
        <v>358</v>
      </c>
      <c r="CL45" s="37">
        <v>174</v>
      </c>
      <c r="CM45" s="36">
        <v>188</v>
      </c>
      <c r="CN45" s="41">
        <v>190</v>
      </c>
      <c r="CO45" s="40">
        <v>494872.94</v>
      </c>
      <c r="CP45" s="50">
        <f t="shared" si="13"/>
        <v>1.1499999999999999</v>
      </c>
      <c r="CQ45" s="38">
        <v>143380.38</v>
      </c>
      <c r="CR45" s="37">
        <v>155636.35999999999</v>
      </c>
      <c r="CS45" s="37">
        <v>62989.760000000002</v>
      </c>
      <c r="CT45" s="36">
        <v>104195.14</v>
      </c>
      <c r="CU45" s="35">
        <v>105822.28</v>
      </c>
    </row>
    <row r="46" spans="1:99" s="27" customFormat="1" ht="24.75" customHeight="1" x14ac:dyDescent="0.15">
      <c r="A46" s="143">
        <v>40603</v>
      </c>
      <c r="B46" s="40">
        <v>15777</v>
      </c>
      <c r="C46" s="50">
        <f t="shared" si="0"/>
        <v>-8.8699999999999992</v>
      </c>
      <c r="D46" s="38">
        <v>9483</v>
      </c>
      <c r="E46" s="37">
        <v>3173</v>
      </c>
      <c r="F46" s="37">
        <v>2817</v>
      </c>
      <c r="G46" s="36">
        <v>258</v>
      </c>
      <c r="H46" s="41">
        <v>359</v>
      </c>
      <c r="I46" s="40">
        <v>3649881.65</v>
      </c>
      <c r="J46" s="50">
        <f t="shared" si="1"/>
        <v>-12.01</v>
      </c>
      <c r="K46" s="38">
        <v>2075568.84</v>
      </c>
      <c r="L46" s="37">
        <v>763462.46</v>
      </c>
      <c r="M46" s="37">
        <v>670665.04</v>
      </c>
      <c r="N46" s="36">
        <v>118960.74</v>
      </c>
      <c r="O46" s="35">
        <v>93859.51</v>
      </c>
      <c r="P46" s="40">
        <v>17431</v>
      </c>
      <c r="Q46" s="50">
        <f t="shared" si="2"/>
        <v>-3.88</v>
      </c>
      <c r="R46" s="38">
        <v>9243</v>
      </c>
      <c r="S46" s="37">
        <v>2539</v>
      </c>
      <c r="T46" s="37">
        <v>5214</v>
      </c>
      <c r="U46" s="36">
        <v>430</v>
      </c>
      <c r="V46" s="41">
        <v>-2675</v>
      </c>
      <c r="W46" s="40">
        <v>1054199.78</v>
      </c>
      <c r="X46" s="50">
        <f t="shared" si="3"/>
        <v>-3.96</v>
      </c>
      <c r="Y46" s="38">
        <v>595324.64</v>
      </c>
      <c r="Z46" s="37">
        <v>142508.43</v>
      </c>
      <c r="AA46" s="37">
        <v>294215.65000000002</v>
      </c>
      <c r="AB46" s="36">
        <v>21916.04</v>
      </c>
      <c r="AC46" s="35">
        <v>-151707.22</v>
      </c>
      <c r="AD46" s="40">
        <v>635</v>
      </c>
      <c r="AE46" s="50">
        <f t="shared" si="4"/>
        <v>-12.53</v>
      </c>
      <c r="AF46" s="38">
        <v>166</v>
      </c>
      <c r="AG46" s="37">
        <v>191</v>
      </c>
      <c r="AH46" s="37">
        <v>86</v>
      </c>
      <c r="AI46" s="36">
        <v>192</v>
      </c>
      <c r="AJ46" s="41">
        <v>105</v>
      </c>
      <c r="AK46" s="40">
        <v>518161.07</v>
      </c>
      <c r="AL46" s="50">
        <f t="shared" si="5"/>
        <v>17.13</v>
      </c>
      <c r="AM46" s="38">
        <v>46416.88</v>
      </c>
      <c r="AN46" s="37">
        <v>86896.63</v>
      </c>
      <c r="AO46" s="37">
        <v>42211.31</v>
      </c>
      <c r="AP46" s="36">
        <v>342636.25</v>
      </c>
      <c r="AQ46" s="35">
        <v>44685.32</v>
      </c>
      <c r="AR46" s="40">
        <v>821</v>
      </c>
      <c r="AS46" s="50">
        <f t="shared" si="6"/>
        <v>-8.17</v>
      </c>
      <c r="AT46" s="38">
        <v>104</v>
      </c>
      <c r="AU46" s="37">
        <v>158</v>
      </c>
      <c r="AV46" s="37">
        <v>138</v>
      </c>
      <c r="AW46" s="36">
        <v>411</v>
      </c>
      <c r="AX46" s="41">
        <v>24</v>
      </c>
      <c r="AY46" s="40">
        <v>1066981.8</v>
      </c>
      <c r="AZ46" s="50">
        <f t="shared" si="7"/>
        <v>-8.48</v>
      </c>
      <c r="BA46" s="38">
        <v>41038.29</v>
      </c>
      <c r="BB46" s="37">
        <v>83371.17</v>
      </c>
      <c r="BC46" s="37">
        <v>97221.49</v>
      </c>
      <c r="BD46" s="36">
        <v>832391.09</v>
      </c>
      <c r="BE46" s="35">
        <v>-8656.5499999999993</v>
      </c>
      <c r="BF46" s="40">
        <v>328</v>
      </c>
      <c r="BG46" s="50">
        <f t="shared" si="8"/>
        <v>-16.11</v>
      </c>
      <c r="BH46" s="38">
        <v>74</v>
      </c>
      <c r="BI46" s="37">
        <v>82</v>
      </c>
      <c r="BJ46" s="37">
        <v>42</v>
      </c>
      <c r="BK46" s="36">
        <v>129</v>
      </c>
      <c r="BL46" s="41">
        <v>39</v>
      </c>
      <c r="BM46" s="40">
        <v>834120.84</v>
      </c>
      <c r="BN46" s="50">
        <f t="shared" si="9"/>
        <v>6.99</v>
      </c>
      <c r="BO46" s="38">
        <v>45170.99</v>
      </c>
      <c r="BP46" s="37">
        <v>113444.97</v>
      </c>
      <c r="BQ46" s="37">
        <v>50409.73</v>
      </c>
      <c r="BR46" s="36">
        <v>624862.32999999996</v>
      </c>
      <c r="BS46" s="35">
        <v>62802.42</v>
      </c>
      <c r="BT46" s="40">
        <v>248</v>
      </c>
      <c r="BU46" s="50">
        <f t="shared" si="10"/>
        <v>-14.78</v>
      </c>
      <c r="BV46" s="38">
        <v>32</v>
      </c>
      <c r="BW46" s="37">
        <v>51</v>
      </c>
      <c r="BX46" s="37">
        <v>25</v>
      </c>
      <c r="BY46" s="36">
        <v>139</v>
      </c>
      <c r="BZ46" s="41">
        <v>27</v>
      </c>
      <c r="CA46" s="40">
        <v>896081.22</v>
      </c>
      <c r="CB46" s="50">
        <f t="shared" si="11"/>
        <v>-13.23</v>
      </c>
      <c r="CC46" s="38">
        <v>41119.279999999999</v>
      </c>
      <c r="CD46" s="37">
        <v>68326.399999999994</v>
      </c>
      <c r="CE46" s="37">
        <v>52667.45</v>
      </c>
      <c r="CF46" s="36">
        <v>733380.09</v>
      </c>
      <c r="CG46" s="35">
        <v>16246.95</v>
      </c>
      <c r="CH46" s="40">
        <v>1724</v>
      </c>
      <c r="CI46" s="50">
        <f t="shared" si="12"/>
        <v>-3.74</v>
      </c>
      <c r="CJ46" s="38">
        <v>548</v>
      </c>
      <c r="CK46" s="37">
        <v>538</v>
      </c>
      <c r="CL46" s="37">
        <v>257</v>
      </c>
      <c r="CM46" s="36">
        <v>343</v>
      </c>
      <c r="CN46" s="41">
        <v>258</v>
      </c>
      <c r="CO46" s="40">
        <v>891491.6</v>
      </c>
      <c r="CP46" s="50">
        <f t="shared" si="13"/>
        <v>-12.96</v>
      </c>
      <c r="CQ46" s="38">
        <v>178906.94</v>
      </c>
      <c r="CR46" s="37">
        <v>265945.28000000003</v>
      </c>
      <c r="CS46" s="37">
        <v>81986.31</v>
      </c>
      <c r="CT46" s="36">
        <v>235342.05</v>
      </c>
      <c r="CU46" s="35">
        <v>84018.26</v>
      </c>
    </row>
    <row r="47" spans="1:99" s="27" customFormat="1" ht="24.75" customHeight="1" x14ac:dyDescent="0.15">
      <c r="A47" s="143">
        <v>40634</v>
      </c>
      <c r="B47" s="40">
        <v>12387</v>
      </c>
      <c r="C47" s="50">
        <f t="shared" si="0"/>
        <v>-13.37</v>
      </c>
      <c r="D47" s="38">
        <v>7335</v>
      </c>
      <c r="E47" s="37">
        <v>2575</v>
      </c>
      <c r="F47" s="37">
        <v>2261</v>
      </c>
      <c r="G47" s="36">
        <v>195</v>
      </c>
      <c r="H47" s="41">
        <v>317</v>
      </c>
      <c r="I47" s="40">
        <v>3067966.95</v>
      </c>
      <c r="J47" s="50">
        <f t="shared" si="1"/>
        <v>-11.37</v>
      </c>
      <c r="K47" s="38">
        <v>1682548.28</v>
      </c>
      <c r="L47" s="37">
        <v>735681.23</v>
      </c>
      <c r="M47" s="37">
        <v>569164.82999999996</v>
      </c>
      <c r="N47" s="36">
        <v>69762.600000000006</v>
      </c>
      <c r="O47" s="35">
        <v>170242.85</v>
      </c>
      <c r="P47" s="40">
        <v>11635</v>
      </c>
      <c r="Q47" s="50">
        <f t="shared" si="2"/>
        <v>-14.75</v>
      </c>
      <c r="R47" s="38">
        <v>6125</v>
      </c>
      <c r="S47" s="37">
        <v>1967</v>
      </c>
      <c r="T47" s="37">
        <v>3216</v>
      </c>
      <c r="U47" s="36">
        <v>317</v>
      </c>
      <c r="V47" s="41">
        <v>-1248</v>
      </c>
      <c r="W47" s="40">
        <v>676319.91</v>
      </c>
      <c r="X47" s="50">
        <f t="shared" si="3"/>
        <v>-14.91</v>
      </c>
      <c r="Y47" s="38">
        <v>384403.85</v>
      </c>
      <c r="Z47" s="37">
        <v>104877.1</v>
      </c>
      <c r="AA47" s="37">
        <v>172315.13</v>
      </c>
      <c r="AB47" s="36">
        <v>14363.39</v>
      </c>
      <c r="AC47" s="35">
        <v>-67385.83</v>
      </c>
      <c r="AD47" s="40">
        <v>444</v>
      </c>
      <c r="AE47" s="50">
        <f t="shared" si="4"/>
        <v>-15.59</v>
      </c>
      <c r="AF47" s="38">
        <v>137</v>
      </c>
      <c r="AG47" s="37">
        <v>118</v>
      </c>
      <c r="AH47" s="37">
        <v>75</v>
      </c>
      <c r="AI47" s="36">
        <v>112</v>
      </c>
      <c r="AJ47" s="41">
        <v>42</v>
      </c>
      <c r="AK47" s="40">
        <v>213621.47</v>
      </c>
      <c r="AL47" s="50">
        <f t="shared" si="5"/>
        <v>-48.21</v>
      </c>
      <c r="AM47" s="38">
        <v>38681.4</v>
      </c>
      <c r="AN47" s="37">
        <v>45687.06</v>
      </c>
      <c r="AO47" s="37">
        <v>24121.65</v>
      </c>
      <c r="AP47" s="36">
        <v>104442.04</v>
      </c>
      <c r="AQ47" s="35">
        <v>21433.05</v>
      </c>
      <c r="AR47" s="40">
        <v>520</v>
      </c>
      <c r="AS47" s="50">
        <f t="shared" si="6"/>
        <v>-8.1300000000000008</v>
      </c>
      <c r="AT47" s="38">
        <v>72</v>
      </c>
      <c r="AU47" s="37">
        <v>114</v>
      </c>
      <c r="AV47" s="37">
        <v>86</v>
      </c>
      <c r="AW47" s="36">
        <v>241</v>
      </c>
      <c r="AX47" s="41">
        <v>33</v>
      </c>
      <c r="AY47" s="40">
        <v>569760.65</v>
      </c>
      <c r="AZ47" s="50">
        <f t="shared" si="7"/>
        <v>8.02</v>
      </c>
      <c r="BA47" s="38">
        <v>42056.87</v>
      </c>
      <c r="BB47" s="37">
        <v>108881.06</v>
      </c>
      <c r="BC47" s="37">
        <v>57238.93</v>
      </c>
      <c r="BD47" s="36">
        <v>343104.41</v>
      </c>
      <c r="BE47" s="35">
        <v>67791.95</v>
      </c>
      <c r="BF47" s="40">
        <v>214</v>
      </c>
      <c r="BG47" s="50">
        <f t="shared" si="8"/>
        <v>-15.08</v>
      </c>
      <c r="BH47" s="38">
        <v>59</v>
      </c>
      <c r="BI47" s="37">
        <v>46</v>
      </c>
      <c r="BJ47" s="37">
        <v>49</v>
      </c>
      <c r="BK47" s="36">
        <v>60</v>
      </c>
      <c r="BL47" s="41">
        <v>-3</v>
      </c>
      <c r="BM47" s="40">
        <v>206054.93</v>
      </c>
      <c r="BN47" s="50">
        <f t="shared" si="9"/>
        <v>-41.95</v>
      </c>
      <c r="BO47" s="38">
        <v>30911.63</v>
      </c>
      <c r="BP47" s="37">
        <v>42072.49</v>
      </c>
      <c r="BQ47" s="37">
        <v>36271.81</v>
      </c>
      <c r="BR47" s="36">
        <v>96799</v>
      </c>
      <c r="BS47" s="35">
        <v>5800.68</v>
      </c>
      <c r="BT47" s="40">
        <v>174</v>
      </c>
      <c r="BU47" s="50">
        <f t="shared" si="10"/>
        <v>-4.92</v>
      </c>
      <c r="BV47" s="38">
        <v>27</v>
      </c>
      <c r="BW47" s="37">
        <v>43</v>
      </c>
      <c r="BX47" s="37">
        <v>17</v>
      </c>
      <c r="BY47" s="36">
        <v>86</v>
      </c>
      <c r="BZ47" s="41">
        <v>27</v>
      </c>
      <c r="CA47" s="40">
        <v>544188.09</v>
      </c>
      <c r="CB47" s="50">
        <f t="shared" si="11"/>
        <v>-3.41</v>
      </c>
      <c r="CC47" s="38">
        <v>26314.16</v>
      </c>
      <c r="CD47" s="37">
        <v>35162.19</v>
      </c>
      <c r="CE47" s="37">
        <v>30796.94</v>
      </c>
      <c r="CF47" s="36">
        <v>450998.35</v>
      </c>
      <c r="CG47" s="35">
        <v>5281.7</v>
      </c>
      <c r="CH47" s="40">
        <v>1182</v>
      </c>
      <c r="CI47" s="50">
        <f t="shared" si="12"/>
        <v>1.81</v>
      </c>
      <c r="CJ47" s="38">
        <v>421</v>
      </c>
      <c r="CK47" s="37">
        <v>361</v>
      </c>
      <c r="CL47" s="37">
        <v>181</v>
      </c>
      <c r="CM47" s="36">
        <v>201</v>
      </c>
      <c r="CN47" s="41">
        <v>187</v>
      </c>
      <c r="CO47" s="40">
        <v>582145.53</v>
      </c>
      <c r="CP47" s="50">
        <f t="shared" si="13"/>
        <v>20.23</v>
      </c>
      <c r="CQ47" s="38">
        <v>140473.57999999999</v>
      </c>
      <c r="CR47" s="37">
        <v>150208.4</v>
      </c>
      <c r="CS47" s="37">
        <v>56989.98</v>
      </c>
      <c r="CT47" s="36">
        <v>165202.17000000001</v>
      </c>
      <c r="CU47" s="35">
        <v>101825.83</v>
      </c>
    </row>
    <row r="48" spans="1:99" s="27" customFormat="1" ht="24.75" customHeight="1" x14ac:dyDescent="0.15">
      <c r="A48" s="143">
        <v>40664</v>
      </c>
      <c r="B48" s="40">
        <v>12093</v>
      </c>
      <c r="C48" s="50">
        <f t="shared" si="0"/>
        <v>-2.2799999999999998</v>
      </c>
      <c r="D48" s="38">
        <v>7208</v>
      </c>
      <c r="E48" s="37">
        <v>2493</v>
      </c>
      <c r="F48" s="37">
        <v>2192</v>
      </c>
      <c r="G48" s="36">
        <v>188</v>
      </c>
      <c r="H48" s="41">
        <v>303</v>
      </c>
      <c r="I48" s="40">
        <v>3051874.92</v>
      </c>
      <c r="J48" s="50">
        <f t="shared" si="1"/>
        <v>1.4</v>
      </c>
      <c r="K48" s="38">
        <v>1787703.96</v>
      </c>
      <c r="L48" s="37">
        <v>602685.28</v>
      </c>
      <c r="M48" s="37">
        <v>538403.35</v>
      </c>
      <c r="N48" s="36">
        <v>70051.34</v>
      </c>
      <c r="O48" s="35">
        <v>64570.62</v>
      </c>
      <c r="P48" s="40">
        <v>10610</v>
      </c>
      <c r="Q48" s="50">
        <f t="shared" si="2"/>
        <v>-8.35</v>
      </c>
      <c r="R48" s="38">
        <v>5388</v>
      </c>
      <c r="S48" s="37">
        <v>2019</v>
      </c>
      <c r="T48" s="37">
        <v>2929</v>
      </c>
      <c r="U48" s="36">
        <v>266</v>
      </c>
      <c r="V48" s="41">
        <v>-910</v>
      </c>
      <c r="W48" s="40">
        <v>612480.97</v>
      </c>
      <c r="X48" s="50">
        <f t="shared" si="3"/>
        <v>-8.4700000000000006</v>
      </c>
      <c r="Y48" s="38">
        <v>332391.53999999998</v>
      </c>
      <c r="Z48" s="37">
        <v>111466.88</v>
      </c>
      <c r="AA48" s="37">
        <v>155282.07</v>
      </c>
      <c r="AB48" s="36">
        <v>13096.98</v>
      </c>
      <c r="AC48" s="35">
        <v>-43815.19</v>
      </c>
      <c r="AD48" s="40">
        <v>399</v>
      </c>
      <c r="AE48" s="50">
        <f t="shared" si="4"/>
        <v>-13.26</v>
      </c>
      <c r="AF48" s="38">
        <v>110</v>
      </c>
      <c r="AG48" s="37">
        <v>115</v>
      </c>
      <c r="AH48" s="37">
        <v>69</v>
      </c>
      <c r="AI48" s="36">
        <v>104</v>
      </c>
      <c r="AJ48" s="41">
        <v>46</v>
      </c>
      <c r="AK48" s="40">
        <v>211951.35</v>
      </c>
      <c r="AL48" s="50">
        <f t="shared" si="5"/>
        <v>-21.95</v>
      </c>
      <c r="AM48" s="38">
        <v>36888.019999999997</v>
      </c>
      <c r="AN48" s="37">
        <v>49110.17</v>
      </c>
      <c r="AO48" s="37">
        <v>27291.26</v>
      </c>
      <c r="AP48" s="36">
        <v>98607.39</v>
      </c>
      <c r="AQ48" s="35">
        <v>21818.91</v>
      </c>
      <c r="AR48" s="40">
        <v>484</v>
      </c>
      <c r="AS48" s="50">
        <f t="shared" si="6"/>
        <v>-3.39</v>
      </c>
      <c r="AT48" s="38">
        <v>62</v>
      </c>
      <c r="AU48" s="37">
        <v>126</v>
      </c>
      <c r="AV48" s="37">
        <v>83</v>
      </c>
      <c r="AW48" s="36">
        <v>210</v>
      </c>
      <c r="AX48" s="41">
        <v>42</v>
      </c>
      <c r="AY48" s="40">
        <v>621267.92000000004</v>
      </c>
      <c r="AZ48" s="50">
        <f t="shared" si="7"/>
        <v>25.81</v>
      </c>
      <c r="BA48" s="38">
        <v>27265.53</v>
      </c>
      <c r="BB48" s="37">
        <v>95863.79</v>
      </c>
      <c r="BC48" s="37">
        <v>66771.199999999997</v>
      </c>
      <c r="BD48" s="36">
        <v>429834.08</v>
      </c>
      <c r="BE48" s="35">
        <v>27889.31</v>
      </c>
      <c r="BF48" s="40">
        <v>222</v>
      </c>
      <c r="BG48" s="50">
        <f t="shared" si="8"/>
        <v>-2.2000000000000002</v>
      </c>
      <c r="BH48" s="38">
        <v>53</v>
      </c>
      <c r="BI48" s="37">
        <v>64</v>
      </c>
      <c r="BJ48" s="37">
        <v>33</v>
      </c>
      <c r="BK48" s="36">
        <v>72</v>
      </c>
      <c r="BL48" s="41">
        <v>31</v>
      </c>
      <c r="BM48" s="40">
        <v>288925.05</v>
      </c>
      <c r="BN48" s="50">
        <f t="shared" si="9"/>
        <v>5.15</v>
      </c>
      <c r="BO48" s="38">
        <v>34065.17</v>
      </c>
      <c r="BP48" s="37">
        <v>63722.7</v>
      </c>
      <c r="BQ48" s="37">
        <v>32427.200000000001</v>
      </c>
      <c r="BR48" s="36">
        <v>158709.98000000001</v>
      </c>
      <c r="BS48" s="35">
        <v>31295.5</v>
      </c>
      <c r="BT48" s="40">
        <v>209</v>
      </c>
      <c r="BU48" s="50">
        <f t="shared" si="10"/>
        <v>21.51</v>
      </c>
      <c r="BV48" s="38">
        <v>43</v>
      </c>
      <c r="BW48" s="37">
        <v>44</v>
      </c>
      <c r="BX48" s="37">
        <v>30</v>
      </c>
      <c r="BY48" s="36">
        <v>91</v>
      </c>
      <c r="BZ48" s="41">
        <v>13</v>
      </c>
      <c r="CA48" s="40">
        <v>560134.02</v>
      </c>
      <c r="CB48" s="50">
        <f t="shared" si="11"/>
        <v>-7.32</v>
      </c>
      <c r="CC48" s="38">
        <v>35201.57</v>
      </c>
      <c r="CD48" s="37">
        <v>84384.52</v>
      </c>
      <c r="CE48" s="37">
        <v>60407.78</v>
      </c>
      <c r="CF48" s="36">
        <v>379373.01</v>
      </c>
      <c r="CG48" s="35">
        <v>23209.599999999999</v>
      </c>
      <c r="CH48" s="40">
        <v>1186</v>
      </c>
      <c r="CI48" s="50">
        <f t="shared" si="12"/>
        <v>9.81</v>
      </c>
      <c r="CJ48" s="38">
        <v>427</v>
      </c>
      <c r="CK48" s="37">
        <v>378</v>
      </c>
      <c r="CL48" s="37">
        <v>178</v>
      </c>
      <c r="CM48" s="36">
        <v>195</v>
      </c>
      <c r="CN48" s="41">
        <v>202</v>
      </c>
      <c r="CO48" s="40">
        <v>510103.58</v>
      </c>
      <c r="CP48" s="50">
        <f t="shared" si="13"/>
        <v>19.55</v>
      </c>
      <c r="CQ48" s="38">
        <v>138140.98000000001</v>
      </c>
      <c r="CR48" s="37">
        <v>188485.87</v>
      </c>
      <c r="CS48" s="37">
        <v>63656.43</v>
      </c>
      <c r="CT48" s="36">
        <v>101880.89</v>
      </c>
      <c r="CU48" s="35">
        <v>116846.62</v>
      </c>
    </row>
    <row r="49" spans="1:99" s="27" customFormat="1" ht="24.75" customHeight="1" x14ac:dyDescent="0.15">
      <c r="A49" s="143">
        <v>40695</v>
      </c>
      <c r="B49" s="40">
        <v>13691</v>
      </c>
      <c r="C49" s="50">
        <f t="shared" si="0"/>
        <v>-3.47</v>
      </c>
      <c r="D49" s="38">
        <v>8146</v>
      </c>
      <c r="E49" s="37">
        <v>2747</v>
      </c>
      <c r="F49" s="37">
        <v>2566</v>
      </c>
      <c r="G49" s="36">
        <v>216</v>
      </c>
      <c r="H49" s="41">
        <v>184</v>
      </c>
      <c r="I49" s="40">
        <v>3389531.72</v>
      </c>
      <c r="J49" s="50">
        <f t="shared" si="1"/>
        <v>-12.71</v>
      </c>
      <c r="K49" s="38">
        <v>1966477.68</v>
      </c>
      <c r="L49" s="37">
        <v>696052.64</v>
      </c>
      <c r="M49" s="37">
        <v>610904.27</v>
      </c>
      <c r="N49" s="36">
        <v>111631.33</v>
      </c>
      <c r="O49" s="35">
        <v>85996.49</v>
      </c>
      <c r="P49" s="40">
        <v>12484</v>
      </c>
      <c r="Q49" s="50">
        <f t="shared" si="2"/>
        <v>-5.47</v>
      </c>
      <c r="R49" s="38">
        <v>6069</v>
      </c>
      <c r="S49" s="37">
        <v>2353</v>
      </c>
      <c r="T49" s="37">
        <v>3603</v>
      </c>
      <c r="U49" s="36">
        <v>454</v>
      </c>
      <c r="V49" s="41">
        <v>-1251</v>
      </c>
      <c r="W49" s="40">
        <v>706924.66</v>
      </c>
      <c r="X49" s="50">
        <f t="shared" si="3"/>
        <v>-7.76</v>
      </c>
      <c r="Y49" s="38">
        <v>371743.48</v>
      </c>
      <c r="Z49" s="37">
        <v>127470.54</v>
      </c>
      <c r="AA49" s="37">
        <v>191018.59</v>
      </c>
      <c r="AB49" s="36">
        <v>16446.14</v>
      </c>
      <c r="AC49" s="35">
        <v>-63589.89</v>
      </c>
      <c r="AD49" s="40">
        <v>512</v>
      </c>
      <c r="AE49" s="50">
        <f t="shared" si="4"/>
        <v>-14.81</v>
      </c>
      <c r="AF49" s="38">
        <v>141</v>
      </c>
      <c r="AG49" s="37">
        <v>143</v>
      </c>
      <c r="AH49" s="37">
        <v>82</v>
      </c>
      <c r="AI49" s="36">
        <v>145</v>
      </c>
      <c r="AJ49" s="41">
        <v>61</v>
      </c>
      <c r="AK49" s="40">
        <v>475301.93</v>
      </c>
      <c r="AL49" s="50">
        <f t="shared" si="5"/>
        <v>40.68</v>
      </c>
      <c r="AM49" s="38">
        <v>36425.42</v>
      </c>
      <c r="AN49" s="37">
        <v>61017.58</v>
      </c>
      <c r="AO49" s="37">
        <v>29590.58</v>
      </c>
      <c r="AP49" s="36">
        <v>348022.13</v>
      </c>
      <c r="AQ49" s="35">
        <v>31427</v>
      </c>
      <c r="AR49" s="40">
        <v>578</v>
      </c>
      <c r="AS49" s="50">
        <f t="shared" si="6"/>
        <v>-11.35</v>
      </c>
      <c r="AT49" s="38">
        <v>71</v>
      </c>
      <c r="AU49" s="37">
        <v>126</v>
      </c>
      <c r="AV49" s="37">
        <v>101</v>
      </c>
      <c r="AW49" s="36">
        <v>276</v>
      </c>
      <c r="AX49" s="41">
        <v>26</v>
      </c>
      <c r="AY49" s="40">
        <v>582056.30000000005</v>
      </c>
      <c r="AZ49" s="50">
        <f t="shared" si="7"/>
        <v>-37.69</v>
      </c>
      <c r="BA49" s="38">
        <v>35408.660000000003</v>
      </c>
      <c r="BB49" s="37">
        <v>96194.52</v>
      </c>
      <c r="BC49" s="37">
        <v>60803.33</v>
      </c>
      <c r="BD49" s="36">
        <v>384805.46</v>
      </c>
      <c r="BE49" s="35">
        <v>33901.879999999997</v>
      </c>
      <c r="BF49" s="40">
        <v>274</v>
      </c>
      <c r="BG49" s="50">
        <f t="shared" si="8"/>
        <v>-2.4900000000000002</v>
      </c>
      <c r="BH49" s="38">
        <v>61</v>
      </c>
      <c r="BI49" s="37">
        <v>60</v>
      </c>
      <c r="BJ49" s="37">
        <v>43</v>
      </c>
      <c r="BK49" s="36">
        <v>108</v>
      </c>
      <c r="BL49" s="41">
        <v>17</v>
      </c>
      <c r="BM49" s="40">
        <v>348656.02</v>
      </c>
      <c r="BN49" s="50">
        <f t="shared" si="9"/>
        <v>-14.51</v>
      </c>
      <c r="BO49" s="38">
        <v>28741.05</v>
      </c>
      <c r="BP49" s="37">
        <v>55028.24</v>
      </c>
      <c r="BQ49" s="37">
        <v>22175.68</v>
      </c>
      <c r="BR49" s="36">
        <v>218024.9</v>
      </c>
      <c r="BS49" s="35">
        <v>9043.07</v>
      </c>
      <c r="BT49" s="40">
        <v>183</v>
      </c>
      <c r="BU49" s="50">
        <f t="shared" si="10"/>
        <v>-24.07</v>
      </c>
      <c r="BV49" s="38">
        <v>29</v>
      </c>
      <c r="BW49" s="37">
        <v>52</v>
      </c>
      <c r="BX49" s="37">
        <v>26</v>
      </c>
      <c r="BY49" s="36">
        <v>75</v>
      </c>
      <c r="BZ49" s="41">
        <v>25</v>
      </c>
      <c r="CA49" s="40">
        <v>476193.55</v>
      </c>
      <c r="CB49" s="50">
        <f t="shared" si="11"/>
        <v>-10.08</v>
      </c>
      <c r="CC49" s="38">
        <v>28641.02</v>
      </c>
      <c r="CD49" s="37">
        <v>49062.9</v>
      </c>
      <c r="CE49" s="37">
        <v>18971.900000000001</v>
      </c>
      <c r="CF49" s="36">
        <v>348974.56</v>
      </c>
      <c r="CG49" s="35">
        <v>-452.17</v>
      </c>
      <c r="CH49" s="40">
        <v>1412</v>
      </c>
      <c r="CI49" s="50">
        <f t="shared" si="12"/>
        <v>3.98</v>
      </c>
      <c r="CJ49" s="38">
        <v>490</v>
      </c>
      <c r="CK49" s="37">
        <v>457</v>
      </c>
      <c r="CL49" s="37">
        <v>203</v>
      </c>
      <c r="CM49" s="36">
        <v>256</v>
      </c>
      <c r="CN49" s="41">
        <v>256</v>
      </c>
      <c r="CO49" s="40">
        <v>558730.31999999995</v>
      </c>
      <c r="CP49" s="50">
        <f t="shared" si="13"/>
        <v>-3.57</v>
      </c>
      <c r="CQ49" s="38">
        <v>159673.76</v>
      </c>
      <c r="CR49" s="37">
        <v>184813.84</v>
      </c>
      <c r="CS49" s="37">
        <v>60742.17</v>
      </c>
      <c r="CT49" s="36">
        <v>143186.79999999999</v>
      </c>
      <c r="CU49" s="35">
        <v>122795.29</v>
      </c>
    </row>
    <row r="50" spans="1:99" s="27" customFormat="1" ht="24.75" customHeight="1" x14ac:dyDescent="0.15">
      <c r="A50" s="143">
        <v>40725</v>
      </c>
      <c r="B50" s="40">
        <v>12707</v>
      </c>
      <c r="C50" s="50">
        <f t="shared" si="0"/>
        <v>-9.73</v>
      </c>
      <c r="D50" s="38">
        <v>7577</v>
      </c>
      <c r="E50" s="37">
        <v>2756</v>
      </c>
      <c r="F50" s="37">
        <v>2182</v>
      </c>
      <c r="G50" s="36">
        <v>168</v>
      </c>
      <c r="H50" s="41">
        <v>578</v>
      </c>
      <c r="I50" s="40">
        <v>3142581.22</v>
      </c>
      <c r="J50" s="50">
        <f t="shared" si="1"/>
        <v>-10.52</v>
      </c>
      <c r="K50" s="38">
        <v>1815341.24</v>
      </c>
      <c r="L50" s="37">
        <v>717893.47</v>
      </c>
      <c r="M50" s="37">
        <v>515576.42</v>
      </c>
      <c r="N50" s="36">
        <v>60688.1</v>
      </c>
      <c r="O50" s="35">
        <v>179490.53</v>
      </c>
      <c r="P50" s="40">
        <v>11595</v>
      </c>
      <c r="Q50" s="50">
        <f t="shared" si="2"/>
        <v>-18.77</v>
      </c>
      <c r="R50" s="38">
        <v>5747</v>
      </c>
      <c r="S50" s="37">
        <v>2213</v>
      </c>
      <c r="T50" s="37">
        <v>3341</v>
      </c>
      <c r="U50" s="36">
        <v>292</v>
      </c>
      <c r="V50" s="41">
        <v>-1127</v>
      </c>
      <c r="W50" s="40">
        <v>662978.78</v>
      </c>
      <c r="X50" s="50">
        <f t="shared" si="3"/>
        <v>-21.82</v>
      </c>
      <c r="Y50" s="38">
        <v>353303.79</v>
      </c>
      <c r="Z50" s="37">
        <v>118679.78</v>
      </c>
      <c r="AA50" s="37">
        <v>176553.63</v>
      </c>
      <c r="AB50" s="36">
        <v>14291.2</v>
      </c>
      <c r="AC50" s="35">
        <v>-57818.58</v>
      </c>
      <c r="AD50" s="40">
        <v>477</v>
      </c>
      <c r="AE50" s="50">
        <f t="shared" si="4"/>
        <v>-10.51</v>
      </c>
      <c r="AF50" s="38">
        <v>129</v>
      </c>
      <c r="AG50" s="37">
        <v>149</v>
      </c>
      <c r="AH50" s="37">
        <v>68</v>
      </c>
      <c r="AI50" s="36">
        <v>129</v>
      </c>
      <c r="AJ50" s="41">
        <v>81</v>
      </c>
      <c r="AK50" s="40">
        <v>279697.53000000003</v>
      </c>
      <c r="AL50" s="50">
        <f t="shared" si="5"/>
        <v>-9.43</v>
      </c>
      <c r="AM50" s="38">
        <v>42357.83</v>
      </c>
      <c r="AN50" s="37">
        <v>63520.58</v>
      </c>
      <c r="AO50" s="37">
        <v>26906.52</v>
      </c>
      <c r="AP50" s="36">
        <v>146477.99</v>
      </c>
      <c r="AQ50" s="35">
        <v>36479.75</v>
      </c>
      <c r="AR50" s="40">
        <v>563</v>
      </c>
      <c r="AS50" s="50">
        <f t="shared" si="6"/>
        <v>-12.03</v>
      </c>
      <c r="AT50" s="38">
        <v>73</v>
      </c>
      <c r="AU50" s="37">
        <v>124</v>
      </c>
      <c r="AV50" s="37">
        <v>97</v>
      </c>
      <c r="AW50" s="36">
        <v>263</v>
      </c>
      <c r="AX50" s="41">
        <v>28</v>
      </c>
      <c r="AY50" s="40">
        <v>663973.93000000005</v>
      </c>
      <c r="AZ50" s="50">
        <f t="shared" si="7"/>
        <v>-38.24</v>
      </c>
      <c r="BA50" s="38">
        <v>31753.55</v>
      </c>
      <c r="BB50" s="37">
        <v>99470.28</v>
      </c>
      <c r="BC50" s="37">
        <v>67428.009999999995</v>
      </c>
      <c r="BD50" s="36">
        <v>462390.61</v>
      </c>
      <c r="BE50" s="35">
        <v>31589.51</v>
      </c>
      <c r="BF50" s="40">
        <v>246</v>
      </c>
      <c r="BG50" s="50">
        <f t="shared" si="8"/>
        <v>-13.99</v>
      </c>
      <c r="BH50" s="38">
        <v>57</v>
      </c>
      <c r="BI50" s="37">
        <v>73</v>
      </c>
      <c r="BJ50" s="37">
        <v>44</v>
      </c>
      <c r="BK50" s="36">
        <v>71</v>
      </c>
      <c r="BL50" s="41">
        <v>29</v>
      </c>
      <c r="BM50" s="40">
        <v>290935.93</v>
      </c>
      <c r="BN50" s="50">
        <f t="shared" si="9"/>
        <v>-27.27</v>
      </c>
      <c r="BO50" s="38">
        <v>42346.28</v>
      </c>
      <c r="BP50" s="37">
        <v>74438.320000000007</v>
      </c>
      <c r="BQ50" s="37">
        <v>24620.93</v>
      </c>
      <c r="BR50" s="36">
        <v>148913.51999999999</v>
      </c>
      <c r="BS50" s="35">
        <v>49817.39</v>
      </c>
      <c r="BT50" s="40">
        <v>157</v>
      </c>
      <c r="BU50" s="50">
        <f t="shared" si="10"/>
        <v>-30.84</v>
      </c>
      <c r="BV50" s="38">
        <v>29</v>
      </c>
      <c r="BW50" s="37">
        <v>34</v>
      </c>
      <c r="BX50" s="37">
        <v>31</v>
      </c>
      <c r="BY50" s="36">
        <v>62</v>
      </c>
      <c r="BZ50" s="41">
        <v>2</v>
      </c>
      <c r="CA50" s="40">
        <v>372466.18</v>
      </c>
      <c r="CB50" s="50">
        <f t="shared" si="11"/>
        <v>-30.41</v>
      </c>
      <c r="CC50" s="38">
        <v>24488.76</v>
      </c>
      <c r="CD50" s="37">
        <v>37582.33</v>
      </c>
      <c r="CE50" s="37">
        <v>39680.67</v>
      </c>
      <c r="CF50" s="36">
        <v>267474.56</v>
      </c>
      <c r="CG50" s="35">
        <v>-5338.2</v>
      </c>
      <c r="CH50" s="40">
        <v>1331</v>
      </c>
      <c r="CI50" s="50">
        <f t="shared" si="12"/>
        <v>1.37</v>
      </c>
      <c r="CJ50" s="38">
        <v>457</v>
      </c>
      <c r="CK50" s="37">
        <v>426</v>
      </c>
      <c r="CL50" s="37">
        <v>217</v>
      </c>
      <c r="CM50" s="36">
        <v>225</v>
      </c>
      <c r="CN50" s="41">
        <v>213</v>
      </c>
      <c r="CO50" s="40">
        <v>551078.5</v>
      </c>
      <c r="CP50" s="50">
        <f t="shared" si="13"/>
        <v>-6.47</v>
      </c>
      <c r="CQ50" s="38">
        <v>145200</v>
      </c>
      <c r="CR50" s="37">
        <v>201947.22</v>
      </c>
      <c r="CS50" s="37">
        <v>72457.820000000007</v>
      </c>
      <c r="CT50" s="36">
        <v>119292.6</v>
      </c>
      <c r="CU50" s="35">
        <v>130547.56</v>
      </c>
    </row>
    <row r="51" spans="1:99" s="27" customFormat="1" ht="24.75" customHeight="1" x14ac:dyDescent="0.15">
      <c r="A51" s="143">
        <v>40756</v>
      </c>
      <c r="B51" s="40">
        <v>12197</v>
      </c>
      <c r="C51" s="50">
        <f t="shared" si="0"/>
        <v>-3.04</v>
      </c>
      <c r="D51" s="38">
        <v>7235</v>
      </c>
      <c r="E51" s="37">
        <v>2672</v>
      </c>
      <c r="F51" s="37">
        <v>2073</v>
      </c>
      <c r="G51" s="36">
        <v>192</v>
      </c>
      <c r="H51" s="41">
        <v>602</v>
      </c>
      <c r="I51" s="40">
        <v>2974741.83</v>
      </c>
      <c r="J51" s="50">
        <f t="shared" si="1"/>
        <v>-6.53</v>
      </c>
      <c r="K51" s="38">
        <v>1775703.09</v>
      </c>
      <c r="L51" s="37">
        <v>654412.38</v>
      </c>
      <c r="M51" s="37">
        <v>468017.95</v>
      </c>
      <c r="N51" s="36">
        <v>69478.759999999995</v>
      </c>
      <c r="O51" s="35">
        <v>187871.26</v>
      </c>
      <c r="P51" s="40">
        <v>11278</v>
      </c>
      <c r="Q51" s="50">
        <f t="shared" si="2"/>
        <v>-2.4</v>
      </c>
      <c r="R51" s="38">
        <v>5486</v>
      </c>
      <c r="S51" s="37">
        <v>2194</v>
      </c>
      <c r="T51" s="37">
        <v>3159</v>
      </c>
      <c r="U51" s="36">
        <v>438</v>
      </c>
      <c r="V51" s="41">
        <v>-965</v>
      </c>
      <c r="W51" s="40">
        <v>645665.11</v>
      </c>
      <c r="X51" s="50">
        <f t="shared" si="3"/>
        <v>-3.82</v>
      </c>
      <c r="Y51" s="38">
        <v>340430.58</v>
      </c>
      <c r="Z51" s="37">
        <v>121057.24</v>
      </c>
      <c r="AA51" s="37">
        <v>166484.88</v>
      </c>
      <c r="AB51" s="36">
        <v>17590.14</v>
      </c>
      <c r="AC51" s="35">
        <v>-45427.64</v>
      </c>
      <c r="AD51" s="40">
        <v>476</v>
      </c>
      <c r="AE51" s="50">
        <f t="shared" si="4"/>
        <v>-5.37</v>
      </c>
      <c r="AF51" s="38">
        <v>130</v>
      </c>
      <c r="AG51" s="37">
        <v>150</v>
      </c>
      <c r="AH51" s="37">
        <v>70</v>
      </c>
      <c r="AI51" s="36">
        <v>120</v>
      </c>
      <c r="AJ51" s="41">
        <v>80</v>
      </c>
      <c r="AK51" s="40">
        <v>266972.68</v>
      </c>
      <c r="AL51" s="50">
        <f t="shared" si="5"/>
        <v>-32.86</v>
      </c>
      <c r="AM51" s="38">
        <v>32941.81</v>
      </c>
      <c r="AN51" s="37">
        <v>85068.23</v>
      </c>
      <c r="AO51" s="37">
        <v>27460.29</v>
      </c>
      <c r="AP51" s="36">
        <v>112947.94</v>
      </c>
      <c r="AQ51" s="35">
        <v>60016.58</v>
      </c>
      <c r="AR51" s="40">
        <v>584</v>
      </c>
      <c r="AS51" s="50">
        <f t="shared" si="6"/>
        <v>-11.92</v>
      </c>
      <c r="AT51" s="38">
        <v>84</v>
      </c>
      <c r="AU51" s="37">
        <v>131</v>
      </c>
      <c r="AV51" s="37">
        <v>99</v>
      </c>
      <c r="AW51" s="36">
        <v>263</v>
      </c>
      <c r="AX51" s="41">
        <v>34</v>
      </c>
      <c r="AY51" s="40">
        <v>682380.14</v>
      </c>
      <c r="AZ51" s="50">
        <f t="shared" si="7"/>
        <v>1.98</v>
      </c>
      <c r="BA51" s="38">
        <v>42316.19</v>
      </c>
      <c r="BB51" s="37">
        <v>85798.7</v>
      </c>
      <c r="BC51" s="37">
        <v>75440.84</v>
      </c>
      <c r="BD51" s="36">
        <v>460216.16</v>
      </c>
      <c r="BE51" s="35">
        <v>25049.040000000001</v>
      </c>
      <c r="BF51" s="40">
        <v>220</v>
      </c>
      <c r="BG51" s="50">
        <f t="shared" si="8"/>
        <v>-23.88</v>
      </c>
      <c r="BH51" s="38">
        <v>61</v>
      </c>
      <c r="BI51" s="37">
        <v>43</v>
      </c>
      <c r="BJ51" s="37">
        <v>45</v>
      </c>
      <c r="BK51" s="36">
        <v>70</v>
      </c>
      <c r="BL51" s="41">
        <v>-1</v>
      </c>
      <c r="BM51" s="40">
        <v>267427.3</v>
      </c>
      <c r="BN51" s="50">
        <f t="shared" si="9"/>
        <v>-50.19</v>
      </c>
      <c r="BO51" s="38">
        <v>34246.959999999999</v>
      </c>
      <c r="BP51" s="37">
        <v>38631.15</v>
      </c>
      <c r="BQ51" s="37">
        <v>63342.87</v>
      </c>
      <c r="BR51" s="36">
        <v>129901.65</v>
      </c>
      <c r="BS51" s="35">
        <v>-23407.05</v>
      </c>
      <c r="BT51" s="40">
        <v>200</v>
      </c>
      <c r="BU51" s="50">
        <f t="shared" si="10"/>
        <v>2.04</v>
      </c>
      <c r="BV51" s="38">
        <v>40</v>
      </c>
      <c r="BW51" s="37">
        <v>42</v>
      </c>
      <c r="BX51" s="37">
        <v>19</v>
      </c>
      <c r="BY51" s="36">
        <v>99</v>
      </c>
      <c r="BZ51" s="41">
        <v>23</v>
      </c>
      <c r="CA51" s="40">
        <v>496479.2</v>
      </c>
      <c r="CB51" s="50">
        <f t="shared" si="11"/>
        <v>-26.33</v>
      </c>
      <c r="CC51" s="38">
        <v>34254.769999999997</v>
      </c>
      <c r="CD51" s="37">
        <v>43145.04</v>
      </c>
      <c r="CE51" s="37">
        <v>23081.59</v>
      </c>
      <c r="CF51" s="36">
        <v>395997.8</v>
      </c>
      <c r="CG51" s="35">
        <v>20063.45</v>
      </c>
      <c r="CH51" s="40">
        <v>1296</v>
      </c>
      <c r="CI51" s="50">
        <f t="shared" si="12"/>
        <v>5.8</v>
      </c>
      <c r="CJ51" s="38">
        <v>435</v>
      </c>
      <c r="CK51" s="37">
        <v>417</v>
      </c>
      <c r="CL51" s="37">
        <v>221</v>
      </c>
      <c r="CM51" s="36">
        <v>218</v>
      </c>
      <c r="CN51" s="41">
        <v>199</v>
      </c>
      <c r="CO51" s="40">
        <v>627299.17000000004</v>
      </c>
      <c r="CP51" s="50">
        <f t="shared" si="13"/>
        <v>22.28</v>
      </c>
      <c r="CQ51" s="38">
        <v>224131.95</v>
      </c>
      <c r="CR51" s="37">
        <v>185605.05</v>
      </c>
      <c r="CS51" s="37">
        <v>74934.06</v>
      </c>
      <c r="CT51" s="36">
        <v>133369.46</v>
      </c>
      <c r="CU51" s="35">
        <v>119318.08</v>
      </c>
    </row>
    <row r="52" spans="1:99" s="27" customFormat="1" ht="24.75" customHeight="1" x14ac:dyDescent="0.15">
      <c r="A52" s="143">
        <v>40787</v>
      </c>
      <c r="B52" s="40">
        <v>12765</v>
      </c>
      <c r="C52" s="50">
        <f t="shared" si="0"/>
        <v>-5.88</v>
      </c>
      <c r="D52" s="38">
        <v>7464</v>
      </c>
      <c r="E52" s="37">
        <v>2744</v>
      </c>
      <c r="F52" s="37">
        <v>2338</v>
      </c>
      <c r="G52" s="36">
        <v>193</v>
      </c>
      <c r="H52" s="41">
        <v>412</v>
      </c>
      <c r="I52" s="40">
        <v>3184447.08</v>
      </c>
      <c r="J52" s="50">
        <f t="shared" si="1"/>
        <v>-6.31</v>
      </c>
      <c r="K52" s="38">
        <v>1820251.03</v>
      </c>
      <c r="L52" s="37">
        <v>694840.34</v>
      </c>
      <c r="M52" s="37">
        <v>544095.35</v>
      </c>
      <c r="N52" s="36">
        <v>115076.47</v>
      </c>
      <c r="O52" s="35">
        <v>152203.20000000001</v>
      </c>
      <c r="P52" s="40">
        <v>11865</v>
      </c>
      <c r="Q52" s="50">
        <f t="shared" si="2"/>
        <v>-9.84</v>
      </c>
      <c r="R52" s="38">
        <v>5661</v>
      </c>
      <c r="S52" s="37">
        <v>2201</v>
      </c>
      <c r="T52" s="37">
        <v>3695</v>
      </c>
      <c r="U52" s="36">
        <v>308</v>
      </c>
      <c r="V52" s="41">
        <v>-1494</v>
      </c>
      <c r="W52" s="40">
        <v>679229.66</v>
      </c>
      <c r="X52" s="50">
        <f t="shared" si="3"/>
        <v>-10.73</v>
      </c>
      <c r="Y52" s="38">
        <v>350523.9</v>
      </c>
      <c r="Z52" s="37">
        <v>120493.61</v>
      </c>
      <c r="AA52" s="37">
        <v>193480.99</v>
      </c>
      <c r="AB52" s="36">
        <v>14731.16</v>
      </c>
      <c r="AC52" s="35">
        <v>-72987.38</v>
      </c>
      <c r="AD52" s="40">
        <v>620</v>
      </c>
      <c r="AE52" s="50">
        <f t="shared" si="4"/>
        <v>-18.309999999999999</v>
      </c>
      <c r="AF52" s="38">
        <v>178</v>
      </c>
      <c r="AG52" s="37">
        <v>191</v>
      </c>
      <c r="AH52" s="37">
        <v>91</v>
      </c>
      <c r="AI52" s="36">
        <v>159</v>
      </c>
      <c r="AJ52" s="41">
        <v>101</v>
      </c>
      <c r="AK52" s="40">
        <v>424018.77</v>
      </c>
      <c r="AL52" s="50">
        <f t="shared" si="5"/>
        <v>-29.63</v>
      </c>
      <c r="AM52" s="38">
        <v>43867.93</v>
      </c>
      <c r="AN52" s="37">
        <v>90992.62</v>
      </c>
      <c r="AO52" s="37">
        <v>43103.29</v>
      </c>
      <c r="AP52" s="36">
        <v>244394.93</v>
      </c>
      <c r="AQ52" s="35">
        <v>49549.33</v>
      </c>
      <c r="AR52" s="40">
        <v>636</v>
      </c>
      <c r="AS52" s="50">
        <f t="shared" si="6"/>
        <v>-23.19</v>
      </c>
      <c r="AT52" s="38">
        <v>77</v>
      </c>
      <c r="AU52" s="37">
        <v>132</v>
      </c>
      <c r="AV52" s="37">
        <v>109</v>
      </c>
      <c r="AW52" s="36">
        <v>313</v>
      </c>
      <c r="AX52" s="41">
        <v>25</v>
      </c>
      <c r="AY52" s="40">
        <v>937615.02</v>
      </c>
      <c r="AZ52" s="50">
        <f t="shared" si="7"/>
        <v>-52.77</v>
      </c>
      <c r="BA52" s="38">
        <v>26113.79</v>
      </c>
      <c r="BB52" s="37">
        <v>107248.3</v>
      </c>
      <c r="BC52" s="37">
        <v>69310.92</v>
      </c>
      <c r="BD52" s="36">
        <v>682433.55</v>
      </c>
      <c r="BE52" s="35">
        <v>44408.36</v>
      </c>
      <c r="BF52" s="40">
        <v>283</v>
      </c>
      <c r="BG52" s="50">
        <f t="shared" si="8"/>
        <v>-20.059999999999999</v>
      </c>
      <c r="BH52" s="38">
        <v>60</v>
      </c>
      <c r="BI52" s="37">
        <v>87</v>
      </c>
      <c r="BJ52" s="37">
        <v>42</v>
      </c>
      <c r="BK52" s="36">
        <v>94</v>
      </c>
      <c r="BL52" s="41">
        <v>45</v>
      </c>
      <c r="BM52" s="40">
        <v>392804.7</v>
      </c>
      <c r="BN52" s="50">
        <f t="shared" si="9"/>
        <v>-36.24</v>
      </c>
      <c r="BO52" s="38">
        <v>29098.14</v>
      </c>
      <c r="BP52" s="37">
        <v>95840.3</v>
      </c>
      <c r="BQ52" s="37">
        <v>27907.360000000001</v>
      </c>
      <c r="BR52" s="36">
        <v>239958.9</v>
      </c>
      <c r="BS52" s="35">
        <v>67932.94</v>
      </c>
      <c r="BT52" s="40">
        <v>249</v>
      </c>
      <c r="BU52" s="50">
        <f t="shared" si="10"/>
        <v>-12.32</v>
      </c>
      <c r="BV52" s="38">
        <v>27</v>
      </c>
      <c r="BW52" s="37">
        <v>60</v>
      </c>
      <c r="BX52" s="37">
        <v>26</v>
      </c>
      <c r="BY52" s="36">
        <v>136</v>
      </c>
      <c r="BZ52" s="41">
        <v>34</v>
      </c>
      <c r="CA52" s="40">
        <v>736151.79</v>
      </c>
      <c r="CB52" s="50">
        <f t="shared" si="11"/>
        <v>-10.01</v>
      </c>
      <c r="CC52" s="38">
        <v>19561.78</v>
      </c>
      <c r="CD52" s="37">
        <v>68422.990000000005</v>
      </c>
      <c r="CE52" s="37">
        <v>37106.92</v>
      </c>
      <c r="CF52" s="36">
        <v>611060.1</v>
      </c>
      <c r="CG52" s="35">
        <v>31316.07</v>
      </c>
      <c r="CH52" s="40">
        <v>1583</v>
      </c>
      <c r="CI52" s="50">
        <f t="shared" si="12"/>
        <v>-6.28</v>
      </c>
      <c r="CJ52" s="38">
        <v>560</v>
      </c>
      <c r="CK52" s="37">
        <v>512</v>
      </c>
      <c r="CL52" s="37">
        <v>248</v>
      </c>
      <c r="CM52" s="36">
        <v>254</v>
      </c>
      <c r="CN52" s="41">
        <v>257</v>
      </c>
      <c r="CO52" s="40">
        <v>707207.64</v>
      </c>
      <c r="CP52" s="50">
        <f t="shared" si="13"/>
        <v>-7.79</v>
      </c>
      <c r="CQ52" s="38">
        <v>197489.51</v>
      </c>
      <c r="CR52" s="37">
        <v>227368.13</v>
      </c>
      <c r="CS52" s="37">
        <v>99852.33</v>
      </c>
      <c r="CT52" s="36">
        <v>157171.82</v>
      </c>
      <c r="CU52" s="35">
        <v>103338.37</v>
      </c>
    </row>
    <row r="53" spans="1:99" s="27" customFormat="1" ht="24.75" customHeight="1" x14ac:dyDescent="0.15">
      <c r="A53" s="143">
        <v>40817</v>
      </c>
      <c r="B53" s="40">
        <v>12258</v>
      </c>
      <c r="C53" s="50">
        <f t="shared" si="0"/>
        <v>-7.25</v>
      </c>
      <c r="D53" s="38">
        <v>7144</v>
      </c>
      <c r="E53" s="37">
        <v>2718</v>
      </c>
      <c r="F53" s="37">
        <v>2214</v>
      </c>
      <c r="G53" s="36">
        <v>162</v>
      </c>
      <c r="H53" s="41">
        <v>506</v>
      </c>
      <c r="I53" s="40">
        <v>3065271.12</v>
      </c>
      <c r="J53" s="50">
        <f t="shared" si="1"/>
        <v>-5.89</v>
      </c>
      <c r="K53" s="38">
        <v>1788269.28</v>
      </c>
      <c r="L53" s="37">
        <v>673938.66</v>
      </c>
      <c r="M53" s="37">
        <v>521372.85</v>
      </c>
      <c r="N53" s="36">
        <v>74595.31</v>
      </c>
      <c r="O53" s="35">
        <v>153538.23999999999</v>
      </c>
      <c r="P53" s="40">
        <v>11189</v>
      </c>
      <c r="Q53" s="50">
        <f t="shared" si="2"/>
        <v>-5.86</v>
      </c>
      <c r="R53" s="38">
        <v>5355</v>
      </c>
      <c r="S53" s="37">
        <v>2277</v>
      </c>
      <c r="T53" s="37">
        <v>3188</v>
      </c>
      <c r="U53" s="36">
        <v>369</v>
      </c>
      <c r="V53" s="41">
        <v>-911</v>
      </c>
      <c r="W53" s="40">
        <v>639407.72</v>
      </c>
      <c r="X53" s="50">
        <f t="shared" si="3"/>
        <v>-5.33</v>
      </c>
      <c r="Y53" s="38">
        <v>328239.98</v>
      </c>
      <c r="Z53" s="37">
        <v>125452.28</v>
      </c>
      <c r="AA53" s="37">
        <v>166783.06</v>
      </c>
      <c r="AB53" s="36">
        <v>18932.400000000001</v>
      </c>
      <c r="AC53" s="35">
        <v>-41330.78</v>
      </c>
      <c r="AD53" s="40">
        <v>461</v>
      </c>
      <c r="AE53" s="50">
        <f t="shared" si="4"/>
        <v>-4.16</v>
      </c>
      <c r="AF53" s="38">
        <v>140</v>
      </c>
      <c r="AG53" s="37">
        <v>146</v>
      </c>
      <c r="AH53" s="37">
        <v>70</v>
      </c>
      <c r="AI53" s="36">
        <v>105</v>
      </c>
      <c r="AJ53" s="41">
        <v>76</v>
      </c>
      <c r="AK53" s="40">
        <v>222511.73</v>
      </c>
      <c r="AL53" s="50">
        <f t="shared" si="5"/>
        <v>-28.17</v>
      </c>
      <c r="AM53" s="38">
        <v>42849.79</v>
      </c>
      <c r="AN53" s="37">
        <v>62892.61</v>
      </c>
      <c r="AO53" s="37">
        <v>27055.85</v>
      </c>
      <c r="AP53" s="36">
        <v>89713.48</v>
      </c>
      <c r="AQ53" s="35">
        <v>35836.76</v>
      </c>
      <c r="AR53" s="40">
        <v>532</v>
      </c>
      <c r="AS53" s="50">
        <f t="shared" si="6"/>
        <v>5.77</v>
      </c>
      <c r="AT53" s="38">
        <v>66</v>
      </c>
      <c r="AU53" s="37">
        <v>125</v>
      </c>
      <c r="AV53" s="37">
        <v>94</v>
      </c>
      <c r="AW53" s="36">
        <v>247</v>
      </c>
      <c r="AX53" s="41">
        <v>31</v>
      </c>
      <c r="AY53" s="40">
        <v>729303.23</v>
      </c>
      <c r="AZ53" s="50">
        <f t="shared" si="7"/>
        <v>36.630000000000003</v>
      </c>
      <c r="BA53" s="38">
        <v>31347.82</v>
      </c>
      <c r="BB53" s="37">
        <v>96908.99</v>
      </c>
      <c r="BC53" s="37">
        <v>102863.05</v>
      </c>
      <c r="BD53" s="36">
        <v>498183.37</v>
      </c>
      <c r="BE53" s="35">
        <v>-5954.06</v>
      </c>
      <c r="BF53" s="40">
        <v>249</v>
      </c>
      <c r="BG53" s="50">
        <f t="shared" si="8"/>
        <v>0.81</v>
      </c>
      <c r="BH53" s="38">
        <v>63</v>
      </c>
      <c r="BI53" s="37">
        <v>68</v>
      </c>
      <c r="BJ53" s="37">
        <v>46</v>
      </c>
      <c r="BK53" s="36">
        <v>71</v>
      </c>
      <c r="BL53" s="41">
        <v>22</v>
      </c>
      <c r="BM53" s="40">
        <v>343023.97</v>
      </c>
      <c r="BN53" s="50">
        <f t="shared" si="9"/>
        <v>0.65</v>
      </c>
      <c r="BO53" s="38">
        <v>27816.51</v>
      </c>
      <c r="BP53" s="37">
        <v>63396.94</v>
      </c>
      <c r="BQ53" s="37">
        <v>44209.26</v>
      </c>
      <c r="BR53" s="36">
        <v>207061.23</v>
      </c>
      <c r="BS53" s="35">
        <v>19187.68</v>
      </c>
      <c r="BT53" s="40">
        <v>183</v>
      </c>
      <c r="BU53" s="50">
        <f t="shared" si="10"/>
        <v>-16.059999999999999</v>
      </c>
      <c r="BV53" s="38">
        <v>39</v>
      </c>
      <c r="BW53" s="37">
        <v>47</v>
      </c>
      <c r="BX53" s="37">
        <v>16</v>
      </c>
      <c r="BY53" s="36">
        <v>81</v>
      </c>
      <c r="BZ53" s="41">
        <v>31</v>
      </c>
      <c r="CA53" s="40">
        <v>437662.9</v>
      </c>
      <c r="CB53" s="50">
        <f t="shared" si="11"/>
        <v>-42.73</v>
      </c>
      <c r="CC53" s="38">
        <v>34800.620000000003</v>
      </c>
      <c r="CD53" s="37">
        <v>48096.89</v>
      </c>
      <c r="CE53" s="37">
        <v>18775.849999999999</v>
      </c>
      <c r="CF53" s="36">
        <v>335989.54</v>
      </c>
      <c r="CG53" s="35">
        <v>29321.040000000001</v>
      </c>
      <c r="CH53" s="40">
        <v>1220</v>
      </c>
      <c r="CI53" s="50">
        <f t="shared" si="12"/>
        <v>5.17</v>
      </c>
      <c r="CJ53" s="38">
        <v>424</v>
      </c>
      <c r="CK53" s="37">
        <v>417</v>
      </c>
      <c r="CL53" s="37">
        <v>195</v>
      </c>
      <c r="CM53" s="36">
        <v>179</v>
      </c>
      <c r="CN53" s="41">
        <v>226</v>
      </c>
      <c r="CO53" s="40">
        <v>495667.56</v>
      </c>
      <c r="CP53" s="50">
        <f t="shared" si="13"/>
        <v>6.35</v>
      </c>
      <c r="CQ53" s="38">
        <v>130773.41</v>
      </c>
      <c r="CR53" s="37">
        <v>189078.63</v>
      </c>
      <c r="CS53" s="37">
        <v>68790.399999999994</v>
      </c>
      <c r="CT53" s="36">
        <v>99427.05</v>
      </c>
      <c r="CU53" s="35">
        <v>127426.46</v>
      </c>
    </row>
    <row r="54" spans="1:99" s="27" customFormat="1" ht="24.75" customHeight="1" x14ac:dyDescent="0.15">
      <c r="A54" s="143">
        <v>40848</v>
      </c>
      <c r="B54" s="40">
        <v>12782</v>
      </c>
      <c r="C54" s="50">
        <f t="shared" si="0"/>
        <v>-4.41</v>
      </c>
      <c r="D54" s="38">
        <v>7523</v>
      </c>
      <c r="E54" s="37">
        <v>2799</v>
      </c>
      <c r="F54" s="37">
        <v>2247</v>
      </c>
      <c r="G54" s="36">
        <v>196</v>
      </c>
      <c r="H54" s="41">
        <v>556</v>
      </c>
      <c r="I54" s="40">
        <v>3134814.05</v>
      </c>
      <c r="J54" s="50">
        <f t="shared" si="1"/>
        <v>-16.100000000000001</v>
      </c>
      <c r="K54" s="38">
        <v>1803299.61</v>
      </c>
      <c r="L54" s="37">
        <v>688247.06</v>
      </c>
      <c r="M54" s="37">
        <v>522290.53</v>
      </c>
      <c r="N54" s="36">
        <v>110642.7</v>
      </c>
      <c r="O54" s="35">
        <v>168943.23</v>
      </c>
      <c r="P54" s="40">
        <v>11574</v>
      </c>
      <c r="Q54" s="50">
        <f t="shared" si="2"/>
        <v>-14.86</v>
      </c>
      <c r="R54" s="38">
        <v>5781</v>
      </c>
      <c r="S54" s="37">
        <v>2368</v>
      </c>
      <c r="T54" s="37">
        <v>3101</v>
      </c>
      <c r="U54" s="36">
        <v>324</v>
      </c>
      <c r="V54" s="41">
        <v>-733</v>
      </c>
      <c r="W54" s="40">
        <v>663976.76</v>
      </c>
      <c r="X54" s="50">
        <f t="shared" si="3"/>
        <v>-16.64</v>
      </c>
      <c r="Y54" s="38">
        <v>353913.03</v>
      </c>
      <c r="Z54" s="37">
        <v>129885.48</v>
      </c>
      <c r="AA54" s="37">
        <v>164643.87</v>
      </c>
      <c r="AB54" s="36">
        <v>15534.38</v>
      </c>
      <c r="AC54" s="35">
        <v>-34758.39</v>
      </c>
      <c r="AD54" s="40">
        <v>466</v>
      </c>
      <c r="AE54" s="50">
        <f t="shared" si="4"/>
        <v>2.64</v>
      </c>
      <c r="AF54" s="38">
        <v>136</v>
      </c>
      <c r="AG54" s="37">
        <v>135</v>
      </c>
      <c r="AH54" s="37">
        <v>74</v>
      </c>
      <c r="AI54" s="36">
        <v>120</v>
      </c>
      <c r="AJ54" s="41">
        <v>62</v>
      </c>
      <c r="AK54" s="40">
        <v>287771.19</v>
      </c>
      <c r="AL54" s="50">
        <f t="shared" si="5"/>
        <v>-83.37</v>
      </c>
      <c r="AM54" s="38">
        <v>42271.74</v>
      </c>
      <c r="AN54" s="37">
        <v>52884.05</v>
      </c>
      <c r="AO54" s="37">
        <v>30803.94</v>
      </c>
      <c r="AP54" s="36">
        <v>161136.75</v>
      </c>
      <c r="AQ54" s="35">
        <v>22754.82</v>
      </c>
      <c r="AR54" s="40">
        <v>534</v>
      </c>
      <c r="AS54" s="50">
        <f t="shared" si="6"/>
        <v>-3.09</v>
      </c>
      <c r="AT54" s="38">
        <v>72</v>
      </c>
      <c r="AU54" s="37">
        <v>121</v>
      </c>
      <c r="AV54" s="37">
        <v>104</v>
      </c>
      <c r="AW54" s="36">
        <v>233</v>
      </c>
      <c r="AX54" s="41">
        <v>16</v>
      </c>
      <c r="AY54" s="40">
        <v>607517.86</v>
      </c>
      <c r="AZ54" s="50">
        <f t="shared" si="7"/>
        <v>-18.350000000000001</v>
      </c>
      <c r="BA54" s="38">
        <v>38780.1</v>
      </c>
      <c r="BB54" s="37">
        <v>73932.39</v>
      </c>
      <c r="BC54" s="37">
        <v>75720.06</v>
      </c>
      <c r="BD54" s="36">
        <v>416623.81</v>
      </c>
      <c r="BE54" s="35">
        <v>-2126.9</v>
      </c>
      <c r="BF54" s="40">
        <v>237</v>
      </c>
      <c r="BG54" s="50">
        <f t="shared" si="8"/>
        <v>-3.66</v>
      </c>
      <c r="BH54" s="38">
        <v>62</v>
      </c>
      <c r="BI54" s="37">
        <v>63</v>
      </c>
      <c r="BJ54" s="37">
        <v>43</v>
      </c>
      <c r="BK54" s="36">
        <v>68</v>
      </c>
      <c r="BL54" s="41">
        <v>21</v>
      </c>
      <c r="BM54" s="40">
        <v>389040.45</v>
      </c>
      <c r="BN54" s="50">
        <f t="shared" si="9"/>
        <v>16.489999999999998</v>
      </c>
      <c r="BO54" s="38">
        <v>49112.65</v>
      </c>
      <c r="BP54" s="37">
        <v>89511.8</v>
      </c>
      <c r="BQ54" s="37">
        <v>29499.05</v>
      </c>
      <c r="BR54" s="36">
        <v>219844.07</v>
      </c>
      <c r="BS54" s="35">
        <v>61085.63</v>
      </c>
      <c r="BT54" s="40">
        <v>179</v>
      </c>
      <c r="BU54" s="50">
        <f t="shared" si="10"/>
        <v>-8.67</v>
      </c>
      <c r="BV54" s="38">
        <v>32</v>
      </c>
      <c r="BW54" s="37">
        <v>47</v>
      </c>
      <c r="BX54" s="37">
        <v>19</v>
      </c>
      <c r="BY54" s="36">
        <v>81</v>
      </c>
      <c r="BZ54" s="41">
        <v>28</v>
      </c>
      <c r="CA54" s="40">
        <v>358936.73</v>
      </c>
      <c r="CB54" s="50">
        <f t="shared" si="11"/>
        <v>-25.43</v>
      </c>
      <c r="CC54" s="38">
        <v>17209.02</v>
      </c>
      <c r="CD54" s="37">
        <v>42783.37</v>
      </c>
      <c r="CE54" s="37">
        <v>55051.519999999997</v>
      </c>
      <c r="CF54" s="36">
        <v>243892.82</v>
      </c>
      <c r="CG54" s="35">
        <v>-12268.15</v>
      </c>
      <c r="CH54" s="40">
        <v>1314</v>
      </c>
      <c r="CI54" s="50">
        <f t="shared" si="12"/>
        <v>10.89</v>
      </c>
      <c r="CJ54" s="38">
        <v>470</v>
      </c>
      <c r="CK54" s="37">
        <v>433</v>
      </c>
      <c r="CL54" s="37">
        <v>199</v>
      </c>
      <c r="CM54" s="36">
        <v>207</v>
      </c>
      <c r="CN54" s="41">
        <v>235</v>
      </c>
      <c r="CO54" s="40">
        <v>567638.85</v>
      </c>
      <c r="CP54" s="50">
        <f t="shared" si="13"/>
        <v>19.27</v>
      </c>
      <c r="CQ54" s="38">
        <v>155873.24</v>
      </c>
      <c r="CR54" s="37">
        <v>205679.5</v>
      </c>
      <c r="CS54" s="37">
        <v>65988.100000000006</v>
      </c>
      <c r="CT54" s="36">
        <v>129010.99</v>
      </c>
      <c r="CU54" s="35">
        <v>134120.82999999999</v>
      </c>
    </row>
    <row r="55" spans="1:99" s="27" customFormat="1" ht="24.75" customHeight="1" thickBot="1" x14ac:dyDescent="0.2">
      <c r="A55" s="145">
        <v>40878</v>
      </c>
      <c r="B55" s="10">
        <v>14374</v>
      </c>
      <c r="C55" s="49">
        <f t="shared" si="0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9">
        <f t="shared" si="1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9">
        <f t="shared" si="2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9">
        <f t="shared" si="3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9">
        <f t="shared" si="4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9">
        <f t="shared" si="5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9">
        <f t="shared" si="6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9">
        <f t="shared" si="7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9">
        <f t="shared" si="8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9">
        <f t="shared" si="9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9">
        <f t="shared" si="10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9">
        <f t="shared" si="11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9">
        <f t="shared" si="12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9">
        <f t="shared" si="13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s="27" customFormat="1" ht="24.75" customHeight="1" x14ac:dyDescent="0.15">
      <c r="A56" s="142">
        <v>40909</v>
      </c>
      <c r="B56" s="47">
        <v>9448</v>
      </c>
      <c r="C56" s="51">
        <f t="shared" si="0"/>
        <v>-2.37</v>
      </c>
      <c r="D56" s="45">
        <v>5493</v>
      </c>
      <c r="E56" s="44">
        <v>2258</v>
      </c>
      <c r="F56" s="44">
        <v>1514</v>
      </c>
      <c r="G56" s="43">
        <v>149</v>
      </c>
      <c r="H56" s="48">
        <v>749</v>
      </c>
      <c r="I56" s="47">
        <v>2304746.89</v>
      </c>
      <c r="J56" s="51">
        <f t="shared" si="1"/>
        <v>-6.58</v>
      </c>
      <c r="K56" s="45">
        <v>1287925.48</v>
      </c>
      <c r="L56" s="44">
        <v>588613.87</v>
      </c>
      <c r="M56" s="44">
        <v>346857.51</v>
      </c>
      <c r="N56" s="43">
        <v>66203.73</v>
      </c>
      <c r="O56" s="42">
        <v>244299.6</v>
      </c>
      <c r="P56" s="47">
        <v>8974</v>
      </c>
      <c r="Q56" s="51">
        <f t="shared" si="2"/>
        <v>-12.52</v>
      </c>
      <c r="R56" s="45">
        <v>4403</v>
      </c>
      <c r="S56" s="44">
        <v>1938</v>
      </c>
      <c r="T56" s="44">
        <v>2399</v>
      </c>
      <c r="U56" s="43">
        <v>234</v>
      </c>
      <c r="V56" s="48">
        <v>-461</v>
      </c>
      <c r="W56" s="47">
        <v>514429.16</v>
      </c>
      <c r="X56" s="51">
        <f t="shared" si="3"/>
        <v>-13.19</v>
      </c>
      <c r="Y56" s="45">
        <v>271324.28000000003</v>
      </c>
      <c r="Z56" s="44">
        <v>105631.72</v>
      </c>
      <c r="AA56" s="44">
        <v>125537.39</v>
      </c>
      <c r="AB56" s="43">
        <v>11935.77</v>
      </c>
      <c r="AC56" s="42">
        <v>-19905.669999999998</v>
      </c>
      <c r="AD56" s="47">
        <v>410</v>
      </c>
      <c r="AE56" s="51">
        <f t="shared" si="4"/>
        <v>-5.53</v>
      </c>
      <c r="AF56" s="45">
        <v>128</v>
      </c>
      <c r="AG56" s="44">
        <v>131</v>
      </c>
      <c r="AH56" s="44">
        <v>40</v>
      </c>
      <c r="AI56" s="43">
        <v>108</v>
      </c>
      <c r="AJ56" s="48">
        <v>91</v>
      </c>
      <c r="AK56" s="47">
        <v>358360.57</v>
      </c>
      <c r="AL56" s="51">
        <f t="shared" si="5"/>
        <v>3.26</v>
      </c>
      <c r="AM56" s="45">
        <v>41491.89</v>
      </c>
      <c r="AN56" s="44">
        <v>55078.19</v>
      </c>
      <c r="AO56" s="44">
        <v>14735.58</v>
      </c>
      <c r="AP56" s="43">
        <v>239963.68</v>
      </c>
      <c r="AQ56" s="42">
        <v>45872.22</v>
      </c>
      <c r="AR56" s="47">
        <v>457</v>
      </c>
      <c r="AS56" s="51">
        <f t="shared" si="6"/>
        <v>-3.59</v>
      </c>
      <c r="AT56" s="45">
        <v>71</v>
      </c>
      <c r="AU56" s="44">
        <v>106</v>
      </c>
      <c r="AV56" s="44">
        <v>72</v>
      </c>
      <c r="AW56" s="43">
        <v>202</v>
      </c>
      <c r="AX56" s="48">
        <v>39</v>
      </c>
      <c r="AY56" s="47">
        <v>455832.82</v>
      </c>
      <c r="AZ56" s="51">
        <f t="shared" si="7"/>
        <v>-2.82</v>
      </c>
      <c r="BA56" s="45">
        <v>37283.519999999997</v>
      </c>
      <c r="BB56" s="44">
        <v>76803.62</v>
      </c>
      <c r="BC56" s="44">
        <v>51931.79</v>
      </c>
      <c r="BD56" s="43">
        <v>280449.25</v>
      </c>
      <c r="BE56" s="42">
        <v>33227.120000000003</v>
      </c>
      <c r="BF56" s="47">
        <v>204</v>
      </c>
      <c r="BG56" s="51">
        <f t="shared" si="8"/>
        <v>3.55</v>
      </c>
      <c r="BH56" s="45">
        <v>55</v>
      </c>
      <c r="BI56" s="44">
        <v>60</v>
      </c>
      <c r="BJ56" s="44">
        <v>30</v>
      </c>
      <c r="BK56" s="43">
        <v>58</v>
      </c>
      <c r="BL56" s="48">
        <v>30</v>
      </c>
      <c r="BM56" s="47">
        <v>289356.84000000003</v>
      </c>
      <c r="BN56" s="51">
        <f t="shared" si="9"/>
        <v>12</v>
      </c>
      <c r="BO56" s="45">
        <v>32511.98</v>
      </c>
      <c r="BP56" s="44">
        <v>129665.16</v>
      </c>
      <c r="BQ56" s="44">
        <v>23981</v>
      </c>
      <c r="BR56" s="43">
        <v>92244.7</v>
      </c>
      <c r="BS56" s="42">
        <v>105684.16</v>
      </c>
      <c r="BT56" s="47">
        <v>162</v>
      </c>
      <c r="BU56" s="51">
        <f t="shared" si="10"/>
        <v>19.12</v>
      </c>
      <c r="BV56" s="45">
        <v>36</v>
      </c>
      <c r="BW56" s="44">
        <v>39</v>
      </c>
      <c r="BX56" s="44">
        <v>19</v>
      </c>
      <c r="BY56" s="43">
        <v>66</v>
      </c>
      <c r="BZ56" s="48">
        <v>22</v>
      </c>
      <c r="CA56" s="47">
        <v>567179.02</v>
      </c>
      <c r="CB56" s="51">
        <f t="shared" si="11"/>
        <v>77.61</v>
      </c>
      <c r="CC56" s="45">
        <v>32910.33</v>
      </c>
      <c r="CD56" s="44">
        <v>59041.55</v>
      </c>
      <c r="CE56" s="44">
        <v>40440.870000000003</v>
      </c>
      <c r="CF56" s="43">
        <v>349518.2</v>
      </c>
      <c r="CG56" s="42">
        <v>103868.75</v>
      </c>
      <c r="CH56" s="47">
        <v>1200</v>
      </c>
      <c r="CI56" s="51">
        <f t="shared" si="12"/>
        <v>15.05</v>
      </c>
      <c r="CJ56" s="45">
        <v>427</v>
      </c>
      <c r="CK56" s="44">
        <v>378</v>
      </c>
      <c r="CL56" s="44">
        <v>186</v>
      </c>
      <c r="CM56" s="43">
        <v>196</v>
      </c>
      <c r="CN56" s="48">
        <v>202</v>
      </c>
      <c r="CO56" s="47">
        <v>497048.92</v>
      </c>
      <c r="CP56" s="51">
        <f t="shared" si="13"/>
        <v>18.260000000000002</v>
      </c>
      <c r="CQ56" s="45">
        <v>142575.37</v>
      </c>
      <c r="CR56" s="44">
        <v>164925.6</v>
      </c>
      <c r="CS56" s="44">
        <v>79101.960000000006</v>
      </c>
      <c r="CT56" s="43">
        <v>93354.13</v>
      </c>
      <c r="CU56" s="42">
        <v>91544.53</v>
      </c>
    </row>
    <row r="57" spans="1:99" s="27" customFormat="1" ht="24.75" customHeight="1" x14ac:dyDescent="0.15">
      <c r="A57" s="143">
        <v>40940</v>
      </c>
      <c r="B57" s="40">
        <v>11003</v>
      </c>
      <c r="C57" s="50">
        <f t="shared" si="0"/>
        <v>7.57</v>
      </c>
      <c r="D57" s="38">
        <v>6339</v>
      </c>
      <c r="E57" s="37">
        <v>2378</v>
      </c>
      <c r="F57" s="37">
        <v>2081</v>
      </c>
      <c r="G57" s="36">
        <v>186</v>
      </c>
      <c r="H57" s="41">
        <v>301</v>
      </c>
      <c r="I57" s="40">
        <v>2649096.69</v>
      </c>
      <c r="J57" s="50">
        <f t="shared" si="1"/>
        <v>5.85</v>
      </c>
      <c r="K57" s="38">
        <v>1463062.87</v>
      </c>
      <c r="L57" s="37">
        <v>632858.28</v>
      </c>
      <c r="M57" s="37">
        <v>470354.63</v>
      </c>
      <c r="N57" s="36">
        <v>76311.44</v>
      </c>
      <c r="O57" s="35">
        <v>165017.82</v>
      </c>
      <c r="P57" s="40">
        <v>11006</v>
      </c>
      <c r="Q57" s="50">
        <f t="shared" si="2"/>
        <v>-2.72</v>
      </c>
      <c r="R57" s="38">
        <v>5558</v>
      </c>
      <c r="S57" s="37">
        <v>1930</v>
      </c>
      <c r="T57" s="37">
        <v>3175</v>
      </c>
      <c r="U57" s="36">
        <v>342</v>
      </c>
      <c r="V57" s="41">
        <v>-1245</v>
      </c>
      <c r="W57" s="40">
        <v>629760.44999999995</v>
      </c>
      <c r="X57" s="50">
        <f t="shared" si="3"/>
        <v>-2.4700000000000002</v>
      </c>
      <c r="Y57" s="38">
        <v>339133.18</v>
      </c>
      <c r="Z57" s="37">
        <v>102124.75</v>
      </c>
      <c r="AA57" s="37">
        <v>171846.22</v>
      </c>
      <c r="AB57" s="36">
        <v>16555.78</v>
      </c>
      <c r="AC57" s="35">
        <v>-69721.47</v>
      </c>
      <c r="AD57" s="40">
        <v>452</v>
      </c>
      <c r="AE57" s="50">
        <f t="shared" si="4"/>
        <v>5.61</v>
      </c>
      <c r="AF57" s="38">
        <v>133</v>
      </c>
      <c r="AG57" s="37">
        <v>138</v>
      </c>
      <c r="AH57" s="37">
        <v>63</v>
      </c>
      <c r="AI57" s="36">
        <v>115</v>
      </c>
      <c r="AJ57" s="41">
        <v>77</v>
      </c>
      <c r="AK57" s="40">
        <v>323353.51</v>
      </c>
      <c r="AL57" s="50">
        <f t="shared" si="5"/>
        <v>12.41</v>
      </c>
      <c r="AM57" s="38">
        <v>47228.95</v>
      </c>
      <c r="AN57" s="37">
        <v>61832.98</v>
      </c>
      <c r="AO57" s="37">
        <v>31501.72</v>
      </c>
      <c r="AP57" s="36">
        <v>179552.35</v>
      </c>
      <c r="AQ57" s="35">
        <v>33445.94</v>
      </c>
      <c r="AR57" s="40">
        <v>549</v>
      </c>
      <c r="AS57" s="50">
        <f t="shared" si="6"/>
        <v>2.4300000000000002</v>
      </c>
      <c r="AT57" s="38">
        <v>80</v>
      </c>
      <c r="AU57" s="37">
        <v>104</v>
      </c>
      <c r="AV57" s="37">
        <v>104</v>
      </c>
      <c r="AW57" s="36">
        <v>258</v>
      </c>
      <c r="AX57" s="41">
        <v>2</v>
      </c>
      <c r="AY57" s="40">
        <v>742016.57</v>
      </c>
      <c r="AZ57" s="50">
        <f t="shared" si="7"/>
        <v>40.049999999999997</v>
      </c>
      <c r="BA57" s="38">
        <v>32405.82</v>
      </c>
      <c r="BB57" s="37">
        <v>69155.17</v>
      </c>
      <c r="BC57" s="37">
        <v>57910.99</v>
      </c>
      <c r="BD57" s="36">
        <v>575978.11</v>
      </c>
      <c r="BE57" s="35">
        <v>17617.39</v>
      </c>
      <c r="BF57" s="40">
        <v>255</v>
      </c>
      <c r="BG57" s="50">
        <f t="shared" si="8"/>
        <v>15.38</v>
      </c>
      <c r="BH57" s="38">
        <v>59</v>
      </c>
      <c r="BI57" s="37">
        <v>79</v>
      </c>
      <c r="BJ57" s="37">
        <v>43</v>
      </c>
      <c r="BK57" s="36">
        <v>74</v>
      </c>
      <c r="BL57" s="41">
        <v>36</v>
      </c>
      <c r="BM57" s="40">
        <v>312309.78000000003</v>
      </c>
      <c r="BN57" s="50">
        <f t="shared" si="9"/>
        <v>15.94</v>
      </c>
      <c r="BO57" s="38">
        <v>22645.18</v>
      </c>
      <c r="BP57" s="37">
        <v>61490.92</v>
      </c>
      <c r="BQ57" s="37">
        <v>27015.1</v>
      </c>
      <c r="BR57" s="36">
        <v>201158.58</v>
      </c>
      <c r="BS57" s="35">
        <v>34475.82</v>
      </c>
      <c r="BT57" s="40">
        <v>169</v>
      </c>
      <c r="BU57" s="50">
        <f t="shared" si="10"/>
        <v>-10.11</v>
      </c>
      <c r="BV57" s="38">
        <v>21</v>
      </c>
      <c r="BW57" s="37">
        <v>48</v>
      </c>
      <c r="BX57" s="37">
        <v>23</v>
      </c>
      <c r="BY57" s="36">
        <v>76</v>
      </c>
      <c r="BZ57" s="41">
        <v>24</v>
      </c>
      <c r="CA57" s="40">
        <v>482928.17</v>
      </c>
      <c r="CB57" s="50">
        <f t="shared" si="11"/>
        <v>-11.09</v>
      </c>
      <c r="CC57" s="38">
        <v>18345.439999999999</v>
      </c>
      <c r="CD57" s="37">
        <v>55283.14</v>
      </c>
      <c r="CE57" s="37">
        <v>33439.43</v>
      </c>
      <c r="CF57" s="36">
        <v>369287.31</v>
      </c>
      <c r="CG57" s="35">
        <v>15270.86</v>
      </c>
      <c r="CH57" s="40">
        <v>1344</v>
      </c>
      <c r="CI57" s="50">
        <f t="shared" si="12"/>
        <v>16.059999999999999</v>
      </c>
      <c r="CJ57" s="38">
        <v>493</v>
      </c>
      <c r="CK57" s="37">
        <v>426</v>
      </c>
      <c r="CL57" s="37">
        <v>189</v>
      </c>
      <c r="CM57" s="36">
        <v>220</v>
      </c>
      <c r="CN57" s="41">
        <v>245</v>
      </c>
      <c r="CO57" s="40">
        <v>555558.93000000005</v>
      </c>
      <c r="CP57" s="50">
        <f t="shared" si="13"/>
        <v>12.26</v>
      </c>
      <c r="CQ57" s="38">
        <v>156858.32999999999</v>
      </c>
      <c r="CR57" s="37">
        <v>195122.96</v>
      </c>
      <c r="CS57" s="37">
        <v>74046.259999999995</v>
      </c>
      <c r="CT57" s="36">
        <v>118197.28</v>
      </c>
      <c r="CU57" s="35">
        <v>128854.74</v>
      </c>
    </row>
    <row r="58" spans="1:99" s="27" customFormat="1" ht="24.75" customHeight="1" x14ac:dyDescent="0.15">
      <c r="A58" s="143">
        <v>40969</v>
      </c>
      <c r="B58" s="40">
        <v>16036</v>
      </c>
      <c r="C58" s="50">
        <f t="shared" si="0"/>
        <v>1.64</v>
      </c>
      <c r="D58" s="38">
        <v>9686</v>
      </c>
      <c r="E58" s="37">
        <v>3237</v>
      </c>
      <c r="F58" s="37">
        <v>2786</v>
      </c>
      <c r="G58" s="36">
        <v>283</v>
      </c>
      <c r="H58" s="41">
        <v>458</v>
      </c>
      <c r="I58" s="40">
        <v>3854776.07</v>
      </c>
      <c r="J58" s="50">
        <f t="shared" si="1"/>
        <v>5.61</v>
      </c>
      <c r="K58" s="38">
        <v>2224553.25</v>
      </c>
      <c r="L58" s="37">
        <v>801625.57</v>
      </c>
      <c r="M58" s="37">
        <v>637924.5</v>
      </c>
      <c r="N58" s="36">
        <v>166077.74</v>
      </c>
      <c r="O58" s="35">
        <v>176773</v>
      </c>
      <c r="P58" s="40">
        <v>17517</v>
      </c>
      <c r="Q58" s="50">
        <f t="shared" si="2"/>
        <v>0.49</v>
      </c>
      <c r="R58" s="38">
        <v>9026</v>
      </c>
      <c r="S58" s="37">
        <v>2747</v>
      </c>
      <c r="T58" s="37">
        <v>5217</v>
      </c>
      <c r="U58" s="36">
        <v>527</v>
      </c>
      <c r="V58" s="41">
        <v>-2470</v>
      </c>
      <c r="W58" s="40">
        <v>1055679.67</v>
      </c>
      <c r="X58" s="50">
        <f t="shared" si="3"/>
        <v>0.14000000000000001</v>
      </c>
      <c r="Y58" s="38">
        <v>577658.30000000005</v>
      </c>
      <c r="Z58" s="37">
        <v>150257.67000000001</v>
      </c>
      <c r="AA58" s="37">
        <v>299493.87</v>
      </c>
      <c r="AB58" s="36">
        <v>28269.83</v>
      </c>
      <c r="AC58" s="35">
        <v>-149236.20000000001</v>
      </c>
      <c r="AD58" s="40">
        <v>699</v>
      </c>
      <c r="AE58" s="50">
        <f t="shared" si="4"/>
        <v>10.08</v>
      </c>
      <c r="AF58" s="38">
        <v>207</v>
      </c>
      <c r="AG58" s="37">
        <v>200</v>
      </c>
      <c r="AH58" s="37">
        <v>108</v>
      </c>
      <c r="AI58" s="36">
        <v>179</v>
      </c>
      <c r="AJ58" s="41">
        <v>91</v>
      </c>
      <c r="AK58" s="40">
        <v>514062.99</v>
      </c>
      <c r="AL58" s="50">
        <f t="shared" si="5"/>
        <v>-0.79</v>
      </c>
      <c r="AM58" s="38">
        <v>51943.73</v>
      </c>
      <c r="AN58" s="37">
        <v>129102.59</v>
      </c>
      <c r="AO58" s="37">
        <v>60063.92</v>
      </c>
      <c r="AP58" s="36">
        <v>270645.15000000002</v>
      </c>
      <c r="AQ58" s="35">
        <v>68660.639999999999</v>
      </c>
      <c r="AR58" s="40">
        <v>873</v>
      </c>
      <c r="AS58" s="50">
        <f t="shared" si="6"/>
        <v>6.33</v>
      </c>
      <c r="AT58" s="38">
        <v>101</v>
      </c>
      <c r="AU58" s="37">
        <v>182</v>
      </c>
      <c r="AV58" s="37">
        <v>130</v>
      </c>
      <c r="AW58" s="36">
        <v>451</v>
      </c>
      <c r="AX58" s="41">
        <v>54</v>
      </c>
      <c r="AY58" s="40">
        <v>1139349.8600000001</v>
      </c>
      <c r="AZ58" s="50">
        <f t="shared" si="7"/>
        <v>6.78</v>
      </c>
      <c r="BA58" s="38">
        <v>49651.47</v>
      </c>
      <c r="BB58" s="37">
        <v>136436.62</v>
      </c>
      <c r="BC58" s="37">
        <v>88495.84</v>
      </c>
      <c r="BD58" s="36">
        <v>780616.34</v>
      </c>
      <c r="BE58" s="35">
        <v>101738.89</v>
      </c>
      <c r="BF58" s="40">
        <v>305</v>
      </c>
      <c r="BG58" s="50">
        <f t="shared" si="8"/>
        <v>-7.01</v>
      </c>
      <c r="BH58" s="38">
        <v>46</v>
      </c>
      <c r="BI58" s="37">
        <v>91</v>
      </c>
      <c r="BJ58" s="37">
        <v>52</v>
      </c>
      <c r="BK58" s="36">
        <v>112</v>
      </c>
      <c r="BL58" s="41">
        <v>40</v>
      </c>
      <c r="BM58" s="40">
        <v>417120.35</v>
      </c>
      <c r="BN58" s="50">
        <f t="shared" si="9"/>
        <v>-49.99</v>
      </c>
      <c r="BO58" s="38">
        <v>25247.03</v>
      </c>
      <c r="BP58" s="37">
        <v>86954.96</v>
      </c>
      <c r="BQ58" s="37">
        <v>54021.19</v>
      </c>
      <c r="BR58" s="36">
        <v>229445.87</v>
      </c>
      <c r="BS58" s="35">
        <v>52956.82</v>
      </c>
      <c r="BT58" s="40">
        <v>301</v>
      </c>
      <c r="BU58" s="50">
        <f t="shared" si="10"/>
        <v>21.37</v>
      </c>
      <c r="BV58" s="38">
        <v>46</v>
      </c>
      <c r="BW58" s="37">
        <v>62</v>
      </c>
      <c r="BX58" s="37">
        <v>34</v>
      </c>
      <c r="BY58" s="36">
        <v>159</v>
      </c>
      <c r="BZ58" s="41">
        <v>28</v>
      </c>
      <c r="CA58" s="40">
        <v>815737.24</v>
      </c>
      <c r="CB58" s="50">
        <f t="shared" si="11"/>
        <v>-8.9700000000000006</v>
      </c>
      <c r="CC58" s="38">
        <v>47550.79</v>
      </c>
      <c r="CD58" s="37">
        <v>101745.4</v>
      </c>
      <c r="CE58" s="37">
        <v>37697.26</v>
      </c>
      <c r="CF58" s="36">
        <v>628743.79</v>
      </c>
      <c r="CG58" s="35">
        <v>64048.14</v>
      </c>
      <c r="CH58" s="40">
        <v>2035</v>
      </c>
      <c r="CI58" s="50">
        <f t="shared" si="12"/>
        <v>18.04</v>
      </c>
      <c r="CJ58" s="38">
        <v>640</v>
      </c>
      <c r="CK58" s="37">
        <v>675</v>
      </c>
      <c r="CL58" s="37">
        <v>307</v>
      </c>
      <c r="CM58" s="36">
        <v>386</v>
      </c>
      <c r="CN58" s="41">
        <v>365</v>
      </c>
      <c r="CO58" s="40">
        <v>983710.73</v>
      </c>
      <c r="CP58" s="50">
        <f t="shared" si="13"/>
        <v>10.34</v>
      </c>
      <c r="CQ58" s="38">
        <v>208368.59</v>
      </c>
      <c r="CR58" s="37">
        <v>333036.2</v>
      </c>
      <c r="CS58" s="37">
        <v>108886.69</v>
      </c>
      <c r="CT58" s="36">
        <v>246427.07</v>
      </c>
      <c r="CU58" s="35">
        <v>177975.31</v>
      </c>
    </row>
    <row r="59" spans="1:99" s="27" customFormat="1" ht="24.75" customHeight="1" x14ac:dyDescent="0.15">
      <c r="A59" s="143">
        <v>41000</v>
      </c>
      <c r="B59" s="10">
        <v>12178</v>
      </c>
      <c r="C59" s="49">
        <f t="shared" si="0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9">
        <f t="shared" si="1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9">
        <f t="shared" si="2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9">
        <f t="shared" si="3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9">
        <f t="shared" si="4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9">
        <f t="shared" si="5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9">
        <f t="shared" si="6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9">
        <f t="shared" si="7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9">
        <f t="shared" si="8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9">
        <f t="shared" si="9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9">
        <f t="shared" si="10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9">
        <f t="shared" si="11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9">
        <f t="shared" si="12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9">
        <f t="shared" si="13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s="27" customFormat="1" ht="24.75" customHeight="1" x14ac:dyDescent="0.15">
      <c r="A60" s="143">
        <v>41030</v>
      </c>
      <c r="B60" s="10">
        <v>12633</v>
      </c>
      <c r="C60" s="49">
        <f t="shared" si="0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9">
        <f t="shared" si="1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9">
        <f t="shared" si="2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9">
        <f t="shared" si="3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9">
        <f t="shared" si="4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9">
        <f t="shared" si="5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9">
        <f t="shared" si="6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9">
        <f t="shared" si="7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9">
        <f t="shared" si="8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9">
        <f t="shared" si="9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9">
        <f t="shared" si="10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9">
        <f t="shared" si="11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9">
        <f t="shared" si="12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9">
        <f t="shared" si="13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s="27" customFormat="1" ht="24.75" customHeight="1" x14ac:dyDescent="0.15">
      <c r="A61" s="143">
        <v>41061</v>
      </c>
      <c r="B61" s="10">
        <v>13237</v>
      </c>
      <c r="C61" s="9">
        <f t="shared" si="0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1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2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3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4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5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6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7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8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9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10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1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2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3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s="27" customFormat="1" ht="24.75" customHeight="1" x14ac:dyDescent="0.15">
      <c r="A62" s="143">
        <v>41091</v>
      </c>
      <c r="B62" s="10">
        <v>13732</v>
      </c>
      <c r="C62" s="9">
        <f t="shared" si="0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1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2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3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4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5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6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7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8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9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10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1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2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3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s="27" customFormat="1" ht="24.75" customHeight="1" x14ac:dyDescent="0.15">
      <c r="A63" s="143">
        <v>41122</v>
      </c>
      <c r="B63" s="10">
        <v>12714</v>
      </c>
      <c r="C63" s="9">
        <f t="shared" si="0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1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2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3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4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5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6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7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8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9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10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1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2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3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s="27" customFormat="1" ht="24.75" customHeight="1" x14ac:dyDescent="0.15">
      <c r="A64" s="143">
        <v>41153</v>
      </c>
      <c r="B64" s="10">
        <v>12207</v>
      </c>
      <c r="C64" s="9">
        <f t="shared" si="0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1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2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3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4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5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6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7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8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9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10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1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2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3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s="27" customFormat="1" ht="24.75" customHeight="1" x14ac:dyDescent="0.15">
      <c r="A65" s="143">
        <v>41183</v>
      </c>
      <c r="B65" s="10">
        <v>13630</v>
      </c>
      <c r="C65" s="9">
        <f t="shared" si="0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1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2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3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4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5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6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7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8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9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10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1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2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3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s="27" customFormat="1" ht="24.75" customHeight="1" x14ac:dyDescent="0.15">
      <c r="A66" s="143">
        <v>41214</v>
      </c>
      <c r="B66" s="10">
        <v>13737</v>
      </c>
      <c r="C66" s="9">
        <f t="shared" si="0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1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2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3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4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5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6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7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8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9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10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1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2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3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s="27" customFormat="1" ht="24.75" customHeight="1" thickBot="1" x14ac:dyDescent="0.2">
      <c r="A67" s="145">
        <v>41244</v>
      </c>
      <c r="B67" s="10">
        <v>14284</v>
      </c>
      <c r="C67" s="9">
        <f t="shared" si="0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1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2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3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4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5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6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7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8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9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10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1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2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3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s="27" customFormat="1" ht="24.75" customHeight="1" x14ac:dyDescent="0.15">
      <c r="A68" s="142">
        <v>41275</v>
      </c>
      <c r="B68" s="47">
        <v>9262</v>
      </c>
      <c r="C68" s="46">
        <f t="shared" si="0"/>
        <v>-1.97</v>
      </c>
      <c r="D68" s="45">
        <v>5372</v>
      </c>
      <c r="E68" s="44">
        <v>2278</v>
      </c>
      <c r="F68" s="44">
        <v>1421</v>
      </c>
      <c r="G68" s="43">
        <v>164</v>
      </c>
      <c r="H68" s="48">
        <v>859</v>
      </c>
      <c r="I68" s="47">
        <v>2243187.2599999998</v>
      </c>
      <c r="J68" s="46">
        <f t="shared" si="1"/>
        <v>-2.67</v>
      </c>
      <c r="K68" s="45">
        <v>1257866.6299999999</v>
      </c>
      <c r="L68" s="44">
        <v>604246.11</v>
      </c>
      <c r="M68" s="44">
        <v>312758.28000000003</v>
      </c>
      <c r="N68" s="43">
        <v>57125.56</v>
      </c>
      <c r="O68" s="42">
        <v>292315.76</v>
      </c>
      <c r="P68" s="47">
        <v>9448</v>
      </c>
      <c r="Q68" s="46">
        <f t="shared" si="2"/>
        <v>5.28</v>
      </c>
      <c r="R68" s="45">
        <v>4666</v>
      </c>
      <c r="S68" s="44">
        <v>2066</v>
      </c>
      <c r="T68" s="44">
        <v>2406</v>
      </c>
      <c r="U68" s="43">
        <v>310</v>
      </c>
      <c r="V68" s="48">
        <v>-340</v>
      </c>
      <c r="W68" s="47">
        <v>532720.71</v>
      </c>
      <c r="X68" s="46">
        <f t="shared" si="3"/>
        <v>3.56</v>
      </c>
      <c r="Y68" s="45">
        <v>282927.17</v>
      </c>
      <c r="Z68" s="44">
        <v>114251.36</v>
      </c>
      <c r="AA68" s="44">
        <v>121857.47</v>
      </c>
      <c r="AB68" s="43">
        <v>13684.71</v>
      </c>
      <c r="AC68" s="42">
        <v>-7606.11</v>
      </c>
      <c r="AD68" s="47">
        <v>431</v>
      </c>
      <c r="AE68" s="46">
        <f t="shared" si="4"/>
        <v>5.12</v>
      </c>
      <c r="AF68" s="45">
        <v>126</v>
      </c>
      <c r="AG68" s="44">
        <v>137</v>
      </c>
      <c r="AH68" s="44">
        <v>62</v>
      </c>
      <c r="AI68" s="43">
        <v>106</v>
      </c>
      <c r="AJ68" s="48">
        <v>75</v>
      </c>
      <c r="AK68" s="47">
        <v>1362720.09</v>
      </c>
      <c r="AL68" s="46">
        <f t="shared" si="5"/>
        <v>280.27</v>
      </c>
      <c r="AM68" s="45">
        <v>35375.24</v>
      </c>
      <c r="AN68" s="44">
        <v>70873.509999999995</v>
      </c>
      <c r="AO68" s="44">
        <v>21971.18</v>
      </c>
      <c r="AP68" s="43">
        <v>1234500.1599999999</v>
      </c>
      <c r="AQ68" s="42">
        <v>48902.33</v>
      </c>
      <c r="AR68" s="47">
        <v>489</v>
      </c>
      <c r="AS68" s="46">
        <f t="shared" si="6"/>
        <v>7</v>
      </c>
      <c r="AT68" s="45">
        <v>79</v>
      </c>
      <c r="AU68" s="44">
        <v>115</v>
      </c>
      <c r="AV68" s="44">
        <v>75</v>
      </c>
      <c r="AW68" s="43">
        <v>213</v>
      </c>
      <c r="AX68" s="48">
        <v>43</v>
      </c>
      <c r="AY68" s="47">
        <v>427910.17</v>
      </c>
      <c r="AZ68" s="46">
        <f t="shared" si="7"/>
        <v>-6.13</v>
      </c>
      <c r="BA68" s="45">
        <v>32215.29</v>
      </c>
      <c r="BB68" s="44">
        <v>97435.21</v>
      </c>
      <c r="BC68" s="44">
        <v>44268.45</v>
      </c>
      <c r="BD68" s="43">
        <v>247842.34</v>
      </c>
      <c r="BE68" s="42">
        <v>56508.02</v>
      </c>
      <c r="BF68" s="47">
        <v>185</v>
      </c>
      <c r="BG68" s="46">
        <f t="shared" si="8"/>
        <v>-9.31</v>
      </c>
      <c r="BH68" s="45">
        <v>43</v>
      </c>
      <c r="BI68" s="44">
        <v>48</v>
      </c>
      <c r="BJ68" s="44">
        <v>27</v>
      </c>
      <c r="BK68" s="43">
        <v>66</v>
      </c>
      <c r="BL68" s="48">
        <v>22</v>
      </c>
      <c r="BM68" s="47">
        <v>222267.54</v>
      </c>
      <c r="BN68" s="46">
        <f t="shared" si="9"/>
        <v>-23.19</v>
      </c>
      <c r="BO68" s="45">
        <v>18682.849999999999</v>
      </c>
      <c r="BP68" s="44">
        <v>64553.279999999999</v>
      </c>
      <c r="BQ68" s="44">
        <v>17137.68</v>
      </c>
      <c r="BR68" s="43">
        <v>105761.47</v>
      </c>
      <c r="BS68" s="42">
        <v>63547.86</v>
      </c>
      <c r="BT68" s="47">
        <v>165</v>
      </c>
      <c r="BU68" s="46">
        <f t="shared" si="10"/>
        <v>1.85</v>
      </c>
      <c r="BV68" s="45">
        <v>25</v>
      </c>
      <c r="BW68" s="44">
        <v>43</v>
      </c>
      <c r="BX68" s="44">
        <v>23</v>
      </c>
      <c r="BY68" s="43">
        <v>72</v>
      </c>
      <c r="BZ68" s="48">
        <v>20</v>
      </c>
      <c r="CA68" s="47">
        <v>380996.02</v>
      </c>
      <c r="CB68" s="46">
        <f t="shared" si="11"/>
        <v>-32.83</v>
      </c>
      <c r="CC68" s="45">
        <v>18471.38</v>
      </c>
      <c r="CD68" s="44">
        <v>50301.91</v>
      </c>
      <c r="CE68" s="44">
        <v>31972.13</v>
      </c>
      <c r="CF68" s="43">
        <v>266776.7</v>
      </c>
      <c r="CG68" s="42">
        <v>5863.52</v>
      </c>
      <c r="CH68" s="47">
        <v>1299</v>
      </c>
      <c r="CI68" s="46">
        <f t="shared" si="12"/>
        <v>8.25</v>
      </c>
      <c r="CJ68" s="45">
        <v>414</v>
      </c>
      <c r="CK68" s="44">
        <v>463</v>
      </c>
      <c r="CL68" s="44">
        <v>185</v>
      </c>
      <c r="CM68" s="43">
        <v>226</v>
      </c>
      <c r="CN68" s="48">
        <v>285</v>
      </c>
      <c r="CO68" s="47">
        <v>567302.32999999996</v>
      </c>
      <c r="CP68" s="46">
        <f t="shared" si="13"/>
        <v>14.13</v>
      </c>
      <c r="CQ68" s="45">
        <v>144804.09</v>
      </c>
      <c r="CR68" s="44">
        <v>205628.48</v>
      </c>
      <c r="CS68" s="44">
        <v>71166.16</v>
      </c>
      <c r="CT68" s="43">
        <v>124439.79</v>
      </c>
      <c r="CU68" s="42">
        <v>153130.64000000001</v>
      </c>
    </row>
    <row r="69" spans="1:99" s="27" customFormat="1" ht="24.75" customHeight="1" x14ac:dyDescent="0.15">
      <c r="A69" s="143">
        <v>41306</v>
      </c>
      <c r="B69" s="10">
        <v>11018</v>
      </c>
      <c r="C69" s="9">
        <f t="shared" si="0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1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2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3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4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5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6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7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8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9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10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1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2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3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s="27" customFormat="1" ht="24.75" customHeight="1" x14ac:dyDescent="0.15">
      <c r="A70" s="143">
        <v>41334</v>
      </c>
      <c r="B70" s="10">
        <v>16523</v>
      </c>
      <c r="C70" s="9">
        <f t="shared" si="0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1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2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3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4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5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6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7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8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9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10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1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2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3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s="27" customFormat="1" ht="24.75" customHeight="1" x14ac:dyDescent="0.15">
      <c r="A71" s="143">
        <v>41365</v>
      </c>
      <c r="B71" s="10">
        <v>13100</v>
      </c>
      <c r="C71" s="9">
        <f t="shared" si="0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1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2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3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4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5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6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7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8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9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10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1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2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3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s="27" customFormat="1" ht="24.75" customHeight="1" x14ac:dyDescent="0.15">
      <c r="A72" s="143">
        <v>41395</v>
      </c>
      <c r="B72" s="10">
        <v>13223</v>
      </c>
      <c r="C72" s="9">
        <f t="shared" si="0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1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2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3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4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5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6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7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8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9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10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1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2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3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s="27" customFormat="1" ht="24.75" customHeight="1" x14ac:dyDescent="0.15">
      <c r="A73" s="143">
        <v>41426</v>
      </c>
      <c r="B73" s="10">
        <v>13875</v>
      </c>
      <c r="C73" s="9">
        <f t="shared" si="0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1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2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3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4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5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6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7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8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9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10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1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2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3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s="27" customFormat="1" ht="24.75" customHeight="1" x14ac:dyDescent="0.15">
      <c r="A74" s="143">
        <v>41456</v>
      </c>
      <c r="B74" s="10">
        <v>14165</v>
      </c>
      <c r="C74" s="9">
        <f t="shared" si="0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1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2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3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4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5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6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7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8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9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10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1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2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3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s="27" customFormat="1" ht="24.75" customHeight="1" x14ac:dyDescent="0.15">
      <c r="A75" s="143">
        <v>41487</v>
      </c>
      <c r="B75" s="40">
        <v>12628</v>
      </c>
      <c r="C75" s="39">
        <f t="shared" si="0"/>
        <v>-0.68</v>
      </c>
      <c r="D75" s="38">
        <v>7586</v>
      </c>
      <c r="E75" s="37">
        <v>2797</v>
      </c>
      <c r="F75" s="37">
        <v>2010</v>
      </c>
      <c r="G75" s="36">
        <v>217</v>
      </c>
      <c r="H75" s="41">
        <v>792</v>
      </c>
      <c r="I75" s="40">
        <v>3336216.92</v>
      </c>
      <c r="J75" s="39">
        <f t="shared" si="1"/>
        <v>8.91</v>
      </c>
      <c r="K75" s="38">
        <v>2021806.07</v>
      </c>
      <c r="L75" s="37">
        <v>689515.16</v>
      </c>
      <c r="M75" s="37">
        <v>468035.48</v>
      </c>
      <c r="N75" s="36">
        <v>149414.1</v>
      </c>
      <c r="O75" s="35">
        <v>224149.65</v>
      </c>
      <c r="P75" s="40">
        <v>12281</v>
      </c>
      <c r="Q75" s="39">
        <f t="shared" si="2"/>
        <v>6.64</v>
      </c>
      <c r="R75" s="38">
        <v>6447</v>
      </c>
      <c r="S75" s="37">
        <v>2495</v>
      </c>
      <c r="T75" s="37">
        <v>3004</v>
      </c>
      <c r="U75" s="36">
        <v>331</v>
      </c>
      <c r="V75" s="41">
        <v>-508</v>
      </c>
      <c r="W75" s="40">
        <v>704857.79</v>
      </c>
      <c r="X75" s="39">
        <f t="shared" si="3"/>
        <v>5.96</v>
      </c>
      <c r="Y75" s="38">
        <v>394767.95</v>
      </c>
      <c r="Z75" s="37">
        <v>134863.95000000001</v>
      </c>
      <c r="AA75" s="37">
        <v>159955.57</v>
      </c>
      <c r="AB75" s="36">
        <v>14968.44</v>
      </c>
      <c r="AC75" s="35">
        <v>-25023.33</v>
      </c>
      <c r="AD75" s="40">
        <v>501</v>
      </c>
      <c r="AE75" s="39">
        <f t="shared" si="4"/>
        <v>3.73</v>
      </c>
      <c r="AF75" s="38">
        <v>138</v>
      </c>
      <c r="AG75" s="37">
        <v>163</v>
      </c>
      <c r="AH75" s="37">
        <v>60</v>
      </c>
      <c r="AI75" s="36">
        <v>139</v>
      </c>
      <c r="AJ75" s="41">
        <v>103</v>
      </c>
      <c r="AK75" s="40">
        <v>238337.31</v>
      </c>
      <c r="AL75" s="39">
        <f t="shared" si="5"/>
        <v>-4.13</v>
      </c>
      <c r="AM75" s="38">
        <v>35887.94</v>
      </c>
      <c r="AN75" s="37">
        <v>69923.95</v>
      </c>
      <c r="AO75" s="37">
        <v>33068.58</v>
      </c>
      <c r="AP75" s="36">
        <v>99185.77</v>
      </c>
      <c r="AQ75" s="35">
        <v>36855.370000000003</v>
      </c>
      <c r="AR75" s="40">
        <v>564</v>
      </c>
      <c r="AS75" s="39">
        <f t="shared" si="6"/>
        <v>3.87</v>
      </c>
      <c r="AT75" s="38">
        <v>80</v>
      </c>
      <c r="AU75" s="37">
        <v>123</v>
      </c>
      <c r="AV75" s="37">
        <v>99</v>
      </c>
      <c r="AW75" s="36">
        <v>258</v>
      </c>
      <c r="AX75" s="41">
        <v>26</v>
      </c>
      <c r="AY75" s="40">
        <v>555229.37</v>
      </c>
      <c r="AZ75" s="39">
        <f t="shared" si="7"/>
        <v>4.01</v>
      </c>
      <c r="BA75" s="38">
        <v>29815.16</v>
      </c>
      <c r="BB75" s="37">
        <v>106362.46</v>
      </c>
      <c r="BC75" s="37">
        <v>67017.34</v>
      </c>
      <c r="BD75" s="36">
        <v>345473.55</v>
      </c>
      <c r="BE75" s="35">
        <v>44347.69</v>
      </c>
      <c r="BF75" s="40">
        <v>269</v>
      </c>
      <c r="BG75" s="39">
        <f t="shared" si="8"/>
        <v>1.51</v>
      </c>
      <c r="BH75" s="38">
        <v>62</v>
      </c>
      <c r="BI75" s="37">
        <v>78</v>
      </c>
      <c r="BJ75" s="37">
        <v>41</v>
      </c>
      <c r="BK75" s="36">
        <v>87</v>
      </c>
      <c r="BL75" s="41">
        <v>37</v>
      </c>
      <c r="BM75" s="40">
        <v>344288.14</v>
      </c>
      <c r="BN75" s="39">
        <f t="shared" si="9"/>
        <v>16.72</v>
      </c>
      <c r="BO75" s="38">
        <v>36567.15</v>
      </c>
      <c r="BP75" s="37">
        <v>60499.38</v>
      </c>
      <c r="BQ75" s="37">
        <v>34140.239999999998</v>
      </c>
      <c r="BR75" s="36">
        <v>212993.05</v>
      </c>
      <c r="BS75" s="35">
        <v>26359.14</v>
      </c>
      <c r="BT75" s="40">
        <v>200</v>
      </c>
      <c r="BU75" s="39">
        <f t="shared" si="10"/>
        <v>1.01</v>
      </c>
      <c r="BV75" s="38">
        <v>30</v>
      </c>
      <c r="BW75" s="37">
        <v>60</v>
      </c>
      <c r="BX75" s="37">
        <v>27</v>
      </c>
      <c r="BY75" s="36">
        <v>82</v>
      </c>
      <c r="BZ75" s="41">
        <v>32</v>
      </c>
      <c r="CA75" s="40">
        <v>816846.22</v>
      </c>
      <c r="CB75" s="39">
        <f t="shared" si="11"/>
        <v>57.4</v>
      </c>
      <c r="CC75" s="38">
        <v>16864.86</v>
      </c>
      <c r="CD75" s="37">
        <v>85947.28</v>
      </c>
      <c r="CE75" s="37">
        <v>30910.26</v>
      </c>
      <c r="CF75" s="36">
        <v>680665.22</v>
      </c>
      <c r="CG75" s="35">
        <v>52578.42</v>
      </c>
      <c r="CH75" s="40">
        <v>1815</v>
      </c>
      <c r="CI75" s="39">
        <f t="shared" si="12"/>
        <v>17.7</v>
      </c>
      <c r="CJ75" s="38">
        <v>582</v>
      </c>
      <c r="CK75" s="37">
        <v>663</v>
      </c>
      <c r="CL75" s="37">
        <v>258</v>
      </c>
      <c r="CM75" s="36">
        <v>308</v>
      </c>
      <c r="CN75" s="41">
        <v>407</v>
      </c>
      <c r="CO75" s="40">
        <v>784056.85</v>
      </c>
      <c r="CP75" s="39">
        <f t="shared" si="13"/>
        <v>19.739999999999998</v>
      </c>
      <c r="CQ75" s="38">
        <v>219960.62</v>
      </c>
      <c r="CR75" s="37">
        <v>302173.99</v>
      </c>
      <c r="CS75" s="37">
        <v>95921.48</v>
      </c>
      <c r="CT75" s="36">
        <v>159608.47</v>
      </c>
      <c r="CU75" s="35">
        <v>209147.63</v>
      </c>
    </row>
    <row r="76" spans="1:99" s="27" customFormat="1" ht="24.75" customHeight="1" x14ac:dyDescent="0.15">
      <c r="A76" s="143">
        <v>41518</v>
      </c>
      <c r="B76" s="10">
        <v>13033</v>
      </c>
      <c r="C76" s="9">
        <f t="shared" si="0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1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2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3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4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5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6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7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8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9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10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1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2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3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s="27" customFormat="1" ht="24.75" customHeight="1" x14ac:dyDescent="0.15">
      <c r="A77" s="143">
        <v>41548</v>
      </c>
      <c r="B77" s="10">
        <v>14071</v>
      </c>
      <c r="C77" s="9">
        <f t="shared" si="0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1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2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3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4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5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6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7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8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9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10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1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2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3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s="27" customFormat="1" ht="24.75" customHeight="1" x14ac:dyDescent="0.15">
      <c r="A78" s="143">
        <v>41579</v>
      </c>
      <c r="B78" s="10">
        <v>13641</v>
      </c>
      <c r="C78" s="9">
        <f t="shared" si="0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1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2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3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4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5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6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7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8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9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10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1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2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3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s="27" customFormat="1" ht="24.75" customHeight="1" thickBot="1" x14ac:dyDescent="0.2">
      <c r="A79" s="145">
        <v>41609</v>
      </c>
      <c r="B79" s="25">
        <v>15040</v>
      </c>
      <c r="C79" s="24">
        <f t="shared" si="0"/>
        <v>5.29</v>
      </c>
      <c r="D79" s="23">
        <v>8860</v>
      </c>
      <c r="E79" s="22">
        <v>3386</v>
      </c>
      <c r="F79" s="22">
        <v>2499</v>
      </c>
      <c r="G79" s="21">
        <v>270</v>
      </c>
      <c r="H79" s="26">
        <v>890</v>
      </c>
      <c r="I79" s="25">
        <v>3767242.77</v>
      </c>
      <c r="J79" s="24">
        <f t="shared" si="1"/>
        <v>2.57</v>
      </c>
      <c r="K79" s="23">
        <v>2168816.1</v>
      </c>
      <c r="L79" s="22">
        <v>872364.88</v>
      </c>
      <c r="M79" s="22">
        <v>605906.61</v>
      </c>
      <c r="N79" s="21">
        <v>104531.33</v>
      </c>
      <c r="O79" s="20">
        <v>269237.71999999997</v>
      </c>
      <c r="P79" s="25">
        <v>14096</v>
      </c>
      <c r="Q79" s="24">
        <f t="shared" si="2"/>
        <v>9.58</v>
      </c>
      <c r="R79" s="23">
        <v>7121</v>
      </c>
      <c r="S79" s="22">
        <v>2948</v>
      </c>
      <c r="T79" s="22">
        <v>3579</v>
      </c>
      <c r="U79" s="21">
        <v>439</v>
      </c>
      <c r="V79" s="26">
        <v>-626</v>
      </c>
      <c r="W79" s="25">
        <v>795879.91</v>
      </c>
      <c r="X79" s="24">
        <f t="shared" si="3"/>
        <v>7.63</v>
      </c>
      <c r="Y79" s="23">
        <v>430348.35</v>
      </c>
      <c r="Z79" s="22">
        <v>159418.74</v>
      </c>
      <c r="AA79" s="22">
        <v>185399.01</v>
      </c>
      <c r="AB79" s="21">
        <v>20129.45</v>
      </c>
      <c r="AC79" s="20">
        <v>-25576.73</v>
      </c>
      <c r="AD79" s="25">
        <v>717</v>
      </c>
      <c r="AE79" s="24">
        <f t="shared" si="4"/>
        <v>1.27</v>
      </c>
      <c r="AF79" s="23">
        <v>186</v>
      </c>
      <c r="AG79" s="22">
        <v>244</v>
      </c>
      <c r="AH79" s="22">
        <v>86</v>
      </c>
      <c r="AI79" s="21">
        <v>197</v>
      </c>
      <c r="AJ79" s="26">
        <v>159</v>
      </c>
      <c r="AK79" s="25">
        <v>820888.82</v>
      </c>
      <c r="AL79" s="24">
        <f t="shared" si="5"/>
        <v>25.28</v>
      </c>
      <c r="AM79" s="23">
        <v>58265.3</v>
      </c>
      <c r="AN79" s="22">
        <v>118711.14</v>
      </c>
      <c r="AO79" s="22">
        <v>29496.74</v>
      </c>
      <c r="AP79" s="21">
        <v>607752.32999999996</v>
      </c>
      <c r="AQ79" s="20">
        <v>91790.22</v>
      </c>
      <c r="AR79" s="25">
        <v>781</v>
      </c>
      <c r="AS79" s="24">
        <f t="shared" si="6"/>
        <v>5.68</v>
      </c>
      <c r="AT79" s="23">
        <v>104</v>
      </c>
      <c r="AU79" s="22">
        <v>189</v>
      </c>
      <c r="AV79" s="22">
        <v>129</v>
      </c>
      <c r="AW79" s="21">
        <v>351</v>
      </c>
      <c r="AX79" s="26">
        <v>65</v>
      </c>
      <c r="AY79" s="25">
        <v>956980.14</v>
      </c>
      <c r="AZ79" s="24">
        <f t="shared" si="7"/>
        <v>-10.89</v>
      </c>
      <c r="BA79" s="23">
        <v>66405.960000000006</v>
      </c>
      <c r="BB79" s="22">
        <v>114583.15</v>
      </c>
      <c r="BC79" s="22">
        <v>63941.86</v>
      </c>
      <c r="BD79" s="21">
        <v>690046.09</v>
      </c>
      <c r="BE79" s="20">
        <v>58889.37</v>
      </c>
      <c r="BF79" s="25">
        <v>370</v>
      </c>
      <c r="BG79" s="24">
        <f t="shared" si="8"/>
        <v>18.59</v>
      </c>
      <c r="BH79" s="23">
        <v>100</v>
      </c>
      <c r="BI79" s="22">
        <v>96</v>
      </c>
      <c r="BJ79" s="22">
        <v>61</v>
      </c>
      <c r="BK79" s="21">
        <v>111</v>
      </c>
      <c r="BL79" s="26">
        <v>33</v>
      </c>
      <c r="BM79" s="25">
        <v>545323.75</v>
      </c>
      <c r="BN79" s="24">
        <f t="shared" si="9"/>
        <v>32.89</v>
      </c>
      <c r="BO79" s="23">
        <v>54111.4</v>
      </c>
      <c r="BP79" s="22">
        <v>67634.23</v>
      </c>
      <c r="BQ79" s="22">
        <v>49196.43</v>
      </c>
      <c r="BR79" s="21">
        <v>359598.21</v>
      </c>
      <c r="BS79" s="20">
        <v>3654.32</v>
      </c>
      <c r="BT79" s="25">
        <v>263</v>
      </c>
      <c r="BU79" s="24">
        <f t="shared" si="10"/>
        <v>10.039999999999999</v>
      </c>
      <c r="BV79" s="23">
        <v>36</v>
      </c>
      <c r="BW79" s="22">
        <v>73</v>
      </c>
      <c r="BX79" s="22">
        <v>30</v>
      </c>
      <c r="BY79" s="21">
        <v>123</v>
      </c>
      <c r="BZ79" s="26">
        <v>42</v>
      </c>
      <c r="CA79" s="25">
        <v>675277.03</v>
      </c>
      <c r="CB79" s="24">
        <f t="shared" si="11"/>
        <v>3.46</v>
      </c>
      <c r="CC79" s="23">
        <v>27967.919999999998</v>
      </c>
      <c r="CD79" s="22">
        <v>113154.08</v>
      </c>
      <c r="CE79" s="22">
        <v>31452.560000000001</v>
      </c>
      <c r="CF79" s="21">
        <v>499012.21</v>
      </c>
      <c r="CG79" s="20">
        <v>78011.259999999995</v>
      </c>
      <c r="CH79" s="25">
        <v>2382</v>
      </c>
      <c r="CI79" s="24">
        <f t="shared" si="12"/>
        <v>17.63</v>
      </c>
      <c r="CJ79" s="23">
        <v>730</v>
      </c>
      <c r="CK79" s="22">
        <v>932</v>
      </c>
      <c r="CL79" s="22">
        <v>296</v>
      </c>
      <c r="CM79" s="21">
        <v>415</v>
      </c>
      <c r="CN79" s="26">
        <v>638</v>
      </c>
      <c r="CO79" s="25">
        <v>1068294.7</v>
      </c>
      <c r="CP79" s="24">
        <f t="shared" si="13"/>
        <v>4.95</v>
      </c>
      <c r="CQ79" s="23">
        <v>266769.28999999998</v>
      </c>
      <c r="CR79" s="22">
        <v>419390.36</v>
      </c>
      <c r="CS79" s="22">
        <v>108945.21</v>
      </c>
      <c r="CT79" s="21">
        <v>260965.47</v>
      </c>
      <c r="CU79" s="20">
        <v>307727.75</v>
      </c>
    </row>
    <row r="80" spans="1:99" s="27" customFormat="1" ht="24.75" customHeight="1" x14ac:dyDescent="0.15">
      <c r="A80" s="142">
        <v>41640</v>
      </c>
      <c r="B80" s="10">
        <v>10206</v>
      </c>
      <c r="C80" s="9">
        <f t="shared" si="0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1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2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3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4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5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6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7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8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9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10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1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2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3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s="27" customFormat="1" ht="24.75" customHeight="1" x14ac:dyDescent="0.15">
      <c r="A81" s="143">
        <v>41671</v>
      </c>
      <c r="B81" s="10">
        <v>11894</v>
      </c>
      <c r="C81" s="9">
        <f t="shared" si="0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1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2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3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4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5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6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7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8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9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10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1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2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3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s="27" customFormat="1" ht="24.75" customHeight="1" x14ac:dyDescent="0.15">
      <c r="A82" s="143">
        <v>41699</v>
      </c>
      <c r="B82" s="40">
        <v>18836</v>
      </c>
      <c r="C82" s="39">
        <f t="shared" si="0"/>
        <v>14</v>
      </c>
      <c r="D82" s="38">
        <v>11383</v>
      </c>
      <c r="E82" s="37">
        <v>3768</v>
      </c>
      <c r="F82" s="37">
        <v>3302</v>
      </c>
      <c r="G82" s="36">
        <v>336</v>
      </c>
      <c r="H82" s="41">
        <v>470</v>
      </c>
      <c r="I82" s="40">
        <v>4572321.95</v>
      </c>
      <c r="J82" s="39">
        <f t="shared" si="1"/>
        <v>17.23</v>
      </c>
      <c r="K82" s="38">
        <v>2611587.0299999998</v>
      </c>
      <c r="L82" s="37">
        <v>947087.54</v>
      </c>
      <c r="M82" s="37">
        <v>794630.55</v>
      </c>
      <c r="N82" s="36">
        <v>178434.91</v>
      </c>
      <c r="O82" s="35">
        <v>154087.85</v>
      </c>
      <c r="P82" s="40">
        <v>21088</v>
      </c>
      <c r="Q82" s="39">
        <f t="shared" si="2"/>
        <v>9.99</v>
      </c>
      <c r="R82" s="38">
        <v>11343</v>
      </c>
      <c r="S82" s="37">
        <v>3618</v>
      </c>
      <c r="T82" s="37">
        <v>5556</v>
      </c>
      <c r="U82" s="36">
        <v>569</v>
      </c>
      <c r="V82" s="41">
        <v>-1937</v>
      </c>
      <c r="W82" s="40">
        <v>1248185.17</v>
      </c>
      <c r="X82" s="39">
        <f t="shared" si="3"/>
        <v>8.77</v>
      </c>
      <c r="Y82" s="38">
        <v>712668.61</v>
      </c>
      <c r="Z82" s="37">
        <v>199388.95</v>
      </c>
      <c r="AA82" s="37">
        <v>306816.64000000001</v>
      </c>
      <c r="AB82" s="36">
        <v>29161.48</v>
      </c>
      <c r="AC82" s="35">
        <v>-107369.35</v>
      </c>
      <c r="AD82" s="40">
        <v>935</v>
      </c>
      <c r="AE82" s="39">
        <f t="shared" si="4"/>
        <v>16.29</v>
      </c>
      <c r="AF82" s="38">
        <v>239</v>
      </c>
      <c r="AG82" s="37">
        <v>276</v>
      </c>
      <c r="AH82" s="37">
        <v>112</v>
      </c>
      <c r="AI82" s="36">
        <v>303</v>
      </c>
      <c r="AJ82" s="41">
        <v>166</v>
      </c>
      <c r="AK82" s="40">
        <v>631923.24</v>
      </c>
      <c r="AL82" s="39">
        <f t="shared" si="5"/>
        <v>8.9600000000000009</v>
      </c>
      <c r="AM82" s="38">
        <v>67965.95</v>
      </c>
      <c r="AN82" s="37">
        <v>135928.51999999999</v>
      </c>
      <c r="AO82" s="37">
        <v>59933.2</v>
      </c>
      <c r="AP82" s="36">
        <v>366754.91</v>
      </c>
      <c r="AQ82" s="35">
        <v>76535</v>
      </c>
      <c r="AR82" s="40">
        <v>1117</v>
      </c>
      <c r="AS82" s="39">
        <f t="shared" si="6"/>
        <v>23.97</v>
      </c>
      <c r="AT82" s="38">
        <v>119</v>
      </c>
      <c r="AU82" s="37">
        <v>215</v>
      </c>
      <c r="AV82" s="37">
        <v>160</v>
      </c>
      <c r="AW82" s="36">
        <v>614</v>
      </c>
      <c r="AX82" s="41">
        <v>55</v>
      </c>
      <c r="AY82" s="40">
        <v>1622019.59</v>
      </c>
      <c r="AZ82" s="39">
        <f t="shared" si="7"/>
        <v>27.02</v>
      </c>
      <c r="BA82" s="38">
        <v>49843.21</v>
      </c>
      <c r="BB82" s="37">
        <v>198410.3</v>
      </c>
      <c r="BC82" s="37">
        <v>86289.11</v>
      </c>
      <c r="BD82" s="36">
        <v>1257960.83</v>
      </c>
      <c r="BE82" s="35">
        <v>93433.79</v>
      </c>
      <c r="BF82" s="40">
        <v>443</v>
      </c>
      <c r="BG82" s="39">
        <f t="shared" si="8"/>
        <v>20.38</v>
      </c>
      <c r="BH82" s="38">
        <v>97</v>
      </c>
      <c r="BI82" s="37">
        <v>136</v>
      </c>
      <c r="BJ82" s="37">
        <v>71</v>
      </c>
      <c r="BK82" s="36">
        <v>137</v>
      </c>
      <c r="BL82" s="41">
        <v>65</v>
      </c>
      <c r="BM82" s="40">
        <v>754192</v>
      </c>
      <c r="BN82" s="39">
        <f t="shared" si="9"/>
        <v>27.72</v>
      </c>
      <c r="BO82" s="38">
        <v>63266.15</v>
      </c>
      <c r="BP82" s="37">
        <v>155098.62</v>
      </c>
      <c r="BQ82" s="37">
        <v>66249.25</v>
      </c>
      <c r="BR82" s="36">
        <v>464570.7</v>
      </c>
      <c r="BS82" s="35">
        <v>87065.35</v>
      </c>
      <c r="BT82" s="40">
        <v>353</v>
      </c>
      <c r="BU82" s="39">
        <f t="shared" si="10"/>
        <v>31.23</v>
      </c>
      <c r="BV82" s="38">
        <v>48</v>
      </c>
      <c r="BW82" s="37">
        <v>98</v>
      </c>
      <c r="BX82" s="37">
        <v>32</v>
      </c>
      <c r="BY82" s="36">
        <v>172</v>
      </c>
      <c r="BZ82" s="41">
        <v>68</v>
      </c>
      <c r="CA82" s="40">
        <v>1214840.6299999999</v>
      </c>
      <c r="CB82" s="39">
        <f t="shared" si="11"/>
        <v>20.54</v>
      </c>
      <c r="CC82" s="38">
        <v>42232.51</v>
      </c>
      <c r="CD82" s="37">
        <v>131085.32999999999</v>
      </c>
      <c r="CE82" s="37">
        <v>69086.990000000005</v>
      </c>
      <c r="CF82" s="36">
        <v>959633.44</v>
      </c>
      <c r="CG82" s="35">
        <v>71560.84</v>
      </c>
      <c r="CH82" s="40">
        <v>3263</v>
      </c>
      <c r="CI82" s="39">
        <f t="shared" si="12"/>
        <v>42.68</v>
      </c>
      <c r="CJ82" s="38">
        <v>990</v>
      </c>
      <c r="CK82" s="37">
        <v>1144</v>
      </c>
      <c r="CL82" s="37">
        <v>432</v>
      </c>
      <c r="CM82" s="36">
        <v>675</v>
      </c>
      <c r="CN82" s="41">
        <v>715</v>
      </c>
      <c r="CO82" s="40">
        <v>1503400.22</v>
      </c>
      <c r="CP82" s="39">
        <f t="shared" si="13"/>
        <v>43.13</v>
      </c>
      <c r="CQ82" s="38">
        <v>346488.27</v>
      </c>
      <c r="CR82" s="37">
        <v>557109.47</v>
      </c>
      <c r="CS82" s="37">
        <v>166328.19</v>
      </c>
      <c r="CT82" s="36">
        <v>375278.55</v>
      </c>
      <c r="CU82" s="35">
        <v>380287.21</v>
      </c>
    </row>
    <row r="83" spans="1:99" s="27" customFormat="1" ht="24.75" customHeight="1" x14ac:dyDescent="0.15">
      <c r="A83" s="143">
        <v>41730</v>
      </c>
      <c r="B83" s="40">
        <v>12002</v>
      </c>
      <c r="C83" s="39">
        <f t="shared" si="0"/>
        <v>-8.3800000000000008</v>
      </c>
      <c r="D83" s="38">
        <v>7170</v>
      </c>
      <c r="E83" s="37">
        <v>2775</v>
      </c>
      <c r="F83" s="37">
        <v>1820</v>
      </c>
      <c r="G83" s="36">
        <v>215</v>
      </c>
      <c r="H83" s="41">
        <v>958</v>
      </c>
      <c r="I83" s="40">
        <v>2923886.98</v>
      </c>
      <c r="J83" s="39">
        <f t="shared" si="1"/>
        <v>-7.39</v>
      </c>
      <c r="K83" s="38">
        <v>1736984.89</v>
      </c>
      <c r="L83" s="37">
        <v>691268.44</v>
      </c>
      <c r="M83" s="37">
        <v>404932.87</v>
      </c>
      <c r="N83" s="36">
        <v>72299.320000000007</v>
      </c>
      <c r="O83" s="35">
        <v>279853.96000000002</v>
      </c>
      <c r="P83" s="40">
        <v>12259</v>
      </c>
      <c r="Q83" s="39">
        <f t="shared" si="2"/>
        <v>-13.76</v>
      </c>
      <c r="R83" s="38">
        <v>6742</v>
      </c>
      <c r="S83" s="37">
        <v>2720</v>
      </c>
      <c r="T83" s="37">
        <v>2477</v>
      </c>
      <c r="U83" s="36">
        <v>319</v>
      </c>
      <c r="V83" s="41">
        <v>243</v>
      </c>
      <c r="W83" s="40">
        <v>703572.41</v>
      </c>
      <c r="X83" s="39">
        <f t="shared" si="3"/>
        <v>-15.42</v>
      </c>
      <c r="Y83" s="38">
        <v>413124.16</v>
      </c>
      <c r="Z83" s="37">
        <v>144609.72</v>
      </c>
      <c r="AA83" s="37">
        <v>129431.82</v>
      </c>
      <c r="AB83" s="36">
        <v>16373.79</v>
      </c>
      <c r="AC83" s="35">
        <v>15177.9</v>
      </c>
      <c r="AD83" s="40">
        <v>545</v>
      </c>
      <c r="AE83" s="39">
        <f t="shared" si="4"/>
        <v>1.49</v>
      </c>
      <c r="AF83" s="38">
        <v>157</v>
      </c>
      <c r="AG83" s="37">
        <v>180</v>
      </c>
      <c r="AH83" s="37">
        <v>65</v>
      </c>
      <c r="AI83" s="36">
        <v>141</v>
      </c>
      <c r="AJ83" s="41">
        <v>115</v>
      </c>
      <c r="AK83" s="40">
        <v>407350.02</v>
      </c>
      <c r="AL83" s="39">
        <f t="shared" si="5"/>
        <v>48.23</v>
      </c>
      <c r="AM83" s="38">
        <v>52103.32</v>
      </c>
      <c r="AN83" s="37">
        <v>76907.56</v>
      </c>
      <c r="AO83" s="37">
        <v>23872.27</v>
      </c>
      <c r="AP83" s="36">
        <v>169506.03</v>
      </c>
      <c r="AQ83" s="35">
        <v>133796.45000000001</v>
      </c>
      <c r="AR83" s="40">
        <v>501</v>
      </c>
      <c r="AS83" s="39">
        <f t="shared" si="6"/>
        <v>-10.85</v>
      </c>
      <c r="AT83" s="38">
        <v>53</v>
      </c>
      <c r="AU83" s="37">
        <v>112</v>
      </c>
      <c r="AV83" s="37">
        <v>82</v>
      </c>
      <c r="AW83" s="36">
        <v>250</v>
      </c>
      <c r="AX83" s="41">
        <v>32</v>
      </c>
      <c r="AY83" s="40">
        <v>691084.23</v>
      </c>
      <c r="AZ83" s="39">
        <f t="shared" si="7"/>
        <v>-9.32</v>
      </c>
      <c r="BA83" s="38">
        <v>30283.79</v>
      </c>
      <c r="BB83" s="37">
        <v>104449.78</v>
      </c>
      <c r="BC83" s="37">
        <v>57644.76</v>
      </c>
      <c r="BD83" s="36">
        <v>491906.59</v>
      </c>
      <c r="BE83" s="35">
        <v>52246.57</v>
      </c>
      <c r="BF83" s="40">
        <v>211</v>
      </c>
      <c r="BG83" s="39">
        <f t="shared" si="8"/>
        <v>-10.59</v>
      </c>
      <c r="BH83" s="38">
        <v>47</v>
      </c>
      <c r="BI83" s="37">
        <v>65</v>
      </c>
      <c r="BJ83" s="37">
        <v>31</v>
      </c>
      <c r="BK83" s="36">
        <v>67</v>
      </c>
      <c r="BL83" s="41">
        <v>35</v>
      </c>
      <c r="BM83" s="40">
        <v>273774.06</v>
      </c>
      <c r="BN83" s="39">
        <f t="shared" si="9"/>
        <v>-8.4700000000000006</v>
      </c>
      <c r="BO83" s="38">
        <v>48751.7</v>
      </c>
      <c r="BP83" s="37">
        <v>45811.58</v>
      </c>
      <c r="BQ83" s="37">
        <v>18873.48</v>
      </c>
      <c r="BR83" s="36">
        <v>160240.59</v>
      </c>
      <c r="BS83" s="35">
        <v>27034.81</v>
      </c>
      <c r="BT83" s="40">
        <v>160</v>
      </c>
      <c r="BU83" s="39">
        <f t="shared" si="10"/>
        <v>-9.09</v>
      </c>
      <c r="BV83" s="38">
        <v>24</v>
      </c>
      <c r="BW83" s="37">
        <v>43</v>
      </c>
      <c r="BX83" s="37">
        <v>19</v>
      </c>
      <c r="BY83" s="36">
        <v>73</v>
      </c>
      <c r="BZ83" s="41">
        <v>24</v>
      </c>
      <c r="CA83" s="40">
        <v>445647.06</v>
      </c>
      <c r="CB83" s="39">
        <f t="shared" si="11"/>
        <v>11.44</v>
      </c>
      <c r="CC83" s="38">
        <v>12815.59</v>
      </c>
      <c r="CD83" s="37">
        <v>43702.35</v>
      </c>
      <c r="CE83" s="37">
        <v>16316.68</v>
      </c>
      <c r="CF83" s="36">
        <v>372485.33</v>
      </c>
      <c r="CG83" s="35">
        <v>27385.67</v>
      </c>
      <c r="CH83" s="40">
        <v>1581</v>
      </c>
      <c r="CI83" s="39">
        <f t="shared" si="12"/>
        <v>-1.8</v>
      </c>
      <c r="CJ83" s="38">
        <v>510</v>
      </c>
      <c r="CK83" s="37">
        <v>591</v>
      </c>
      <c r="CL83" s="37">
        <v>210</v>
      </c>
      <c r="CM83" s="36">
        <v>266</v>
      </c>
      <c r="CN83" s="41">
        <v>385</v>
      </c>
      <c r="CO83" s="40">
        <v>633765.74</v>
      </c>
      <c r="CP83" s="39">
        <f t="shared" si="13"/>
        <v>-14.86</v>
      </c>
      <c r="CQ83" s="38">
        <v>178117.85</v>
      </c>
      <c r="CR83" s="37">
        <v>241665.84</v>
      </c>
      <c r="CS83" s="37">
        <v>72967.53</v>
      </c>
      <c r="CT83" s="36">
        <v>128899.34</v>
      </c>
      <c r="CU83" s="35">
        <v>180813.49</v>
      </c>
    </row>
    <row r="84" spans="1:99" s="27" customFormat="1" ht="24.75" customHeight="1" x14ac:dyDescent="0.15">
      <c r="A84" s="143">
        <v>41760</v>
      </c>
      <c r="B84" s="40">
        <v>12221</v>
      </c>
      <c r="C84" s="39">
        <f t="shared" si="0"/>
        <v>-7.58</v>
      </c>
      <c r="D84" s="38">
        <v>7207</v>
      </c>
      <c r="E84" s="37">
        <v>2843</v>
      </c>
      <c r="F84" s="37">
        <v>1920</v>
      </c>
      <c r="G84" s="36">
        <v>235</v>
      </c>
      <c r="H84" s="41">
        <v>926</v>
      </c>
      <c r="I84" s="40">
        <v>2942977.9</v>
      </c>
      <c r="J84" s="39">
        <f t="shared" si="1"/>
        <v>-10.51</v>
      </c>
      <c r="K84" s="38">
        <v>1689746.96</v>
      </c>
      <c r="L84" s="37">
        <v>694926.57</v>
      </c>
      <c r="M84" s="37">
        <v>438865.19</v>
      </c>
      <c r="N84" s="36">
        <v>114482.3</v>
      </c>
      <c r="O84" s="35">
        <v>256519.94</v>
      </c>
      <c r="P84" s="40">
        <v>11971</v>
      </c>
      <c r="Q84" s="39">
        <f t="shared" si="2"/>
        <v>-9.4</v>
      </c>
      <c r="R84" s="38">
        <v>6138</v>
      </c>
      <c r="S84" s="37">
        <v>2739</v>
      </c>
      <c r="T84" s="37">
        <v>2728</v>
      </c>
      <c r="U84" s="36">
        <v>365</v>
      </c>
      <c r="V84" s="41">
        <v>11</v>
      </c>
      <c r="W84" s="40">
        <v>673716.77</v>
      </c>
      <c r="X84" s="39">
        <f t="shared" si="3"/>
        <v>-11.26</v>
      </c>
      <c r="Y84" s="38">
        <v>373050.05</v>
      </c>
      <c r="Z84" s="37">
        <v>143060.94</v>
      </c>
      <c r="AA84" s="37">
        <v>140092.32999999999</v>
      </c>
      <c r="AB84" s="36">
        <v>17438.48</v>
      </c>
      <c r="AC84" s="35">
        <v>2968.61</v>
      </c>
      <c r="AD84" s="40">
        <v>524</v>
      </c>
      <c r="AE84" s="39">
        <f t="shared" si="4"/>
        <v>3.56</v>
      </c>
      <c r="AF84" s="38">
        <v>160</v>
      </c>
      <c r="AG84" s="37">
        <v>173</v>
      </c>
      <c r="AH84" s="37">
        <v>67</v>
      </c>
      <c r="AI84" s="36">
        <v>122</v>
      </c>
      <c r="AJ84" s="41">
        <v>105</v>
      </c>
      <c r="AK84" s="40">
        <v>843868.3</v>
      </c>
      <c r="AL84" s="39">
        <f t="shared" si="5"/>
        <v>228.36</v>
      </c>
      <c r="AM84" s="38">
        <v>54117.81</v>
      </c>
      <c r="AN84" s="37">
        <v>66225.22</v>
      </c>
      <c r="AO84" s="37">
        <v>22596.35</v>
      </c>
      <c r="AP84" s="36">
        <v>697859.17</v>
      </c>
      <c r="AQ84" s="35">
        <v>41226.120000000003</v>
      </c>
      <c r="AR84" s="40">
        <v>500</v>
      </c>
      <c r="AS84" s="39">
        <f t="shared" si="6"/>
        <v>-9.09</v>
      </c>
      <c r="AT84" s="38">
        <v>66</v>
      </c>
      <c r="AU84" s="37">
        <v>121</v>
      </c>
      <c r="AV84" s="37">
        <v>80</v>
      </c>
      <c r="AW84" s="36">
        <v>231</v>
      </c>
      <c r="AX84" s="41">
        <v>41</v>
      </c>
      <c r="AY84" s="40">
        <v>585335.49</v>
      </c>
      <c r="AZ84" s="39">
        <f t="shared" si="7"/>
        <v>4.76</v>
      </c>
      <c r="BA84" s="38">
        <v>23312.11</v>
      </c>
      <c r="BB84" s="37">
        <v>110306.01</v>
      </c>
      <c r="BC84" s="37">
        <v>48254.59</v>
      </c>
      <c r="BD84" s="36">
        <v>401175.48</v>
      </c>
      <c r="BE84" s="35">
        <v>62051.42</v>
      </c>
      <c r="BF84" s="40">
        <v>189</v>
      </c>
      <c r="BG84" s="39">
        <f t="shared" si="8"/>
        <v>-31.02</v>
      </c>
      <c r="BH84" s="38">
        <v>41</v>
      </c>
      <c r="BI84" s="37">
        <v>62</v>
      </c>
      <c r="BJ84" s="37">
        <v>27</v>
      </c>
      <c r="BK84" s="36">
        <v>59</v>
      </c>
      <c r="BL84" s="41">
        <v>35</v>
      </c>
      <c r="BM84" s="40">
        <v>226249.55</v>
      </c>
      <c r="BN84" s="39">
        <f t="shared" si="9"/>
        <v>-34.35</v>
      </c>
      <c r="BO84" s="38">
        <v>22697.48</v>
      </c>
      <c r="BP84" s="37">
        <v>56532.17</v>
      </c>
      <c r="BQ84" s="37">
        <v>13713.22</v>
      </c>
      <c r="BR84" s="36">
        <v>133306.68</v>
      </c>
      <c r="BS84" s="35">
        <v>42818.95</v>
      </c>
      <c r="BT84" s="40">
        <v>217</v>
      </c>
      <c r="BU84" s="39">
        <f t="shared" si="10"/>
        <v>7.96</v>
      </c>
      <c r="BV84" s="38">
        <v>40</v>
      </c>
      <c r="BW84" s="37">
        <v>59</v>
      </c>
      <c r="BX84" s="37">
        <v>27</v>
      </c>
      <c r="BY84" s="36">
        <v>87</v>
      </c>
      <c r="BZ84" s="41">
        <v>32</v>
      </c>
      <c r="CA84" s="40">
        <v>546014.31999999995</v>
      </c>
      <c r="CB84" s="39">
        <f t="shared" si="11"/>
        <v>-10.33</v>
      </c>
      <c r="CC84" s="38">
        <v>36756.699999999997</v>
      </c>
      <c r="CD84" s="37">
        <v>96409.31</v>
      </c>
      <c r="CE84" s="37">
        <v>32777.730000000003</v>
      </c>
      <c r="CF84" s="36">
        <v>378978.9</v>
      </c>
      <c r="CG84" s="35">
        <v>63631.58</v>
      </c>
      <c r="CH84" s="40">
        <v>1740</v>
      </c>
      <c r="CI84" s="39">
        <f t="shared" si="12"/>
        <v>2.78</v>
      </c>
      <c r="CJ84" s="38">
        <v>554</v>
      </c>
      <c r="CK84" s="37">
        <v>658</v>
      </c>
      <c r="CL84" s="37">
        <v>225</v>
      </c>
      <c r="CM84" s="36">
        <v>301</v>
      </c>
      <c r="CN84" s="41">
        <v>434</v>
      </c>
      <c r="CO84" s="40">
        <v>737637.12</v>
      </c>
      <c r="CP84" s="39">
        <f t="shared" si="13"/>
        <v>10.72</v>
      </c>
      <c r="CQ84" s="38">
        <v>181303.87</v>
      </c>
      <c r="CR84" s="37">
        <v>291930.14</v>
      </c>
      <c r="CS84" s="37">
        <v>79896.039999999994</v>
      </c>
      <c r="CT84" s="36">
        <v>181950</v>
      </c>
      <c r="CU84" s="35">
        <v>213664.84</v>
      </c>
    </row>
    <row r="85" spans="1:99" s="27" customFormat="1" ht="24.75" customHeight="1" x14ac:dyDescent="0.15">
      <c r="A85" s="143">
        <v>41791</v>
      </c>
      <c r="B85" s="40">
        <v>13236</v>
      </c>
      <c r="C85" s="39">
        <f t="shared" si="0"/>
        <v>-4.6100000000000003</v>
      </c>
      <c r="D85" s="38">
        <v>7628</v>
      </c>
      <c r="E85" s="37">
        <v>3047</v>
      </c>
      <c r="F85" s="37">
        <v>2312</v>
      </c>
      <c r="G85" s="36">
        <v>231</v>
      </c>
      <c r="H85" s="41">
        <v>737</v>
      </c>
      <c r="I85" s="40">
        <v>3212876.49</v>
      </c>
      <c r="J85" s="39">
        <f t="shared" si="1"/>
        <v>-2.13</v>
      </c>
      <c r="K85" s="38">
        <v>1844515.11</v>
      </c>
      <c r="L85" s="37">
        <v>759522.57</v>
      </c>
      <c r="M85" s="37">
        <v>518942.67</v>
      </c>
      <c r="N85" s="36">
        <v>81489.62</v>
      </c>
      <c r="O85" s="35">
        <v>240755.91</v>
      </c>
      <c r="P85" s="40">
        <v>12403</v>
      </c>
      <c r="Q85" s="39">
        <f t="shared" si="2"/>
        <v>-6.14</v>
      </c>
      <c r="R85" s="38">
        <v>6273</v>
      </c>
      <c r="S85" s="37">
        <v>2754</v>
      </c>
      <c r="T85" s="37">
        <v>3047</v>
      </c>
      <c r="U85" s="36">
        <v>327</v>
      </c>
      <c r="V85" s="41">
        <v>-293</v>
      </c>
      <c r="W85" s="40">
        <v>699067.09</v>
      </c>
      <c r="X85" s="39">
        <f t="shared" si="3"/>
        <v>-7.87</v>
      </c>
      <c r="Y85" s="38">
        <v>380526.19</v>
      </c>
      <c r="Z85" s="37">
        <v>146145.54999999999</v>
      </c>
      <c r="AA85" s="37">
        <v>157671.16</v>
      </c>
      <c r="AB85" s="36">
        <v>14608.43</v>
      </c>
      <c r="AC85" s="35">
        <v>-11525.61</v>
      </c>
      <c r="AD85" s="40">
        <v>560</v>
      </c>
      <c r="AE85" s="39">
        <f t="shared" si="4"/>
        <v>-6.35</v>
      </c>
      <c r="AF85" s="38">
        <v>134</v>
      </c>
      <c r="AG85" s="37">
        <v>189</v>
      </c>
      <c r="AH85" s="37">
        <v>76</v>
      </c>
      <c r="AI85" s="36">
        <v>161</v>
      </c>
      <c r="AJ85" s="41">
        <v>113</v>
      </c>
      <c r="AK85" s="40">
        <v>1009849.69</v>
      </c>
      <c r="AL85" s="39">
        <f t="shared" si="5"/>
        <v>120.4</v>
      </c>
      <c r="AM85" s="38">
        <v>35517.24</v>
      </c>
      <c r="AN85" s="37">
        <v>80912.81</v>
      </c>
      <c r="AO85" s="37">
        <v>28194.65</v>
      </c>
      <c r="AP85" s="36">
        <v>865224.99</v>
      </c>
      <c r="AQ85" s="35">
        <v>52718.16</v>
      </c>
      <c r="AR85" s="40">
        <v>560</v>
      </c>
      <c r="AS85" s="39">
        <f t="shared" si="6"/>
        <v>-9.68</v>
      </c>
      <c r="AT85" s="38">
        <v>76</v>
      </c>
      <c r="AU85" s="37">
        <v>128</v>
      </c>
      <c r="AV85" s="37">
        <v>77</v>
      </c>
      <c r="AW85" s="36">
        <v>278</v>
      </c>
      <c r="AX85" s="41">
        <v>51</v>
      </c>
      <c r="AY85" s="40">
        <v>1528427.48</v>
      </c>
      <c r="AZ85" s="39">
        <f t="shared" si="7"/>
        <v>107.76</v>
      </c>
      <c r="BA85" s="38">
        <v>61611.8</v>
      </c>
      <c r="BB85" s="37">
        <v>98690.59</v>
      </c>
      <c r="BC85" s="37">
        <v>98819.57</v>
      </c>
      <c r="BD85" s="36">
        <v>1269051.53</v>
      </c>
      <c r="BE85" s="35">
        <v>-128.97999999999999</v>
      </c>
      <c r="BF85" s="40">
        <v>253</v>
      </c>
      <c r="BG85" s="39">
        <f t="shared" si="8"/>
        <v>-4.8899999999999997</v>
      </c>
      <c r="BH85" s="38">
        <v>59</v>
      </c>
      <c r="BI85" s="37">
        <v>82</v>
      </c>
      <c r="BJ85" s="37">
        <v>35</v>
      </c>
      <c r="BK85" s="36">
        <v>76</v>
      </c>
      <c r="BL85" s="41">
        <v>47</v>
      </c>
      <c r="BM85" s="40">
        <v>343929.88</v>
      </c>
      <c r="BN85" s="39">
        <f t="shared" si="9"/>
        <v>17.22</v>
      </c>
      <c r="BO85" s="38">
        <v>44993.98</v>
      </c>
      <c r="BP85" s="37">
        <v>69032.22</v>
      </c>
      <c r="BQ85" s="37">
        <v>41063.519999999997</v>
      </c>
      <c r="BR85" s="36">
        <v>187913.54</v>
      </c>
      <c r="BS85" s="35">
        <v>27968.7</v>
      </c>
      <c r="BT85" s="40">
        <v>201</v>
      </c>
      <c r="BU85" s="39">
        <f t="shared" si="10"/>
        <v>-0.99</v>
      </c>
      <c r="BV85" s="38">
        <v>37</v>
      </c>
      <c r="BW85" s="37">
        <v>61</v>
      </c>
      <c r="BX85" s="37">
        <v>22</v>
      </c>
      <c r="BY85" s="36">
        <v>80</v>
      </c>
      <c r="BZ85" s="41">
        <v>39</v>
      </c>
      <c r="CA85" s="40">
        <v>501814.34</v>
      </c>
      <c r="CB85" s="39">
        <f t="shared" si="11"/>
        <v>-26.78</v>
      </c>
      <c r="CC85" s="38">
        <v>28865.77</v>
      </c>
      <c r="CD85" s="37">
        <v>128576.37</v>
      </c>
      <c r="CE85" s="37">
        <v>34193.57</v>
      </c>
      <c r="CF85" s="36">
        <v>309598.31</v>
      </c>
      <c r="CG85" s="35">
        <v>94382.8</v>
      </c>
      <c r="CH85" s="40">
        <v>2050</v>
      </c>
      <c r="CI85" s="39">
        <f t="shared" si="12"/>
        <v>14.65</v>
      </c>
      <c r="CJ85" s="38">
        <v>663</v>
      </c>
      <c r="CK85" s="37">
        <v>721</v>
      </c>
      <c r="CL85" s="37">
        <v>333</v>
      </c>
      <c r="CM85" s="36">
        <v>329</v>
      </c>
      <c r="CN85" s="41">
        <v>389</v>
      </c>
      <c r="CO85" s="40">
        <v>847425.51</v>
      </c>
      <c r="CP85" s="39">
        <f t="shared" si="13"/>
        <v>8.36</v>
      </c>
      <c r="CQ85" s="38">
        <v>241365.56</v>
      </c>
      <c r="CR85" s="37">
        <v>301080.68</v>
      </c>
      <c r="CS85" s="37">
        <v>123310.56</v>
      </c>
      <c r="CT85" s="36">
        <v>169405.9</v>
      </c>
      <c r="CU85" s="35">
        <v>176607.35999999999</v>
      </c>
    </row>
    <row r="86" spans="1:99" s="27" customFormat="1" ht="24.75" customHeight="1" x14ac:dyDescent="0.15">
      <c r="A86" s="143">
        <v>41821</v>
      </c>
      <c r="B86" s="33">
        <v>13840</v>
      </c>
      <c r="C86" s="32">
        <f t="shared" si="0"/>
        <v>-2.29</v>
      </c>
      <c r="D86" s="31">
        <v>8069</v>
      </c>
      <c r="E86" s="30">
        <v>3088</v>
      </c>
      <c r="F86" s="30">
        <v>2436</v>
      </c>
      <c r="G86" s="29">
        <v>233</v>
      </c>
      <c r="H86" s="34">
        <v>655</v>
      </c>
      <c r="I86" s="33">
        <v>3477925.67</v>
      </c>
      <c r="J86" s="32">
        <f t="shared" si="1"/>
        <v>-0.48</v>
      </c>
      <c r="K86" s="31">
        <v>1959598.38</v>
      </c>
      <c r="L86" s="30">
        <v>805501.65</v>
      </c>
      <c r="M86" s="30">
        <v>581949.94999999995</v>
      </c>
      <c r="N86" s="29">
        <v>125626.51</v>
      </c>
      <c r="O86" s="28">
        <v>224805.02</v>
      </c>
      <c r="P86" s="33">
        <v>13250</v>
      </c>
      <c r="Q86" s="32">
        <f t="shared" si="2"/>
        <v>-4.87</v>
      </c>
      <c r="R86" s="31">
        <v>6594</v>
      </c>
      <c r="S86" s="30">
        <v>3025</v>
      </c>
      <c r="T86" s="30">
        <v>3248</v>
      </c>
      <c r="U86" s="29">
        <v>381</v>
      </c>
      <c r="V86" s="34">
        <v>-223</v>
      </c>
      <c r="W86" s="33">
        <v>754719.19</v>
      </c>
      <c r="X86" s="32">
        <f t="shared" si="3"/>
        <v>-6.44</v>
      </c>
      <c r="Y86" s="31">
        <v>402679.3</v>
      </c>
      <c r="Z86" s="30">
        <v>160806.03</v>
      </c>
      <c r="AA86" s="30">
        <v>172543.17</v>
      </c>
      <c r="AB86" s="29">
        <v>18540.75</v>
      </c>
      <c r="AC86" s="28">
        <v>-11737.14</v>
      </c>
      <c r="AD86" s="33">
        <v>606</v>
      </c>
      <c r="AE86" s="32">
        <f t="shared" si="4"/>
        <v>-2.42</v>
      </c>
      <c r="AF86" s="31">
        <v>159</v>
      </c>
      <c r="AG86" s="30">
        <v>207</v>
      </c>
      <c r="AH86" s="30">
        <v>76</v>
      </c>
      <c r="AI86" s="29">
        <v>163</v>
      </c>
      <c r="AJ86" s="34">
        <v>131</v>
      </c>
      <c r="AK86" s="33">
        <v>783910.94</v>
      </c>
      <c r="AL86" s="32">
        <f t="shared" si="5"/>
        <v>84.3</v>
      </c>
      <c r="AM86" s="31">
        <v>46846.36</v>
      </c>
      <c r="AN86" s="30">
        <v>74767.09</v>
      </c>
      <c r="AO86" s="30">
        <v>24725.53</v>
      </c>
      <c r="AP86" s="29">
        <v>637256.23</v>
      </c>
      <c r="AQ86" s="28">
        <v>50041.56</v>
      </c>
      <c r="AR86" s="33">
        <v>611</v>
      </c>
      <c r="AS86" s="32">
        <f t="shared" si="6"/>
        <v>-8.5299999999999994</v>
      </c>
      <c r="AT86" s="31">
        <v>80</v>
      </c>
      <c r="AU86" s="30">
        <v>134</v>
      </c>
      <c r="AV86" s="30">
        <v>89</v>
      </c>
      <c r="AW86" s="29">
        <v>297</v>
      </c>
      <c r="AX86" s="34">
        <v>47</v>
      </c>
      <c r="AY86" s="33">
        <v>551833.06999999995</v>
      </c>
      <c r="AZ86" s="32">
        <f t="shared" si="7"/>
        <v>-66.510000000000005</v>
      </c>
      <c r="BA86" s="31">
        <v>37567.57</v>
      </c>
      <c r="BB86" s="30">
        <v>80075.66</v>
      </c>
      <c r="BC86" s="30">
        <v>58383.27</v>
      </c>
      <c r="BD86" s="29">
        <v>336824.51</v>
      </c>
      <c r="BE86" s="28">
        <v>9733.34</v>
      </c>
      <c r="BF86" s="33">
        <v>268</v>
      </c>
      <c r="BG86" s="32">
        <f t="shared" si="8"/>
        <v>-1.47</v>
      </c>
      <c r="BH86" s="31">
        <v>65</v>
      </c>
      <c r="BI86" s="30">
        <v>94</v>
      </c>
      <c r="BJ86" s="30">
        <v>32</v>
      </c>
      <c r="BK86" s="29">
        <v>76</v>
      </c>
      <c r="BL86" s="34">
        <v>62</v>
      </c>
      <c r="BM86" s="33">
        <v>274360.45</v>
      </c>
      <c r="BN86" s="32">
        <f t="shared" si="9"/>
        <v>-20.329999999999998</v>
      </c>
      <c r="BO86" s="31">
        <v>37296.92</v>
      </c>
      <c r="BP86" s="30">
        <v>65911.960000000006</v>
      </c>
      <c r="BQ86" s="30">
        <v>20376.59</v>
      </c>
      <c r="BR86" s="29">
        <v>150561.24</v>
      </c>
      <c r="BS86" s="28">
        <v>45535.37</v>
      </c>
      <c r="BT86" s="33">
        <v>212</v>
      </c>
      <c r="BU86" s="32">
        <f t="shared" si="10"/>
        <v>-0.47</v>
      </c>
      <c r="BV86" s="31">
        <v>25</v>
      </c>
      <c r="BW86" s="30">
        <v>64</v>
      </c>
      <c r="BX86" s="30">
        <v>25</v>
      </c>
      <c r="BY86" s="29">
        <v>96</v>
      </c>
      <c r="BZ86" s="34">
        <v>38</v>
      </c>
      <c r="CA86" s="33">
        <v>792457.12</v>
      </c>
      <c r="CB86" s="32">
        <f t="shared" si="11"/>
        <v>52.21</v>
      </c>
      <c r="CC86" s="31">
        <v>19955.87</v>
      </c>
      <c r="CD86" s="30">
        <v>72465.33</v>
      </c>
      <c r="CE86" s="30">
        <v>28129.26</v>
      </c>
      <c r="CF86" s="29">
        <v>666241.26</v>
      </c>
      <c r="CG86" s="28">
        <v>39038.53</v>
      </c>
      <c r="CH86" s="33">
        <v>2180</v>
      </c>
      <c r="CI86" s="32">
        <f t="shared" si="12"/>
        <v>9.7100000000000009</v>
      </c>
      <c r="CJ86" s="31">
        <v>657</v>
      </c>
      <c r="CK86" s="30">
        <v>821</v>
      </c>
      <c r="CL86" s="30">
        <v>303</v>
      </c>
      <c r="CM86" s="29">
        <v>389</v>
      </c>
      <c r="CN86" s="34">
        <v>522</v>
      </c>
      <c r="CO86" s="33">
        <v>1050661.1399999999</v>
      </c>
      <c r="CP86" s="32">
        <f t="shared" si="13"/>
        <v>18.420000000000002</v>
      </c>
      <c r="CQ86" s="31">
        <v>242209.45</v>
      </c>
      <c r="CR86" s="30">
        <v>377673.37</v>
      </c>
      <c r="CS86" s="30">
        <v>116417.34</v>
      </c>
      <c r="CT86" s="29">
        <v>277194.37</v>
      </c>
      <c r="CU86" s="28">
        <v>283279.34999999998</v>
      </c>
    </row>
    <row r="87" spans="1:99" s="27" customFormat="1" ht="24.75" customHeight="1" x14ac:dyDescent="0.15">
      <c r="A87" s="143">
        <v>41852</v>
      </c>
      <c r="B87" s="10">
        <v>11929</v>
      </c>
      <c r="C87" s="9">
        <f t="shared" ref="C87:C121" si="14">ROUND((B87-B75)/B75*100,2)</f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21" si="15">ROUND((I87-I75)/I75*100,2)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21" si="16">ROUND((P87-P75)/P75*100,2)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21" si="17">ROUND((W87-W75)/W75*100,2)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21" si="18">ROUND((AD87-AD75)/AD75*100,2)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21" si="19">ROUND((AK87-AK75)/AK75*100,2)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21" si="20">ROUND((AR87-AR75)/AR75*100,2)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21" si="21">ROUND((AY87-AY75)/AY75*100,2)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21" si="22">ROUND((BF87-BF75)/BF75*100,2)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21" si="23">ROUND((BM87-BM75)/BM75*100,2)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21" si="24">ROUND((BT87-BT75)/BT75*100,2)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21" si="25">ROUND((CA87-CA75)/CA75*100,2)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21" si="26">ROUND((CH87-CH75)/CH75*100,2)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21" si="27">ROUND((CO87-CO75)/CO75*100,2)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s="27" customFormat="1" ht="24.75" customHeight="1" x14ac:dyDescent="0.15">
      <c r="A88" s="143">
        <v>41883</v>
      </c>
      <c r="B88" s="10">
        <v>13011</v>
      </c>
      <c r="C88" s="9">
        <f t="shared" si="14"/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5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6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7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8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9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20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1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2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3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4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5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6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7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s="27" customFormat="1" ht="24.75" customHeight="1" x14ac:dyDescent="0.15">
      <c r="A89" s="143">
        <v>41913</v>
      </c>
      <c r="B89" s="10">
        <v>13334</v>
      </c>
      <c r="C89" s="9">
        <f t="shared" si="14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5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6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7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8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9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20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1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2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3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4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5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6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7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s="27" customFormat="1" ht="24.75" customHeight="1" x14ac:dyDescent="0.15">
      <c r="A90" s="143">
        <v>41944</v>
      </c>
      <c r="B90" s="10">
        <v>12797</v>
      </c>
      <c r="C90" s="9">
        <f t="shared" si="14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5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6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7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8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9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20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1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2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3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4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5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6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7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s="27" customFormat="1" ht="24.75" customHeight="1" thickBot="1" x14ac:dyDescent="0.2">
      <c r="A91" s="145">
        <v>41974</v>
      </c>
      <c r="B91" s="25">
        <v>15152</v>
      </c>
      <c r="C91" s="24">
        <f t="shared" si="14"/>
        <v>0.74</v>
      </c>
      <c r="D91" s="23">
        <v>8680</v>
      </c>
      <c r="E91" s="22">
        <v>3667</v>
      </c>
      <c r="F91" s="22">
        <v>2499</v>
      </c>
      <c r="G91" s="21">
        <v>295</v>
      </c>
      <c r="H91" s="26">
        <v>1170</v>
      </c>
      <c r="I91" s="25">
        <v>3899164.53</v>
      </c>
      <c r="J91" s="24">
        <f t="shared" si="15"/>
        <v>3.5</v>
      </c>
      <c r="K91" s="23">
        <v>2197068.48</v>
      </c>
      <c r="L91" s="22">
        <v>947872.94</v>
      </c>
      <c r="M91" s="22">
        <v>598721.97</v>
      </c>
      <c r="N91" s="21">
        <v>152348.60999999999</v>
      </c>
      <c r="O91" s="20">
        <v>349742.43</v>
      </c>
      <c r="P91" s="25">
        <v>14020</v>
      </c>
      <c r="Q91" s="24">
        <f t="shared" si="16"/>
        <v>-0.54</v>
      </c>
      <c r="R91" s="23">
        <v>6656</v>
      </c>
      <c r="S91" s="22">
        <v>3366</v>
      </c>
      <c r="T91" s="22">
        <v>3474</v>
      </c>
      <c r="U91" s="21">
        <v>502</v>
      </c>
      <c r="V91" s="26">
        <v>-110</v>
      </c>
      <c r="W91" s="25">
        <v>780189.26</v>
      </c>
      <c r="X91" s="24">
        <f t="shared" si="17"/>
        <v>-1.97</v>
      </c>
      <c r="Y91" s="23">
        <v>396303.33</v>
      </c>
      <c r="Z91" s="22">
        <v>176189.72</v>
      </c>
      <c r="AA91" s="22">
        <v>182376.82</v>
      </c>
      <c r="AB91" s="21">
        <v>24408.01</v>
      </c>
      <c r="AC91" s="20">
        <v>-6279.53</v>
      </c>
      <c r="AD91" s="25">
        <v>731</v>
      </c>
      <c r="AE91" s="24">
        <f t="shared" si="18"/>
        <v>1.95</v>
      </c>
      <c r="AF91" s="23">
        <v>178</v>
      </c>
      <c r="AG91" s="22">
        <v>268</v>
      </c>
      <c r="AH91" s="22">
        <v>85</v>
      </c>
      <c r="AI91" s="21">
        <v>198</v>
      </c>
      <c r="AJ91" s="26">
        <v>183</v>
      </c>
      <c r="AK91" s="25">
        <v>963586.55</v>
      </c>
      <c r="AL91" s="24">
        <f t="shared" si="19"/>
        <v>17.38</v>
      </c>
      <c r="AM91" s="23">
        <v>46746.17</v>
      </c>
      <c r="AN91" s="22">
        <v>118900.35</v>
      </c>
      <c r="AO91" s="22">
        <v>36616.65</v>
      </c>
      <c r="AP91" s="21">
        <v>760493.66</v>
      </c>
      <c r="AQ91" s="20">
        <v>82283.7</v>
      </c>
      <c r="AR91" s="25">
        <v>835</v>
      </c>
      <c r="AS91" s="24">
        <f t="shared" si="20"/>
        <v>6.91</v>
      </c>
      <c r="AT91" s="23">
        <v>98</v>
      </c>
      <c r="AU91" s="22">
        <v>206</v>
      </c>
      <c r="AV91" s="22">
        <v>109</v>
      </c>
      <c r="AW91" s="21">
        <v>415</v>
      </c>
      <c r="AX91" s="26">
        <v>101</v>
      </c>
      <c r="AY91" s="25">
        <v>1213555.18</v>
      </c>
      <c r="AZ91" s="24">
        <f t="shared" si="21"/>
        <v>26.81</v>
      </c>
      <c r="BA91" s="23">
        <v>70692.34</v>
      </c>
      <c r="BB91" s="22">
        <v>119680.44</v>
      </c>
      <c r="BC91" s="22">
        <v>68315.34</v>
      </c>
      <c r="BD91" s="21">
        <v>912929.54</v>
      </c>
      <c r="BE91" s="20">
        <v>77866.41</v>
      </c>
      <c r="BF91" s="25">
        <v>359</v>
      </c>
      <c r="BG91" s="24">
        <f t="shared" si="22"/>
        <v>-2.97</v>
      </c>
      <c r="BH91" s="23">
        <v>83</v>
      </c>
      <c r="BI91" s="22">
        <v>115</v>
      </c>
      <c r="BJ91" s="22">
        <v>41</v>
      </c>
      <c r="BK91" s="21">
        <v>118</v>
      </c>
      <c r="BL91" s="26">
        <v>74</v>
      </c>
      <c r="BM91" s="25">
        <v>611572.79</v>
      </c>
      <c r="BN91" s="24">
        <f t="shared" si="23"/>
        <v>12.15</v>
      </c>
      <c r="BO91" s="23">
        <v>43018.84</v>
      </c>
      <c r="BP91" s="22">
        <v>119536.34</v>
      </c>
      <c r="BQ91" s="22">
        <v>41638.33</v>
      </c>
      <c r="BR91" s="21">
        <v>406328.15</v>
      </c>
      <c r="BS91" s="20">
        <v>77898.009999999995</v>
      </c>
      <c r="BT91" s="25">
        <v>271</v>
      </c>
      <c r="BU91" s="24">
        <f t="shared" si="24"/>
        <v>3.04</v>
      </c>
      <c r="BV91" s="23">
        <v>24</v>
      </c>
      <c r="BW91" s="22">
        <v>82</v>
      </c>
      <c r="BX91" s="22">
        <v>41</v>
      </c>
      <c r="BY91" s="21">
        <v>122</v>
      </c>
      <c r="BZ91" s="26">
        <v>42</v>
      </c>
      <c r="CA91" s="25">
        <v>849100.34</v>
      </c>
      <c r="CB91" s="24">
        <f t="shared" si="25"/>
        <v>25.74</v>
      </c>
      <c r="CC91" s="23">
        <v>14407.15</v>
      </c>
      <c r="CD91" s="22">
        <v>136434.34</v>
      </c>
      <c r="CE91" s="22">
        <v>64047.74</v>
      </c>
      <c r="CF91" s="21">
        <v>599079.88</v>
      </c>
      <c r="CG91" s="20">
        <v>78840</v>
      </c>
      <c r="CH91" s="25">
        <v>2758</v>
      </c>
      <c r="CI91" s="24">
        <f t="shared" si="26"/>
        <v>15.79</v>
      </c>
      <c r="CJ91" s="23">
        <v>820</v>
      </c>
      <c r="CK91" s="22">
        <v>1074</v>
      </c>
      <c r="CL91" s="22">
        <v>365</v>
      </c>
      <c r="CM91" s="21">
        <v>488</v>
      </c>
      <c r="CN91" s="26">
        <v>711</v>
      </c>
      <c r="CO91" s="25">
        <v>1234664.97</v>
      </c>
      <c r="CP91" s="24">
        <f t="shared" si="27"/>
        <v>15.57</v>
      </c>
      <c r="CQ91" s="23">
        <v>295522.28999999998</v>
      </c>
      <c r="CR91" s="22">
        <v>500498.24</v>
      </c>
      <c r="CS91" s="22">
        <v>148039.19</v>
      </c>
      <c r="CT91" s="21">
        <v>272507.95</v>
      </c>
      <c r="CU91" s="20">
        <v>346586.23</v>
      </c>
    </row>
    <row r="92" spans="1:99" s="4" customFormat="1" ht="24.75" customHeight="1" x14ac:dyDescent="0.15">
      <c r="A92" s="142">
        <v>42005</v>
      </c>
      <c r="B92" s="10">
        <v>9510</v>
      </c>
      <c r="C92" s="9">
        <f t="shared" si="14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5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6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7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8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9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20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1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2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3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4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5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6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7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4.75" customHeight="1" x14ac:dyDescent="0.15">
      <c r="A93" s="143">
        <v>42036</v>
      </c>
      <c r="B93" s="10">
        <v>11490</v>
      </c>
      <c r="C93" s="9">
        <f t="shared" si="14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5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6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7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8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9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20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1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2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3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4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5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6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7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4.75" customHeight="1" x14ac:dyDescent="0.15">
      <c r="A94" s="143">
        <v>42064</v>
      </c>
      <c r="B94" s="10">
        <v>17122</v>
      </c>
      <c r="C94" s="9">
        <f t="shared" si="14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5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6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7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8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9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20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1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2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3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4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5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6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7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4.75" customHeight="1" x14ac:dyDescent="0.15">
      <c r="A95" s="143">
        <v>42095</v>
      </c>
      <c r="B95" s="10">
        <v>13745</v>
      </c>
      <c r="C95" s="9">
        <f t="shared" si="14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5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6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7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8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9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20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1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2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3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4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5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6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7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4.75" customHeight="1" x14ac:dyDescent="0.15">
      <c r="A96" s="143">
        <v>42125</v>
      </c>
      <c r="B96" s="10">
        <v>12676</v>
      </c>
      <c r="C96" s="9">
        <f t="shared" si="14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5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6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7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8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9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20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1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2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3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4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5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6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7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4.75" customHeight="1" x14ac:dyDescent="0.15">
      <c r="A97" s="143">
        <v>42156</v>
      </c>
      <c r="B97" s="10">
        <v>14829</v>
      </c>
      <c r="C97" s="9">
        <f t="shared" si="14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5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6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7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8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9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20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1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2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3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4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5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6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7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4.75" customHeight="1" x14ac:dyDescent="0.15">
      <c r="A98" s="143">
        <v>42186</v>
      </c>
      <c r="B98" s="10">
        <v>15158</v>
      </c>
      <c r="C98" s="9">
        <f t="shared" si="14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5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6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7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8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9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20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1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2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3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4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5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6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7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4.75" customHeight="1" x14ac:dyDescent="0.15">
      <c r="A99" s="143">
        <v>42217</v>
      </c>
      <c r="B99" s="10">
        <v>12977</v>
      </c>
      <c r="C99" s="9">
        <f t="shared" si="14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5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6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7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8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9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20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1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2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3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4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5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6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7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4.75" customHeight="1" x14ac:dyDescent="0.15">
      <c r="A100" s="143">
        <v>42248</v>
      </c>
      <c r="B100" s="10">
        <v>14052</v>
      </c>
      <c r="C100" s="9">
        <f t="shared" si="14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5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6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7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8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9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20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1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2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3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4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5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6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7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4.75" customHeight="1" x14ac:dyDescent="0.15">
      <c r="A101" s="143">
        <v>42278</v>
      </c>
      <c r="B101" s="10">
        <v>13768</v>
      </c>
      <c r="C101" s="9">
        <f t="shared" si="14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5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6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7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8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9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20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1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2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3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4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5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6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7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4.75" customHeight="1" x14ac:dyDescent="0.15">
      <c r="A102" s="143">
        <v>42309</v>
      </c>
      <c r="B102" s="10">
        <v>14252</v>
      </c>
      <c r="C102" s="9">
        <f t="shared" si="14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5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6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7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8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9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20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1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2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3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4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5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6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7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4.75" customHeight="1" thickBot="1" x14ac:dyDescent="0.2">
      <c r="A103" s="145">
        <v>42339</v>
      </c>
      <c r="B103" s="25">
        <v>16153</v>
      </c>
      <c r="C103" s="24">
        <f t="shared" si="14"/>
        <v>6.61</v>
      </c>
      <c r="D103" s="23">
        <v>9166</v>
      </c>
      <c r="E103" s="22">
        <v>3989</v>
      </c>
      <c r="F103" s="22">
        <v>2646</v>
      </c>
      <c r="G103" s="21">
        <v>323</v>
      </c>
      <c r="H103" s="26">
        <v>1347</v>
      </c>
      <c r="I103" s="25">
        <v>4109867.98</v>
      </c>
      <c r="J103" s="24">
        <f t="shared" si="15"/>
        <v>5.4</v>
      </c>
      <c r="K103" s="23">
        <v>2312678.5099999998</v>
      </c>
      <c r="L103" s="22">
        <v>1006767.6</v>
      </c>
      <c r="M103" s="22">
        <v>666522.73</v>
      </c>
      <c r="N103" s="21">
        <v>115707.52</v>
      </c>
      <c r="O103" s="20">
        <v>341195.93</v>
      </c>
      <c r="P103" s="25">
        <v>14530</v>
      </c>
      <c r="Q103" s="24">
        <f t="shared" si="16"/>
        <v>3.64</v>
      </c>
      <c r="R103" s="23">
        <v>6675</v>
      </c>
      <c r="S103" s="22">
        <v>3807</v>
      </c>
      <c r="T103" s="22">
        <v>3575</v>
      </c>
      <c r="U103" s="21">
        <v>472</v>
      </c>
      <c r="V103" s="26">
        <v>231</v>
      </c>
      <c r="W103" s="25">
        <v>789591.04000000004</v>
      </c>
      <c r="X103" s="24">
        <f t="shared" si="17"/>
        <v>1.21</v>
      </c>
      <c r="Y103" s="23">
        <v>384610.94</v>
      </c>
      <c r="Z103" s="22">
        <v>196140.22</v>
      </c>
      <c r="AA103" s="22">
        <v>186579.22</v>
      </c>
      <c r="AB103" s="21">
        <v>22210.15</v>
      </c>
      <c r="AC103" s="20">
        <v>9510.49</v>
      </c>
      <c r="AD103" s="25">
        <v>795</v>
      </c>
      <c r="AE103" s="24">
        <f t="shared" si="18"/>
        <v>8.76</v>
      </c>
      <c r="AF103" s="23">
        <v>188</v>
      </c>
      <c r="AG103" s="22">
        <v>261</v>
      </c>
      <c r="AH103" s="22">
        <v>97</v>
      </c>
      <c r="AI103" s="21">
        <v>246</v>
      </c>
      <c r="AJ103" s="26">
        <v>163</v>
      </c>
      <c r="AK103" s="25">
        <v>430122.63</v>
      </c>
      <c r="AL103" s="24">
        <f t="shared" si="19"/>
        <v>-55.36</v>
      </c>
      <c r="AM103" s="23">
        <v>51286.93</v>
      </c>
      <c r="AN103" s="22">
        <v>112838.63</v>
      </c>
      <c r="AO103" s="22">
        <v>43858.16</v>
      </c>
      <c r="AP103" s="21">
        <v>219446.03</v>
      </c>
      <c r="AQ103" s="20">
        <v>66575.47</v>
      </c>
      <c r="AR103" s="25">
        <v>774</v>
      </c>
      <c r="AS103" s="24">
        <f t="shared" si="20"/>
        <v>-7.31</v>
      </c>
      <c r="AT103" s="23">
        <v>98</v>
      </c>
      <c r="AU103" s="22">
        <v>194</v>
      </c>
      <c r="AV103" s="22">
        <v>106</v>
      </c>
      <c r="AW103" s="21">
        <v>373</v>
      </c>
      <c r="AX103" s="26">
        <v>87</v>
      </c>
      <c r="AY103" s="25">
        <v>829265.98</v>
      </c>
      <c r="AZ103" s="24">
        <f t="shared" si="21"/>
        <v>-31.67</v>
      </c>
      <c r="BA103" s="23">
        <v>42460.72</v>
      </c>
      <c r="BB103" s="22">
        <v>121562.61</v>
      </c>
      <c r="BC103" s="22">
        <v>68996.17</v>
      </c>
      <c r="BD103" s="21">
        <v>591349.75</v>
      </c>
      <c r="BE103" s="20">
        <v>52970.11</v>
      </c>
      <c r="BF103" s="25">
        <v>361</v>
      </c>
      <c r="BG103" s="24">
        <f t="shared" si="22"/>
        <v>0.56000000000000005</v>
      </c>
      <c r="BH103" s="23">
        <v>83</v>
      </c>
      <c r="BI103" s="22">
        <v>116</v>
      </c>
      <c r="BJ103" s="22">
        <v>45</v>
      </c>
      <c r="BK103" s="21">
        <v>115</v>
      </c>
      <c r="BL103" s="26">
        <v>73</v>
      </c>
      <c r="BM103" s="25">
        <v>463678.17</v>
      </c>
      <c r="BN103" s="24">
        <f t="shared" si="23"/>
        <v>-24.18</v>
      </c>
      <c r="BO103" s="23">
        <v>52199.74</v>
      </c>
      <c r="BP103" s="22">
        <v>99071.96</v>
      </c>
      <c r="BQ103" s="22">
        <v>25942.21</v>
      </c>
      <c r="BR103" s="21">
        <v>283382.02</v>
      </c>
      <c r="BS103" s="20">
        <v>76211.990000000005</v>
      </c>
      <c r="BT103" s="25">
        <v>258</v>
      </c>
      <c r="BU103" s="24">
        <f t="shared" si="24"/>
        <v>-4.8</v>
      </c>
      <c r="BV103" s="23">
        <v>35</v>
      </c>
      <c r="BW103" s="22">
        <v>78</v>
      </c>
      <c r="BX103" s="22">
        <v>25</v>
      </c>
      <c r="BY103" s="21">
        <v>120</v>
      </c>
      <c r="BZ103" s="26">
        <v>53</v>
      </c>
      <c r="CA103" s="25">
        <v>602894.34</v>
      </c>
      <c r="CB103" s="24">
        <f t="shared" si="25"/>
        <v>-29</v>
      </c>
      <c r="CC103" s="23">
        <v>29558.67</v>
      </c>
      <c r="CD103" s="22">
        <v>84574.66</v>
      </c>
      <c r="CE103" s="22">
        <v>37398.57</v>
      </c>
      <c r="CF103" s="21">
        <v>451362.44</v>
      </c>
      <c r="CG103" s="20">
        <v>47176.09</v>
      </c>
      <c r="CH103" s="25">
        <v>3110</v>
      </c>
      <c r="CI103" s="24">
        <f t="shared" si="26"/>
        <v>12.76</v>
      </c>
      <c r="CJ103" s="23">
        <v>875</v>
      </c>
      <c r="CK103" s="22">
        <v>1251</v>
      </c>
      <c r="CL103" s="22">
        <v>403</v>
      </c>
      <c r="CM103" s="21">
        <v>571</v>
      </c>
      <c r="CN103" s="26">
        <v>851</v>
      </c>
      <c r="CO103" s="25">
        <v>1419440.93</v>
      </c>
      <c r="CP103" s="24">
        <f t="shared" si="27"/>
        <v>14.97</v>
      </c>
      <c r="CQ103" s="23">
        <v>321783.94</v>
      </c>
      <c r="CR103" s="22">
        <v>608897.57999999996</v>
      </c>
      <c r="CS103" s="22">
        <v>157920.04</v>
      </c>
      <c r="CT103" s="21">
        <v>291356.23</v>
      </c>
      <c r="CU103" s="20">
        <v>475564.36</v>
      </c>
    </row>
    <row r="104" spans="1:99" s="4" customFormat="1" ht="24.75" customHeight="1" x14ac:dyDescent="0.15">
      <c r="A104" s="142">
        <v>42370</v>
      </c>
      <c r="B104" s="18">
        <v>10302</v>
      </c>
      <c r="C104" s="17">
        <f t="shared" si="14"/>
        <v>8.33</v>
      </c>
      <c r="D104" s="16">
        <v>5833</v>
      </c>
      <c r="E104" s="15">
        <v>2648</v>
      </c>
      <c r="F104" s="15">
        <v>1599</v>
      </c>
      <c r="G104" s="14">
        <v>184</v>
      </c>
      <c r="H104" s="19">
        <v>1062</v>
      </c>
      <c r="I104" s="18">
        <v>2549953.4500000002</v>
      </c>
      <c r="J104" s="17">
        <f t="shared" si="15"/>
        <v>9.42</v>
      </c>
      <c r="K104" s="16">
        <v>1426225.48</v>
      </c>
      <c r="L104" s="15">
        <v>679880.37</v>
      </c>
      <c r="M104" s="15">
        <v>360224.26</v>
      </c>
      <c r="N104" s="14">
        <v>67451.94</v>
      </c>
      <c r="O104" s="13">
        <v>325982.51</v>
      </c>
      <c r="P104" s="18">
        <v>11209</v>
      </c>
      <c r="Q104" s="17">
        <f t="shared" si="16"/>
        <v>5.37</v>
      </c>
      <c r="R104" s="16">
        <v>5192</v>
      </c>
      <c r="S104" s="15">
        <v>2878</v>
      </c>
      <c r="T104" s="15">
        <v>2801</v>
      </c>
      <c r="U104" s="14">
        <v>335</v>
      </c>
      <c r="V104" s="19">
        <v>78</v>
      </c>
      <c r="W104" s="18">
        <v>614100.88</v>
      </c>
      <c r="X104" s="17">
        <f t="shared" si="17"/>
        <v>2.46</v>
      </c>
      <c r="Y104" s="16">
        <v>302963.78999999998</v>
      </c>
      <c r="Z104" s="15">
        <v>151474.82999999999</v>
      </c>
      <c r="AA104" s="15">
        <v>143732.43</v>
      </c>
      <c r="AB104" s="14">
        <v>15770.11</v>
      </c>
      <c r="AC104" s="13">
        <v>7813.06</v>
      </c>
      <c r="AD104" s="18">
        <v>480</v>
      </c>
      <c r="AE104" s="17">
        <f t="shared" si="18"/>
        <v>-4</v>
      </c>
      <c r="AF104" s="16">
        <v>127</v>
      </c>
      <c r="AG104" s="15">
        <v>189</v>
      </c>
      <c r="AH104" s="15">
        <v>41</v>
      </c>
      <c r="AI104" s="14">
        <v>122</v>
      </c>
      <c r="AJ104" s="19">
        <v>149</v>
      </c>
      <c r="AK104" s="18">
        <v>258500.92</v>
      </c>
      <c r="AL104" s="17">
        <f t="shared" si="19"/>
        <v>-7.02</v>
      </c>
      <c r="AM104" s="16">
        <v>34767.47</v>
      </c>
      <c r="AN104" s="15">
        <v>94619.53</v>
      </c>
      <c r="AO104" s="15">
        <v>17170.93</v>
      </c>
      <c r="AP104" s="14">
        <v>111818.63</v>
      </c>
      <c r="AQ104" s="13">
        <v>77572.960000000006</v>
      </c>
      <c r="AR104" s="18">
        <v>452</v>
      </c>
      <c r="AS104" s="17">
        <f t="shared" si="20"/>
        <v>-5.24</v>
      </c>
      <c r="AT104" s="16">
        <v>63</v>
      </c>
      <c r="AU104" s="15">
        <v>138</v>
      </c>
      <c r="AV104" s="15">
        <v>66</v>
      </c>
      <c r="AW104" s="14">
        <v>183</v>
      </c>
      <c r="AX104" s="19">
        <v>72</v>
      </c>
      <c r="AY104" s="18">
        <v>439971.98</v>
      </c>
      <c r="AZ104" s="17">
        <f t="shared" si="21"/>
        <v>-10.11</v>
      </c>
      <c r="BA104" s="16">
        <v>26597.73</v>
      </c>
      <c r="BB104" s="15">
        <v>78482.460000000006</v>
      </c>
      <c r="BC104" s="15">
        <v>42774.13</v>
      </c>
      <c r="BD104" s="14">
        <v>290875.07</v>
      </c>
      <c r="BE104" s="13">
        <v>35377.199999999997</v>
      </c>
      <c r="BF104" s="18">
        <v>222</v>
      </c>
      <c r="BG104" s="17">
        <f t="shared" si="22"/>
        <v>28.32</v>
      </c>
      <c r="BH104" s="16">
        <v>49</v>
      </c>
      <c r="BI104" s="15">
        <v>82</v>
      </c>
      <c r="BJ104" s="15">
        <v>34</v>
      </c>
      <c r="BK104" s="14">
        <v>57</v>
      </c>
      <c r="BL104" s="19">
        <v>48</v>
      </c>
      <c r="BM104" s="18">
        <v>196246.12</v>
      </c>
      <c r="BN104" s="17">
        <f t="shared" si="23"/>
        <v>-26.11</v>
      </c>
      <c r="BO104" s="16">
        <v>21046.77</v>
      </c>
      <c r="BP104" s="15">
        <v>49827.65</v>
      </c>
      <c r="BQ104" s="15">
        <v>21699.599999999999</v>
      </c>
      <c r="BR104" s="14">
        <v>103672.1</v>
      </c>
      <c r="BS104" s="13">
        <v>28128.05</v>
      </c>
      <c r="BT104" s="18">
        <v>149</v>
      </c>
      <c r="BU104" s="17">
        <f t="shared" si="24"/>
        <v>4.93</v>
      </c>
      <c r="BV104" s="16">
        <v>24</v>
      </c>
      <c r="BW104" s="15">
        <v>49</v>
      </c>
      <c r="BX104" s="15">
        <v>18</v>
      </c>
      <c r="BY104" s="14">
        <v>58</v>
      </c>
      <c r="BZ104" s="19">
        <v>31</v>
      </c>
      <c r="CA104" s="18">
        <v>267363.20000000001</v>
      </c>
      <c r="CB104" s="17">
        <f t="shared" si="25"/>
        <v>-29.15</v>
      </c>
      <c r="CC104" s="16">
        <v>23233.16</v>
      </c>
      <c r="CD104" s="15">
        <v>53797.74</v>
      </c>
      <c r="CE104" s="15">
        <v>35290.769999999997</v>
      </c>
      <c r="CF104" s="14">
        <v>155041.53</v>
      </c>
      <c r="CG104" s="13">
        <v>18506.97</v>
      </c>
      <c r="CH104" s="18">
        <v>2070</v>
      </c>
      <c r="CI104" s="17">
        <f t="shared" si="26"/>
        <v>15.77</v>
      </c>
      <c r="CJ104" s="16">
        <v>583</v>
      </c>
      <c r="CK104" s="15">
        <v>873</v>
      </c>
      <c r="CL104" s="15">
        <v>242</v>
      </c>
      <c r="CM104" s="14">
        <v>363</v>
      </c>
      <c r="CN104" s="19">
        <v>635</v>
      </c>
      <c r="CO104" s="18">
        <v>1045412.5</v>
      </c>
      <c r="CP104" s="17">
        <f t="shared" si="27"/>
        <v>30.66</v>
      </c>
      <c r="CQ104" s="16">
        <v>205123.44</v>
      </c>
      <c r="CR104" s="15">
        <v>434405.16</v>
      </c>
      <c r="CS104" s="15">
        <v>106969.42</v>
      </c>
      <c r="CT104" s="14">
        <v>285583.95</v>
      </c>
      <c r="CU104" s="13">
        <v>332557.96999999997</v>
      </c>
    </row>
    <row r="105" spans="1:99" s="4" customFormat="1" ht="24.75" customHeight="1" x14ac:dyDescent="0.15">
      <c r="A105" s="143">
        <v>42401</v>
      </c>
      <c r="B105" s="10">
        <v>12317</v>
      </c>
      <c r="C105" s="9">
        <f t="shared" si="14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5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6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7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8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9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20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1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2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3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4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5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6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7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4.75" customHeight="1" x14ac:dyDescent="0.15">
      <c r="A106" s="143">
        <v>42430</v>
      </c>
      <c r="B106" s="10">
        <v>17796</v>
      </c>
      <c r="C106" s="9">
        <f t="shared" si="14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5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6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7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8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9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20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1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2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3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4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5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6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7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12" customFormat="1" ht="24.75" customHeight="1" x14ac:dyDescent="0.15">
      <c r="A107" s="143">
        <v>42461</v>
      </c>
      <c r="B107" s="10">
        <v>14240</v>
      </c>
      <c r="C107" s="9">
        <f t="shared" si="14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5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6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7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8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9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20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1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2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3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4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5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6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7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4.75" customHeight="1" x14ac:dyDescent="0.15">
      <c r="A108" s="143">
        <v>42491</v>
      </c>
      <c r="B108" s="10">
        <v>13023</v>
      </c>
      <c r="C108" s="9">
        <f t="shared" si="14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5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6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7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8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9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20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1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2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3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4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5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6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7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4.75" customHeight="1" x14ac:dyDescent="0.15">
      <c r="A109" s="143">
        <v>42522</v>
      </c>
      <c r="B109" s="10">
        <v>15380</v>
      </c>
      <c r="C109" s="9">
        <f t="shared" si="14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5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6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7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8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9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20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1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2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3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4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5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6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7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4.75" customHeight="1" x14ac:dyDescent="0.15">
      <c r="A110" s="143">
        <v>42552</v>
      </c>
      <c r="B110" s="10">
        <v>14260</v>
      </c>
      <c r="C110" s="9">
        <f t="shared" si="14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5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6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7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8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9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20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1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2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3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4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5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6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7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4.75" customHeight="1" x14ac:dyDescent="0.15">
      <c r="A111" s="143">
        <v>42583</v>
      </c>
      <c r="B111" s="10">
        <v>13779</v>
      </c>
      <c r="C111" s="9">
        <f t="shared" si="14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5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6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7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8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9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20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1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2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3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4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5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6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7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4.75" customHeight="1" x14ac:dyDescent="0.15">
      <c r="A112" s="143">
        <v>42614</v>
      </c>
      <c r="B112" s="10">
        <v>13852</v>
      </c>
      <c r="C112" s="9">
        <f t="shared" si="14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5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6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7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8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9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20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1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2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3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4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5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6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7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12" customFormat="1" ht="24.75" customHeight="1" x14ac:dyDescent="0.15">
      <c r="A113" s="143">
        <v>42644</v>
      </c>
      <c r="B113" s="10">
        <v>13474</v>
      </c>
      <c r="C113" s="9">
        <f t="shared" si="14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5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6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7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8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9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20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1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2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3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4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5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6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7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4.75" customHeight="1" x14ac:dyDescent="0.15">
      <c r="A114" s="143">
        <v>42675</v>
      </c>
      <c r="B114" s="10">
        <v>14667</v>
      </c>
      <c r="C114" s="9">
        <f t="shared" si="14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5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6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7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8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9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20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1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2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3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4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5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6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7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4.75" customHeight="1" thickBot="1" x14ac:dyDescent="0.2">
      <c r="A115" s="145">
        <v>42705</v>
      </c>
      <c r="B115" s="10">
        <v>15667</v>
      </c>
      <c r="C115" s="9">
        <f t="shared" si="14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5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6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7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8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9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20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1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2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3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4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5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6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7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4.75" customHeight="1" x14ac:dyDescent="0.15">
      <c r="A116" s="142">
        <v>42736</v>
      </c>
      <c r="B116" s="82">
        <v>10327</v>
      </c>
      <c r="C116" s="81">
        <f t="shared" si="14"/>
        <v>0.24</v>
      </c>
      <c r="D116" s="80">
        <v>5703</v>
      </c>
      <c r="E116" s="79">
        <v>2839</v>
      </c>
      <c r="F116" s="79">
        <v>1515</v>
      </c>
      <c r="G116" s="78">
        <v>237</v>
      </c>
      <c r="H116" s="83">
        <v>1332</v>
      </c>
      <c r="I116" s="82">
        <v>2550946.77</v>
      </c>
      <c r="J116" s="81">
        <f t="shared" si="15"/>
        <v>0.04</v>
      </c>
      <c r="K116" s="80">
        <v>1377926.49</v>
      </c>
      <c r="L116" s="79">
        <v>723979.09</v>
      </c>
      <c r="M116" s="79">
        <v>330501.19</v>
      </c>
      <c r="N116" s="78">
        <v>95833.46</v>
      </c>
      <c r="O116" s="84">
        <v>400625.48</v>
      </c>
      <c r="P116" s="82">
        <v>12289</v>
      </c>
      <c r="Q116" s="81">
        <f t="shared" si="16"/>
        <v>9.64</v>
      </c>
      <c r="R116" s="80">
        <v>5676</v>
      </c>
      <c r="S116" s="79">
        <v>3244</v>
      </c>
      <c r="T116" s="79">
        <v>2948</v>
      </c>
      <c r="U116" s="78">
        <v>418</v>
      </c>
      <c r="V116" s="83">
        <v>298</v>
      </c>
      <c r="W116" s="82">
        <v>662620.77</v>
      </c>
      <c r="X116" s="81">
        <f t="shared" si="17"/>
        <v>7.9</v>
      </c>
      <c r="Y116" s="80">
        <v>319860.21000000002</v>
      </c>
      <c r="Z116" s="79">
        <v>172228.57</v>
      </c>
      <c r="AA116" s="79">
        <v>149608.03</v>
      </c>
      <c r="AB116" s="78">
        <v>20731.96</v>
      </c>
      <c r="AC116" s="84">
        <v>22754.13</v>
      </c>
      <c r="AD116" s="82">
        <v>493</v>
      </c>
      <c r="AE116" s="81">
        <f t="shared" si="18"/>
        <v>2.71</v>
      </c>
      <c r="AF116" s="80">
        <v>103</v>
      </c>
      <c r="AG116" s="79">
        <v>203</v>
      </c>
      <c r="AH116" s="79">
        <v>49</v>
      </c>
      <c r="AI116" s="78">
        <v>135</v>
      </c>
      <c r="AJ116" s="83">
        <v>154</v>
      </c>
      <c r="AK116" s="82">
        <v>305430.65000000002</v>
      </c>
      <c r="AL116" s="81">
        <f t="shared" si="19"/>
        <v>18.149999999999999</v>
      </c>
      <c r="AM116" s="80">
        <v>34265.31</v>
      </c>
      <c r="AN116" s="79">
        <v>88414.38</v>
      </c>
      <c r="AO116" s="79">
        <v>26172.67</v>
      </c>
      <c r="AP116" s="78">
        <v>154218.62</v>
      </c>
      <c r="AQ116" s="84">
        <v>62508.51</v>
      </c>
      <c r="AR116" s="82">
        <v>463</v>
      </c>
      <c r="AS116" s="81">
        <f t="shared" si="20"/>
        <v>2.4300000000000002</v>
      </c>
      <c r="AT116" s="80">
        <v>44</v>
      </c>
      <c r="AU116" s="79">
        <v>124</v>
      </c>
      <c r="AV116" s="79">
        <v>52</v>
      </c>
      <c r="AW116" s="78">
        <v>240</v>
      </c>
      <c r="AX116" s="83">
        <v>74</v>
      </c>
      <c r="AY116" s="82">
        <v>594393.18999999994</v>
      </c>
      <c r="AZ116" s="81">
        <f t="shared" si="21"/>
        <v>35.1</v>
      </c>
      <c r="BA116" s="80">
        <v>20335.66</v>
      </c>
      <c r="BB116" s="79">
        <v>163735.74</v>
      </c>
      <c r="BC116" s="79">
        <v>57336.28</v>
      </c>
      <c r="BD116" s="78">
        <v>342198.75</v>
      </c>
      <c r="BE116" s="84">
        <v>117056.64</v>
      </c>
      <c r="BF116" s="82">
        <v>198</v>
      </c>
      <c r="BG116" s="81">
        <f t="shared" si="22"/>
        <v>-10.81</v>
      </c>
      <c r="BH116" s="80">
        <v>48</v>
      </c>
      <c r="BI116" s="79">
        <v>70</v>
      </c>
      <c r="BJ116" s="79">
        <v>15</v>
      </c>
      <c r="BK116" s="78">
        <v>63</v>
      </c>
      <c r="BL116" s="83">
        <v>56</v>
      </c>
      <c r="BM116" s="82">
        <v>193105.33</v>
      </c>
      <c r="BN116" s="81">
        <f t="shared" si="23"/>
        <v>-1.6</v>
      </c>
      <c r="BO116" s="80">
        <v>20267.21</v>
      </c>
      <c r="BP116" s="79">
        <v>52720.18</v>
      </c>
      <c r="BQ116" s="79">
        <v>3790.49</v>
      </c>
      <c r="BR116" s="78">
        <v>113189.29</v>
      </c>
      <c r="BS116" s="84">
        <v>51300.49</v>
      </c>
      <c r="BT116" s="82">
        <v>141</v>
      </c>
      <c r="BU116" s="81">
        <f t="shared" si="24"/>
        <v>-5.37</v>
      </c>
      <c r="BV116" s="80">
        <v>16</v>
      </c>
      <c r="BW116" s="79">
        <v>47</v>
      </c>
      <c r="BX116" s="79">
        <v>18</v>
      </c>
      <c r="BY116" s="78">
        <v>59</v>
      </c>
      <c r="BZ116" s="83">
        <v>28</v>
      </c>
      <c r="CA116" s="82">
        <v>462888.53</v>
      </c>
      <c r="CB116" s="81">
        <f t="shared" si="25"/>
        <v>73.13</v>
      </c>
      <c r="CC116" s="80">
        <v>9514.68</v>
      </c>
      <c r="CD116" s="79">
        <v>45721.35</v>
      </c>
      <c r="CE116" s="79">
        <v>24677.63</v>
      </c>
      <c r="CF116" s="78">
        <v>349411.43</v>
      </c>
      <c r="CG116" s="84">
        <v>-12519.72</v>
      </c>
      <c r="CH116" s="82">
        <v>2099</v>
      </c>
      <c r="CI116" s="81">
        <f t="shared" si="26"/>
        <v>1.4</v>
      </c>
      <c r="CJ116" s="80">
        <v>552</v>
      </c>
      <c r="CK116" s="79">
        <v>882</v>
      </c>
      <c r="CL116" s="79">
        <v>249</v>
      </c>
      <c r="CM116" s="78">
        <v>404</v>
      </c>
      <c r="CN116" s="83">
        <v>638</v>
      </c>
      <c r="CO116" s="82">
        <v>943853.73</v>
      </c>
      <c r="CP116" s="81">
        <f t="shared" si="27"/>
        <v>-9.7100000000000009</v>
      </c>
      <c r="CQ116" s="80">
        <v>207419.69</v>
      </c>
      <c r="CR116" s="79">
        <v>405795.53</v>
      </c>
      <c r="CS116" s="79">
        <v>96134.93</v>
      </c>
      <c r="CT116" s="78">
        <v>219318.57</v>
      </c>
      <c r="CU116" s="77">
        <v>321310.01</v>
      </c>
    </row>
    <row r="117" spans="1:99" s="4" customFormat="1" ht="24.75" customHeight="1" x14ac:dyDescent="0.15">
      <c r="A117" s="143">
        <v>42767</v>
      </c>
      <c r="B117" s="10">
        <v>12052</v>
      </c>
      <c r="C117" s="9">
        <f t="shared" si="14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5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6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7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8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9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20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1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2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3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4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5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6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7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9" customFormat="1" ht="24.75" customHeight="1" x14ac:dyDescent="0.15">
      <c r="A118" s="143">
        <v>42795</v>
      </c>
      <c r="B118" s="10">
        <v>18230</v>
      </c>
      <c r="C118" s="9">
        <f t="shared" si="14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5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6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7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8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9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20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1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2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3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4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5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6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7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9" customFormat="1" ht="24.75" customHeight="1" x14ac:dyDescent="0.15">
      <c r="A119" s="143">
        <v>42826</v>
      </c>
      <c r="B119" s="10">
        <v>13852</v>
      </c>
      <c r="C119" s="9">
        <f t="shared" si="14"/>
        <v>-2.72</v>
      </c>
      <c r="D119" s="8">
        <v>7720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3371536.4</v>
      </c>
      <c r="J119" s="9">
        <f t="shared" si="15"/>
        <v>-3.96</v>
      </c>
      <c r="K119" s="8">
        <v>1915095.45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15793</v>
      </c>
      <c r="Q119" s="9">
        <f t="shared" si="16"/>
        <v>1.78</v>
      </c>
      <c r="R119" s="8">
        <v>7602</v>
      </c>
      <c r="S119" s="7">
        <v>3740</v>
      </c>
      <c r="T119" s="7">
        <v>3952</v>
      </c>
      <c r="U119" s="6">
        <v>498</v>
      </c>
      <c r="V119" s="11">
        <v>-211</v>
      </c>
      <c r="W119" s="10">
        <v>874992.99</v>
      </c>
      <c r="X119" s="9">
        <f t="shared" si="17"/>
        <v>0.84</v>
      </c>
      <c r="Y119" s="8">
        <v>439512.99</v>
      </c>
      <c r="Z119" s="7">
        <v>202616.55</v>
      </c>
      <c r="AA119" s="7">
        <v>207676.71</v>
      </c>
      <c r="AB119" s="6">
        <v>25119.41</v>
      </c>
      <c r="AC119" s="5">
        <v>-4992.83</v>
      </c>
      <c r="AD119" s="10">
        <v>557</v>
      </c>
      <c r="AE119" s="9">
        <f t="shared" si="18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9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534</v>
      </c>
      <c r="AS119" s="9">
        <f t="shared" si="20"/>
        <v>-12.03</v>
      </c>
      <c r="AT119" s="8">
        <v>62</v>
      </c>
      <c r="AU119" s="7">
        <v>134</v>
      </c>
      <c r="AV119" s="7">
        <v>58</v>
      </c>
      <c r="AW119" s="6">
        <v>274</v>
      </c>
      <c r="AX119" s="11">
        <v>80</v>
      </c>
      <c r="AY119" s="10">
        <v>497529.5</v>
      </c>
      <c r="AZ119" s="9">
        <f t="shared" si="21"/>
        <v>-39.26</v>
      </c>
      <c r="BA119" s="8">
        <v>28785.91</v>
      </c>
      <c r="BB119" s="7">
        <v>78776.58</v>
      </c>
      <c r="BC119" s="7">
        <v>36508.54</v>
      </c>
      <c r="BD119" s="6">
        <v>337274.69</v>
      </c>
      <c r="BE119" s="5">
        <v>55540.47</v>
      </c>
      <c r="BF119" s="10">
        <v>251</v>
      </c>
      <c r="BG119" s="9">
        <f t="shared" si="22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3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4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5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2298</v>
      </c>
      <c r="CI119" s="9">
        <f t="shared" si="26"/>
        <v>-0.78</v>
      </c>
      <c r="CJ119" s="8">
        <v>581</v>
      </c>
      <c r="CK119" s="7">
        <v>933</v>
      </c>
      <c r="CL119" s="7">
        <v>268</v>
      </c>
      <c r="CM119" s="6">
        <v>507</v>
      </c>
      <c r="CN119" s="11">
        <v>672</v>
      </c>
      <c r="CO119" s="10">
        <v>1034459.61</v>
      </c>
      <c r="CP119" s="9">
        <f t="shared" si="27"/>
        <v>0.14000000000000001</v>
      </c>
      <c r="CQ119" s="8">
        <v>221800.94</v>
      </c>
      <c r="CR119" s="7">
        <v>434820.17</v>
      </c>
      <c r="CS119" s="7">
        <v>97540.67</v>
      </c>
      <c r="CT119" s="6">
        <v>256619.28</v>
      </c>
      <c r="CU119" s="5">
        <v>358219.69</v>
      </c>
    </row>
    <row r="120" spans="1:99" s="159" customFormat="1" ht="24.75" customHeight="1" x14ac:dyDescent="0.15">
      <c r="A120" s="143">
        <v>42856</v>
      </c>
      <c r="B120" s="10">
        <v>13767</v>
      </c>
      <c r="C120" s="9">
        <f t="shared" si="14"/>
        <v>5.71</v>
      </c>
      <c r="D120" s="8">
        <v>7571</v>
      </c>
      <c r="E120" s="7">
        <v>3641</v>
      </c>
      <c r="F120" s="7">
        <v>2211</v>
      </c>
      <c r="G120" s="6">
        <v>321</v>
      </c>
      <c r="H120" s="11">
        <v>1434</v>
      </c>
      <c r="I120" s="10">
        <v>3398289.2</v>
      </c>
      <c r="J120" s="9">
        <f t="shared" si="15"/>
        <v>10.84</v>
      </c>
      <c r="K120" s="8">
        <v>1834336.24</v>
      </c>
      <c r="L120" s="7">
        <v>898796.49</v>
      </c>
      <c r="M120" s="7">
        <v>495080.41</v>
      </c>
      <c r="N120" s="6">
        <v>155258.21</v>
      </c>
      <c r="O120" s="5">
        <v>405612.64</v>
      </c>
      <c r="P120" s="10">
        <v>14568</v>
      </c>
      <c r="Q120" s="9">
        <f t="shared" si="16"/>
        <v>6.37</v>
      </c>
      <c r="R120" s="8">
        <v>6858</v>
      </c>
      <c r="S120" s="7">
        <v>3695</v>
      </c>
      <c r="T120" s="7">
        <v>3534</v>
      </c>
      <c r="U120" s="6">
        <v>481</v>
      </c>
      <c r="V120" s="11">
        <v>161</v>
      </c>
      <c r="W120" s="10">
        <v>800811.6</v>
      </c>
      <c r="X120" s="9">
        <f t="shared" si="17"/>
        <v>5.15</v>
      </c>
      <c r="Y120" s="8">
        <v>394782.27</v>
      </c>
      <c r="Z120" s="7">
        <v>197990.12</v>
      </c>
      <c r="AA120" s="7">
        <v>185934.48</v>
      </c>
      <c r="AB120" s="6">
        <v>22104.73</v>
      </c>
      <c r="AC120" s="5">
        <v>12055.64</v>
      </c>
      <c r="AD120" s="10">
        <v>604</v>
      </c>
      <c r="AE120" s="9">
        <f t="shared" si="18"/>
        <v>6.71</v>
      </c>
      <c r="AF120" s="8">
        <v>151</v>
      </c>
      <c r="AG120" s="7">
        <v>207</v>
      </c>
      <c r="AH120" s="7">
        <v>63</v>
      </c>
      <c r="AI120" s="6">
        <v>179</v>
      </c>
      <c r="AJ120" s="11">
        <v>144</v>
      </c>
      <c r="AK120" s="10">
        <v>363577.48</v>
      </c>
      <c r="AL120" s="9">
        <f t="shared" si="19"/>
        <v>39.03</v>
      </c>
      <c r="AM120" s="8">
        <v>42312.68</v>
      </c>
      <c r="AN120" s="7">
        <v>98732.66</v>
      </c>
      <c r="AO120" s="7">
        <v>21942.799999999999</v>
      </c>
      <c r="AP120" s="6">
        <v>197536.85</v>
      </c>
      <c r="AQ120" s="5">
        <v>76789.86</v>
      </c>
      <c r="AR120" s="10">
        <v>529</v>
      </c>
      <c r="AS120" s="9">
        <f t="shared" si="20"/>
        <v>-2.4</v>
      </c>
      <c r="AT120" s="8">
        <v>58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2125195.4</v>
      </c>
      <c r="AZ120" s="9">
        <f t="shared" si="21"/>
        <v>297.26</v>
      </c>
      <c r="BA120" s="8">
        <v>21409.81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2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3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176</v>
      </c>
      <c r="BU120" s="9">
        <f t="shared" si="24"/>
        <v>0</v>
      </c>
      <c r="BV120" s="8">
        <v>23</v>
      </c>
      <c r="BW120" s="7">
        <v>54</v>
      </c>
      <c r="BX120" s="7">
        <v>19</v>
      </c>
      <c r="BY120" s="6">
        <v>79</v>
      </c>
      <c r="BZ120" s="11">
        <v>34</v>
      </c>
      <c r="CA120" s="10">
        <v>544207.68000000005</v>
      </c>
      <c r="CB120" s="9">
        <f t="shared" si="25"/>
        <v>20.350000000000001</v>
      </c>
      <c r="CC120" s="8">
        <v>12691.29</v>
      </c>
      <c r="CD120" s="7">
        <v>80713.52</v>
      </c>
      <c r="CE120" s="7">
        <v>48947.06</v>
      </c>
      <c r="CF120" s="6">
        <v>383134.81</v>
      </c>
      <c r="CG120" s="5">
        <v>13045.46</v>
      </c>
      <c r="CH120" s="10">
        <v>2235</v>
      </c>
      <c r="CI120" s="9">
        <f t="shared" si="26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7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9" customFormat="1" ht="24.75" customHeight="1" thickBot="1" x14ac:dyDescent="0.2">
      <c r="A121" s="143">
        <v>42887</v>
      </c>
      <c r="B121" s="10">
        <v>15445</v>
      </c>
      <c r="C121" s="9">
        <f t="shared" si="14"/>
        <v>0.42</v>
      </c>
      <c r="D121" s="8">
        <v>8435</v>
      </c>
      <c r="E121" s="7">
        <v>3880</v>
      </c>
      <c r="F121" s="7">
        <v>2729</v>
      </c>
      <c r="G121" s="6">
        <v>386</v>
      </c>
      <c r="H121" s="11">
        <v>1154</v>
      </c>
      <c r="I121" s="10">
        <v>3808112.88</v>
      </c>
      <c r="J121" s="9">
        <f t="shared" si="15"/>
        <v>-0.63</v>
      </c>
      <c r="K121" s="8">
        <v>2102570.7599999998</v>
      </c>
      <c r="L121" s="7">
        <v>933029.85</v>
      </c>
      <c r="M121" s="7">
        <v>633987.31000000006</v>
      </c>
      <c r="N121" s="6">
        <v>129500.72</v>
      </c>
      <c r="O121" s="5">
        <v>299944.25</v>
      </c>
      <c r="P121" s="10">
        <v>16321</v>
      </c>
      <c r="Q121" s="9">
        <f t="shared" si="16"/>
        <v>8.34</v>
      </c>
      <c r="R121" s="8">
        <v>7438</v>
      </c>
      <c r="S121" s="7">
        <v>4117</v>
      </c>
      <c r="T121" s="7">
        <v>4215</v>
      </c>
      <c r="U121" s="6">
        <v>551</v>
      </c>
      <c r="V121" s="11">
        <v>-98</v>
      </c>
      <c r="W121" s="10">
        <v>881535.92</v>
      </c>
      <c r="X121" s="9">
        <f t="shared" si="17"/>
        <v>8.1999999999999993</v>
      </c>
      <c r="Y121" s="8">
        <v>420651.03</v>
      </c>
      <c r="Z121" s="7">
        <v>218211.07</v>
      </c>
      <c r="AA121" s="7">
        <v>215673.68</v>
      </c>
      <c r="AB121" s="6">
        <v>27000.14</v>
      </c>
      <c r="AC121" s="5">
        <v>2537.39</v>
      </c>
      <c r="AD121" s="10">
        <v>683</v>
      </c>
      <c r="AE121" s="9">
        <f t="shared" si="18"/>
        <v>-2.84</v>
      </c>
      <c r="AF121" s="8">
        <v>174</v>
      </c>
      <c r="AG121" s="7">
        <v>226</v>
      </c>
      <c r="AH121" s="7">
        <v>81</v>
      </c>
      <c r="AI121" s="6">
        <v>201</v>
      </c>
      <c r="AJ121" s="11">
        <v>145</v>
      </c>
      <c r="AK121" s="10">
        <v>476381.71</v>
      </c>
      <c r="AL121" s="9">
        <f t="shared" si="19"/>
        <v>22.81</v>
      </c>
      <c r="AM121" s="8">
        <v>51193.88</v>
      </c>
      <c r="AN121" s="7">
        <v>88154.03</v>
      </c>
      <c r="AO121" s="7">
        <v>37697.74</v>
      </c>
      <c r="AP121" s="6">
        <v>299010.40999999997</v>
      </c>
      <c r="AQ121" s="5">
        <v>50456.29</v>
      </c>
      <c r="AR121" s="10">
        <v>663</v>
      </c>
      <c r="AS121" s="9">
        <f t="shared" si="20"/>
        <v>-0.75</v>
      </c>
      <c r="AT121" s="8">
        <v>71</v>
      </c>
      <c r="AU121" s="7">
        <v>178</v>
      </c>
      <c r="AV121" s="7">
        <v>72</v>
      </c>
      <c r="AW121" s="6">
        <v>338</v>
      </c>
      <c r="AX121" s="11">
        <v>107</v>
      </c>
      <c r="AY121" s="10">
        <v>893889.45</v>
      </c>
      <c r="AZ121" s="9">
        <f t="shared" si="21"/>
        <v>18.86</v>
      </c>
      <c r="BA121" s="8">
        <v>33233.769999999997</v>
      </c>
      <c r="BB121" s="7">
        <v>123152.08</v>
      </c>
      <c r="BC121" s="7">
        <v>43297.35</v>
      </c>
      <c r="BD121" s="6">
        <v>690613.31</v>
      </c>
      <c r="BE121" s="5">
        <v>81603.72</v>
      </c>
      <c r="BF121" s="10">
        <v>278</v>
      </c>
      <c r="BG121" s="9">
        <f t="shared" si="22"/>
        <v>8.59</v>
      </c>
      <c r="BH121" s="8">
        <v>70</v>
      </c>
      <c r="BI121" s="7">
        <v>103</v>
      </c>
      <c r="BJ121" s="7">
        <v>32</v>
      </c>
      <c r="BK121" s="6">
        <v>71</v>
      </c>
      <c r="BL121" s="11">
        <v>72</v>
      </c>
      <c r="BM121" s="10">
        <v>284353.90000000002</v>
      </c>
      <c r="BN121" s="9">
        <f t="shared" si="23"/>
        <v>-11.83</v>
      </c>
      <c r="BO121" s="8">
        <v>40939.199999999997</v>
      </c>
      <c r="BP121" s="7">
        <v>103788.1</v>
      </c>
      <c r="BQ121" s="7">
        <v>15199.17</v>
      </c>
      <c r="BR121" s="6">
        <v>98194.43</v>
      </c>
      <c r="BS121" s="5">
        <v>114633.34</v>
      </c>
      <c r="BT121" s="10">
        <v>218</v>
      </c>
      <c r="BU121" s="9">
        <f t="shared" si="24"/>
        <v>-3.96</v>
      </c>
      <c r="BV121" s="8">
        <v>25</v>
      </c>
      <c r="BW121" s="7">
        <v>57</v>
      </c>
      <c r="BX121" s="7">
        <v>21</v>
      </c>
      <c r="BY121" s="6">
        <v>113</v>
      </c>
      <c r="BZ121" s="11">
        <v>36</v>
      </c>
      <c r="CA121" s="10">
        <v>588559.12</v>
      </c>
      <c r="CB121" s="9">
        <f t="shared" si="25"/>
        <v>11.15</v>
      </c>
      <c r="CC121" s="8">
        <v>27997.53</v>
      </c>
      <c r="CD121" s="7">
        <v>75036.509999999995</v>
      </c>
      <c r="CE121" s="7">
        <v>20771.169999999998</v>
      </c>
      <c r="CF121" s="6">
        <v>447631.82</v>
      </c>
      <c r="CG121" s="5">
        <v>44523.77</v>
      </c>
      <c r="CH121" s="10">
        <v>2834</v>
      </c>
      <c r="CI121" s="9">
        <f t="shared" si="26"/>
        <v>5.47</v>
      </c>
      <c r="CJ121" s="8">
        <v>679</v>
      </c>
      <c r="CK121" s="7">
        <v>1132</v>
      </c>
      <c r="CL121" s="7">
        <v>380</v>
      </c>
      <c r="CM121" s="6">
        <v>635</v>
      </c>
      <c r="CN121" s="11">
        <v>758</v>
      </c>
      <c r="CO121" s="10">
        <v>1317315.27</v>
      </c>
      <c r="CP121" s="9">
        <f t="shared" si="27"/>
        <v>6.82</v>
      </c>
      <c r="CQ121" s="8">
        <v>259922.47</v>
      </c>
      <c r="CR121" s="7">
        <v>521808.33</v>
      </c>
      <c r="CS121" s="7">
        <v>137389.32999999999</v>
      </c>
      <c r="CT121" s="6">
        <v>361854.02</v>
      </c>
      <c r="CU121" s="5">
        <v>418751.53</v>
      </c>
    </row>
    <row r="122" spans="1:99" x14ac:dyDescent="0.15">
      <c r="A122" s="160"/>
      <c r="B122" s="161"/>
      <c r="C122" s="162"/>
      <c r="D122" s="161"/>
      <c r="E122" s="161"/>
      <c r="F122" s="161"/>
      <c r="G122" s="161"/>
      <c r="H122" s="161"/>
      <c r="I122" s="161"/>
      <c r="J122" s="162"/>
      <c r="K122" s="161"/>
      <c r="L122" s="161"/>
      <c r="M122" s="161"/>
      <c r="N122" s="161"/>
      <c r="O122" s="161"/>
      <c r="P122" s="161"/>
      <c r="Q122" s="162"/>
      <c r="R122" s="161"/>
      <c r="S122" s="161"/>
      <c r="T122" s="161"/>
      <c r="U122" s="161"/>
      <c r="V122" s="161"/>
      <c r="W122" s="161"/>
      <c r="X122" s="162"/>
      <c r="Y122" s="161"/>
      <c r="Z122" s="161"/>
      <c r="AA122" s="161"/>
      <c r="AB122" s="161"/>
      <c r="AC122" s="161"/>
      <c r="AD122" s="161"/>
      <c r="AE122" s="162"/>
      <c r="AF122" s="161"/>
      <c r="AG122" s="161"/>
      <c r="AH122" s="161"/>
      <c r="AI122" s="161"/>
      <c r="AJ122" s="161"/>
      <c r="AK122" s="161"/>
      <c r="AL122" s="162"/>
      <c r="AM122" s="161"/>
      <c r="AN122" s="161"/>
      <c r="AO122" s="161"/>
      <c r="AP122" s="161"/>
      <c r="AQ122" s="161"/>
      <c r="AR122" s="161"/>
      <c r="AS122" s="162"/>
      <c r="AT122" s="161"/>
      <c r="AU122" s="161"/>
      <c r="AV122" s="161"/>
      <c r="AW122" s="161"/>
      <c r="AX122" s="161"/>
      <c r="AY122" s="161"/>
      <c r="AZ122" s="162"/>
      <c r="BA122" s="161"/>
      <c r="BB122" s="161"/>
      <c r="BC122" s="161"/>
      <c r="BD122" s="161"/>
      <c r="BE122" s="161"/>
      <c r="BF122" s="161"/>
      <c r="BG122" s="162"/>
      <c r="BH122" s="161"/>
      <c r="BI122" s="161"/>
      <c r="BJ122" s="161"/>
      <c r="BK122" s="161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2"/>
      <c r="BV122" s="161"/>
      <c r="BW122" s="161"/>
      <c r="BX122" s="161"/>
      <c r="BY122" s="161"/>
      <c r="BZ122" s="161"/>
      <c r="CA122" s="161"/>
      <c r="CB122" s="162"/>
      <c r="CC122" s="161"/>
      <c r="CD122" s="161"/>
      <c r="CE122" s="161"/>
      <c r="CF122" s="161"/>
      <c r="CG122" s="161"/>
      <c r="CH122" s="161"/>
      <c r="CI122" s="162"/>
      <c r="CJ122" s="161"/>
      <c r="CK122" s="161"/>
      <c r="CL122" s="161"/>
      <c r="CM122" s="161"/>
      <c r="CN122" s="161"/>
      <c r="CO122" s="161"/>
      <c r="CP122" s="162"/>
      <c r="CQ122" s="161"/>
      <c r="CR122" s="161"/>
      <c r="CS122" s="161"/>
      <c r="CT122" s="161"/>
      <c r="CU122" s="161"/>
    </row>
  </sheetData>
  <phoneticPr fontId="2"/>
  <conditionalFormatting sqref="C23">
    <cfRule type="expression" dxfId="16" priority="2">
      <formula>AND($D23&lt;120,$D23&lt;&gt;"")</formula>
    </cfRule>
  </conditionalFormatting>
  <conditionalFormatting sqref="A1:CU1048576">
    <cfRule type="expression" dxfId="1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A3" sqref="A3"/>
    </sheetView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 t="s">
        <v>22</v>
      </c>
      <c r="CS1" s="120" t="s">
        <v>21</v>
      </c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69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839</v>
      </c>
      <c r="C11" s="51"/>
      <c r="D11" s="45">
        <v>477</v>
      </c>
      <c r="E11" s="44">
        <v>177</v>
      </c>
      <c r="F11" s="44">
        <v>170</v>
      </c>
      <c r="G11" s="43">
        <v>13</v>
      </c>
      <c r="H11" s="48">
        <v>7</v>
      </c>
      <c r="I11" s="47">
        <v>247343.88</v>
      </c>
      <c r="J11" s="51"/>
      <c r="K11" s="45">
        <v>147275.66</v>
      </c>
      <c r="L11" s="44">
        <v>47634.85</v>
      </c>
      <c r="M11" s="44">
        <v>44535.29</v>
      </c>
      <c r="N11" s="43">
        <v>7340.81</v>
      </c>
      <c r="O11" s="42">
        <v>3099.56</v>
      </c>
      <c r="P11" s="47">
        <v>427</v>
      </c>
      <c r="Q11" s="51"/>
      <c r="R11" s="45">
        <v>280</v>
      </c>
      <c r="S11" s="44">
        <v>55</v>
      </c>
      <c r="T11" s="44">
        <v>82</v>
      </c>
      <c r="U11" s="43">
        <v>10</v>
      </c>
      <c r="V11" s="48">
        <v>-27</v>
      </c>
      <c r="W11" s="47">
        <v>30476.9</v>
      </c>
      <c r="X11" s="51"/>
      <c r="Y11" s="45">
        <v>20425.830000000002</v>
      </c>
      <c r="Z11" s="44">
        <v>3763.27</v>
      </c>
      <c r="AA11" s="44">
        <v>5696.19</v>
      </c>
      <c r="AB11" s="43">
        <v>591.61</v>
      </c>
      <c r="AC11" s="42">
        <v>-1932.92</v>
      </c>
      <c r="AD11" s="47">
        <v>20</v>
      </c>
      <c r="AE11" s="51"/>
      <c r="AF11" s="45">
        <v>3</v>
      </c>
      <c r="AG11" s="44">
        <v>3</v>
      </c>
      <c r="AH11" s="44">
        <v>3</v>
      </c>
      <c r="AI11" s="43">
        <v>11</v>
      </c>
      <c r="AJ11" s="48">
        <v>0</v>
      </c>
      <c r="AK11" s="47">
        <v>30831.4</v>
      </c>
      <c r="AL11" s="51"/>
      <c r="AM11" s="45">
        <v>713.98</v>
      </c>
      <c r="AN11" s="44">
        <v>2613.77</v>
      </c>
      <c r="AO11" s="44">
        <v>849.89</v>
      </c>
      <c r="AP11" s="43">
        <v>26653.759999999998</v>
      </c>
      <c r="AQ11" s="42">
        <v>1763.88</v>
      </c>
      <c r="AR11" s="47">
        <v>23</v>
      </c>
      <c r="AS11" s="51"/>
      <c r="AT11" s="45">
        <v>2</v>
      </c>
      <c r="AU11" s="44">
        <v>2</v>
      </c>
      <c r="AV11" s="44">
        <v>6</v>
      </c>
      <c r="AW11" s="43">
        <v>13</v>
      </c>
      <c r="AX11" s="48">
        <v>-4</v>
      </c>
      <c r="AY11" s="47">
        <v>46908.44</v>
      </c>
      <c r="AZ11" s="51"/>
      <c r="BA11" s="45">
        <v>298.95</v>
      </c>
      <c r="BB11" s="44">
        <v>1606.9</v>
      </c>
      <c r="BC11" s="44">
        <v>17782.66</v>
      </c>
      <c r="BD11" s="43">
        <v>27219.93</v>
      </c>
      <c r="BE11" s="42">
        <v>-16175.76</v>
      </c>
      <c r="BF11" s="47">
        <v>7</v>
      </c>
      <c r="BG11" s="51"/>
      <c r="BH11" s="45">
        <v>1</v>
      </c>
      <c r="BI11" s="44">
        <v>0</v>
      </c>
      <c r="BJ11" s="44">
        <v>0</v>
      </c>
      <c r="BK11" s="43">
        <v>6</v>
      </c>
      <c r="BL11" s="48">
        <v>0</v>
      </c>
      <c r="BM11" s="47">
        <v>8638.4599999999991</v>
      </c>
      <c r="BN11" s="51"/>
      <c r="BO11" s="45">
        <v>176</v>
      </c>
      <c r="BP11" s="44">
        <v>0</v>
      </c>
      <c r="BQ11" s="44">
        <v>0</v>
      </c>
      <c r="BR11" s="43">
        <v>8462.4599999999991</v>
      </c>
      <c r="BS11" s="42">
        <v>0</v>
      </c>
      <c r="BT11" s="47">
        <v>12</v>
      </c>
      <c r="BU11" s="51"/>
      <c r="BV11" s="45">
        <v>1</v>
      </c>
      <c r="BW11" s="44">
        <v>1</v>
      </c>
      <c r="BX11" s="44">
        <v>3</v>
      </c>
      <c r="BY11" s="43">
        <v>6</v>
      </c>
      <c r="BZ11" s="48">
        <v>-3</v>
      </c>
      <c r="CA11" s="47">
        <v>76554.240000000005</v>
      </c>
      <c r="CB11" s="51"/>
      <c r="CC11" s="45">
        <v>313.81</v>
      </c>
      <c r="CD11" s="44">
        <v>2643.71</v>
      </c>
      <c r="CE11" s="44">
        <v>19106.41</v>
      </c>
      <c r="CF11" s="43">
        <v>51838.26</v>
      </c>
      <c r="CG11" s="42">
        <v>-19114.75</v>
      </c>
      <c r="CH11" s="47">
        <v>110</v>
      </c>
      <c r="CI11" s="51"/>
      <c r="CJ11" s="45">
        <v>54</v>
      </c>
      <c r="CK11" s="44">
        <v>18</v>
      </c>
      <c r="CL11" s="44">
        <v>25</v>
      </c>
      <c r="CM11" s="43">
        <v>13</v>
      </c>
      <c r="CN11" s="48">
        <v>-7</v>
      </c>
      <c r="CO11" s="47">
        <v>39759.53</v>
      </c>
      <c r="CP11" s="51"/>
      <c r="CQ11" s="45">
        <v>16134.26</v>
      </c>
      <c r="CR11" s="44">
        <v>8960.52</v>
      </c>
      <c r="CS11" s="44">
        <v>9853.67</v>
      </c>
      <c r="CT11" s="43">
        <v>4811.08</v>
      </c>
      <c r="CU11" s="42">
        <v>-893.15</v>
      </c>
    </row>
    <row r="12" spans="1:99" s="27" customFormat="1" ht="24.75" customHeight="1" x14ac:dyDescent="0.15">
      <c r="A12" s="143">
        <v>39569</v>
      </c>
      <c r="B12" s="40">
        <v>893</v>
      </c>
      <c r="C12" s="50"/>
      <c r="D12" s="38">
        <v>508</v>
      </c>
      <c r="E12" s="37">
        <v>223</v>
      </c>
      <c r="F12" s="37">
        <v>151</v>
      </c>
      <c r="G12" s="36">
        <v>11</v>
      </c>
      <c r="H12" s="41">
        <v>72</v>
      </c>
      <c r="I12" s="40">
        <v>256206.74</v>
      </c>
      <c r="J12" s="50"/>
      <c r="K12" s="38">
        <v>159099.69</v>
      </c>
      <c r="L12" s="37">
        <v>59964.94</v>
      </c>
      <c r="M12" s="37">
        <v>33882.54</v>
      </c>
      <c r="N12" s="36">
        <v>3259.57</v>
      </c>
      <c r="O12" s="35">
        <v>26082.400000000001</v>
      </c>
      <c r="P12" s="40">
        <v>377</v>
      </c>
      <c r="Q12" s="50"/>
      <c r="R12" s="38">
        <v>241</v>
      </c>
      <c r="S12" s="37">
        <v>68</v>
      </c>
      <c r="T12" s="37">
        <v>64</v>
      </c>
      <c r="U12" s="36">
        <v>4</v>
      </c>
      <c r="V12" s="41">
        <v>4</v>
      </c>
      <c r="W12" s="40">
        <v>25161.62</v>
      </c>
      <c r="X12" s="50"/>
      <c r="Y12" s="38">
        <v>16159.62</v>
      </c>
      <c r="Z12" s="37">
        <v>4281.37</v>
      </c>
      <c r="AA12" s="37">
        <v>4549.43</v>
      </c>
      <c r="AB12" s="36">
        <v>171.2</v>
      </c>
      <c r="AC12" s="35">
        <v>-268.06</v>
      </c>
      <c r="AD12" s="40">
        <v>16</v>
      </c>
      <c r="AE12" s="50"/>
      <c r="AF12" s="38">
        <v>4</v>
      </c>
      <c r="AG12" s="37">
        <v>1</v>
      </c>
      <c r="AH12" s="37">
        <v>3</v>
      </c>
      <c r="AI12" s="36">
        <v>8</v>
      </c>
      <c r="AJ12" s="41">
        <v>-2</v>
      </c>
      <c r="AK12" s="40">
        <v>17064.77</v>
      </c>
      <c r="AL12" s="50"/>
      <c r="AM12" s="38">
        <v>3287.56</v>
      </c>
      <c r="AN12" s="37">
        <v>114.71</v>
      </c>
      <c r="AO12" s="37">
        <v>4009.36</v>
      </c>
      <c r="AP12" s="36">
        <v>9653.14</v>
      </c>
      <c r="AQ12" s="35">
        <v>-3894.65</v>
      </c>
      <c r="AR12" s="40">
        <v>25</v>
      </c>
      <c r="AS12" s="50"/>
      <c r="AT12" s="38">
        <v>3</v>
      </c>
      <c r="AU12" s="37">
        <v>7</v>
      </c>
      <c r="AV12" s="37">
        <v>6</v>
      </c>
      <c r="AW12" s="36">
        <v>9</v>
      </c>
      <c r="AX12" s="41">
        <v>1</v>
      </c>
      <c r="AY12" s="40">
        <v>40811.25</v>
      </c>
      <c r="AZ12" s="50"/>
      <c r="BA12" s="38">
        <v>1754.93</v>
      </c>
      <c r="BB12" s="37">
        <v>16008.84</v>
      </c>
      <c r="BC12" s="37">
        <v>2782.83</v>
      </c>
      <c r="BD12" s="36">
        <v>20264.650000000001</v>
      </c>
      <c r="BE12" s="35">
        <v>13226.01</v>
      </c>
      <c r="BF12" s="40">
        <v>13</v>
      </c>
      <c r="BG12" s="50"/>
      <c r="BH12" s="38">
        <v>5</v>
      </c>
      <c r="BI12" s="37">
        <v>2</v>
      </c>
      <c r="BJ12" s="37">
        <v>4</v>
      </c>
      <c r="BK12" s="36">
        <v>2</v>
      </c>
      <c r="BL12" s="41">
        <v>-2</v>
      </c>
      <c r="BM12" s="40">
        <v>15949.08</v>
      </c>
      <c r="BN12" s="50"/>
      <c r="BO12" s="38">
        <v>3665.68</v>
      </c>
      <c r="BP12" s="37">
        <v>6374.01</v>
      </c>
      <c r="BQ12" s="37">
        <v>4129.25</v>
      </c>
      <c r="BR12" s="36">
        <v>1780.14</v>
      </c>
      <c r="BS12" s="35">
        <v>2244.7600000000002</v>
      </c>
      <c r="BT12" s="40">
        <v>7</v>
      </c>
      <c r="BU12" s="50"/>
      <c r="BV12" s="38">
        <v>0</v>
      </c>
      <c r="BW12" s="37">
        <v>1</v>
      </c>
      <c r="BX12" s="37">
        <v>2</v>
      </c>
      <c r="BY12" s="36">
        <v>4</v>
      </c>
      <c r="BZ12" s="41">
        <v>-1</v>
      </c>
      <c r="CA12" s="40">
        <v>16571.400000000001</v>
      </c>
      <c r="CB12" s="50"/>
      <c r="CC12" s="38">
        <v>0</v>
      </c>
      <c r="CD12" s="37">
        <v>760.33</v>
      </c>
      <c r="CE12" s="37">
        <v>2175.6999999999998</v>
      </c>
      <c r="CF12" s="36">
        <v>13635.37</v>
      </c>
      <c r="CG12" s="35">
        <v>-1415.37</v>
      </c>
      <c r="CH12" s="40">
        <v>129</v>
      </c>
      <c r="CI12" s="50"/>
      <c r="CJ12" s="38">
        <v>56</v>
      </c>
      <c r="CK12" s="37">
        <v>30</v>
      </c>
      <c r="CL12" s="37">
        <v>22</v>
      </c>
      <c r="CM12" s="36">
        <v>21</v>
      </c>
      <c r="CN12" s="41">
        <v>8</v>
      </c>
      <c r="CO12" s="40">
        <v>46619.77</v>
      </c>
      <c r="CP12" s="50"/>
      <c r="CQ12" s="38">
        <v>17649.009999999998</v>
      </c>
      <c r="CR12" s="37">
        <v>9550.51</v>
      </c>
      <c r="CS12" s="37">
        <v>10277.030000000001</v>
      </c>
      <c r="CT12" s="36">
        <v>9143.2199999999993</v>
      </c>
      <c r="CU12" s="35">
        <v>-726.52</v>
      </c>
    </row>
    <row r="13" spans="1:99" s="27" customFormat="1" ht="24.75" customHeight="1" x14ac:dyDescent="0.15">
      <c r="A13" s="143">
        <v>39600</v>
      </c>
      <c r="B13" s="40">
        <v>956</v>
      </c>
      <c r="C13" s="50"/>
      <c r="D13" s="38">
        <v>572</v>
      </c>
      <c r="E13" s="37">
        <v>181</v>
      </c>
      <c r="F13" s="37">
        <v>195</v>
      </c>
      <c r="G13" s="36">
        <v>8</v>
      </c>
      <c r="H13" s="41">
        <v>-14</v>
      </c>
      <c r="I13" s="40">
        <v>528424.67000000004</v>
      </c>
      <c r="J13" s="50"/>
      <c r="K13" s="38">
        <v>421752.96</v>
      </c>
      <c r="L13" s="37">
        <v>59517.4</v>
      </c>
      <c r="M13" s="37">
        <v>45079.23</v>
      </c>
      <c r="N13" s="36">
        <v>2075.08</v>
      </c>
      <c r="O13" s="35">
        <v>14438.17</v>
      </c>
      <c r="P13" s="40">
        <v>353</v>
      </c>
      <c r="Q13" s="50"/>
      <c r="R13" s="38">
        <v>226</v>
      </c>
      <c r="S13" s="37">
        <v>48</v>
      </c>
      <c r="T13" s="37">
        <v>69</v>
      </c>
      <c r="U13" s="36">
        <v>10</v>
      </c>
      <c r="V13" s="41">
        <v>-21</v>
      </c>
      <c r="W13" s="40">
        <v>24283.37</v>
      </c>
      <c r="X13" s="50"/>
      <c r="Y13" s="38">
        <v>15309.02</v>
      </c>
      <c r="Z13" s="37">
        <v>3336.42</v>
      </c>
      <c r="AA13" s="37">
        <v>4909.49</v>
      </c>
      <c r="AB13" s="36">
        <v>728.44</v>
      </c>
      <c r="AC13" s="35">
        <v>-1573.07</v>
      </c>
      <c r="AD13" s="40">
        <v>12</v>
      </c>
      <c r="AE13" s="50"/>
      <c r="AF13" s="38">
        <v>4</v>
      </c>
      <c r="AG13" s="37">
        <v>1</v>
      </c>
      <c r="AH13" s="37">
        <v>1</v>
      </c>
      <c r="AI13" s="36">
        <v>6</v>
      </c>
      <c r="AJ13" s="41">
        <v>0</v>
      </c>
      <c r="AK13" s="40">
        <v>13347.38</v>
      </c>
      <c r="AL13" s="50"/>
      <c r="AM13" s="38">
        <v>1035.22</v>
      </c>
      <c r="AN13" s="37">
        <v>247.93</v>
      </c>
      <c r="AO13" s="37">
        <v>216.89</v>
      </c>
      <c r="AP13" s="36">
        <v>11847.34</v>
      </c>
      <c r="AQ13" s="35">
        <v>31.04</v>
      </c>
      <c r="AR13" s="40">
        <v>37</v>
      </c>
      <c r="AS13" s="50"/>
      <c r="AT13" s="38">
        <v>5</v>
      </c>
      <c r="AU13" s="37">
        <v>1</v>
      </c>
      <c r="AV13" s="37">
        <v>8</v>
      </c>
      <c r="AW13" s="36">
        <v>23</v>
      </c>
      <c r="AX13" s="41">
        <v>-7</v>
      </c>
      <c r="AY13" s="40">
        <v>114064.7</v>
      </c>
      <c r="AZ13" s="50"/>
      <c r="BA13" s="38">
        <v>2780.26</v>
      </c>
      <c r="BB13" s="37">
        <v>384</v>
      </c>
      <c r="BC13" s="37">
        <v>10809.12</v>
      </c>
      <c r="BD13" s="36">
        <v>100091.32</v>
      </c>
      <c r="BE13" s="35">
        <v>-10425.120000000001</v>
      </c>
      <c r="BF13" s="40">
        <v>17</v>
      </c>
      <c r="BG13" s="50"/>
      <c r="BH13" s="38">
        <v>6</v>
      </c>
      <c r="BI13" s="37">
        <v>2</v>
      </c>
      <c r="BJ13" s="37">
        <v>0</v>
      </c>
      <c r="BK13" s="36">
        <v>9</v>
      </c>
      <c r="BL13" s="41">
        <v>2</v>
      </c>
      <c r="BM13" s="40">
        <v>26865.47</v>
      </c>
      <c r="BN13" s="50"/>
      <c r="BO13" s="38">
        <v>4487.72</v>
      </c>
      <c r="BP13" s="37">
        <v>3940.53</v>
      </c>
      <c r="BQ13" s="37">
        <v>0</v>
      </c>
      <c r="BR13" s="36">
        <v>18437.22</v>
      </c>
      <c r="BS13" s="35">
        <v>3940.53</v>
      </c>
      <c r="BT13" s="40">
        <v>8</v>
      </c>
      <c r="BU13" s="50"/>
      <c r="BV13" s="38">
        <v>0</v>
      </c>
      <c r="BW13" s="37">
        <v>1</v>
      </c>
      <c r="BX13" s="37">
        <v>0</v>
      </c>
      <c r="BY13" s="36">
        <v>7</v>
      </c>
      <c r="BZ13" s="41">
        <v>1</v>
      </c>
      <c r="CA13" s="40">
        <v>43072.12</v>
      </c>
      <c r="CB13" s="50"/>
      <c r="CC13" s="38">
        <v>0</v>
      </c>
      <c r="CD13" s="37">
        <v>775.14</v>
      </c>
      <c r="CE13" s="37">
        <v>0</v>
      </c>
      <c r="CF13" s="36">
        <v>42296.98</v>
      </c>
      <c r="CG13" s="35">
        <v>775.14</v>
      </c>
      <c r="CH13" s="40">
        <v>144</v>
      </c>
      <c r="CI13" s="50"/>
      <c r="CJ13" s="38">
        <v>72</v>
      </c>
      <c r="CK13" s="37">
        <v>34</v>
      </c>
      <c r="CL13" s="37">
        <v>20</v>
      </c>
      <c r="CM13" s="36">
        <v>18</v>
      </c>
      <c r="CN13" s="41">
        <v>14</v>
      </c>
      <c r="CO13" s="40">
        <v>57259.77</v>
      </c>
      <c r="CP13" s="50"/>
      <c r="CQ13" s="38">
        <v>25053.279999999999</v>
      </c>
      <c r="CR13" s="37">
        <v>17166.669999999998</v>
      </c>
      <c r="CS13" s="37">
        <v>6109.03</v>
      </c>
      <c r="CT13" s="36">
        <v>8930.7900000000009</v>
      </c>
      <c r="CU13" s="35">
        <v>11057.64</v>
      </c>
    </row>
    <row r="14" spans="1:99" s="27" customFormat="1" ht="24.75" customHeight="1" x14ac:dyDescent="0.15">
      <c r="A14" s="143">
        <v>39630</v>
      </c>
      <c r="B14" s="40">
        <v>988</v>
      </c>
      <c r="C14" s="50"/>
      <c r="D14" s="38">
        <v>594</v>
      </c>
      <c r="E14" s="37">
        <v>212</v>
      </c>
      <c r="F14" s="37">
        <v>170</v>
      </c>
      <c r="G14" s="36">
        <v>11</v>
      </c>
      <c r="H14" s="41">
        <v>43</v>
      </c>
      <c r="I14" s="40">
        <v>299660.77</v>
      </c>
      <c r="J14" s="50"/>
      <c r="K14" s="38">
        <v>187299.25</v>
      </c>
      <c r="L14" s="37">
        <v>59948.63</v>
      </c>
      <c r="M14" s="37">
        <v>44168.56</v>
      </c>
      <c r="N14" s="36">
        <v>7328.78</v>
      </c>
      <c r="O14" s="35">
        <v>16695.62</v>
      </c>
      <c r="P14" s="40">
        <v>411</v>
      </c>
      <c r="Q14" s="50"/>
      <c r="R14" s="38">
        <v>247</v>
      </c>
      <c r="S14" s="37">
        <v>76</v>
      </c>
      <c r="T14" s="37">
        <v>78</v>
      </c>
      <c r="U14" s="36">
        <v>10</v>
      </c>
      <c r="V14" s="41">
        <v>-2</v>
      </c>
      <c r="W14" s="40">
        <v>29013.05</v>
      </c>
      <c r="X14" s="50"/>
      <c r="Y14" s="38">
        <v>17701.96</v>
      </c>
      <c r="Z14" s="37">
        <v>5166.8900000000003</v>
      </c>
      <c r="AA14" s="37">
        <v>5529.4</v>
      </c>
      <c r="AB14" s="36">
        <v>614.79999999999995</v>
      </c>
      <c r="AC14" s="35">
        <v>-362.51</v>
      </c>
      <c r="AD14" s="40">
        <v>14</v>
      </c>
      <c r="AE14" s="50"/>
      <c r="AF14" s="38">
        <v>4</v>
      </c>
      <c r="AG14" s="37">
        <v>3</v>
      </c>
      <c r="AH14" s="37">
        <v>2</v>
      </c>
      <c r="AI14" s="36">
        <v>5</v>
      </c>
      <c r="AJ14" s="41">
        <v>1</v>
      </c>
      <c r="AK14" s="40">
        <v>11512.68</v>
      </c>
      <c r="AL14" s="50"/>
      <c r="AM14" s="38">
        <v>768.89</v>
      </c>
      <c r="AN14" s="37">
        <v>2245.54</v>
      </c>
      <c r="AO14" s="37">
        <v>1317.34</v>
      </c>
      <c r="AP14" s="36">
        <v>7180.91</v>
      </c>
      <c r="AQ14" s="35">
        <v>928.2</v>
      </c>
      <c r="AR14" s="40">
        <v>31</v>
      </c>
      <c r="AS14" s="50"/>
      <c r="AT14" s="38">
        <v>2</v>
      </c>
      <c r="AU14" s="37">
        <v>3</v>
      </c>
      <c r="AV14" s="37">
        <v>6</v>
      </c>
      <c r="AW14" s="36">
        <v>19</v>
      </c>
      <c r="AX14" s="41">
        <v>-2</v>
      </c>
      <c r="AY14" s="40">
        <v>67051.199999999997</v>
      </c>
      <c r="AZ14" s="50"/>
      <c r="BA14" s="38">
        <v>3726.81</v>
      </c>
      <c r="BB14" s="37">
        <v>1745.18</v>
      </c>
      <c r="BC14" s="37">
        <v>5665.93</v>
      </c>
      <c r="BD14" s="36">
        <v>55818.75</v>
      </c>
      <c r="BE14" s="35">
        <v>-3826.22</v>
      </c>
      <c r="BF14" s="40">
        <v>17</v>
      </c>
      <c r="BG14" s="50"/>
      <c r="BH14" s="38">
        <v>4</v>
      </c>
      <c r="BI14" s="37">
        <v>6</v>
      </c>
      <c r="BJ14" s="37">
        <v>3</v>
      </c>
      <c r="BK14" s="36">
        <v>4</v>
      </c>
      <c r="BL14" s="41">
        <v>3</v>
      </c>
      <c r="BM14" s="40">
        <v>22696.94</v>
      </c>
      <c r="BN14" s="50"/>
      <c r="BO14" s="38">
        <v>5948.46</v>
      </c>
      <c r="BP14" s="37">
        <v>5401.65</v>
      </c>
      <c r="BQ14" s="37">
        <v>7918.15</v>
      </c>
      <c r="BR14" s="36">
        <v>3428.68</v>
      </c>
      <c r="BS14" s="35">
        <v>-2516.5</v>
      </c>
      <c r="BT14" s="40">
        <v>12</v>
      </c>
      <c r="BU14" s="50"/>
      <c r="BV14" s="38">
        <v>1</v>
      </c>
      <c r="BW14" s="37">
        <v>0</v>
      </c>
      <c r="BX14" s="37">
        <v>1</v>
      </c>
      <c r="BY14" s="36">
        <v>9</v>
      </c>
      <c r="BZ14" s="41">
        <v>-2</v>
      </c>
      <c r="CA14" s="40">
        <v>77533.119999999995</v>
      </c>
      <c r="CB14" s="50"/>
      <c r="CC14" s="38">
        <v>213.87</v>
      </c>
      <c r="CD14" s="37">
        <v>0</v>
      </c>
      <c r="CE14" s="37">
        <v>6487.38</v>
      </c>
      <c r="CF14" s="36">
        <v>60064.39</v>
      </c>
      <c r="CG14" s="35">
        <v>-17254.86</v>
      </c>
      <c r="CH14" s="40">
        <v>153</v>
      </c>
      <c r="CI14" s="50"/>
      <c r="CJ14" s="38">
        <v>71</v>
      </c>
      <c r="CK14" s="37">
        <v>38</v>
      </c>
      <c r="CL14" s="37">
        <v>23</v>
      </c>
      <c r="CM14" s="36">
        <v>20</v>
      </c>
      <c r="CN14" s="41">
        <v>15</v>
      </c>
      <c r="CO14" s="40">
        <v>74334.850000000006</v>
      </c>
      <c r="CP14" s="50"/>
      <c r="CQ14" s="38">
        <v>22017.81</v>
      </c>
      <c r="CR14" s="37">
        <v>15744.16</v>
      </c>
      <c r="CS14" s="37">
        <v>7010.59</v>
      </c>
      <c r="CT14" s="36">
        <v>27145.06</v>
      </c>
      <c r="CU14" s="35">
        <v>8733.57</v>
      </c>
    </row>
    <row r="15" spans="1:99" s="27" customFormat="1" ht="24.75" customHeight="1" x14ac:dyDescent="0.15">
      <c r="A15" s="143">
        <v>39661</v>
      </c>
      <c r="B15" s="40">
        <v>852</v>
      </c>
      <c r="C15" s="50"/>
      <c r="D15" s="38">
        <v>538</v>
      </c>
      <c r="E15" s="37">
        <v>149</v>
      </c>
      <c r="F15" s="37">
        <v>158</v>
      </c>
      <c r="G15" s="36">
        <v>7</v>
      </c>
      <c r="H15" s="41">
        <v>-9</v>
      </c>
      <c r="I15" s="40">
        <v>302870.8</v>
      </c>
      <c r="J15" s="50"/>
      <c r="K15" s="38">
        <v>215849.46</v>
      </c>
      <c r="L15" s="37">
        <v>43307.85</v>
      </c>
      <c r="M15" s="37">
        <v>41319.660000000003</v>
      </c>
      <c r="N15" s="36">
        <v>2393.83</v>
      </c>
      <c r="O15" s="35">
        <v>1988.19</v>
      </c>
      <c r="P15" s="40">
        <v>360</v>
      </c>
      <c r="Q15" s="50"/>
      <c r="R15" s="38">
        <v>239</v>
      </c>
      <c r="S15" s="37">
        <v>46</v>
      </c>
      <c r="T15" s="37">
        <v>68</v>
      </c>
      <c r="U15" s="36">
        <v>7</v>
      </c>
      <c r="V15" s="41">
        <v>-22</v>
      </c>
      <c r="W15" s="40">
        <v>24679.7</v>
      </c>
      <c r="X15" s="50"/>
      <c r="Y15" s="38">
        <v>16328.08</v>
      </c>
      <c r="Z15" s="37">
        <v>2951.56</v>
      </c>
      <c r="AA15" s="37">
        <v>4956.95</v>
      </c>
      <c r="AB15" s="36">
        <v>443.11</v>
      </c>
      <c r="AC15" s="35">
        <v>-2005.39</v>
      </c>
      <c r="AD15" s="40">
        <v>17</v>
      </c>
      <c r="AE15" s="50"/>
      <c r="AF15" s="38">
        <v>4</v>
      </c>
      <c r="AG15" s="37">
        <v>2</v>
      </c>
      <c r="AH15" s="37">
        <v>3</v>
      </c>
      <c r="AI15" s="36">
        <v>8</v>
      </c>
      <c r="AJ15" s="41">
        <v>-1</v>
      </c>
      <c r="AK15" s="40">
        <v>1006461.65</v>
      </c>
      <c r="AL15" s="50"/>
      <c r="AM15" s="38">
        <v>1532.77</v>
      </c>
      <c r="AN15" s="37">
        <v>860.68</v>
      </c>
      <c r="AO15" s="37">
        <v>2594.73</v>
      </c>
      <c r="AP15" s="36">
        <v>1001473.47</v>
      </c>
      <c r="AQ15" s="35">
        <v>-1734.05</v>
      </c>
      <c r="AR15" s="40">
        <v>17</v>
      </c>
      <c r="AS15" s="50"/>
      <c r="AT15" s="38">
        <v>2</v>
      </c>
      <c r="AU15" s="37">
        <v>0</v>
      </c>
      <c r="AV15" s="37">
        <v>4</v>
      </c>
      <c r="AW15" s="36">
        <v>9</v>
      </c>
      <c r="AX15" s="41">
        <v>-2</v>
      </c>
      <c r="AY15" s="40">
        <v>20879.900000000001</v>
      </c>
      <c r="AZ15" s="50"/>
      <c r="BA15" s="38">
        <v>595.98</v>
      </c>
      <c r="BB15" s="37">
        <v>0</v>
      </c>
      <c r="BC15" s="37">
        <v>1418.71</v>
      </c>
      <c r="BD15" s="36">
        <v>13506.81</v>
      </c>
      <c r="BE15" s="35">
        <v>3939.69</v>
      </c>
      <c r="BF15" s="40">
        <v>15</v>
      </c>
      <c r="BG15" s="50"/>
      <c r="BH15" s="38">
        <v>5</v>
      </c>
      <c r="BI15" s="37">
        <v>3</v>
      </c>
      <c r="BJ15" s="37">
        <v>1</v>
      </c>
      <c r="BK15" s="36">
        <v>6</v>
      </c>
      <c r="BL15" s="41">
        <v>2</v>
      </c>
      <c r="BM15" s="40">
        <v>26672.720000000001</v>
      </c>
      <c r="BN15" s="50"/>
      <c r="BO15" s="38">
        <v>5184.38</v>
      </c>
      <c r="BP15" s="37">
        <v>4870</v>
      </c>
      <c r="BQ15" s="37">
        <v>198</v>
      </c>
      <c r="BR15" s="36">
        <v>16420.34</v>
      </c>
      <c r="BS15" s="35">
        <v>4672</v>
      </c>
      <c r="BT15" s="40">
        <v>6</v>
      </c>
      <c r="BU15" s="50"/>
      <c r="BV15" s="38">
        <v>1</v>
      </c>
      <c r="BW15" s="37">
        <v>2</v>
      </c>
      <c r="BX15" s="37">
        <v>0</v>
      </c>
      <c r="BY15" s="36">
        <v>3</v>
      </c>
      <c r="BZ15" s="41">
        <v>2</v>
      </c>
      <c r="CA15" s="40">
        <v>27533.75</v>
      </c>
      <c r="CB15" s="50"/>
      <c r="CC15" s="38">
        <v>2182.14</v>
      </c>
      <c r="CD15" s="37">
        <v>7516.22</v>
      </c>
      <c r="CE15" s="37">
        <v>0</v>
      </c>
      <c r="CF15" s="36">
        <v>17835.39</v>
      </c>
      <c r="CG15" s="35">
        <v>7516.22</v>
      </c>
      <c r="CH15" s="40">
        <v>109</v>
      </c>
      <c r="CI15" s="50"/>
      <c r="CJ15" s="38">
        <v>57</v>
      </c>
      <c r="CK15" s="37">
        <v>17</v>
      </c>
      <c r="CL15" s="37">
        <v>16</v>
      </c>
      <c r="CM15" s="36">
        <v>19</v>
      </c>
      <c r="CN15" s="41">
        <v>1</v>
      </c>
      <c r="CO15" s="40">
        <v>44278.5</v>
      </c>
      <c r="CP15" s="50"/>
      <c r="CQ15" s="38">
        <v>18935.55</v>
      </c>
      <c r="CR15" s="37">
        <v>5946.88</v>
      </c>
      <c r="CS15" s="37">
        <v>7339.49</v>
      </c>
      <c r="CT15" s="36">
        <v>12056.58</v>
      </c>
      <c r="CU15" s="35">
        <v>-1392.61</v>
      </c>
    </row>
    <row r="16" spans="1:99" s="27" customFormat="1" ht="24.75" customHeight="1" x14ac:dyDescent="0.15">
      <c r="A16" s="143">
        <v>39692</v>
      </c>
      <c r="B16" s="40">
        <v>961</v>
      </c>
      <c r="C16" s="50"/>
      <c r="D16" s="38">
        <v>582</v>
      </c>
      <c r="E16" s="37">
        <v>188</v>
      </c>
      <c r="F16" s="37">
        <v>179</v>
      </c>
      <c r="G16" s="36">
        <v>10</v>
      </c>
      <c r="H16" s="41">
        <v>9</v>
      </c>
      <c r="I16" s="40">
        <v>328547.11</v>
      </c>
      <c r="J16" s="50"/>
      <c r="K16" s="38">
        <v>189403.81</v>
      </c>
      <c r="L16" s="37">
        <v>73114.63</v>
      </c>
      <c r="M16" s="37">
        <v>46170.1</v>
      </c>
      <c r="N16" s="36">
        <v>19201.57</v>
      </c>
      <c r="O16" s="35">
        <v>26944.53</v>
      </c>
      <c r="P16" s="40">
        <v>378</v>
      </c>
      <c r="Q16" s="50"/>
      <c r="R16" s="38">
        <v>224</v>
      </c>
      <c r="S16" s="37">
        <v>62</v>
      </c>
      <c r="T16" s="37">
        <v>85</v>
      </c>
      <c r="U16" s="36">
        <v>6</v>
      </c>
      <c r="V16" s="41">
        <v>-23</v>
      </c>
      <c r="W16" s="40">
        <v>26522.71</v>
      </c>
      <c r="X16" s="50"/>
      <c r="Y16" s="38">
        <v>15684.88</v>
      </c>
      <c r="Z16" s="37">
        <v>4215.16</v>
      </c>
      <c r="AA16" s="37">
        <v>6165.15</v>
      </c>
      <c r="AB16" s="36">
        <v>377.41</v>
      </c>
      <c r="AC16" s="35">
        <v>-1949.99</v>
      </c>
      <c r="AD16" s="40">
        <v>13</v>
      </c>
      <c r="AE16" s="50"/>
      <c r="AF16" s="38">
        <v>3</v>
      </c>
      <c r="AG16" s="37">
        <v>0</v>
      </c>
      <c r="AH16" s="37">
        <v>0</v>
      </c>
      <c r="AI16" s="36">
        <v>10</v>
      </c>
      <c r="AJ16" s="41">
        <v>0</v>
      </c>
      <c r="AK16" s="40">
        <v>25850.51</v>
      </c>
      <c r="AL16" s="50"/>
      <c r="AM16" s="38">
        <v>4924.76</v>
      </c>
      <c r="AN16" s="37">
        <v>0</v>
      </c>
      <c r="AO16" s="37">
        <v>0</v>
      </c>
      <c r="AP16" s="36">
        <v>20925.75</v>
      </c>
      <c r="AQ16" s="35">
        <v>0</v>
      </c>
      <c r="AR16" s="40">
        <v>25</v>
      </c>
      <c r="AS16" s="50"/>
      <c r="AT16" s="38">
        <v>3</v>
      </c>
      <c r="AU16" s="37">
        <v>6</v>
      </c>
      <c r="AV16" s="37">
        <v>2</v>
      </c>
      <c r="AW16" s="36">
        <v>13</v>
      </c>
      <c r="AX16" s="41">
        <v>5</v>
      </c>
      <c r="AY16" s="40">
        <v>36965.06</v>
      </c>
      <c r="AZ16" s="50"/>
      <c r="BA16" s="38">
        <v>488.97</v>
      </c>
      <c r="BB16" s="37">
        <v>3691.74</v>
      </c>
      <c r="BC16" s="37">
        <v>1006.97</v>
      </c>
      <c r="BD16" s="36">
        <v>31013.55</v>
      </c>
      <c r="BE16" s="35">
        <v>3448.6</v>
      </c>
      <c r="BF16" s="40">
        <v>9</v>
      </c>
      <c r="BG16" s="50"/>
      <c r="BH16" s="38">
        <v>0</v>
      </c>
      <c r="BI16" s="37">
        <v>5</v>
      </c>
      <c r="BJ16" s="37">
        <v>2</v>
      </c>
      <c r="BK16" s="36">
        <v>2</v>
      </c>
      <c r="BL16" s="41">
        <v>3</v>
      </c>
      <c r="BM16" s="40">
        <v>11296.89</v>
      </c>
      <c r="BN16" s="50"/>
      <c r="BO16" s="38">
        <v>0</v>
      </c>
      <c r="BP16" s="37">
        <v>7018.39</v>
      </c>
      <c r="BQ16" s="37">
        <v>2656.86</v>
      </c>
      <c r="BR16" s="36">
        <v>1621.64</v>
      </c>
      <c r="BS16" s="35">
        <v>4361.53</v>
      </c>
      <c r="BT16" s="40">
        <v>11</v>
      </c>
      <c r="BU16" s="50"/>
      <c r="BV16" s="38">
        <v>1</v>
      </c>
      <c r="BW16" s="37">
        <v>0</v>
      </c>
      <c r="BX16" s="37">
        <v>3</v>
      </c>
      <c r="BY16" s="36">
        <v>7</v>
      </c>
      <c r="BZ16" s="41">
        <v>-3</v>
      </c>
      <c r="CA16" s="40">
        <v>63670.61</v>
      </c>
      <c r="CB16" s="50"/>
      <c r="CC16" s="38">
        <v>2958</v>
      </c>
      <c r="CD16" s="37">
        <v>0</v>
      </c>
      <c r="CE16" s="37">
        <v>21963.42</v>
      </c>
      <c r="CF16" s="36">
        <v>38749.19</v>
      </c>
      <c r="CG16" s="35">
        <v>-21963.42</v>
      </c>
      <c r="CH16" s="40">
        <v>150</v>
      </c>
      <c r="CI16" s="50"/>
      <c r="CJ16" s="38">
        <v>60</v>
      </c>
      <c r="CK16" s="37">
        <v>33</v>
      </c>
      <c r="CL16" s="37">
        <v>36</v>
      </c>
      <c r="CM16" s="36">
        <v>21</v>
      </c>
      <c r="CN16" s="41">
        <v>-3</v>
      </c>
      <c r="CO16" s="40">
        <v>58251.41</v>
      </c>
      <c r="CP16" s="50"/>
      <c r="CQ16" s="38">
        <v>18769.060000000001</v>
      </c>
      <c r="CR16" s="37">
        <v>15270.08</v>
      </c>
      <c r="CS16" s="37">
        <v>12801.36</v>
      </c>
      <c r="CT16" s="36">
        <v>11410.91</v>
      </c>
      <c r="CU16" s="35">
        <v>2468.7199999999998</v>
      </c>
    </row>
    <row r="17" spans="1:99" s="27" customFormat="1" ht="24.75" customHeight="1" x14ac:dyDescent="0.15">
      <c r="A17" s="143">
        <v>39722</v>
      </c>
      <c r="B17" s="40">
        <v>1119</v>
      </c>
      <c r="C17" s="50"/>
      <c r="D17" s="38">
        <v>689</v>
      </c>
      <c r="E17" s="37">
        <v>225</v>
      </c>
      <c r="F17" s="37">
        <v>189</v>
      </c>
      <c r="G17" s="36">
        <v>15</v>
      </c>
      <c r="H17" s="41">
        <v>36</v>
      </c>
      <c r="I17" s="40">
        <v>378021.48</v>
      </c>
      <c r="J17" s="50"/>
      <c r="K17" s="38">
        <v>209443.24</v>
      </c>
      <c r="L17" s="37">
        <v>118052.2</v>
      </c>
      <c r="M17" s="37">
        <v>44062.69</v>
      </c>
      <c r="N17" s="36">
        <v>6211.35</v>
      </c>
      <c r="O17" s="35">
        <v>73989.509999999995</v>
      </c>
      <c r="P17" s="40">
        <v>440</v>
      </c>
      <c r="Q17" s="50"/>
      <c r="R17" s="38">
        <v>284</v>
      </c>
      <c r="S17" s="37">
        <v>61</v>
      </c>
      <c r="T17" s="37">
        <v>89</v>
      </c>
      <c r="U17" s="36">
        <v>6</v>
      </c>
      <c r="V17" s="41">
        <v>-28</v>
      </c>
      <c r="W17" s="40">
        <v>29592.42</v>
      </c>
      <c r="X17" s="50"/>
      <c r="Y17" s="38">
        <v>19412.02</v>
      </c>
      <c r="Z17" s="37">
        <v>3842.86</v>
      </c>
      <c r="AA17" s="37">
        <v>6009.49</v>
      </c>
      <c r="AB17" s="36">
        <v>328.05</v>
      </c>
      <c r="AC17" s="35">
        <v>-2166.63</v>
      </c>
      <c r="AD17" s="40">
        <v>18</v>
      </c>
      <c r="AE17" s="50"/>
      <c r="AF17" s="38">
        <v>1</v>
      </c>
      <c r="AG17" s="37">
        <v>3</v>
      </c>
      <c r="AH17" s="37">
        <v>4</v>
      </c>
      <c r="AI17" s="36">
        <v>10</v>
      </c>
      <c r="AJ17" s="41">
        <v>-1</v>
      </c>
      <c r="AK17" s="40">
        <v>14582.04</v>
      </c>
      <c r="AL17" s="50"/>
      <c r="AM17" s="38">
        <v>490.24</v>
      </c>
      <c r="AN17" s="37">
        <v>1964.89</v>
      </c>
      <c r="AO17" s="37">
        <v>1353.04</v>
      </c>
      <c r="AP17" s="36">
        <v>10773.87</v>
      </c>
      <c r="AQ17" s="35">
        <v>611.85</v>
      </c>
      <c r="AR17" s="40">
        <v>30</v>
      </c>
      <c r="AS17" s="50"/>
      <c r="AT17" s="38">
        <v>2</v>
      </c>
      <c r="AU17" s="37">
        <v>4</v>
      </c>
      <c r="AV17" s="37">
        <v>6</v>
      </c>
      <c r="AW17" s="36">
        <v>17</v>
      </c>
      <c r="AX17" s="41">
        <v>-1</v>
      </c>
      <c r="AY17" s="40">
        <v>74390.070000000007</v>
      </c>
      <c r="AZ17" s="50"/>
      <c r="BA17" s="38">
        <v>1058.71</v>
      </c>
      <c r="BB17" s="37">
        <v>1834.26</v>
      </c>
      <c r="BC17" s="37">
        <v>2983.43</v>
      </c>
      <c r="BD17" s="36">
        <v>53713.98</v>
      </c>
      <c r="BE17" s="35">
        <v>13650.52</v>
      </c>
      <c r="BF17" s="40">
        <v>12</v>
      </c>
      <c r="BG17" s="50"/>
      <c r="BH17" s="38">
        <v>0</v>
      </c>
      <c r="BI17" s="37">
        <v>2</v>
      </c>
      <c r="BJ17" s="37">
        <v>4</v>
      </c>
      <c r="BK17" s="36">
        <v>6</v>
      </c>
      <c r="BL17" s="41">
        <v>-2</v>
      </c>
      <c r="BM17" s="40">
        <v>22738.49</v>
      </c>
      <c r="BN17" s="50"/>
      <c r="BO17" s="38">
        <v>0</v>
      </c>
      <c r="BP17" s="37">
        <v>3595.62</v>
      </c>
      <c r="BQ17" s="37">
        <v>2593.5300000000002</v>
      </c>
      <c r="BR17" s="36">
        <v>16549.34</v>
      </c>
      <c r="BS17" s="35">
        <v>1002.09</v>
      </c>
      <c r="BT17" s="40">
        <v>11</v>
      </c>
      <c r="BU17" s="50"/>
      <c r="BV17" s="38">
        <v>2</v>
      </c>
      <c r="BW17" s="37">
        <v>1</v>
      </c>
      <c r="BX17" s="37">
        <v>1</v>
      </c>
      <c r="BY17" s="36">
        <v>7</v>
      </c>
      <c r="BZ17" s="41">
        <v>0</v>
      </c>
      <c r="CA17" s="40">
        <v>49996.46</v>
      </c>
      <c r="CB17" s="50"/>
      <c r="CC17" s="38">
        <v>4483.5</v>
      </c>
      <c r="CD17" s="37">
        <v>1862.93</v>
      </c>
      <c r="CE17" s="37">
        <v>1429.06</v>
      </c>
      <c r="CF17" s="36">
        <v>42220.97</v>
      </c>
      <c r="CG17" s="35">
        <v>433.87</v>
      </c>
      <c r="CH17" s="40">
        <v>113</v>
      </c>
      <c r="CI17" s="50"/>
      <c r="CJ17" s="38">
        <v>45</v>
      </c>
      <c r="CK17" s="37">
        <v>28</v>
      </c>
      <c r="CL17" s="37">
        <v>27</v>
      </c>
      <c r="CM17" s="36">
        <v>11</v>
      </c>
      <c r="CN17" s="41">
        <v>3</v>
      </c>
      <c r="CO17" s="40">
        <v>46472.01</v>
      </c>
      <c r="CP17" s="50"/>
      <c r="CQ17" s="38">
        <v>11833.61</v>
      </c>
      <c r="CR17" s="37">
        <v>13725.99</v>
      </c>
      <c r="CS17" s="37">
        <v>10390.94</v>
      </c>
      <c r="CT17" s="36">
        <v>8453.6</v>
      </c>
      <c r="CU17" s="35">
        <v>5402.92</v>
      </c>
    </row>
    <row r="18" spans="1:99" s="27" customFormat="1" ht="24.75" customHeight="1" x14ac:dyDescent="0.15">
      <c r="A18" s="143">
        <v>39753</v>
      </c>
      <c r="B18" s="40">
        <v>901</v>
      </c>
      <c r="C18" s="50"/>
      <c r="D18" s="38">
        <v>534</v>
      </c>
      <c r="E18" s="37">
        <v>168</v>
      </c>
      <c r="F18" s="37">
        <v>187</v>
      </c>
      <c r="G18" s="36">
        <v>8</v>
      </c>
      <c r="H18" s="41">
        <v>-19</v>
      </c>
      <c r="I18" s="40">
        <v>259146.87</v>
      </c>
      <c r="J18" s="50"/>
      <c r="K18" s="38">
        <v>153590.75</v>
      </c>
      <c r="L18" s="37">
        <v>50217.51</v>
      </c>
      <c r="M18" s="37">
        <v>48625.11</v>
      </c>
      <c r="N18" s="36">
        <v>4610.22</v>
      </c>
      <c r="O18" s="35">
        <v>1592.4</v>
      </c>
      <c r="P18" s="40">
        <v>357</v>
      </c>
      <c r="Q18" s="50"/>
      <c r="R18" s="38">
        <v>212</v>
      </c>
      <c r="S18" s="37">
        <v>52</v>
      </c>
      <c r="T18" s="37">
        <v>91</v>
      </c>
      <c r="U18" s="36">
        <v>2</v>
      </c>
      <c r="V18" s="41">
        <v>-39</v>
      </c>
      <c r="W18" s="40">
        <v>25816.21</v>
      </c>
      <c r="X18" s="50"/>
      <c r="Y18" s="38">
        <v>15376.38</v>
      </c>
      <c r="Z18" s="37">
        <v>3256.31</v>
      </c>
      <c r="AA18" s="37">
        <v>7141.19</v>
      </c>
      <c r="AB18" s="36">
        <v>42.33</v>
      </c>
      <c r="AC18" s="35">
        <v>-3884.88</v>
      </c>
      <c r="AD18" s="40">
        <v>17</v>
      </c>
      <c r="AE18" s="50"/>
      <c r="AF18" s="38">
        <v>5</v>
      </c>
      <c r="AG18" s="37">
        <v>5</v>
      </c>
      <c r="AH18" s="37">
        <v>1</v>
      </c>
      <c r="AI18" s="36">
        <v>5</v>
      </c>
      <c r="AJ18" s="41">
        <v>5</v>
      </c>
      <c r="AK18" s="40">
        <v>20035.95</v>
      </c>
      <c r="AL18" s="50"/>
      <c r="AM18" s="38">
        <v>7291.3</v>
      </c>
      <c r="AN18" s="37">
        <v>2575.5100000000002</v>
      </c>
      <c r="AO18" s="37">
        <v>963.47</v>
      </c>
      <c r="AP18" s="36">
        <v>1668.05</v>
      </c>
      <c r="AQ18" s="35">
        <v>9149.66</v>
      </c>
      <c r="AR18" s="40">
        <v>24</v>
      </c>
      <c r="AS18" s="50"/>
      <c r="AT18" s="38">
        <v>2</v>
      </c>
      <c r="AU18" s="37">
        <v>5</v>
      </c>
      <c r="AV18" s="37">
        <v>2</v>
      </c>
      <c r="AW18" s="36">
        <v>15</v>
      </c>
      <c r="AX18" s="41">
        <v>3</v>
      </c>
      <c r="AY18" s="40">
        <v>67667.23</v>
      </c>
      <c r="AZ18" s="50"/>
      <c r="BA18" s="38">
        <v>577.32000000000005</v>
      </c>
      <c r="BB18" s="37">
        <v>3904.07</v>
      </c>
      <c r="BC18" s="37">
        <v>3039.16</v>
      </c>
      <c r="BD18" s="36">
        <v>60146.68</v>
      </c>
      <c r="BE18" s="35">
        <v>864.91</v>
      </c>
      <c r="BF18" s="40">
        <v>11</v>
      </c>
      <c r="BG18" s="50"/>
      <c r="BH18" s="38">
        <v>1</v>
      </c>
      <c r="BI18" s="37">
        <v>3</v>
      </c>
      <c r="BJ18" s="37">
        <v>2</v>
      </c>
      <c r="BK18" s="36">
        <v>5</v>
      </c>
      <c r="BL18" s="41">
        <v>1</v>
      </c>
      <c r="BM18" s="40">
        <v>56977.919999999998</v>
      </c>
      <c r="BN18" s="50"/>
      <c r="BO18" s="38">
        <v>335.21</v>
      </c>
      <c r="BP18" s="37">
        <v>1208.8599999999999</v>
      </c>
      <c r="BQ18" s="37">
        <v>4918</v>
      </c>
      <c r="BR18" s="36">
        <v>50515.85</v>
      </c>
      <c r="BS18" s="35">
        <v>-3709.14</v>
      </c>
      <c r="BT18" s="40">
        <v>5</v>
      </c>
      <c r="BU18" s="50"/>
      <c r="BV18" s="38">
        <v>1</v>
      </c>
      <c r="BW18" s="37">
        <v>2</v>
      </c>
      <c r="BX18" s="37">
        <v>0</v>
      </c>
      <c r="BY18" s="36">
        <v>2</v>
      </c>
      <c r="BZ18" s="41">
        <v>2</v>
      </c>
      <c r="CA18" s="40">
        <v>4860.91</v>
      </c>
      <c r="CB18" s="50"/>
      <c r="CC18" s="38">
        <v>279.61</v>
      </c>
      <c r="CD18" s="37">
        <v>1689.56</v>
      </c>
      <c r="CE18" s="37">
        <v>0</v>
      </c>
      <c r="CF18" s="36">
        <v>2891.74</v>
      </c>
      <c r="CG18" s="35">
        <v>1689.56</v>
      </c>
      <c r="CH18" s="40">
        <v>106</v>
      </c>
      <c r="CI18" s="50"/>
      <c r="CJ18" s="38">
        <v>48</v>
      </c>
      <c r="CK18" s="37">
        <v>22</v>
      </c>
      <c r="CL18" s="37">
        <v>28</v>
      </c>
      <c r="CM18" s="36">
        <v>7</v>
      </c>
      <c r="CN18" s="41">
        <v>-5</v>
      </c>
      <c r="CO18" s="40">
        <v>47484.42</v>
      </c>
      <c r="CP18" s="50"/>
      <c r="CQ18" s="38">
        <v>16304.23</v>
      </c>
      <c r="CR18" s="37">
        <v>10486.81</v>
      </c>
      <c r="CS18" s="37">
        <v>13379.23</v>
      </c>
      <c r="CT18" s="36">
        <v>6685.85</v>
      </c>
      <c r="CU18" s="35">
        <v>-2264.12</v>
      </c>
    </row>
    <row r="19" spans="1:99" s="27" customFormat="1" ht="24.75" customHeight="1" thickBot="1" x14ac:dyDescent="0.2">
      <c r="A19" s="144">
        <v>39783</v>
      </c>
      <c r="B19" s="10">
        <v>882</v>
      </c>
      <c r="C19" s="49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9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9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9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9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9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9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9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9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9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9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9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9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9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s="27" customFormat="1" ht="24.75" customHeight="1" x14ac:dyDescent="0.15">
      <c r="A20" s="142">
        <v>39814</v>
      </c>
      <c r="B20" s="47">
        <v>550</v>
      </c>
      <c r="C20" s="51"/>
      <c r="D20" s="45">
        <v>266</v>
      </c>
      <c r="E20" s="44">
        <v>151</v>
      </c>
      <c r="F20" s="44">
        <v>121</v>
      </c>
      <c r="G20" s="43">
        <v>7</v>
      </c>
      <c r="H20" s="48">
        <v>30</v>
      </c>
      <c r="I20" s="47">
        <v>170340.64</v>
      </c>
      <c r="J20" s="51"/>
      <c r="K20" s="45">
        <v>83405.63</v>
      </c>
      <c r="L20" s="44">
        <v>40121.33</v>
      </c>
      <c r="M20" s="44">
        <v>27332.959999999999</v>
      </c>
      <c r="N20" s="43">
        <v>17534.13</v>
      </c>
      <c r="O20" s="42">
        <v>12788.37</v>
      </c>
      <c r="P20" s="47">
        <v>271</v>
      </c>
      <c r="Q20" s="51"/>
      <c r="R20" s="45">
        <v>160</v>
      </c>
      <c r="S20" s="44">
        <v>66</v>
      </c>
      <c r="T20" s="44">
        <v>39</v>
      </c>
      <c r="U20" s="43">
        <v>6</v>
      </c>
      <c r="V20" s="48">
        <v>27</v>
      </c>
      <c r="W20" s="47">
        <v>18774.490000000002</v>
      </c>
      <c r="X20" s="51"/>
      <c r="Y20" s="45">
        <v>11027.41</v>
      </c>
      <c r="Z20" s="44">
        <v>4376.6099999999997</v>
      </c>
      <c r="AA20" s="44">
        <v>3024.86</v>
      </c>
      <c r="AB20" s="43">
        <v>345.61</v>
      </c>
      <c r="AC20" s="42">
        <v>1351.75</v>
      </c>
      <c r="AD20" s="47">
        <v>11</v>
      </c>
      <c r="AE20" s="51"/>
      <c r="AF20" s="45">
        <v>1</v>
      </c>
      <c r="AG20" s="44">
        <v>6</v>
      </c>
      <c r="AH20" s="44">
        <v>1</v>
      </c>
      <c r="AI20" s="43">
        <v>2</v>
      </c>
      <c r="AJ20" s="48">
        <v>4</v>
      </c>
      <c r="AK20" s="47">
        <v>14967.98</v>
      </c>
      <c r="AL20" s="51"/>
      <c r="AM20" s="45">
        <v>332.85</v>
      </c>
      <c r="AN20" s="44">
        <v>5426.57</v>
      </c>
      <c r="AO20" s="44">
        <v>984.66</v>
      </c>
      <c r="AP20" s="43">
        <v>7265.71</v>
      </c>
      <c r="AQ20" s="42">
        <v>3483.72</v>
      </c>
      <c r="AR20" s="47">
        <v>21</v>
      </c>
      <c r="AS20" s="51"/>
      <c r="AT20" s="45">
        <v>2</v>
      </c>
      <c r="AU20" s="44">
        <v>2</v>
      </c>
      <c r="AV20" s="44">
        <v>4</v>
      </c>
      <c r="AW20" s="43">
        <v>13</v>
      </c>
      <c r="AX20" s="48">
        <v>-2</v>
      </c>
      <c r="AY20" s="47">
        <v>26869.32</v>
      </c>
      <c r="AZ20" s="51"/>
      <c r="BA20" s="45">
        <v>1076.55</v>
      </c>
      <c r="BB20" s="44">
        <v>592.19000000000005</v>
      </c>
      <c r="BC20" s="44">
        <v>2627.87</v>
      </c>
      <c r="BD20" s="43">
        <v>22572.71</v>
      </c>
      <c r="BE20" s="42">
        <v>-2035.68</v>
      </c>
      <c r="BF20" s="47">
        <v>8</v>
      </c>
      <c r="BG20" s="51"/>
      <c r="BH20" s="45">
        <v>3</v>
      </c>
      <c r="BI20" s="44">
        <v>3</v>
      </c>
      <c r="BJ20" s="44">
        <v>1</v>
      </c>
      <c r="BK20" s="43">
        <v>1</v>
      </c>
      <c r="BL20" s="48">
        <v>2</v>
      </c>
      <c r="BM20" s="47">
        <v>7160.72</v>
      </c>
      <c r="BN20" s="51"/>
      <c r="BO20" s="45">
        <v>1454.3</v>
      </c>
      <c r="BP20" s="44">
        <v>3477.05</v>
      </c>
      <c r="BQ20" s="44">
        <v>284.39999999999998</v>
      </c>
      <c r="BR20" s="43">
        <v>1944.97</v>
      </c>
      <c r="BS20" s="42">
        <v>3192.65</v>
      </c>
      <c r="BT20" s="47">
        <v>7</v>
      </c>
      <c r="BU20" s="51"/>
      <c r="BV20" s="45">
        <v>0</v>
      </c>
      <c r="BW20" s="44">
        <v>1</v>
      </c>
      <c r="BX20" s="44">
        <v>1</v>
      </c>
      <c r="BY20" s="43">
        <v>4</v>
      </c>
      <c r="BZ20" s="48">
        <v>-1</v>
      </c>
      <c r="CA20" s="47">
        <v>206618.13</v>
      </c>
      <c r="CB20" s="51"/>
      <c r="CC20" s="45">
        <v>0</v>
      </c>
      <c r="CD20" s="44">
        <v>969.7</v>
      </c>
      <c r="CE20" s="44">
        <v>1145.26</v>
      </c>
      <c r="CF20" s="43">
        <v>34292.699999999997</v>
      </c>
      <c r="CG20" s="42">
        <v>-170386.03</v>
      </c>
      <c r="CH20" s="47">
        <v>95</v>
      </c>
      <c r="CI20" s="51"/>
      <c r="CJ20" s="45">
        <v>43</v>
      </c>
      <c r="CK20" s="44">
        <v>24</v>
      </c>
      <c r="CL20" s="44">
        <v>12</v>
      </c>
      <c r="CM20" s="43">
        <v>13</v>
      </c>
      <c r="CN20" s="48">
        <v>13</v>
      </c>
      <c r="CO20" s="47">
        <v>48712.07</v>
      </c>
      <c r="CP20" s="51"/>
      <c r="CQ20" s="45">
        <v>13990.85</v>
      </c>
      <c r="CR20" s="44">
        <v>9095.48</v>
      </c>
      <c r="CS20" s="44">
        <v>6370.18</v>
      </c>
      <c r="CT20" s="43">
        <v>7806.75</v>
      </c>
      <c r="CU20" s="42">
        <v>12069.56</v>
      </c>
    </row>
    <row r="21" spans="1:99" s="27" customFormat="1" ht="24.75" customHeight="1" x14ac:dyDescent="0.15">
      <c r="A21" s="143">
        <v>39845</v>
      </c>
      <c r="B21" s="40">
        <v>601</v>
      </c>
      <c r="C21" s="50"/>
      <c r="D21" s="38">
        <v>321</v>
      </c>
      <c r="E21" s="37">
        <v>127</v>
      </c>
      <c r="F21" s="37">
        <v>147</v>
      </c>
      <c r="G21" s="36">
        <v>5</v>
      </c>
      <c r="H21" s="41">
        <v>-20</v>
      </c>
      <c r="I21" s="40">
        <v>165152.72</v>
      </c>
      <c r="J21" s="50"/>
      <c r="K21" s="38">
        <v>97958.19</v>
      </c>
      <c r="L21" s="37">
        <v>32224.35</v>
      </c>
      <c r="M21" s="37">
        <v>33548.480000000003</v>
      </c>
      <c r="N21" s="36">
        <v>1163.8499999999999</v>
      </c>
      <c r="O21" s="35">
        <v>-1324.13</v>
      </c>
      <c r="P21" s="40">
        <v>318</v>
      </c>
      <c r="Q21" s="50"/>
      <c r="R21" s="38">
        <v>188</v>
      </c>
      <c r="S21" s="37">
        <v>44</v>
      </c>
      <c r="T21" s="37">
        <v>82</v>
      </c>
      <c r="U21" s="36">
        <v>4</v>
      </c>
      <c r="V21" s="41">
        <v>-38</v>
      </c>
      <c r="W21" s="40">
        <v>22111.72</v>
      </c>
      <c r="X21" s="50"/>
      <c r="Y21" s="38">
        <v>13013.52</v>
      </c>
      <c r="Z21" s="37">
        <v>2730.54</v>
      </c>
      <c r="AA21" s="37">
        <v>6113.05</v>
      </c>
      <c r="AB21" s="36">
        <v>254.61</v>
      </c>
      <c r="AC21" s="35">
        <v>-3382.51</v>
      </c>
      <c r="AD21" s="40">
        <v>8</v>
      </c>
      <c r="AE21" s="50"/>
      <c r="AF21" s="38">
        <v>0</v>
      </c>
      <c r="AG21" s="37">
        <v>4</v>
      </c>
      <c r="AH21" s="37">
        <v>1</v>
      </c>
      <c r="AI21" s="36">
        <v>3</v>
      </c>
      <c r="AJ21" s="41">
        <v>3</v>
      </c>
      <c r="AK21" s="40">
        <v>4052.84</v>
      </c>
      <c r="AL21" s="50"/>
      <c r="AM21" s="38">
        <v>0</v>
      </c>
      <c r="AN21" s="37">
        <v>3111.4</v>
      </c>
      <c r="AO21" s="37">
        <v>144.37</v>
      </c>
      <c r="AP21" s="36">
        <v>797.07</v>
      </c>
      <c r="AQ21" s="35">
        <v>2967.03</v>
      </c>
      <c r="AR21" s="40">
        <v>19</v>
      </c>
      <c r="AS21" s="50"/>
      <c r="AT21" s="38">
        <v>2</v>
      </c>
      <c r="AU21" s="37">
        <v>3</v>
      </c>
      <c r="AV21" s="37">
        <v>2</v>
      </c>
      <c r="AW21" s="36">
        <v>12</v>
      </c>
      <c r="AX21" s="41">
        <v>1</v>
      </c>
      <c r="AY21" s="40">
        <v>20457.759999999998</v>
      </c>
      <c r="AZ21" s="50"/>
      <c r="BA21" s="38">
        <v>834.99</v>
      </c>
      <c r="BB21" s="37">
        <v>1382.5</v>
      </c>
      <c r="BC21" s="37">
        <v>3590.27</v>
      </c>
      <c r="BD21" s="36">
        <v>14650</v>
      </c>
      <c r="BE21" s="35">
        <v>-2207.77</v>
      </c>
      <c r="BF21" s="40">
        <v>10</v>
      </c>
      <c r="BG21" s="50"/>
      <c r="BH21" s="38">
        <v>0</v>
      </c>
      <c r="BI21" s="37">
        <v>0</v>
      </c>
      <c r="BJ21" s="37">
        <v>0</v>
      </c>
      <c r="BK21" s="36">
        <v>10</v>
      </c>
      <c r="BL21" s="41">
        <v>0</v>
      </c>
      <c r="BM21" s="40">
        <v>37342.39</v>
      </c>
      <c r="BN21" s="50"/>
      <c r="BO21" s="38">
        <v>0</v>
      </c>
      <c r="BP21" s="37">
        <v>0</v>
      </c>
      <c r="BQ21" s="37">
        <v>0</v>
      </c>
      <c r="BR21" s="36">
        <v>37342.39</v>
      </c>
      <c r="BS21" s="35">
        <v>0</v>
      </c>
      <c r="BT21" s="40">
        <v>9</v>
      </c>
      <c r="BU21" s="50"/>
      <c r="BV21" s="38">
        <v>3</v>
      </c>
      <c r="BW21" s="37">
        <v>0</v>
      </c>
      <c r="BX21" s="37">
        <v>2</v>
      </c>
      <c r="BY21" s="36">
        <v>4</v>
      </c>
      <c r="BZ21" s="41">
        <v>-2</v>
      </c>
      <c r="CA21" s="40">
        <v>25059.91</v>
      </c>
      <c r="CB21" s="50"/>
      <c r="CC21" s="38">
        <v>11915.63</v>
      </c>
      <c r="CD21" s="37">
        <v>0</v>
      </c>
      <c r="CE21" s="37">
        <v>1499.97</v>
      </c>
      <c r="CF21" s="36">
        <v>11644.31</v>
      </c>
      <c r="CG21" s="35">
        <v>-1499.97</v>
      </c>
      <c r="CH21" s="40">
        <v>67</v>
      </c>
      <c r="CI21" s="50"/>
      <c r="CJ21" s="38">
        <v>34</v>
      </c>
      <c r="CK21" s="37">
        <v>15</v>
      </c>
      <c r="CL21" s="37">
        <v>17</v>
      </c>
      <c r="CM21" s="36">
        <v>1</v>
      </c>
      <c r="CN21" s="41">
        <v>-2</v>
      </c>
      <c r="CO21" s="40">
        <v>22222.18</v>
      </c>
      <c r="CP21" s="50"/>
      <c r="CQ21" s="38">
        <v>9427.33</v>
      </c>
      <c r="CR21" s="37">
        <v>5625.98</v>
      </c>
      <c r="CS21" s="37">
        <v>5033.92</v>
      </c>
      <c r="CT21" s="36">
        <v>2134.9499999999998</v>
      </c>
      <c r="CU21" s="35">
        <v>592.05999999999995</v>
      </c>
    </row>
    <row r="22" spans="1:99" s="27" customFormat="1" ht="24.75" customHeight="1" x14ac:dyDescent="0.15">
      <c r="A22" s="143">
        <v>39873</v>
      </c>
      <c r="B22" s="40">
        <v>960</v>
      </c>
      <c r="C22" s="50"/>
      <c r="D22" s="38">
        <v>549</v>
      </c>
      <c r="E22" s="37">
        <v>203</v>
      </c>
      <c r="F22" s="37">
        <v>194</v>
      </c>
      <c r="G22" s="36">
        <v>13</v>
      </c>
      <c r="H22" s="41">
        <v>8</v>
      </c>
      <c r="I22" s="40">
        <v>276308.52</v>
      </c>
      <c r="J22" s="50"/>
      <c r="K22" s="38">
        <v>176497.43</v>
      </c>
      <c r="L22" s="37">
        <v>50991.63</v>
      </c>
      <c r="M22" s="37">
        <v>43850.93</v>
      </c>
      <c r="N22" s="36">
        <v>3922.98</v>
      </c>
      <c r="O22" s="35">
        <v>6095.15</v>
      </c>
      <c r="P22" s="40">
        <v>505</v>
      </c>
      <c r="Q22" s="50"/>
      <c r="R22" s="38">
        <v>302</v>
      </c>
      <c r="S22" s="37">
        <v>83</v>
      </c>
      <c r="T22" s="37">
        <v>116</v>
      </c>
      <c r="U22" s="36">
        <v>4</v>
      </c>
      <c r="V22" s="41">
        <v>-33</v>
      </c>
      <c r="W22" s="40">
        <v>36612.480000000003</v>
      </c>
      <c r="X22" s="50"/>
      <c r="Y22" s="38">
        <v>21911.47</v>
      </c>
      <c r="Z22" s="37">
        <v>5462.06</v>
      </c>
      <c r="AA22" s="37">
        <v>8951.0400000000009</v>
      </c>
      <c r="AB22" s="36">
        <v>287.91000000000003</v>
      </c>
      <c r="AC22" s="35">
        <v>-3488.98</v>
      </c>
      <c r="AD22" s="40">
        <v>21</v>
      </c>
      <c r="AE22" s="50"/>
      <c r="AF22" s="38">
        <v>2</v>
      </c>
      <c r="AG22" s="37">
        <v>7</v>
      </c>
      <c r="AH22" s="37">
        <v>4</v>
      </c>
      <c r="AI22" s="36">
        <v>8</v>
      </c>
      <c r="AJ22" s="41">
        <v>3</v>
      </c>
      <c r="AK22" s="40">
        <v>1030773.62</v>
      </c>
      <c r="AL22" s="50"/>
      <c r="AM22" s="38">
        <v>150.59</v>
      </c>
      <c r="AN22" s="37">
        <v>30250.07</v>
      </c>
      <c r="AO22" s="37">
        <v>2394.0100000000002</v>
      </c>
      <c r="AP22" s="36">
        <v>997978.95</v>
      </c>
      <c r="AQ22" s="35">
        <v>27856.06</v>
      </c>
      <c r="AR22" s="40">
        <v>32</v>
      </c>
      <c r="AS22" s="50"/>
      <c r="AT22" s="38">
        <v>4</v>
      </c>
      <c r="AU22" s="37">
        <v>2</v>
      </c>
      <c r="AV22" s="37">
        <v>7</v>
      </c>
      <c r="AW22" s="36">
        <v>19</v>
      </c>
      <c r="AX22" s="41">
        <v>-5</v>
      </c>
      <c r="AY22" s="40">
        <v>70607.97</v>
      </c>
      <c r="AZ22" s="50"/>
      <c r="BA22" s="38">
        <v>2048.2600000000002</v>
      </c>
      <c r="BB22" s="37">
        <v>1736.24</v>
      </c>
      <c r="BC22" s="37">
        <v>9692.59</v>
      </c>
      <c r="BD22" s="36">
        <v>57130.879999999997</v>
      </c>
      <c r="BE22" s="35">
        <v>-7956.35</v>
      </c>
      <c r="BF22" s="40">
        <v>10</v>
      </c>
      <c r="BG22" s="50"/>
      <c r="BH22" s="38">
        <v>2</v>
      </c>
      <c r="BI22" s="37">
        <v>2</v>
      </c>
      <c r="BJ22" s="37">
        <v>2</v>
      </c>
      <c r="BK22" s="36">
        <v>4</v>
      </c>
      <c r="BL22" s="41">
        <v>0</v>
      </c>
      <c r="BM22" s="40">
        <v>460425.48</v>
      </c>
      <c r="BN22" s="50"/>
      <c r="BO22" s="38">
        <v>714.4</v>
      </c>
      <c r="BP22" s="37">
        <v>855.68</v>
      </c>
      <c r="BQ22" s="37">
        <v>985.74</v>
      </c>
      <c r="BR22" s="36">
        <v>457869.66</v>
      </c>
      <c r="BS22" s="35">
        <v>-130.06</v>
      </c>
      <c r="BT22" s="40">
        <v>16</v>
      </c>
      <c r="BU22" s="50"/>
      <c r="BV22" s="38">
        <v>2</v>
      </c>
      <c r="BW22" s="37">
        <v>0</v>
      </c>
      <c r="BX22" s="37">
        <v>1</v>
      </c>
      <c r="BY22" s="36">
        <v>12</v>
      </c>
      <c r="BZ22" s="41">
        <v>-2</v>
      </c>
      <c r="CA22" s="40">
        <v>88416.53</v>
      </c>
      <c r="CB22" s="50"/>
      <c r="CC22" s="38">
        <v>4898.88</v>
      </c>
      <c r="CD22" s="37">
        <v>0</v>
      </c>
      <c r="CE22" s="37">
        <v>147.44</v>
      </c>
      <c r="CF22" s="36">
        <v>68218.929999999993</v>
      </c>
      <c r="CG22" s="35">
        <v>-15298.72</v>
      </c>
      <c r="CH22" s="40">
        <v>146</v>
      </c>
      <c r="CI22" s="50"/>
      <c r="CJ22" s="38">
        <v>67</v>
      </c>
      <c r="CK22" s="37">
        <v>28</v>
      </c>
      <c r="CL22" s="37">
        <v>25</v>
      </c>
      <c r="CM22" s="36">
        <v>20</v>
      </c>
      <c r="CN22" s="41">
        <v>6</v>
      </c>
      <c r="CO22" s="40">
        <v>61496.49</v>
      </c>
      <c r="CP22" s="50"/>
      <c r="CQ22" s="38">
        <v>21695.200000000001</v>
      </c>
      <c r="CR22" s="37">
        <v>10453.68</v>
      </c>
      <c r="CS22" s="37">
        <v>9215.77</v>
      </c>
      <c r="CT22" s="36">
        <v>8448.17</v>
      </c>
      <c r="CU22" s="35">
        <v>11378.65</v>
      </c>
    </row>
    <row r="23" spans="1:99" s="27" customFormat="1" ht="24.75" customHeight="1" x14ac:dyDescent="0.15">
      <c r="A23" s="143">
        <v>39904</v>
      </c>
      <c r="B23" s="40">
        <v>919</v>
      </c>
      <c r="C23" s="50">
        <f t="shared" ref="C23:C86" si="0">ROUND((B23-B11)/B11*100,2)</f>
        <v>9.5399999999999991</v>
      </c>
      <c r="D23" s="38">
        <v>505</v>
      </c>
      <c r="E23" s="37">
        <v>187</v>
      </c>
      <c r="F23" s="37">
        <v>207</v>
      </c>
      <c r="G23" s="36">
        <v>19</v>
      </c>
      <c r="H23" s="41">
        <v>-20</v>
      </c>
      <c r="I23" s="40">
        <v>266043.84999999998</v>
      </c>
      <c r="J23" s="50">
        <f t="shared" ref="J23:J86" si="1">ROUND((I23-I11)/I11*100,2)</f>
        <v>7.56</v>
      </c>
      <c r="K23" s="38">
        <v>148310.5</v>
      </c>
      <c r="L23" s="37">
        <v>57468.78</v>
      </c>
      <c r="M23" s="37">
        <v>53901.42</v>
      </c>
      <c r="N23" s="36">
        <v>5900.22</v>
      </c>
      <c r="O23" s="35">
        <v>3567.36</v>
      </c>
      <c r="P23" s="40">
        <v>494</v>
      </c>
      <c r="Q23" s="50">
        <f t="shared" ref="Q23:Q86" si="2">ROUND((P23-P11)/P11*100,2)</f>
        <v>15.69</v>
      </c>
      <c r="R23" s="38">
        <v>274</v>
      </c>
      <c r="S23" s="37">
        <v>59</v>
      </c>
      <c r="T23" s="37">
        <v>154</v>
      </c>
      <c r="U23" s="36">
        <v>7</v>
      </c>
      <c r="V23" s="41">
        <v>-95</v>
      </c>
      <c r="W23" s="40">
        <v>35047.71</v>
      </c>
      <c r="X23" s="50">
        <f t="shared" ref="X23:X86" si="3">ROUND((W23-W11)/W11*100,2)</f>
        <v>15</v>
      </c>
      <c r="Y23" s="38">
        <v>18856.75</v>
      </c>
      <c r="Z23" s="37">
        <v>3785.44</v>
      </c>
      <c r="AA23" s="37">
        <v>11969.56</v>
      </c>
      <c r="AB23" s="36">
        <v>435.96</v>
      </c>
      <c r="AC23" s="35">
        <v>-8184.12</v>
      </c>
      <c r="AD23" s="40">
        <v>24</v>
      </c>
      <c r="AE23" s="50">
        <f t="shared" ref="AE23:AE86" si="4">ROUND((AD23-AD11)/AD11*100,2)</f>
        <v>20</v>
      </c>
      <c r="AF23" s="38">
        <v>4</v>
      </c>
      <c r="AG23" s="37">
        <v>4</v>
      </c>
      <c r="AH23" s="37">
        <v>2</v>
      </c>
      <c r="AI23" s="36">
        <v>14</v>
      </c>
      <c r="AJ23" s="41">
        <v>2</v>
      </c>
      <c r="AK23" s="40">
        <v>17242</v>
      </c>
      <c r="AL23" s="50">
        <f t="shared" ref="AL23:AL86" si="5">ROUND((AK23-AK11)/AK11*100,2)</f>
        <v>-44.08</v>
      </c>
      <c r="AM23" s="38">
        <v>1304.42</v>
      </c>
      <c r="AN23" s="37">
        <v>880.36</v>
      </c>
      <c r="AO23" s="37">
        <v>1170.01</v>
      </c>
      <c r="AP23" s="36">
        <v>13887.21</v>
      </c>
      <c r="AQ23" s="35">
        <v>-289.64999999999998</v>
      </c>
      <c r="AR23" s="40">
        <v>20</v>
      </c>
      <c r="AS23" s="50">
        <f t="shared" ref="AS23:AS86" si="6">ROUND((AR23-AR11)/AR11*100,2)</f>
        <v>-13.04</v>
      </c>
      <c r="AT23" s="38">
        <v>1</v>
      </c>
      <c r="AU23" s="37">
        <v>5</v>
      </c>
      <c r="AV23" s="37">
        <v>4</v>
      </c>
      <c r="AW23" s="36">
        <v>10</v>
      </c>
      <c r="AX23" s="41">
        <v>1</v>
      </c>
      <c r="AY23" s="40">
        <v>75079.25</v>
      </c>
      <c r="AZ23" s="50">
        <f t="shared" ref="AZ23:AZ86" si="7">ROUND((AY23-AY11)/AY11*100,2)</f>
        <v>60.05</v>
      </c>
      <c r="BA23" s="38">
        <v>165.29</v>
      </c>
      <c r="BB23" s="37">
        <v>3930.36</v>
      </c>
      <c r="BC23" s="37">
        <v>2831.3</v>
      </c>
      <c r="BD23" s="36">
        <v>68152.3</v>
      </c>
      <c r="BE23" s="35">
        <v>1099.06</v>
      </c>
      <c r="BF23" s="40">
        <v>11</v>
      </c>
      <c r="BG23" s="50">
        <f t="shared" ref="BG23:BG86" si="8">ROUND((BF23-BF11)/BF11*100,2)</f>
        <v>57.14</v>
      </c>
      <c r="BH23" s="38">
        <v>5</v>
      </c>
      <c r="BI23" s="37">
        <v>1</v>
      </c>
      <c r="BJ23" s="37">
        <v>1</v>
      </c>
      <c r="BK23" s="36">
        <v>3</v>
      </c>
      <c r="BL23" s="41">
        <v>-1</v>
      </c>
      <c r="BM23" s="40">
        <v>20024.189999999999</v>
      </c>
      <c r="BN23" s="50">
        <f t="shared" ref="BN23:BN86" si="9">ROUND((BM23-BM11)/BM11*100,2)</f>
        <v>131.80000000000001</v>
      </c>
      <c r="BO23" s="38">
        <v>11580.17</v>
      </c>
      <c r="BP23" s="37">
        <v>370.74</v>
      </c>
      <c r="BQ23" s="37">
        <v>301.22000000000003</v>
      </c>
      <c r="BR23" s="36">
        <v>7146.18</v>
      </c>
      <c r="BS23" s="35">
        <v>-556.36</v>
      </c>
      <c r="BT23" s="40">
        <v>4</v>
      </c>
      <c r="BU23" s="50">
        <f t="shared" ref="BU23:BU86" si="10">ROUND((BT23-BT11)/BT11*100,2)</f>
        <v>-66.67</v>
      </c>
      <c r="BV23" s="38">
        <v>0</v>
      </c>
      <c r="BW23" s="37">
        <v>1</v>
      </c>
      <c r="BX23" s="37">
        <v>0</v>
      </c>
      <c r="BY23" s="36">
        <v>3</v>
      </c>
      <c r="BZ23" s="41">
        <v>1</v>
      </c>
      <c r="CA23" s="40">
        <v>15418.15</v>
      </c>
      <c r="CB23" s="50">
        <f t="shared" ref="CB23:CB86" si="11">ROUND((CA23-CA11)/CA11*100,2)</f>
        <v>-79.86</v>
      </c>
      <c r="CC23" s="38">
        <v>0</v>
      </c>
      <c r="CD23" s="37">
        <v>661.15</v>
      </c>
      <c r="CE23" s="37">
        <v>0</v>
      </c>
      <c r="CF23" s="36">
        <v>14757</v>
      </c>
      <c r="CG23" s="35">
        <v>661.15</v>
      </c>
      <c r="CH23" s="40">
        <v>81</v>
      </c>
      <c r="CI23" s="50">
        <f t="shared" ref="CI23:CI86" si="12">ROUND((CH23-CH11)/CH11*100,2)</f>
        <v>-26.36</v>
      </c>
      <c r="CJ23" s="38">
        <v>37</v>
      </c>
      <c r="CK23" s="37">
        <v>15</v>
      </c>
      <c r="CL23" s="37">
        <v>15</v>
      </c>
      <c r="CM23" s="36">
        <v>10</v>
      </c>
      <c r="CN23" s="41">
        <v>0</v>
      </c>
      <c r="CO23" s="40">
        <v>60156.73</v>
      </c>
      <c r="CP23" s="50">
        <f t="shared" ref="CP23:CP86" si="13">ROUND((CO23-CO11)/CO11*100,2)</f>
        <v>51.3</v>
      </c>
      <c r="CQ23" s="38">
        <v>15088.89</v>
      </c>
      <c r="CR23" s="37">
        <v>5456.63</v>
      </c>
      <c r="CS23" s="37">
        <v>6018.38</v>
      </c>
      <c r="CT23" s="36">
        <v>6909.8</v>
      </c>
      <c r="CU23" s="35">
        <v>-561.75</v>
      </c>
    </row>
    <row r="24" spans="1:99" s="27" customFormat="1" ht="24.75" customHeight="1" x14ac:dyDescent="0.15">
      <c r="A24" s="143">
        <v>39934</v>
      </c>
      <c r="B24" s="40">
        <v>845</v>
      </c>
      <c r="C24" s="50">
        <f t="shared" si="0"/>
        <v>-5.38</v>
      </c>
      <c r="D24" s="38">
        <v>492</v>
      </c>
      <c r="E24" s="37">
        <v>171</v>
      </c>
      <c r="F24" s="37">
        <v>177</v>
      </c>
      <c r="G24" s="36">
        <v>5</v>
      </c>
      <c r="H24" s="41">
        <v>-6</v>
      </c>
      <c r="I24" s="40">
        <v>323520.33</v>
      </c>
      <c r="J24" s="50">
        <f t="shared" si="1"/>
        <v>26.27</v>
      </c>
      <c r="K24" s="38">
        <v>186110.77</v>
      </c>
      <c r="L24" s="37">
        <v>93685.07</v>
      </c>
      <c r="M24" s="37">
        <v>41144.29</v>
      </c>
      <c r="N24" s="36">
        <v>2580.1999999999998</v>
      </c>
      <c r="O24" s="35">
        <v>52540.78</v>
      </c>
      <c r="P24" s="40">
        <v>457</v>
      </c>
      <c r="Q24" s="50">
        <f t="shared" si="2"/>
        <v>21.22</v>
      </c>
      <c r="R24" s="38">
        <v>222</v>
      </c>
      <c r="S24" s="37">
        <v>53</v>
      </c>
      <c r="T24" s="37">
        <v>170</v>
      </c>
      <c r="U24" s="36">
        <v>12</v>
      </c>
      <c r="V24" s="41">
        <v>-117</v>
      </c>
      <c r="W24" s="40">
        <v>33454.61</v>
      </c>
      <c r="X24" s="50">
        <f t="shared" si="3"/>
        <v>32.96</v>
      </c>
      <c r="Y24" s="38">
        <v>15500.56</v>
      </c>
      <c r="Z24" s="37">
        <v>3581.05</v>
      </c>
      <c r="AA24" s="37">
        <v>13626.76</v>
      </c>
      <c r="AB24" s="36">
        <v>746.24</v>
      </c>
      <c r="AC24" s="35">
        <v>-10045.709999999999</v>
      </c>
      <c r="AD24" s="40">
        <v>13</v>
      </c>
      <c r="AE24" s="50">
        <f t="shared" si="4"/>
        <v>-18.75</v>
      </c>
      <c r="AF24" s="38">
        <v>4</v>
      </c>
      <c r="AG24" s="37">
        <v>2</v>
      </c>
      <c r="AH24" s="37">
        <v>4</v>
      </c>
      <c r="AI24" s="36">
        <v>3</v>
      </c>
      <c r="AJ24" s="41">
        <v>-2</v>
      </c>
      <c r="AK24" s="40">
        <v>36589.94</v>
      </c>
      <c r="AL24" s="50">
        <f t="shared" si="5"/>
        <v>114.42</v>
      </c>
      <c r="AM24" s="38">
        <v>1217.46</v>
      </c>
      <c r="AN24" s="37">
        <v>994.8</v>
      </c>
      <c r="AO24" s="37">
        <v>20485.3</v>
      </c>
      <c r="AP24" s="36">
        <v>13892.38</v>
      </c>
      <c r="AQ24" s="35">
        <v>-19490.5</v>
      </c>
      <c r="AR24" s="40">
        <v>20</v>
      </c>
      <c r="AS24" s="50">
        <f t="shared" si="6"/>
        <v>-20</v>
      </c>
      <c r="AT24" s="38">
        <v>3</v>
      </c>
      <c r="AU24" s="37">
        <v>2</v>
      </c>
      <c r="AV24" s="37">
        <v>5</v>
      </c>
      <c r="AW24" s="36">
        <v>9</v>
      </c>
      <c r="AX24" s="41">
        <v>-2</v>
      </c>
      <c r="AY24" s="40">
        <v>32189.22</v>
      </c>
      <c r="AZ24" s="50">
        <f t="shared" si="7"/>
        <v>-21.13</v>
      </c>
      <c r="BA24" s="38">
        <v>1888.47</v>
      </c>
      <c r="BB24" s="37">
        <v>427.76</v>
      </c>
      <c r="BC24" s="37">
        <v>4572.04</v>
      </c>
      <c r="BD24" s="36">
        <v>18345.82</v>
      </c>
      <c r="BE24" s="35">
        <v>2810.85</v>
      </c>
      <c r="BF24" s="40">
        <v>7</v>
      </c>
      <c r="BG24" s="50">
        <f t="shared" si="8"/>
        <v>-46.15</v>
      </c>
      <c r="BH24" s="38">
        <v>0</v>
      </c>
      <c r="BI24" s="37">
        <v>2</v>
      </c>
      <c r="BJ24" s="37">
        <v>3</v>
      </c>
      <c r="BK24" s="36">
        <v>2</v>
      </c>
      <c r="BL24" s="41">
        <v>-1</v>
      </c>
      <c r="BM24" s="40">
        <v>8135.18</v>
      </c>
      <c r="BN24" s="50">
        <f t="shared" si="9"/>
        <v>-48.99</v>
      </c>
      <c r="BO24" s="38">
        <v>0</v>
      </c>
      <c r="BP24" s="37">
        <v>1920.54</v>
      </c>
      <c r="BQ24" s="37">
        <v>1175.6400000000001</v>
      </c>
      <c r="BR24" s="36">
        <v>5039</v>
      </c>
      <c r="BS24" s="35">
        <v>744.9</v>
      </c>
      <c r="BT24" s="40">
        <v>6</v>
      </c>
      <c r="BU24" s="50">
        <f t="shared" si="10"/>
        <v>-14.29</v>
      </c>
      <c r="BV24" s="38">
        <v>0</v>
      </c>
      <c r="BW24" s="37">
        <v>1</v>
      </c>
      <c r="BX24" s="37">
        <v>1</v>
      </c>
      <c r="BY24" s="36">
        <v>4</v>
      </c>
      <c r="BZ24" s="41">
        <v>0</v>
      </c>
      <c r="CA24" s="40">
        <v>19219.27</v>
      </c>
      <c r="CB24" s="50">
        <f t="shared" si="11"/>
        <v>15.98</v>
      </c>
      <c r="CC24" s="38">
        <v>0</v>
      </c>
      <c r="CD24" s="37">
        <v>4485.88</v>
      </c>
      <c r="CE24" s="37">
        <v>6806.57</v>
      </c>
      <c r="CF24" s="36">
        <v>7926.82</v>
      </c>
      <c r="CG24" s="35">
        <v>-2320.69</v>
      </c>
      <c r="CH24" s="40">
        <v>89</v>
      </c>
      <c r="CI24" s="50">
        <f t="shared" si="12"/>
        <v>-31.01</v>
      </c>
      <c r="CJ24" s="38">
        <v>42</v>
      </c>
      <c r="CK24" s="37">
        <v>19</v>
      </c>
      <c r="CL24" s="37">
        <v>12</v>
      </c>
      <c r="CM24" s="36">
        <v>15</v>
      </c>
      <c r="CN24" s="41">
        <v>8</v>
      </c>
      <c r="CO24" s="40">
        <v>40957.870000000003</v>
      </c>
      <c r="CP24" s="50">
        <f t="shared" si="13"/>
        <v>-12.14</v>
      </c>
      <c r="CQ24" s="38">
        <v>13405.7</v>
      </c>
      <c r="CR24" s="37">
        <v>6521.5</v>
      </c>
      <c r="CS24" s="37">
        <v>3918.44</v>
      </c>
      <c r="CT24" s="36">
        <v>9221.7900000000009</v>
      </c>
      <c r="CU24" s="35">
        <v>10493.5</v>
      </c>
    </row>
    <row r="25" spans="1:99" s="27" customFormat="1" ht="24.75" customHeight="1" x14ac:dyDescent="0.15">
      <c r="A25" s="143">
        <v>39965</v>
      </c>
      <c r="B25" s="40">
        <v>970</v>
      </c>
      <c r="C25" s="50">
        <f t="shared" si="0"/>
        <v>1.46</v>
      </c>
      <c r="D25" s="38">
        <v>562</v>
      </c>
      <c r="E25" s="37">
        <v>179</v>
      </c>
      <c r="F25" s="37">
        <v>215</v>
      </c>
      <c r="G25" s="36">
        <v>13</v>
      </c>
      <c r="H25" s="41">
        <v>-35</v>
      </c>
      <c r="I25" s="40">
        <v>297333.93</v>
      </c>
      <c r="J25" s="50">
        <f t="shared" si="1"/>
        <v>-43.73</v>
      </c>
      <c r="K25" s="38">
        <v>189828.64</v>
      </c>
      <c r="L25" s="37">
        <v>48819.25</v>
      </c>
      <c r="M25" s="37">
        <v>52694.400000000001</v>
      </c>
      <c r="N25" s="36">
        <v>5762.16</v>
      </c>
      <c r="O25" s="35">
        <v>-3645.67</v>
      </c>
      <c r="P25" s="40">
        <v>432</v>
      </c>
      <c r="Q25" s="50">
        <f t="shared" si="2"/>
        <v>22.38</v>
      </c>
      <c r="R25" s="38">
        <v>253</v>
      </c>
      <c r="S25" s="37">
        <v>49</v>
      </c>
      <c r="T25" s="37">
        <v>122</v>
      </c>
      <c r="U25" s="36">
        <v>8</v>
      </c>
      <c r="V25" s="41">
        <v>-73</v>
      </c>
      <c r="W25" s="40">
        <v>29954.2</v>
      </c>
      <c r="X25" s="50">
        <f t="shared" si="3"/>
        <v>23.35</v>
      </c>
      <c r="Y25" s="38">
        <v>16757.169999999998</v>
      </c>
      <c r="Z25" s="37">
        <v>3456.61</v>
      </c>
      <c r="AA25" s="37">
        <v>9313.9500000000007</v>
      </c>
      <c r="AB25" s="36">
        <v>426.47</v>
      </c>
      <c r="AC25" s="35">
        <v>-5857.34</v>
      </c>
      <c r="AD25" s="40">
        <v>22</v>
      </c>
      <c r="AE25" s="50">
        <f t="shared" si="4"/>
        <v>83.33</v>
      </c>
      <c r="AF25" s="38">
        <v>3</v>
      </c>
      <c r="AG25" s="37">
        <v>1</v>
      </c>
      <c r="AH25" s="37">
        <v>6</v>
      </c>
      <c r="AI25" s="36">
        <v>11</v>
      </c>
      <c r="AJ25" s="41">
        <v>-6</v>
      </c>
      <c r="AK25" s="40">
        <v>29513.1</v>
      </c>
      <c r="AL25" s="50">
        <f t="shared" si="5"/>
        <v>121.12</v>
      </c>
      <c r="AM25" s="38">
        <v>990.44</v>
      </c>
      <c r="AN25" s="37">
        <v>282.8</v>
      </c>
      <c r="AO25" s="37">
        <v>4477.13</v>
      </c>
      <c r="AP25" s="36">
        <v>23432.73</v>
      </c>
      <c r="AQ25" s="35">
        <v>-4524.33</v>
      </c>
      <c r="AR25" s="40">
        <v>32</v>
      </c>
      <c r="AS25" s="50">
        <f t="shared" si="6"/>
        <v>-13.51</v>
      </c>
      <c r="AT25" s="38">
        <v>5</v>
      </c>
      <c r="AU25" s="37">
        <v>1</v>
      </c>
      <c r="AV25" s="37">
        <v>6</v>
      </c>
      <c r="AW25" s="36">
        <v>19</v>
      </c>
      <c r="AX25" s="41">
        <v>-4</v>
      </c>
      <c r="AY25" s="40">
        <v>56722.42</v>
      </c>
      <c r="AZ25" s="50">
        <f t="shared" si="7"/>
        <v>-50.27</v>
      </c>
      <c r="BA25" s="38">
        <v>1815.46</v>
      </c>
      <c r="BB25" s="37">
        <v>2212</v>
      </c>
      <c r="BC25" s="37">
        <v>7933.01</v>
      </c>
      <c r="BD25" s="36">
        <v>43389.24</v>
      </c>
      <c r="BE25" s="35">
        <v>-4348.3</v>
      </c>
      <c r="BF25" s="40">
        <v>15</v>
      </c>
      <c r="BG25" s="50">
        <f t="shared" si="8"/>
        <v>-11.76</v>
      </c>
      <c r="BH25" s="38">
        <v>4</v>
      </c>
      <c r="BI25" s="37">
        <v>2</v>
      </c>
      <c r="BJ25" s="37">
        <v>3</v>
      </c>
      <c r="BK25" s="36">
        <v>6</v>
      </c>
      <c r="BL25" s="41">
        <v>-1</v>
      </c>
      <c r="BM25" s="40">
        <v>24884.07</v>
      </c>
      <c r="BN25" s="50">
        <f t="shared" si="9"/>
        <v>-7.38</v>
      </c>
      <c r="BO25" s="38">
        <v>1472.87</v>
      </c>
      <c r="BP25" s="37">
        <v>7791</v>
      </c>
      <c r="BQ25" s="37">
        <v>1147.07</v>
      </c>
      <c r="BR25" s="36">
        <v>14473.13</v>
      </c>
      <c r="BS25" s="35">
        <v>6643.93</v>
      </c>
      <c r="BT25" s="40">
        <v>9</v>
      </c>
      <c r="BU25" s="50">
        <f t="shared" si="10"/>
        <v>12.5</v>
      </c>
      <c r="BV25" s="38">
        <v>1</v>
      </c>
      <c r="BW25" s="37">
        <v>0</v>
      </c>
      <c r="BX25" s="37">
        <v>2</v>
      </c>
      <c r="BY25" s="36">
        <v>6</v>
      </c>
      <c r="BZ25" s="41">
        <v>-2</v>
      </c>
      <c r="CA25" s="40">
        <v>57745.24</v>
      </c>
      <c r="CB25" s="50">
        <f t="shared" si="11"/>
        <v>34.07</v>
      </c>
      <c r="CC25" s="38">
        <v>1564.35</v>
      </c>
      <c r="CD25" s="37">
        <v>0</v>
      </c>
      <c r="CE25" s="37">
        <v>823.97</v>
      </c>
      <c r="CF25" s="36">
        <v>55356.92</v>
      </c>
      <c r="CG25" s="35">
        <v>-823.97</v>
      </c>
      <c r="CH25" s="40">
        <v>135</v>
      </c>
      <c r="CI25" s="50">
        <f t="shared" si="12"/>
        <v>-6.25</v>
      </c>
      <c r="CJ25" s="38">
        <v>68</v>
      </c>
      <c r="CK25" s="37">
        <v>31</v>
      </c>
      <c r="CL25" s="37">
        <v>18</v>
      </c>
      <c r="CM25" s="36">
        <v>17</v>
      </c>
      <c r="CN25" s="41">
        <v>14</v>
      </c>
      <c r="CO25" s="40">
        <v>52324.57</v>
      </c>
      <c r="CP25" s="50">
        <f t="shared" si="13"/>
        <v>-8.6199999999999992</v>
      </c>
      <c r="CQ25" s="38">
        <v>19155.39</v>
      </c>
      <c r="CR25" s="37">
        <v>11616.59</v>
      </c>
      <c r="CS25" s="37">
        <v>9415.93</v>
      </c>
      <c r="CT25" s="36">
        <v>8692.85</v>
      </c>
      <c r="CU25" s="35">
        <v>5644.47</v>
      </c>
    </row>
    <row r="26" spans="1:99" s="27" customFormat="1" ht="24.75" customHeight="1" x14ac:dyDescent="0.15">
      <c r="A26" s="143">
        <v>39995</v>
      </c>
      <c r="B26" s="40">
        <v>986</v>
      </c>
      <c r="C26" s="50">
        <f t="shared" si="0"/>
        <v>-0.2</v>
      </c>
      <c r="D26" s="38">
        <v>556</v>
      </c>
      <c r="E26" s="37">
        <v>204</v>
      </c>
      <c r="F26" s="37">
        <v>219</v>
      </c>
      <c r="G26" s="36">
        <v>6</v>
      </c>
      <c r="H26" s="41">
        <v>-15</v>
      </c>
      <c r="I26" s="40">
        <v>282922.59999999998</v>
      </c>
      <c r="J26" s="50">
        <f t="shared" si="1"/>
        <v>-5.59</v>
      </c>
      <c r="K26" s="38">
        <v>170176.75</v>
      </c>
      <c r="L26" s="37">
        <v>52352.800000000003</v>
      </c>
      <c r="M26" s="37">
        <v>58082.94</v>
      </c>
      <c r="N26" s="36">
        <v>1764.27</v>
      </c>
      <c r="O26" s="35">
        <v>-5730.14</v>
      </c>
      <c r="P26" s="40">
        <v>418</v>
      </c>
      <c r="Q26" s="50">
        <f t="shared" si="2"/>
        <v>1.7</v>
      </c>
      <c r="R26" s="38">
        <v>249</v>
      </c>
      <c r="S26" s="37">
        <v>56</v>
      </c>
      <c r="T26" s="37">
        <v>110</v>
      </c>
      <c r="U26" s="36">
        <v>3</v>
      </c>
      <c r="V26" s="41">
        <v>-54</v>
      </c>
      <c r="W26" s="40">
        <v>29591.1</v>
      </c>
      <c r="X26" s="50">
        <f t="shared" si="3"/>
        <v>1.99</v>
      </c>
      <c r="Y26" s="38">
        <v>17220.79</v>
      </c>
      <c r="Z26" s="37">
        <v>3779.31</v>
      </c>
      <c r="AA26" s="37">
        <v>8353.74</v>
      </c>
      <c r="AB26" s="36">
        <v>237.26</v>
      </c>
      <c r="AC26" s="35">
        <v>-4574.43</v>
      </c>
      <c r="AD26" s="40">
        <v>20</v>
      </c>
      <c r="AE26" s="50">
        <f t="shared" si="4"/>
        <v>42.86</v>
      </c>
      <c r="AF26" s="38">
        <v>5</v>
      </c>
      <c r="AG26" s="37">
        <v>5</v>
      </c>
      <c r="AH26" s="37">
        <v>3</v>
      </c>
      <c r="AI26" s="36">
        <v>7</v>
      </c>
      <c r="AJ26" s="41">
        <v>2</v>
      </c>
      <c r="AK26" s="40">
        <v>16484.990000000002</v>
      </c>
      <c r="AL26" s="50">
        <f t="shared" si="5"/>
        <v>43.19</v>
      </c>
      <c r="AM26" s="38">
        <v>3936.48</v>
      </c>
      <c r="AN26" s="37">
        <v>2868.65</v>
      </c>
      <c r="AO26" s="37">
        <v>3849</v>
      </c>
      <c r="AP26" s="36">
        <v>5830.86</v>
      </c>
      <c r="AQ26" s="35">
        <v>-980.35</v>
      </c>
      <c r="AR26" s="40">
        <v>36</v>
      </c>
      <c r="AS26" s="50">
        <f t="shared" si="6"/>
        <v>16.13</v>
      </c>
      <c r="AT26" s="38">
        <v>0</v>
      </c>
      <c r="AU26" s="37">
        <v>8</v>
      </c>
      <c r="AV26" s="37">
        <v>9</v>
      </c>
      <c r="AW26" s="36">
        <v>18</v>
      </c>
      <c r="AX26" s="41">
        <v>0</v>
      </c>
      <c r="AY26" s="40">
        <v>32475.29</v>
      </c>
      <c r="AZ26" s="50">
        <f t="shared" si="7"/>
        <v>-51.57</v>
      </c>
      <c r="BA26" s="38">
        <v>0</v>
      </c>
      <c r="BB26" s="37">
        <v>3258.38</v>
      </c>
      <c r="BC26" s="37">
        <v>6499.17</v>
      </c>
      <c r="BD26" s="36">
        <v>21394.9</v>
      </c>
      <c r="BE26" s="35">
        <v>-1917.95</v>
      </c>
      <c r="BF26" s="40">
        <v>14</v>
      </c>
      <c r="BG26" s="50">
        <f t="shared" si="8"/>
        <v>-17.649999999999999</v>
      </c>
      <c r="BH26" s="38">
        <v>3</v>
      </c>
      <c r="BI26" s="37">
        <v>0</v>
      </c>
      <c r="BJ26" s="37">
        <v>4</v>
      </c>
      <c r="BK26" s="36">
        <v>7</v>
      </c>
      <c r="BL26" s="41">
        <v>-4</v>
      </c>
      <c r="BM26" s="40">
        <v>59137.48</v>
      </c>
      <c r="BN26" s="50">
        <f t="shared" si="9"/>
        <v>160.55000000000001</v>
      </c>
      <c r="BO26" s="38">
        <v>10923.06</v>
      </c>
      <c r="BP26" s="37">
        <v>0</v>
      </c>
      <c r="BQ26" s="37">
        <v>7104.01</v>
      </c>
      <c r="BR26" s="36">
        <v>41110.410000000003</v>
      </c>
      <c r="BS26" s="35">
        <v>-7104.01</v>
      </c>
      <c r="BT26" s="40">
        <v>12</v>
      </c>
      <c r="BU26" s="50">
        <f t="shared" si="10"/>
        <v>0</v>
      </c>
      <c r="BV26" s="38">
        <v>1</v>
      </c>
      <c r="BW26" s="37">
        <v>3</v>
      </c>
      <c r="BX26" s="37">
        <v>2</v>
      </c>
      <c r="BY26" s="36">
        <v>5</v>
      </c>
      <c r="BZ26" s="41">
        <v>2</v>
      </c>
      <c r="CA26" s="40">
        <v>119031.47</v>
      </c>
      <c r="CB26" s="50">
        <f t="shared" si="11"/>
        <v>53.52</v>
      </c>
      <c r="CC26" s="38">
        <v>258.26</v>
      </c>
      <c r="CD26" s="37">
        <v>1589.6</v>
      </c>
      <c r="CE26" s="37">
        <v>1176.27</v>
      </c>
      <c r="CF26" s="36">
        <v>37094.22</v>
      </c>
      <c r="CG26" s="35">
        <v>79326.45</v>
      </c>
      <c r="CH26" s="40">
        <v>145</v>
      </c>
      <c r="CI26" s="50">
        <f t="shared" si="12"/>
        <v>-5.23</v>
      </c>
      <c r="CJ26" s="38">
        <v>77</v>
      </c>
      <c r="CK26" s="37">
        <v>27</v>
      </c>
      <c r="CL26" s="37">
        <v>25</v>
      </c>
      <c r="CM26" s="36">
        <v>16</v>
      </c>
      <c r="CN26" s="41">
        <v>2</v>
      </c>
      <c r="CO26" s="40">
        <v>55847.75</v>
      </c>
      <c r="CP26" s="50">
        <f t="shared" si="13"/>
        <v>-24.87</v>
      </c>
      <c r="CQ26" s="38">
        <v>26467.97</v>
      </c>
      <c r="CR26" s="37">
        <v>9172.09</v>
      </c>
      <c r="CS26" s="37">
        <v>8811.68</v>
      </c>
      <c r="CT26" s="36">
        <v>11396.01</v>
      </c>
      <c r="CU26" s="35">
        <v>360.41</v>
      </c>
    </row>
    <row r="27" spans="1:99" s="27" customFormat="1" ht="24.75" customHeight="1" x14ac:dyDescent="0.15">
      <c r="A27" s="143">
        <v>40026</v>
      </c>
      <c r="B27" s="40">
        <v>860</v>
      </c>
      <c r="C27" s="50">
        <f t="shared" si="0"/>
        <v>0.94</v>
      </c>
      <c r="D27" s="38">
        <v>478</v>
      </c>
      <c r="E27" s="37">
        <v>207</v>
      </c>
      <c r="F27" s="37">
        <v>162</v>
      </c>
      <c r="G27" s="36">
        <v>8</v>
      </c>
      <c r="H27" s="41">
        <v>45</v>
      </c>
      <c r="I27" s="40">
        <v>253548.39</v>
      </c>
      <c r="J27" s="50">
        <f t="shared" si="1"/>
        <v>-16.28</v>
      </c>
      <c r="K27" s="38">
        <v>143461.92000000001</v>
      </c>
      <c r="L27" s="37">
        <v>56338.3</v>
      </c>
      <c r="M27" s="37">
        <v>41923.160000000003</v>
      </c>
      <c r="N27" s="36">
        <v>2936.08</v>
      </c>
      <c r="O27" s="35">
        <v>14415.14</v>
      </c>
      <c r="P27" s="40">
        <v>355</v>
      </c>
      <c r="Q27" s="50">
        <f t="shared" si="2"/>
        <v>-1.39</v>
      </c>
      <c r="R27" s="38">
        <v>203</v>
      </c>
      <c r="S27" s="37">
        <v>64</v>
      </c>
      <c r="T27" s="37">
        <v>88</v>
      </c>
      <c r="U27" s="36">
        <v>0</v>
      </c>
      <c r="V27" s="41">
        <v>-24</v>
      </c>
      <c r="W27" s="40">
        <v>24033.22</v>
      </c>
      <c r="X27" s="50">
        <f t="shared" si="3"/>
        <v>-2.62</v>
      </c>
      <c r="Y27" s="38">
        <v>13597.83</v>
      </c>
      <c r="Z27" s="37">
        <v>4056.65</v>
      </c>
      <c r="AA27" s="37">
        <v>6378.74</v>
      </c>
      <c r="AB27" s="36">
        <v>0</v>
      </c>
      <c r="AC27" s="35">
        <v>-2322.09</v>
      </c>
      <c r="AD27" s="40">
        <v>10</v>
      </c>
      <c r="AE27" s="50">
        <f t="shared" si="4"/>
        <v>-41.18</v>
      </c>
      <c r="AF27" s="38">
        <v>3</v>
      </c>
      <c r="AG27" s="37">
        <v>2</v>
      </c>
      <c r="AH27" s="37">
        <v>1</v>
      </c>
      <c r="AI27" s="36">
        <v>4</v>
      </c>
      <c r="AJ27" s="41">
        <v>1</v>
      </c>
      <c r="AK27" s="40">
        <v>6872.92</v>
      </c>
      <c r="AL27" s="50">
        <f t="shared" si="5"/>
        <v>-99.32</v>
      </c>
      <c r="AM27" s="38">
        <v>995.98</v>
      </c>
      <c r="AN27" s="37">
        <v>408.68</v>
      </c>
      <c r="AO27" s="37">
        <v>542.5</v>
      </c>
      <c r="AP27" s="36">
        <v>4925.76</v>
      </c>
      <c r="AQ27" s="35">
        <v>-133.82</v>
      </c>
      <c r="AR27" s="40">
        <v>30</v>
      </c>
      <c r="AS27" s="50">
        <f t="shared" si="6"/>
        <v>76.47</v>
      </c>
      <c r="AT27" s="38">
        <v>4</v>
      </c>
      <c r="AU27" s="37">
        <v>2</v>
      </c>
      <c r="AV27" s="37">
        <v>8</v>
      </c>
      <c r="AW27" s="36">
        <v>16</v>
      </c>
      <c r="AX27" s="41">
        <v>-6</v>
      </c>
      <c r="AY27" s="40">
        <v>37930.78</v>
      </c>
      <c r="AZ27" s="50">
        <f t="shared" si="7"/>
        <v>81.66</v>
      </c>
      <c r="BA27" s="38">
        <v>2615.9499999999998</v>
      </c>
      <c r="BB27" s="37">
        <v>637.19000000000005</v>
      </c>
      <c r="BC27" s="37">
        <v>4229.01</v>
      </c>
      <c r="BD27" s="36">
        <v>30448.63</v>
      </c>
      <c r="BE27" s="35">
        <v>-3591.82</v>
      </c>
      <c r="BF27" s="40">
        <v>11</v>
      </c>
      <c r="BG27" s="50">
        <f t="shared" si="8"/>
        <v>-26.67</v>
      </c>
      <c r="BH27" s="38">
        <v>2</v>
      </c>
      <c r="BI27" s="37">
        <v>1</v>
      </c>
      <c r="BJ27" s="37">
        <v>2</v>
      </c>
      <c r="BK27" s="36">
        <v>6</v>
      </c>
      <c r="BL27" s="41">
        <v>-1</v>
      </c>
      <c r="BM27" s="40">
        <v>14404.92</v>
      </c>
      <c r="BN27" s="50">
        <f t="shared" si="9"/>
        <v>-45.99</v>
      </c>
      <c r="BO27" s="38">
        <v>641.59</v>
      </c>
      <c r="BP27" s="37">
        <v>1041.27</v>
      </c>
      <c r="BQ27" s="37">
        <v>573.29999999999995</v>
      </c>
      <c r="BR27" s="36">
        <v>12148.76</v>
      </c>
      <c r="BS27" s="35">
        <v>467.97</v>
      </c>
      <c r="BT27" s="40">
        <v>11</v>
      </c>
      <c r="BU27" s="50">
        <f t="shared" si="10"/>
        <v>83.33</v>
      </c>
      <c r="BV27" s="38">
        <v>2</v>
      </c>
      <c r="BW27" s="37">
        <v>1</v>
      </c>
      <c r="BX27" s="37">
        <v>4</v>
      </c>
      <c r="BY27" s="36">
        <v>4</v>
      </c>
      <c r="BZ27" s="41">
        <v>-3</v>
      </c>
      <c r="CA27" s="40">
        <v>91743.88</v>
      </c>
      <c r="CB27" s="50">
        <f t="shared" si="11"/>
        <v>233.21</v>
      </c>
      <c r="CC27" s="38">
        <v>1575.52</v>
      </c>
      <c r="CD27" s="37">
        <v>3202.93</v>
      </c>
      <c r="CE27" s="37">
        <v>15827.5</v>
      </c>
      <c r="CF27" s="36">
        <v>71137.929999999993</v>
      </c>
      <c r="CG27" s="35">
        <v>-12624.57</v>
      </c>
      <c r="CH27" s="40">
        <v>132</v>
      </c>
      <c r="CI27" s="50">
        <f t="shared" si="12"/>
        <v>21.1</v>
      </c>
      <c r="CJ27" s="38">
        <v>65</v>
      </c>
      <c r="CK27" s="37">
        <v>26</v>
      </c>
      <c r="CL27" s="37">
        <v>22</v>
      </c>
      <c r="CM27" s="36">
        <v>18</v>
      </c>
      <c r="CN27" s="41">
        <v>4</v>
      </c>
      <c r="CO27" s="40">
        <v>50452.44</v>
      </c>
      <c r="CP27" s="50">
        <f t="shared" si="13"/>
        <v>13.94</v>
      </c>
      <c r="CQ27" s="38">
        <v>22131.22</v>
      </c>
      <c r="CR27" s="37">
        <v>13143.66</v>
      </c>
      <c r="CS27" s="37">
        <v>7114.32</v>
      </c>
      <c r="CT27" s="36">
        <v>7688.27</v>
      </c>
      <c r="CU27" s="35">
        <v>6029.34</v>
      </c>
    </row>
    <row r="28" spans="1:99" s="27" customFormat="1" ht="24.75" customHeight="1" x14ac:dyDescent="0.15">
      <c r="A28" s="143">
        <v>40057</v>
      </c>
      <c r="B28" s="40">
        <v>932</v>
      </c>
      <c r="C28" s="50">
        <f t="shared" si="0"/>
        <v>-3.02</v>
      </c>
      <c r="D28" s="38">
        <v>549</v>
      </c>
      <c r="E28" s="37">
        <v>196</v>
      </c>
      <c r="F28" s="37">
        <v>173</v>
      </c>
      <c r="G28" s="36">
        <v>12</v>
      </c>
      <c r="H28" s="41">
        <v>24</v>
      </c>
      <c r="I28" s="40">
        <v>295556.43</v>
      </c>
      <c r="J28" s="50">
        <f t="shared" si="1"/>
        <v>-10.039999999999999</v>
      </c>
      <c r="K28" s="38">
        <v>184671.28</v>
      </c>
      <c r="L28" s="37">
        <v>54841.32</v>
      </c>
      <c r="M28" s="37">
        <v>46383.97</v>
      </c>
      <c r="N28" s="36">
        <v>8475.44</v>
      </c>
      <c r="O28" s="35">
        <v>9303.86</v>
      </c>
      <c r="P28" s="40">
        <v>364</v>
      </c>
      <c r="Q28" s="50">
        <f t="shared" si="2"/>
        <v>-3.7</v>
      </c>
      <c r="R28" s="38">
        <v>194</v>
      </c>
      <c r="S28" s="37">
        <v>52</v>
      </c>
      <c r="T28" s="37">
        <v>102</v>
      </c>
      <c r="U28" s="36">
        <v>16</v>
      </c>
      <c r="V28" s="41">
        <v>-50</v>
      </c>
      <c r="W28" s="40">
        <v>25536.09</v>
      </c>
      <c r="X28" s="50">
        <f t="shared" si="3"/>
        <v>-3.72</v>
      </c>
      <c r="Y28" s="38">
        <v>13426.55</v>
      </c>
      <c r="Z28" s="37">
        <v>3629.87</v>
      </c>
      <c r="AA28" s="37">
        <v>7295.72</v>
      </c>
      <c r="AB28" s="36">
        <v>1183.95</v>
      </c>
      <c r="AC28" s="35">
        <v>-3665.85</v>
      </c>
      <c r="AD28" s="40">
        <v>14</v>
      </c>
      <c r="AE28" s="50">
        <f t="shared" si="4"/>
        <v>7.69</v>
      </c>
      <c r="AF28" s="38">
        <v>6</v>
      </c>
      <c r="AG28" s="37">
        <v>2</v>
      </c>
      <c r="AH28" s="37">
        <v>0</v>
      </c>
      <c r="AI28" s="36">
        <v>5</v>
      </c>
      <c r="AJ28" s="41">
        <v>1</v>
      </c>
      <c r="AK28" s="40">
        <v>29050.31</v>
      </c>
      <c r="AL28" s="50">
        <f t="shared" si="5"/>
        <v>12.38</v>
      </c>
      <c r="AM28" s="38">
        <v>8572.85</v>
      </c>
      <c r="AN28" s="37">
        <v>622.53</v>
      </c>
      <c r="AO28" s="37">
        <v>0</v>
      </c>
      <c r="AP28" s="36">
        <v>18784.61</v>
      </c>
      <c r="AQ28" s="35">
        <v>-447.79</v>
      </c>
      <c r="AR28" s="40">
        <v>26</v>
      </c>
      <c r="AS28" s="50">
        <f t="shared" si="6"/>
        <v>4</v>
      </c>
      <c r="AT28" s="38">
        <v>0</v>
      </c>
      <c r="AU28" s="37">
        <v>0</v>
      </c>
      <c r="AV28" s="37">
        <v>3</v>
      </c>
      <c r="AW28" s="36">
        <v>23</v>
      </c>
      <c r="AX28" s="41">
        <v>-3</v>
      </c>
      <c r="AY28" s="40">
        <v>66720.289999999994</v>
      </c>
      <c r="AZ28" s="50">
        <f t="shared" si="7"/>
        <v>80.5</v>
      </c>
      <c r="BA28" s="38">
        <v>0</v>
      </c>
      <c r="BB28" s="37">
        <v>0</v>
      </c>
      <c r="BC28" s="37">
        <v>30278.55</v>
      </c>
      <c r="BD28" s="36">
        <v>36441.74</v>
      </c>
      <c r="BE28" s="35">
        <v>-30278.55</v>
      </c>
      <c r="BF28" s="40">
        <v>14</v>
      </c>
      <c r="BG28" s="50">
        <f t="shared" si="8"/>
        <v>55.56</v>
      </c>
      <c r="BH28" s="38">
        <v>6</v>
      </c>
      <c r="BI28" s="37">
        <v>1</v>
      </c>
      <c r="BJ28" s="37">
        <v>1</v>
      </c>
      <c r="BK28" s="36">
        <v>5</v>
      </c>
      <c r="BL28" s="41">
        <v>0</v>
      </c>
      <c r="BM28" s="40">
        <v>51273.29</v>
      </c>
      <c r="BN28" s="50">
        <f t="shared" si="9"/>
        <v>353.87</v>
      </c>
      <c r="BO28" s="38">
        <v>7768.08</v>
      </c>
      <c r="BP28" s="37">
        <v>601.36</v>
      </c>
      <c r="BQ28" s="37">
        <v>894</v>
      </c>
      <c r="BR28" s="36">
        <v>41687.94</v>
      </c>
      <c r="BS28" s="35">
        <v>-292.64</v>
      </c>
      <c r="BT28" s="40">
        <v>7</v>
      </c>
      <c r="BU28" s="50">
        <f t="shared" si="10"/>
        <v>-36.36</v>
      </c>
      <c r="BV28" s="38">
        <v>1</v>
      </c>
      <c r="BW28" s="37">
        <v>0</v>
      </c>
      <c r="BX28" s="37">
        <v>1</v>
      </c>
      <c r="BY28" s="36">
        <v>5</v>
      </c>
      <c r="BZ28" s="41">
        <v>-1</v>
      </c>
      <c r="CA28" s="40">
        <v>83789.23</v>
      </c>
      <c r="CB28" s="50">
        <f t="shared" si="11"/>
        <v>31.6</v>
      </c>
      <c r="CC28" s="38">
        <v>948.26</v>
      </c>
      <c r="CD28" s="37">
        <v>0</v>
      </c>
      <c r="CE28" s="37">
        <v>10502.76</v>
      </c>
      <c r="CF28" s="36">
        <v>72338.210000000006</v>
      </c>
      <c r="CG28" s="35">
        <v>-10502.76</v>
      </c>
      <c r="CH28" s="40">
        <v>105</v>
      </c>
      <c r="CI28" s="50">
        <f t="shared" si="12"/>
        <v>-30</v>
      </c>
      <c r="CJ28" s="38">
        <v>46</v>
      </c>
      <c r="CK28" s="37">
        <v>17</v>
      </c>
      <c r="CL28" s="37">
        <v>18</v>
      </c>
      <c r="CM28" s="36">
        <v>24</v>
      </c>
      <c r="CN28" s="41">
        <v>-1</v>
      </c>
      <c r="CO28" s="40">
        <v>51688.39</v>
      </c>
      <c r="CP28" s="50">
        <f t="shared" si="13"/>
        <v>-11.27</v>
      </c>
      <c r="CQ28" s="38">
        <v>15475.88</v>
      </c>
      <c r="CR28" s="37">
        <v>13185.13</v>
      </c>
      <c r="CS28" s="37">
        <v>10705.65</v>
      </c>
      <c r="CT28" s="36">
        <v>12321.73</v>
      </c>
      <c r="CU28" s="35">
        <v>2479.48</v>
      </c>
    </row>
    <row r="29" spans="1:99" s="27" customFormat="1" ht="24.75" customHeight="1" x14ac:dyDescent="0.15">
      <c r="A29" s="143">
        <v>40087</v>
      </c>
      <c r="B29" s="40">
        <v>1073</v>
      </c>
      <c r="C29" s="50">
        <f t="shared" si="0"/>
        <v>-4.1100000000000003</v>
      </c>
      <c r="D29" s="38">
        <v>618</v>
      </c>
      <c r="E29" s="37">
        <v>206</v>
      </c>
      <c r="F29" s="37">
        <v>234</v>
      </c>
      <c r="G29" s="36">
        <v>13</v>
      </c>
      <c r="H29" s="41">
        <v>-28</v>
      </c>
      <c r="I29" s="40">
        <v>307135.77</v>
      </c>
      <c r="J29" s="50">
        <f t="shared" si="1"/>
        <v>-18.75</v>
      </c>
      <c r="K29" s="38">
        <v>189997.42</v>
      </c>
      <c r="L29" s="37">
        <v>51833.279999999999</v>
      </c>
      <c r="M29" s="37">
        <v>59847.83</v>
      </c>
      <c r="N29" s="36">
        <v>4785.49</v>
      </c>
      <c r="O29" s="35">
        <v>-8014.55</v>
      </c>
      <c r="P29" s="40">
        <v>405</v>
      </c>
      <c r="Q29" s="50">
        <f t="shared" si="2"/>
        <v>-7.95</v>
      </c>
      <c r="R29" s="38">
        <v>250</v>
      </c>
      <c r="S29" s="37">
        <v>57</v>
      </c>
      <c r="T29" s="37">
        <v>92</v>
      </c>
      <c r="U29" s="36">
        <v>6</v>
      </c>
      <c r="V29" s="41">
        <v>-35</v>
      </c>
      <c r="W29" s="40">
        <v>28484.39</v>
      </c>
      <c r="X29" s="50">
        <f t="shared" si="3"/>
        <v>-3.74</v>
      </c>
      <c r="Y29" s="38">
        <v>17135.89</v>
      </c>
      <c r="Z29" s="37">
        <v>3672.69</v>
      </c>
      <c r="AA29" s="37">
        <v>7280.67</v>
      </c>
      <c r="AB29" s="36">
        <v>395.14</v>
      </c>
      <c r="AC29" s="35">
        <v>-3607.98</v>
      </c>
      <c r="AD29" s="40">
        <v>23</v>
      </c>
      <c r="AE29" s="50">
        <f t="shared" si="4"/>
        <v>27.78</v>
      </c>
      <c r="AF29" s="38">
        <v>6</v>
      </c>
      <c r="AG29" s="37">
        <v>4</v>
      </c>
      <c r="AH29" s="37">
        <v>4</v>
      </c>
      <c r="AI29" s="36">
        <v>9</v>
      </c>
      <c r="AJ29" s="41">
        <v>0</v>
      </c>
      <c r="AK29" s="40">
        <v>31466.38</v>
      </c>
      <c r="AL29" s="50">
        <f t="shared" si="5"/>
        <v>115.79</v>
      </c>
      <c r="AM29" s="38">
        <v>4457.59</v>
      </c>
      <c r="AN29" s="37">
        <v>2407.06</v>
      </c>
      <c r="AO29" s="37">
        <v>1096.77</v>
      </c>
      <c r="AP29" s="36">
        <v>23504.959999999999</v>
      </c>
      <c r="AQ29" s="35">
        <v>1310.29</v>
      </c>
      <c r="AR29" s="40">
        <v>16</v>
      </c>
      <c r="AS29" s="50">
        <f t="shared" si="6"/>
        <v>-46.67</v>
      </c>
      <c r="AT29" s="38">
        <v>5</v>
      </c>
      <c r="AU29" s="37">
        <v>3</v>
      </c>
      <c r="AV29" s="37">
        <v>1</v>
      </c>
      <c r="AW29" s="36">
        <v>7</v>
      </c>
      <c r="AX29" s="41">
        <v>2</v>
      </c>
      <c r="AY29" s="40">
        <v>29711.74</v>
      </c>
      <c r="AZ29" s="50">
        <f t="shared" si="7"/>
        <v>-60.06</v>
      </c>
      <c r="BA29" s="38">
        <v>3057.02</v>
      </c>
      <c r="BB29" s="37">
        <v>5936.48</v>
      </c>
      <c r="BC29" s="37">
        <v>363.58</v>
      </c>
      <c r="BD29" s="36">
        <v>20354.66</v>
      </c>
      <c r="BE29" s="35">
        <v>5572.9</v>
      </c>
      <c r="BF29" s="40">
        <v>9</v>
      </c>
      <c r="BG29" s="50">
        <f t="shared" si="8"/>
        <v>-25</v>
      </c>
      <c r="BH29" s="38">
        <v>1</v>
      </c>
      <c r="BI29" s="37">
        <v>0</v>
      </c>
      <c r="BJ29" s="37">
        <v>3</v>
      </c>
      <c r="BK29" s="36">
        <v>5</v>
      </c>
      <c r="BL29" s="41">
        <v>-3</v>
      </c>
      <c r="BM29" s="40">
        <v>57553.919999999998</v>
      </c>
      <c r="BN29" s="50">
        <f t="shared" si="9"/>
        <v>153.11000000000001</v>
      </c>
      <c r="BO29" s="38">
        <v>1110.27</v>
      </c>
      <c r="BP29" s="37">
        <v>0</v>
      </c>
      <c r="BQ29" s="37">
        <v>1791.58</v>
      </c>
      <c r="BR29" s="36">
        <v>54652.07</v>
      </c>
      <c r="BS29" s="35">
        <v>-1791.58</v>
      </c>
      <c r="BT29" s="40">
        <v>10</v>
      </c>
      <c r="BU29" s="50">
        <f t="shared" si="10"/>
        <v>-9.09</v>
      </c>
      <c r="BV29" s="38">
        <v>0</v>
      </c>
      <c r="BW29" s="37">
        <v>2</v>
      </c>
      <c r="BX29" s="37">
        <v>1</v>
      </c>
      <c r="BY29" s="36">
        <v>7</v>
      </c>
      <c r="BZ29" s="41">
        <v>1</v>
      </c>
      <c r="CA29" s="40">
        <v>43855.73</v>
      </c>
      <c r="CB29" s="50">
        <f t="shared" si="11"/>
        <v>-12.28</v>
      </c>
      <c r="CC29" s="38">
        <v>0</v>
      </c>
      <c r="CD29" s="37">
        <v>3694.71</v>
      </c>
      <c r="CE29" s="37">
        <v>2979</v>
      </c>
      <c r="CF29" s="36">
        <v>37182.019999999997</v>
      </c>
      <c r="CG29" s="35">
        <v>715.71</v>
      </c>
      <c r="CH29" s="40">
        <v>118</v>
      </c>
      <c r="CI29" s="50">
        <f t="shared" si="12"/>
        <v>4.42</v>
      </c>
      <c r="CJ29" s="38">
        <v>63</v>
      </c>
      <c r="CK29" s="37">
        <v>29</v>
      </c>
      <c r="CL29" s="37">
        <v>17</v>
      </c>
      <c r="CM29" s="36">
        <v>8</v>
      </c>
      <c r="CN29" s="41">
        <v>13</v>
      </c>
      <c r="CO29" s="40">
        <v>50339.57</v>
      </c>
      <c r="CP29" s="50">
        <f t="shared" si="13"/>
        <v>8.32</v>
      </c>
      <c r="CQ29" s="38">
        <v>18660.62</v>
      </c>
      <c r="CR29" s="37">
        <v>12581.41</v>
      </c>
      <c r="CS29" s="37">
        <v>11012.61</v>
      </c>
      <c r="CT29" s="36">
        <v>3745.74</v>
      </c>
      <c r="CU29" s="35">
        <v>5907.99</v>
      </c>
    </row>
    <row r="30" spans="1:99" s="27" customFormat="1" ht="24.75" customHeight="1" x14ac:dyDescent="0.15">
      <c r="A30" s="143">
        <v>40118</v>
      </c>
      <c r="B30" s="40">
        <v>976</v>
      </c>
      <c r="C30" s="50">
        <f t="shared" si="0"/>
        <v>8.32</v>
      </c>
      <c r="D30" s="38">
        <v>574</v>
      </c>
      <c r="E30" s="37">
        <v>194</v>
      </c>
      <c r="F30" s="37">
        <v>200</v>
      </c>
      <c r="G30" s="36">
        <v>7</v>
      </c>
      <c r="H30" s="41">
        <v>-6</v>
      </c>
      <c r="I30" s="40">
        <v>287231.23</v>
      </c>
      <c r="J30" s="50">
        <f t="shared" si="1"/>
        <v>10.84</v>
      </c>
      <c r="K30" s="38">
        <v>188051.39</v>
      </c>
      <c r="L30" s="37">
        <v>47339.74</v>
      </c>
      <c r="M30" s="37">
        <v>48604.77</v>
      </c>
      <c r="N30" s="36">
        <v>2662.01</v>
      </c>
      <c r="O30" s="35">
        <v>-1265.03</v>
      </c>
      <c r="P30" s="40">
        <v>436</v>
      </c>
      <c r="Q30" s="50">
        <f t="shared" si="2"/>
        <v>22.13</v>
      </c>
      <c r="R30" s="38">
        <v>264</v>
      </c>
      <c r="S30" s="37">
        <v>55</v>
      </c>
      <c r="T30" s="37">
        <v>113</v>
      </c>
      <c r="U30" s="36">
        <v>4</v>
      </c>
      <c r="V30" s="41">
        <v>-58</v>
      </c>
      <c r="W30" s="40">
        <v>30613.21</v>
      </c>
      <c r="X30" s="50">
        <f t="shared" si="3"/>
        <v>18.579999999999998</v>
      </c>
      <c r="Y30" s="38">
        <v>18372.22</v>
      </c>
      <c r="Z30" s="37">
        <v>3850.92</v>
      </c>
      <c r="AA30" s="37">
        <v>8218.7000000000007</v>
      </c>
      <c r="AB30" s="36">
        <v>171.37</v>
      </c>
      <c r="AC30" s="35">
        <v>-4367.78</v>
      </c>
      <c r="AD30" s="40">
        <v>25</v>
      </c>
      <c r="AE30" s="50">
        <f t="shared" si="4"/>
        <v>47.06</v>
      </c>
      <c r="AF30" s="38">
        <v>5</v>
      </c>
      <c r="AG30" s="37">
        <v>6</v>
      </c>
      <c r="AH30" s="37">
        <v>0</v>
      </c>
      <c r="AI30" s="36">
        <v>13</v>
      </c>
      <c r="AJ30" s="41">
        <v>5</v>
      </c>
      <c r="AK30" s="40">
        <v>100030.37</v>
      </c>
      <c r="AL30" s="50">
        <f t="shared" si="5"/>
        <v>399.25</v>
      </c>
      <c r="AM30" s="38">
        <v>1859.19</v>
      </c>
      <c r="AN30" s="37">
        <v>22645.1</v>
      </c>
      <c r="AO30" s="37">
        <v>0</v>
      </c>
      <c r="AP30" s="36">
        <v>70176.06</v>
      </c>
      <c r="AQ30" s="35">
        <v>17295.080000000002</v>
      </c>
      <c r="AR30" s="40">
        <v>35</v>
      </c>
      <c r="AS30" s="50">
        <f t="shared" si="6"/>
        <v>45.83</v>
      </c>
      <c r="AT30" s="38">
        <v>3</v>
      </c>
      <c r="AU30" s="37">
        <v>2</v>
      </c>
      <c r="AV30" s="37">
        <v>6</v>
      </c>
      <c r="AW30" s="36">
        <v>24</v>
      </c>
      <c r="AX30" s="41">
        <v>-4</v>
      </c>
      <c r="AY30" s="40">
        <v>43384.88</v>
      </c>
      <c r="AZ30" s="50">
        <f t="shared" si="7"/>
        <v>-35.880000000000003</v>
      </c>
      <c r="BA30" s="38">
        <v>1335.62</v>
      </c>
      <c r="BB30" s="37">
        <v>459.6</v>
      </c>
      <c r="BC30" s="37">
        <v>13273.53</v>
      </c>
      <c r="BD30" s="36">
        <v>28316.13</v>
      </c>
      <c r="BE30" s="35">
        <v>-12813.93</v>
      </c>
      <c r="BF30" s="40">
        <v>10</v>
      </c>
      <c r="BG30" s="50">
        <f t="shared" si="8"/>
        <v>-9.09</v>
      </c>
      <c r="BH30" s="38">
        <v>2</v>
      </c>
      <c r="BI30" s="37">
        <v>0</v>
      </c>
      <c r="BJ30" s="37">
        <v>2</v>
      </c>
      <c r="BK30" s="36">
        <v>6</v>
      </c>
      <c r="BL30" s="41">
        <v>-2</v>
      </c>
      <c r="BM30" s="40">
        <v>22498.25</v>
      </c>
      <c r="BN30" s="50">
        <f t="shared" si="9"/>
        <v>-60.51</v>
      </c>
      <c r="BO30" s="38">
        <v>996.18</v>
      </c>
      <c r="BP30" s="37">
        <v>0</v>
      </c>
      <c r="BQ30" s="37">
        <v>1056.78</v>
      </c>
      <c r="BR30" s="36">
        <v>20445.29</v>
      </c>
      <c r="BS30" s="35">
        <v>-1056.78</v>
      </c>
      <c r="BT30" s="40">
        <v>12</v>
      </c>
      <c r="BU30" s="50">
        <f t="shared" si="10"/>
        <v>140</v>
      </c>
      <c r="BV30" s="38">
        <v>1</v>
      </c>
      <c r="BW30" s="37">
        <v>0</v>
      </c>
      <c r="BX30" s="37">
        <v>0</v>
      </c>
      <c r="BY30" s="36">
        <v>11</v>
      </c>
      <c r="BZ30" s="41">
        <v>0</v>
      </c>
      <c r="CA30" s="40">
        <v>96870.95</v>
      </c>
      <c r="CB30" s="50">
        <f t="shared" si="11"/>
        <v>1892.86</v>
      </c>
      <c r="CC30" s="38">
        <v>6982.4</v>
      </c>
      <c r="CD30" s="37">
        <v>0</v>
      </c>
      <c r="CE30" s="37">
        <v>0</v>
      </c>
      <c r="CF30" s="36">
        <v>89888.55</v>
      </c>
      <c r="CG30" s="35">
        <v>0</v>
      </c>
      <c r="CH30" s="40">
        <v>126</v>
      </c>
      <c r="CI30" s="50">
        <f t="shared" si="12"/>
        <v>18.87</v>
      </c>
      <c r="CJ30" s="38">
        <v>54</v>
      </c>
      <c r="CK30" s="37">
        <v>40</v>
      </c>
      <c r="CL30" s="37">
        <v>16</v>
      </c>
      <c r="CM30" s="36">
        <v>15</v>
      </c>
      <c r="CN30" s="41">
        <v>25</v>
      </c>
      <c r="CO30" s="40">
        <v>47362.95</v>
      </c>
      <c r="CP30" s="50">
        <f t="shared" si="13"/>
        <v>-0.26</v>
      </c>
      <c r="CQ30" s="38">
        <v>15719.78</v>
      </c>
      <c r="CR30" s="37">
        <v>15335.97</v>
      </c>
      <c r="CS30" s="37">
        <v>6539.89</v>
      </c>
      <c r="CT30" s="36">
        <v>9184.18</v>
      </c>
      <c r="CU30" s="35">
        <v>9379.2099999999991</v>
      </c>
    </row>
    <row r="31" spans="1:99" s="27" customFormat="1" ht="24.75" customHeight="1" thickBot="1" x14ac:dyDescent="0.2">
      <c r="A31" s="145">
        <v>40148</v>
      </c>
      <c r="B31" s="10">
        <v>892</v>
      </c>
      <c r="C31" s="49">
        <f t="shared" si="0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9">
        <f t="shared" si="1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9">
        <f t="shared" si="2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9">
        <f t="shared" si="3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9">
        <f t="shared" si="4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9">
        <f t="shared" si="5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9">
        <f t="shared" si="6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9">
        <f t="shared" si="7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9">
        <f t="shared" si="8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9">
        <f t="shared" si="9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9">
        <f t="shared" si="10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9">
        <f t="shared" si="11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9">
        <f t="shared" si="12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9">
        <f t="shared" si="13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s="27" customFormat="1" ht="24.75" customHeight="1" x14ac:dyDescent="0.15">
      <c r="A32" s="142">
        <v>40179</v>
      </c>
      <c r="B32" s="47">
        <v>506</v>
      </c>
      <c r="C32" s="51">
        <f t="shared" si="0"/>
        <v>-8</v>
      </c>
      <c r="D32" s="45">
        <v>238</v>
      </c>
      <c r="E32" s="44">
        <v>162</v>
      </c>
      <c r="F32" s="44">
        <v>101</v>
      </c>
      <c r="G32" s="43">
        <v>3</v>
      </c>
      <c r="H32" s="48">
        <v>61</v>
      </c>
      <c r="I32" s="47">
        <v>320475.89</v>
      </c>
      <c r="J32" s="51">
        <f t="shared" si="1"/>
        <v>88.14</v>
      </c>
      <c r="K32" s="45">
        <v>133377.96</v>
      </c>
      <c r="L32" s="44">
        <v>157301.25</v>
      </c>
      <c r="M32" s="44">
        <v>27741.23</v>
      </c>
      <c r="N32" s="43">
        <v>1214.56</v>
      </c>
      <c r="O32" s="42">
        <v>129560.02</v>
      </c>
      <c r="P32" s="47">
        <v>236</v>
      </c>
      <c r="Q32" s="51">
        <f t="shared" si="2"/>
        <v>-12.92</v>
      </c>
      <c r="R32" s="45">
        <v>132</v>
      </c>
      <c r="S32" s="44">
        <v>49</v>
      </c>
      <c r="T32" s="44">
        <v>48</v>
      </c>
      <c r="U32" s="43">
        <v>7</v>
      </c>
      <c r="V32" s="48">
        <v>1</v>
      </c>
      <c r="W32" s="47">
        <v>15934.93</v>
      </c>
      <c r="X32" s="51">
        <f t="shared" si="3"/>
        <v>-15.12</v>
      </c>
      <c r="Y32" s="45">
        <v>8974.4</v>
      </c>
      <c r="Z32" s="44">
        <v>3396.7</v>
      </c>
      <c r="AA32" s="44">
        <v>3154.82</v>
      </c>
      <c r="AB32" s="43">
        <v>409.01</v>
      </c>
      <c r="AC32" s="42">
        <v>241.88</v>
      </c>
      <c r="AD32" s="47">
        <v>17</v>
      </c>
      <c r="AE32" s="51">
        <f t="shared" si="4"/>
        <v>54.55</v>
      </c>
      <c r="AF32" s="45">
        <v>2</v>
      </c>
      <c r="AG32" s="44">
        <v>4</v>
      </c>
      <c r="AH32" s="44">
        <v>4</v>
      </c>
      <c r="AI32" s="43">
        <v>7</v>
      </c>
      <c r="AJ32" s="48">
        <v>0</v>
      </c>
      <c r="AK32" s="47">
        <v>27223.79</v>
      </c>
      <c r="AL32" s="51">
        <f t="shared" si="5"/>
        <v>81.88</v>
      </c>
      <c r="AM32" s="45">
        <v>618.24</v>
      </c>
      <c r="AN32" s="44">
        <v>12399.68</v>
      </c>
      <c r="AO32" s="44">
        <v>4690.2700000000004</v>
      </c>
      <c r="AP32" s="43">
        <v>9515.6</v>
      </c>
      <c r="AQ32" s="42">
        <v>7709.41</v>
      </c>
      <c r="AR32" s="47">
        <v>30</v>
      </c>
      <c r="AS32" s="51">
        <f t="shared" si="6"/>
        <v>42.86</v>
      </c>
      <c r="AT32" s="45">
        <v>7</v>
      </c>
      <c r="AU32" s="44">
        <v>4</v>
      </c>
      <c r="AV32" s="44">
        <v>2</v>
      </c>
      <c r="AW32" s="43">
        <v>17</v>
      </c>
      <c r="AX32" s="48">
        <v>2</v>
      </c>
      <c r="AY32" s="47">
        <v>25925.17</v>
      </c>
      <c r="AZ32" s="51">
        <f t="shared" si="7"/>
        <v>-3.51</v>
      </c>
      <c r="BA32" s="45">
        <v>5600.93</v>
      </c>
      <c r="BB32" s="44">
        <v>1372.4</v>
      </c>
      <c r="BC32" s="44">
        <v>837.18</v>
      </c>
      <c r="BD32" s="43">
        <v>18114.66</v>
      </c>
      <c r="BE32" s="42">
        <v>535.22</v>
      </c>
      <c r="BF32" s="47">
        <v>14</v>
      </c>
      <c r="BG32" s="51">
        <f t="shared" si="8"/>
        <v>75</v>
      </c>
      <c r="BH32" s="45">
        <v>5</v>
      </c>
      <c r="BI32" s="44">
        <v>1</v>
      </c>
      <c r="BJ32" s="44">
        <v>3</v>
      </c>
      <c r="BK32" s="43">
        <v>5</v>
      </c>
      <c r="BL32" s="48">
        <v>-2</v>
      </c>
      <c r="BM32" s="47">
        <v>46262.12</v>
      </c>
      <c r="BN32" s="51">
        <f t="shared" si="9"/>
        <v>546.04999999999995</v>
      </c>
      <c r="BO32" s="45">
        <v>3176.19</v>
      </c>
      <c r="BP32" s="44">
        <v>22906</v>
      </c>
      <c r="BQ32" s="44">
        <v>5974.07</v>
      </c>
      <c r="BR32" s="43">
        <v>14205.86</v>
      </c>
      <c r="BS32" s="42">
        <v>16931.93</v>
      </c>
      <c r="BT32" s="47">
        <v>9</v>
      </c>
      <c r="BU32" s="51">
        <f t="shared" si="10"/>
        <v>28.57</v>
      </c>
      <c r="BV32" s="45">
        <v>3</v>
      </c>
      <c r="BW32" s="44">
        <v>1</v>
      </c>
      <c r="BX32" s="44">
        <v>1</v>
      </c>
      <c r="BY32" s="43">
        <v>4</v>
      </c>
      <c r="BZ32" s="48">
        <v>0</v>
      </c>
      <c r="CA32" s="47">
        <v>15175.07</v>
      </c>
      <c r="CB32" s="51">
        <f t="shared" si="11"/>
        <v>-92.66</v>
      </c>
      <c r="CC32" s="45">
        <v>1342.38</v>
      </c>
      <c r="CD32" s="44">
        <v>1181</v>
      </c>
      <c r="CE32" s="44">
        <v>249</v>
      </c>
      <c r="CF32" s="43">
        <v>12402.69</v>
      </c>
      <c r="CG32" s="42">
        <v>932</v>
      </c>
      <c r="CH32" s="47">
        <v>66</v>
      </c>
      <c r="CI32" s="51">
        <f t="shared" si="12"/>
        <v>-30.53</v>
      </c>
      <c r="CJ32" s="45">
        <v>27</v>
      </c>
      <c r="CK32" s="44">
        <v>20</v>
      </c>
      <c r="CL32" s="44">
        <v>12</v>
      </c>
      <c r="CM32" s="43">
        <v>7</v>
      </c>
      <c r="CN32" s="48">
        <v>8</v>
      </c>
      <c r="CO32" s="47">
        <v>28863.81</v>
      </c>
      <c r="CP32" s="51">
        <f t="shared" si="13"/>
        <v>-40.75</v>
      </c>
      <c r="CQ32" s="45">
        <v>9387.9699999999993</v>
      </c>
      <c r="CR32" s="44">
        <v>11813.68</v>
      </c>
      <c r="CS32" s="44">
        <v>5314.53</v>
      </c>
      <c r="CT32" s="43">
        <v>2347.63</v>
      </c>
      <c r="CU32" s="42">
        <v>6499.15</v>
      </c>
    </row>
    <row r="33" spans="1:99" s="27" customFormat="1" ht="24.75" customHeight="1" x14ac:dyDescent="0.15">
      <c r="A33" s="143">
        <v>40210</v>
      </c>
      <c r="B33" s="40">
        <v>579</v>
      </c>
      <c r="C33" s="50">
        <f t="shared" si="0"/>
        <v>-3.66</v>
      </c>
      <c r="D33" s="38">
        <v>311</v>
      </c>
      <c r="E33" s="37">
        <v>126</v>
      </c>
      <c r="F33" s="37">
        <v>129</v>
      </c>
      <c r="G33" s="36">
        <v>12</v>
      </c>
      <c r="H33" s="41">
        <v>-2</v>
      </c>
      <c r="I33" s="40">
        <v>174749.12</v>
      </c>
      <c r="J33" s="50">
        <f t="shared" si="1"/>
        <v>5.81</v>
      </c>
      <c r="K33" s="38">
        <v>94206.43</v>
      </c>
      <c r="L33" s="37">
        <v>35174.949999999997</v>
      </c>
      <c r="M33" s="37">
        <v>36918.620000000003</v>
      </c>
      <c r="N33" s="36">
        <v>8187.13</v>
      </c>
      <c r="O33" s="35">
        <v>-1481.68</v>
      </c>
      <c r="P33" s="40">
        <v>304</v>
      </c>
      <c r="Q33" s="50">
        <f t="shared" si="2"/>
        <v>-4.4000000000000004</v>
      </c>
      <c r="R33" s="38">
        <v>182</v>
      </c>
      <c r="S33" s="37">
        <v>43</v>
      </c>
      <c r="T33" s="37">
        <v>72</v>
      </c>
      <c r="U33" s="36">
        <v>7</v>
      </c>
      <c r="V33" s="41">
        <v>-29</v>
      </c>
      <c r="W33" s="40">
        <v>20474.330000000002</v>
      </c>
      <c r="X33" s="50">
        <f t="shared" si="3"/>
        <v>-7.41</v>
      </c>
      <c r="Y33" s="38">
        <v>11895.57</v>
      </c>
      <c r="Z33" s="37">
        <v>3065.56</v>
      </c>
      <c r="AA33" s="37">
        <v>5119.99</v>
      </c>
      <c r="AB33" s="36">
        <v>393.21</v>
      </c>
      <c r="AC33" s="35">
        <v>-2054.4299999999998</v>
      </c>
      <c r="AD33" s="40">
        <v>11</v>
      </c>
      <c r="AE33" s="50">
        <f t="shared" si="4"/>
        <v>37.5</v>
      </c>
      <c r="AF33" s="38">
        <v>2</v>
      </c>
      <c r="AG33" s="37">
        <v>0</v>
      </c>
      <c r="AH33" s="37">
        <v>2</v>
      </c>
      <c r="AI33" s="36">
        <v>7</v>
      </c>
      <c r="AJ33" s="41">
        <v>-2</v>
      </c>
      <c r="AK33" s="40">
        <v>9124.7999999999993</v>
      </c>
      <c r="AL33" s="50">
        <f t="shared" si="5"/>
        <v>125.15</v>
      </c>
      <c r="AM33" s="38">
        <v>1439.87</v>
      </c>
      <c r="AN33" s="37">
        <v>0</v>
      </c>
      <c r="AO33" s="37">
        <v>1162.08</v>
      </c>
      <c r="AP33" s="36">
        <v>6522.85</v>
      </c>
      <c r="AQ33" s="35">
        <v>-1162.08</v>
      </c>
      <c r="AR33" s="40">
        <v>27</v>
      </c>
      <c r="AS33" s="50">
        <f t="shared" si="6"/>
        <v>42.11</v>
      </c>
      <c r="AT33" s="38">
        <v>4</v>
      </c>
      <c r="AU33" s="37">
        <v>1</v>
      </c>
      <c r="AV33" s="37">
        <v>5</v>
      </c>
      <c r="AW33" s="36">
        <v>16</v>
      </c>
      <c r="AX33" s="41">
        <v>-3</v>
      </c>
      <c r="AY33" s="40">
        <v>32579.25</v>
      </c>
      <c r="AZ33" s="50">
        <f t="shared" si="7"/>
        <v>59.25</v>
      </c>
      <c r="BA33" s="38">
        <v>10017.74</v>
      </c>
      <c r="BB33" s="37">
        <v>300.77</v>
      </c>
      <c r="BC33" s="37">
        <v>5307.57</v>
      </c>
      <c r="BD33" s="36">
        <v>15159.08</v>
      </c>
      <c r="BE33" s="35">
        <v>-3212.71</v>
      </c>
      <c r="BF33" s="40">
        <v>7</v>
      </c>
      <c r="BG33" s="50">
        <f t="shared" si="8"/>
        <v>-30</v>
      </c>
      <c r="BH33" s="38">
        <v>2</v>
      </c>
      <c r="BI33" s="37">
        <v>1</v>
      </c>
      <c r="BJ33" s="37">
        <v>2</v>
      </c>
      <c r="BK33" s="36">
        <v>2</v>
      </c>
      <c r="BL33" s="41">
        <v>-1</v>
      </c>
      <c r="BM33" s="40">
        <v>11001.62</v>
      </c>
      <c r="BN33" s="50">
        <f t="shared" si="9"/>
        <v>-70.540000000000006</v>
      </c>
      <c r="BO33" s="38">
        <v>910.23</v>
      </c>
      <c r="BP33" s="37">
        <v>4129.17</v>
      </c>
      <c r="BQ33" s="37">
        <v>5430.98</v>
      </c>
      <c r="BR33" s="36">
        <v>531.24</v>
      </c>
      <c r="BS33" s="35">
        <v>-1301.81</v>
      </c>
      <c r="BT33" s="40">
        <v>6</v>
      </c>
      <c r="BU33" s="50">
        <f t="shared" si="10"/>
        <v>-33.33</v>
      </c>
      <c r="BV33" s="38">
        <v>0</v>
      </c>
      <c r="BW33" s="37">
        <v>0</v>
      </c>
      <c r="BX33" s="37">
        <v>0</v>
      </c>
      <c r="BY33" s="36">
        <v>6</v>
      </c>
      <c r="BZ33" s="41">
        <v>0</v>
      </c>
      <c r="CA33" s="40">
        <v>24024.89</v>
      </c>
      <c r="CB33" s="50">
        <f t="shared" si="11"/>
        <v>-4.13</v>
      </c>
      <c r="CC33" s="38">
        <v>0</v>
      </c>
      <c r="CD33" s="37">
        <v>0</v>
      </c>
      <c r="CE33" s="37">
        <v>0</v>
      </c>
      <c r="CF33" s="36">
        <v>24024.89</v>
      </c>
      <c r="CG33" s="35">
        <v>0</v>
      </c>
      <c r="CH33" s="40">
        <v>98</v>
      </c>
      <c r="CI33" s="50">
        <f t="shared" si="12"/>
        <v>46.27</v>
      </c>
      <c r="CJ33" s="38">
        <v>50</v>
      </c>
      <c r="CK33" s="37">
        <v>20</v>
      </c>
      <c r="CL33" s="37">
        <v>18</v>
      </c>
      <c r="CM33" s="36">
        <v>10</v>
      </c>
      <c r="CN33" s="41">
        <v>2</v>
      </c>
      <c r="CO33" s="40">
        <v>40508.480000000003</v>
      </c>
      <c r="CP33" s="50">
        <f t="shared" si="13"/>
        <v>82.29</v>
      </c>
      <c r="CQ33" s="38">
        <v>16939.21</v>
      </c>
      <c r="CR33" s="37">
        <v>4809.3500000000004</v>
      </c>
      <c r="CS33" s="37">
        <v>11194.57</v>
      </c>
      <c r="CT33" s="36">
        <v>7565.35</v>
      </c>
      <c r="CU33" s="35">
        <v>-6385.22</v>
      </c>
    </row>
    <row r="34" spans="1:99" s="27" customFormat="1" ht="24.75" customHeight="1" x14ac:dyDescent="0.15">
      <c r="A34" s="143">
        <v>40238</v>
      </c>
      <c r="B34" s="40">
        <v>967</v>
      </c>
      <c r="C34" s="50">
        <f t="shared" si="0"/>
        <v>0.73</v>
      </c>
      <c r="D34" s="38">
        <v>510</v>
      </c>
      <c r="E34" s="37">
        <v>249</v>
      </c>
      <c r="F34" s="37">
        <v>198</v>
      </c>
      <c r="G34" s="36">
        <v>7</v>
      </c>
      <c r="H34" s="41">
        <v>52</v>
      </c>
      <c r="I34" s="40">
        <v>299013.13</v>
      </c>
      <c r="J34" s="50">
        <f t="shared" si="1"/>
        <v>8.2200000000000006</v>
      </c>
      <c r="K34" s="38">
        <v>167150.35</v>
      </c>
      <c r="L34" s="37">
        <v>76814.11</v>
      </c>
      <c r="M34" s="37">
        <v>48189.64</v>
      </c>
      <c r="N34" s="36">
        <v>5006.76</v>
      </c>
      <c r="O34" s="35">
        <v>29013.47</v>
      </c>
      <c r="P34" s="40">
        <v>503</v>
      </c>
      <c r="Q34" s="50">
        <f t="shared" si="2"/>
        <v>-0.4</v>
      </c>
      <c r="R34" s="38">
        <v>282</v>
      </c>
      <c r="S34" s="37">
        <v>78</v>
      </c>
      <c r="T34" s="37">
        <v>131</v>
      </c>
      <c r="U34" s="36">
        <v>12</v>
      </c>
      <c r="V34" s="41">
        <v>-53</v>
      </c>
      <c r="W34" s="40">
        <v>36507.21</v>
      </c>
      <c r="X34" s="50">
        <f t="shared" si="3"/>
        <v>-0.28999999999999998</v>
      </c>
      <c r="Y34" s="38">
        <v>20114.21</v>
      </c>
      <c r="Z34" s="37">
        <v>5717.07</v>
      </c>
      <c r="AA34" s="37">
        <v>10001.59</v>
      </c>
      <c r="AB34" s="36">
        <v>674.34</v>
      </c>
      <c r="AC34" s="35">
        <v>-4284.5200000000004</v>
      </c>
      <c r="AD34" s="40">
        <v>36</v>
      </c>
      <c r="AE34" s="50">
        <f t="shared" si="4"/>
        <v>71.430000000000007</v>
      </c>
      <c r="AF34" s="38">
        <v>7</v>
      </c>
      <c r="AG34" s="37">
        <v>8</v>
      </c>
      <c r="AH34" s="37">
        <v>5</v>
      </c>
      <c r="AI34" s="36">
        <v>16</v>
      </c>
      <c r="AJ34" s="41">
        <v>3</v>
      </c>
      <c r="AK34" s="40">
        <v>33061.17</v>
      </c>
      <c r="AL34" s="50">
        <f t="shared" si="5"/>
        <v>-96.79</v>
      </c>
      <c r="AM34" s="38">
        <v>2972.7</v>
      </c>
      <c r="AN34" s="37">
        <v>8342.33</v>
      </c>
      <c r="AO34" s="37">
        <v>2439.2600000000002</v>
      </c>
      <c r="AP34" s="36">
        <v>19306.88</v>
      </c>
      <c r="AQ34" s="35">
        <v>5903.07</v>
      </c>
      <c r="AR34" s="40">
        <v>34</v>
      </c>
      <c r="AS34" s="50">
        <f t="shared" si="6"/>
        <v>6.25</v>
      </c>
      <c r="AT34" s="38">
        <v>5</v>
      </c>
      <c r="AU34" s="37">
        <v>2</v>
      </c>
      <c r="AV34" s="37">
        <v>3</v>
      </c>
      <c r="AW34" s="36">
        <v>24</v>
      </c>
      <c r="AX34" s="41">
        <v>-1</v>
      </c>
      <c r="AY34" s="40">
        <v>107322.2</v>
      </c>
      <c r="AZ34" s="50">
        <f t="shared" si="7"/>
        <v>52</v>
      </c>
      <c r="BA34" s="38">
        <v>1981.39</v>
      </c>
      <c r="BB34" s="37">
        <v>1410.1</v>
      </c>
      <c r="BC34" s="37">
        <v>1023.86</v>
      </c>
      <c r="BD34" s="36">
        <v>102906.85</v>
      </c>
      <c r="BE34" s="35">
        <v>386.24</v>
      </c>
      <c r="BF34" s="40">
        <v>21</v>
      </c>
      <c r="BG34" s="50">
        <f t="shared" si="8"/>
        <v>110</v>
      </c>
      <c r="BH34" s="38">
        <v>5</v>
      </c>
      <c r="BI34" s="37">
        <v>3</v>
      </c>
      <c r="BJ34" s="37">
        <v>2</v>
      </c>
      <c r="BK34" s="36">
        <v>10</v>
      </c>
      <c r="BL34" s="41">
        <v>1</v>
      </c>
      <c r="BM34" s="40">
        <v>73031.839999999997</v>
      </c>
      <c r="BN34" s="50">
        <f t="shared" si="9"/>
        <v>-84.14</v>
      </c>
      <c r="BO34" s="38">
        <v>10450.68</v>
      </c>
      <c r="BP34" s="37">
        <v>3460.17</v>
      </c>
      <c r="BQ34" s="37">
        <v>1908.73</v>
      </c>
      <c r="BR34" s="36">
        <v>56890.35</v>
      </c>
      <c r="BS34" s="35">
        <v>1551.44</v>
      </c>
      <c r="BT34" s="40">
        <v>16</v>
      </c>
      <c r="BU34" s="50">
        <f t="shared" si="10"/>
        <v>0</v>
      </c>
      <c r="BV34" s="38">
        <v>0</v>
      </c>
      <c r="BW34" s="37">
        <v>2</v>
      </c>
      <c r="BX34" s="37">
        <v>1</v>
      </c>
      <c r="BY34" s="36">
        <v>13</v>
      </c>
      <c r="BZ34" s="41">
        <v>1</v>
      </c>
      <c r="CA34" s="40">
        <v>61754.65</v>
      </c>
      <c r="CB34" s="50">
        <f t="shared" si="11"/>
        <v>-30.15</v>
      </c>
      <c r="CC34" s="38">
        <v>0</v>
      </c>
      <c r="CD34" s="37">
        <v>6055.5</v>
      </c>
      <c r="CE34" s="37">
        <v>6611.81</v>
      </c>
      <c r="CF34" s="36">
        <v>49087.34</v>
      </c>
      <c r="CG34" s="35">
        <v>-556.30999999999995</v>
      </c>
      <c r="CH34" s="40">
        <v>169</v>
      </c>
      <c r="CI34" s="50">
        <f t="shared" si="12"/>
        <v>15.75</v>
      </c>
      <c r="CJ34" s="38">
        <v>73</v>
      </c>
      <c r="CK34" s="37">
        <v>25</v>
      </c>
      <c r="CL34" s="37">
        <v>38</v>
      </c>
      <c r="CM34" s="36">
        <v>31</v>
      </c>
      <c r="CN34" s="41">
        <v>-14</v>
      </c>
      <c r="CO34" s="40">
        <v>94984.26</v>
      </c>
      <c r="CP34" s="50">
        <f t="shared" si="13"/>
        <v>54.45</v>
      </c>
      <c r="CQ34" s="38">
        <v>31085.439999999999</v>
      </c>
      <c r="CR34" s="37">
        <v>13784.57</v>
      </c>
      <c r="CS34" s="37">
        <v>18918.73</v>
      </c>
      <c r="CT34" s="36">
        <v>22896.82</v>
      </c>
      <c r="CU34" s="35">
        <v>-12685.76</v>
      </c>
    </row>
    <row r="35" spans="1:99" s="27" customFormat="1" ht="24.75" customHeight="1" x14ac:dyDescent="0.15">
      <c r="A35" s="143">
        <v>40269</v>
      </c>
      <c r="B35" s="40">
        <v>978</v>
      </c>
      <c r="C35" s="50">
        <f t="shared" si="0"/>
        <v>6.42</v>
      </c>
      <c r="D35" s="38">
        <v>530</v>
      </c>
      <c r="E35" s="37">
        <v>227</v>
      </c>
      <c r="F35" s="37">
        <v>211</v>
      </c>
      <c r="G35" s="36">
        <v>9</v>
      </c>
      <c r="H35" s="41">
        <v>16</v>
      </c>
      <c r="I35" s="40">
        <v>291353.03000000003</v>
      </c>
      <c r="J35" s="50">
        <f t="shared" si="1"/>
        <v>9.51</v>
      </c>
      <c r="K35" s="38">
        <v>173089.4</v>
      </c>
      <c r="L35" s="37">
        <v>58408.69</v>
      </c>
      <c r="M35" s="37">
        <v>52709.39</v>
      </c>
      <c r="N35" s="36">
        <v>6869.56</v>
      </c>
      <c r="O35" s="35">
        <v>5699.3</v>
      </c>
      <c r="P35" s="40">
        <v>434</v>
      </c>
      <c r="Q35" s="50">
        <f t="shared" si="2"/>
        <v>-12.15</v>
      </c>
      <c r="R35" s="38">
        <v>280</v>
      </c>
      <c r="S35" s="37">
        <v>63</v>
      </c>
      <c r="T35" s="37">
        <v>86</v>
      </c>
      <c r="U35" s="36">
        <v>5</v>
      </c>
      <c r="V35" s="41">
        <v>-23</v>
      </c>
      <c r="W35" s="40">
        <v>30278.5</v>
      </c>
      <c r="X35" s="50">
        <f t="shared" si="3"/>
        <v>-13.61</v>
      </c>
      <c r="Y35" s="38">
        <v>19563.919999999998</v>
      </c>
      <c r="Z35" s="37">
        <v>4184.37</v>
      </c>
      <c r="AA35" s="37">
        <v>6217.2</v>
      </c>
      <c r="AB35" s="36">
        <v>313.01</v>
      </c>
      <c r="AC35" s="35">
        <v>-2032.83</v>
      </c>
      <c r="AD35" s="40">
        <v>27</v>
      </c>
      <c r="AE35" s="50">
        <f t="shared" si="4"/>
        <v>12.5</v>
      </c>
      <c r="AF35" s="38">
        <v>5</v>
      </c>
      <c r="AG35" s="37">
        <v>4</v>
      </c>
      <c r="AH35" s="37">
        <v>4</v>
      </c>
      <c r="AI35" s="36">
        <v>14</v>
      </c>
      <c r="AJ35" s="41">
        <v>0</v>
      </c>
      <c r="AK35" s="40">
        <v>123854.74</v>
      </c>
      <c r="AL35" s="50">
        <f t="shared" si="5"/>
        <v>618.33000000000004</v>
      </c>
      <c r="AM35" s="38">
        <v>4410.47</v>
      </c>
      <c r="AN35" s="37">
        <v>2801.73</v>
      </c>
      <c r="AO35" s="37">
        <v>2793.39</v>
      </c>
      <c r="AP35" s="36">
        <v>113849.15</v>
      </c>
      <c r="AQ35" s="35">
        <v>8.34</v>
      </c>
      <c r="AR35" s="40">
        <v>28</v>
      </c>
      <c r="AS35" s="50">
        <f t="shared" si="6"/>
        <v>40</v>
      </c>
      <c r="AT35" s="38">
        <v>3</v>
      </c>
      <c r="AU35" s="37">
        <v>5</v>
      </c>
      <c r="AV35" s="37">
        <v>7</v>
      </c>
      <c r="AW35" s="36">
        <v>13</v>
      </c>
      <c r="AX35" s="41">
        <v>-2</v>
      </c>
      <c r="AY35" s="40">
        <v>27364.6</v>
      </c>
      <c r="AZ35" s="50">
        <f t="shared" si="7"/>
        <v>-63.55</v>
      </c>
      <c r="BA35" s="38">
        <v>1407.86</v>
      </c>
      <c r="BB35" s="37">
        <v>6644.63</v>
      </c>
      <c r="BC35" s="37">
        <v>3645.4</v>
      </c>
      <c r="BD35" s="36">
        <v>15666.71</v>
      </c>
      <c r="BE35" s="35">
        <v>2999.23</v>
      </c>
      <c r="BF35" s="40">
        <v>11</v>
      </c>
      <c r="BG35" s="50">
        <f t="shared" si="8"/>
        <v>0</v>
      </c>
      <c r="BH35" s="38">
        <v>0</v>
      </c>
      <c r="BI35" s="37">
        <v>3</v>
      </c>
      <c r="BJ35" s="37">
        <v>3</v>
      </c>
      <c r="BK35" s="36">
        <v>5</v>
      </c>
      <c r="BL35" s="41">
        <v>0</v>
      </c>
      <c r="BM35" s="40">
        <v>52464.3</v>
      </c>
      <c r="BN35" s="50">
        <f t="shared" si="9"/>
        <v>162</v>
      </c>
      <c r="BO35" s="38">
        <v>0</v>
      </c>
      <c r="BP35" s="37">
        <v>5206.2700000000004</v>
      </c>
      <c r="BQ35" s="37">
        <v>3583.6</v>
      </c>
      <c r="BR35" s="36">
        <v>43674.43</v>
      </c>
      <c r="BS35" s="35">
        <v>1622.67</v>
      </c>
      <c r="BT35" s="40">
        <v>6</v>
      </c>
      <c r="BU35" s="50">
        <f t="shared" si="10"/>
        <v>50</v>
      </c>
      <c r="BV35" s="38">
        <v>0</v>
      </c>
      <c r="BW35" s="37">
        <v>1</v>
      </c>
      <c r="BX35" s="37">
        <v>0</v>
      </c>
      <c r="BY35" s="36">
        <v>5</v>
      </c>
      <c r="BZ35" s="41">
        <v>1</v>
      </c>
      <c r="CA35" s="40">
        <v>10861.6</v>
      </c>
      <c r="CB35" s="50">
        <f t="shared" si="11"/>
        <v>-29.55</v>
      </c>
      <c r="CC35" s="38">
        <v>0</v>
      </c>
      <c r="CD35" s="37">
        <v>1285.96</v>
      </c>
      <c r="CE35" s="37">
        <v>0</v>
      </c>
      <c r="CF35" s="36">
        <v>9575.64</v>
      </c>
      <c r="CG35" s="35">
        <v>1285.96</v>
      </c>
      <c r="CH35" s="40">
        <v>112</v>
      </c>
      <c r="CI35" s="50">
        <f t="shared" si="12"/>
        <v>38.270000000000003</v>
      </c>
      <c r="CJ35" s="38">
        <v>49</v>
      </c>
      <c r="CK35" s="37">
        <v>18</v>
      </c>
      <c r="CL35" s="37">
        <v>28</v>
      </c>
      <c r="CM35" s="36">
        <v>13</v>
      </c>
      <c r="CN35" s="41">
        <v>-9</v>
      </c>
      <c r="CO35" s="40">
        <v>63844.07</v>
      </c>
      <c r="CP35" s="50">
        <f t="shared" si="13"/>
        <v>6.13</v>
      </c>
      <c r="CQ35" s="38">
        <v>13743.82</v>
      </c>
      <c r="CR35" s="37">
        <v>6317.26</v>
      </c>
      <c r="CS35" s="37">
        <v>10950.11</v>
      </c>
      <c r="CT35" s="36">
        <v>11555.13</v>
      </c>
      <c r="CU35" s="35">
        <v>-2833.99</v>
      </c>
    </row>
    <row r="36" spans="1:99" s="27" customFormat="1" ht="24.75" customHeight="1" x14ac:dyDescent="0.15">
      <c r="A36" s="143">
        <v>40299</v>
      </c>
      <c r="B36" s="40">
        <v>917</v>
      </c>
      <c r="C36" s="50">
        <f t="shared" si="0"/>
        <v>8.52</v>
      </c>
      <c r="D36" s="38">
        <v>487</v>
      </c>
      <c r="E36" s="37">
        <v>242</v>
      </c>
      <c r="F36" s="37">
        <v>173</v>
      </c>
      <c r="G36" s="36">
        <v>12</v>
      </c>
      <c r="H36" s="41">
        <v>70</v>
      </c>
      <c r="I36" s="40">
        <v>291364.51</v>
      </c>
      <c r="J36" s="50">
        <f t="shared" si="1"/>
        <v>-9.94</v>
      </c>
      <c r="K36" s="38">
        <v>164833.73000000001</v>
      </c>
      <c r="L36" s="37">
        <v>68593.88</v>
      </c>
      <c r="M36" s="37">
        <v>50357.4</v>
      </c>
      <c r="N36" s="36">
        <v>5073.67</v>
      </c>
      <c r="O36" s="35">
        <v>19202.48</v>
      </c>
      <c r="P36" s="40">
        <v>357</v>
      </c>
      <c r="Q36" s="50">
        <f t="shared" si="2"/>
        <v>-21.88</v>
      </c>
      <c r="R36" s="38">
        <v>210</v>
      </c>
      <c r="S36" s="37">
        <v>73</v>
      </c>
      <c r="T36" s="37">
        <v>72</v>
      </c>
      <c r="U36" s="36">
        <v>2</v>
      </c>
      <c r="V36" s="41">
        <v>1</v>
      </c>
      <c r="W36" s="40">
        <v>25510.9</v>
      </c>
      <c r="X36" s="50">
        <f t="shared" si="3"/>
        <v>-23.74</v>
      </c>
      <c r="Y36" s="38">
        <v>14914.45</v>
      </c>
      <c r="Z36" s="37">
        <v>5170.71</v>
      </c>
      <c r="AA36" s="37">
        <v>5274.97</v>
      </c>
      <c r="AB36" s="36">
        <v>150.77000000000001</v>
      </c>
      <c r="AC36" s="35">
        <v>-104.26</v>
      </c>
      <c r="AD36" s="40">
        <v>17</v>
      </c>
      <c r="AE36" s="50">
        <f t="shared" si="4"/>
        <v>30.77</v>
      </c>
      <c r="AF36" s="38">
        <v>6</v>
      </c>
      <c r="AG36" s="37">
        <v>1</v>
      </c>
      <c r="AH36" s="37">
        <v>2</v>
      </c>
      <c r="AI36" s="36">
        <v>8</v>
      </c>
      <c r="AJ36" s="41">
        <v>-1</v>
      </c>
      <c r="AK36" s="40">
        <v>26591.439999999999</v>
      </c>
      <c r="AL36" s="50">
        <f t="shared" si="5"/>
        <v>-27.33</v>
      </c>
      <c r="AM36" s="38">
        <v>1930.92</v>
      </c>
      <c r="AN36" s="37">
        <v>419.81</v>
      </c>
      <c r="AO36" s="37">
        <v>3564.24</v>
      </c>
      <c r="AP36" s="36">
        <v>20676.47</v>
      </c>
      <c r="AQ36" s="35">
        <v>-3144.43</v>
      </c>
      <c r="AR36" s="40">
        <v>28</v>
      </c>
      <c r="AS36" s="50">
        <f t="shared" si="6"/>
        <v>40</v>
      </c>
      <c r="AT36" s="38">
        <v>3</v>
      </c>
      <c r="AU36" s="37">
        <v>3</v>
      </c>
      <c r="AV36" s="37">
        <v>3</v>
      </c>
      <c r="AW36" s="36">
        <v>19</v>
      </c>
      <c r="AX36" s="41">
        <v>0</v>
      </c>
      <c r="AY36" s="40">
        <v>82680.960000000006</v>
      </c>
      <c r="AZ36" s="50">
        <f t="shared" si="7"/>
        <v>156.86000000000001</v>
      </c>
      <c r="BA36" s="38">
        <v>2329.02</v>
      </c>
      <c r="BB36" s="37">
        <v>1415.1</v>
      </c>
      <c r="BC36" s="37">
        <v>2184.3200000000002</v>
      </c>
      <c r="BD36" s="36">
        <v>76752.52</v>
      </c>
      <c r="BE36" s="35">
        <v>-769.22</v>
      </c>
      <c r="BF36" s="40">
        <v>15</v>
      </c>
      <c r="BG36" s="50">
        <f t="shared" si="8"/>
        <v>114.29</v>
      </c>
      <c r="BH36" s="38">
        <v>6</v>
      </c>
      <c r="BI36" s="37">
        <v>4</v>
      </c>
      <c r="BJ36" s="37">
        <v>2</v>
      </c>
      <c r="BK36" s="36">
        <v>3</v>
      </c>
      <c r="BL36" s="41">
        <v>2</v>
      </c>
      <c r="BM36" s="40">
        <v>23874.99</v>
      </c>
      <c r="BN36" s="50">
        <f t="shared" si="9"/>
        <v>193.48</v>
      </c>
      <c r="BO36" s="38">
        <v>7231.51</v>
      </c>
      <c r="BP36" s="37">
        <v>3438.1</v>
      </c>
      <c r="BQ36" s="37">
        <v>740.11</v>
      </c>
      <c r="BR36" s="36">
        <v>12465.27</v>
      </c>
      <c r="BS36" s="35">
        <v>2697.99</v>
      </c>
      <c r="BT36" s="40">
        <v>9</v>
      </c>
      <c r="BU36" s="50">
        <f t="shared" si="10"/>
        <v>50</v>
      </c>
      <c r="BV36" s="38">
        <v>0</v>
      </c>
      <c r="BW36" s="37">
        <v>3</v>
      </c>
      <c r="BX36" s="37">
        <v>3</v>
      </c>
      <c r="BY36" s="36">
        <v>3</v>
      </c>
      <c r="BZ36" s="41">
        <v>0</v>
      </c>
      <c r="CA36" s="40">
        <v>21888.07</v>
      </c>
      <c r="CB36" s="50">
        <f t="shared" si="11"/>
        <v>13.89</v>
      </c>
      <c r="CC36" s="38">
        <v>0</v>
      </c>
      <c r="CD36" s="37">
        <v>2114.37</v>
      </c>
      <c r="CE36" s="37">
        <v>3142.47</v>
      </c>
      <c r="CF36" s="36">
        <v>16631.23</v>
      </c>
      <c r="CG36" s="35">
        <v>-1028.0999999999999</v>
      </c>
      <c r="CH36" s="40">
        <v>111</v>
      </c>
      <c r="CI36" s="50">
        <f t="shared" si="12"/>
        <v>24.72</v>
      </c>
      <c r="CJ36" s="38">
        <v>53</v>
      </c>
      <c r="CK36" s="37">
        <v>20</v>
      </c>
      <c r="CL36" s="37">
        <v>27</v>
      </c>
      <c r="CM36" s="36">
        <v>11</v>
      </c>
      <c r="CN36" s="41">
        <v>-7</v>
      </c>
      <c r="CO36" s="40">
        <v>43579.79</v>
      </c>
      <c r="CP36" s="50">
        <f t="shared" si="13"/>
        <v>6.4</v>
      </c>
      <c r="CQ36" s="38">
        <v>18909.61</v>
      </c>
      <c r="CR36" s="37">
        <v>11270.28</v>
      </c>
      <c r="CS36" s="37">
        <v>8691.84</v>
      </c>
      <c r="CT36" s="36">
        <v>4708.0600000000004</v>
      </c>
      <c r="CU36" s="35">
        <v>2578.44</v>
      </c>
    </row>
    <row r="37" spans="1:99" s="27" customFormat="1" ht="24.75" customHeight="1" x14ac:dyDescent="0.15">
      <c r="A37" s="143">
        <v>40330</v>
      </c>
      <c r="B37" s="40">
        <v>1002</v>
      </c>
      <c r="C37" s="50">
        <f t="shared" si="0"/>
        <v>3.3</v>
      </c>
      <c r="D37" s="38">
        <v>561</v>
      </c>
      <c r="E37" s="37">
        <v>221</v>
      </c>
      <c r="F37" s="37">
        <v>201</v>
      </c>
      <c r="G37" s="36">
        <v>18</v>
      </c>
      <c r="H37" s="41">
        <v>20</v>
      </c>
      <c r="I37" s="40">
        <v>662670.07999999996</v>
      </c>
      <c r="J37" s="50">
        <f t="shared" si="1"/>
        <v>122.87</v>
      </c>
      <c r="K37" s="38">
        <v>247518.23</v>
      </c>
      <c r="L37" s="37">
        <v>356079.29</v>
      </c>
      <c r="M37" s="37">
        <v>51512.71</v>
      </c>
      <c r="N37" s="36">
        <v>7258.07</v>
      </c>
      <c r="O37" s="35">
        <v>304566.58</v>
      </c>
      <c r="P37" s="40">
        <v>431</v>
      </c>
      <c r="Q37" s="50">
        <f t="shared" si="2"/>
        <v>-0.23</v>
      </c>
      <c r="R37" s="38">
        <v>258</v>
      </c>
      <c r="S37" s="37">
        <v>69</v>
      </c>
      <c r="T37" s="37">
        <v>94</v>
      </c>
      <c r="U37" s="36">
        <v>10</v>
      </c>
      <c r="V37" s="41">
        <v>-25</v>
      </c>
      <c r="W37" s="40">
        <v>30293.26</v>
      </c>
      <c r="X37" s="50">
        <f t="shared" si="3"/>
        <v>1.1299999999999999</v>
      </c>
      <c r="Y37" s="38">
        <v>17889.29</v>
      </c>
      <c r="Z37" s="37">
        <v>4510</v>
      </c>
      <c r="AA37" s="37">
        <v>7131.83</v>
      </c>
      <c r="AB37" s="36">
        <v>762.14</v>
      </c>
      <c r="AC37" s="35">
        <v>-2621.83</v>
      </c>
      <c r="AD37" s="40">
        <v>21</v>
      </c>
      <c r="AE37" s="50">
        <f t="shared" si="4"/>
        <v>-4.55</v>
      </c>
      <c r="AF37" s="38">
        <v>3</v>
      </c>
      <c r="AG37" s="37">
        <v>5</v>
      </c>
      <c r="AH37" s="37">
        <v>4</v>
      </c>
      <c r="AI37" s="36">
        <v>9</v>
      </c>
      <c r="AJ37" s="41">
        <v>1</v>
      </c>
      <c r="AK37" s="40">
        <v>14415.84</v>
      </c>
      <c r="AL37" s="50">
        <f t="shared" si="5"/>
        <v>-51.15</v>
      </c>
      <c r="AM37" s="38">
        <v>1257.24</v>
      </c>
      <c r="AN37" s="37">
        <v>1192.6400000000001</v>
      </c>
      <c r="AO37" s="37">
        <v>1778.72</v>
      </c>
      <c r="AP37" s="36">
        <v>10187.24</v>
      </c>
      <c r="AQ37" s="35">
        <v>-586.08000000000004</v>
      </c>
      <c r="AR37" s="40">
        <v>24</v>
      </c>
      <c r="AS37" s="50">
        <f t="shared" si="6"/>
        <v>-25</v>
      </c>
      <c r="AT37" s="38">
        <v>3</v>
      </c>
      <c r="AU37" s="37">
        <v>3</v>
      </c>
      <c r="AV37" s="37">
        <v>4</v>
      </c>
      <c r="AW37" s="36">
        <v>14</v>
      </c>
      <c r="AX37" s="41">
        <v>-1</v>
      </c>
      <c r="AY37" s="40">
        <v>75049.86</v>
      </c>
      <c r="AZ37" s="50">
        <f t="shared" si="7"/>
        <v>32.31</v>
      </c>
      <c r="BA37" s="38">
        <v>3062.49</v>
      </c>
      <c r="BB37" s="37">
        <v>9466.2800000000007</v>
      </c>
      <c r="BC37" s="37">
        <v>4549.5200000000004</v>
      </c>
      <c r="BD37" s="36">
        <v>57971.57</v>
      </c>
      <c r="BE37" s="35">
        <v>4916.76</v>
      </c>
      <c r="BF37" s="40">
        <v>12</v>
      </c>
      <c r="BG37" s="50">
        <f t="shared" si="8"/>
        <v>-20</v>
      </c>
      <c r="BH37" s="38">
        <v>3</v>
      </c>
      <c r="BI37" s="37">
        <v>2</v>
      </c>
      <c r="BJ37" s="37">
        <v>1</v>
      </c>
      <c r="BK37" s="36">
        <v>6</v>
      </c>
      <c r="BL37" s="41">
        <v>1</v>
      </c>
      <c r="BM37" s="40">
        <v>56963.42</v>
      </c>
      <c r="BN37" s="50">
        <f t="shared" si="9"/>
        <v>128.91999999999999</v>
      </c>
      <c r="BO37" s="38">
        <v>2171.81</v>
      </c>
      <c r="BP37" s="37">
        <v>25120.959999999999</v>
      </c>
      <c r="BQ37" s="37">
        <v>781.84</v>
      </c>
      <c r="BR37" s="36">
        <v>28888.81</v>
      </c>
      <c r="BS37" s="35">
        <v>24339.119999999999</v>
      </c>
      <c r="BT37" s="40">
        <v>5</v>
      </c>
      <c r="BU37" s="50">
        <f t="shared" si="10"/>
        <v>-44.44</v>
      </c>
      <c r="BV37" s="38">
        <v>2</v>
      </c>
      <c r="BW37" s="37">
        <v>0</v>
      </c>
      <c r="BX37" s="37">
        <v>2</v>
      </c>
      <c r="BY37" s="36">
        <v>1</v>
      </c>
      <c r="BZ37" s="41">
        <v>-2</v>
      </c>
      <c r="CA37" s="40">
        <v>25205.51</v>
      </c>
      <c r="CB37" s="50">
        <f t="shared" si="11"/>
        <v>-56.35</v>
      </c>
      <c r="CC37" s="38">
        <v>1726.5</v>
      </c>
      <c r="CD37" s="37">
        <v>0</v>
      </c>
      <c r="CE37" s="37">
        <v>4260.9799999999996</v>
      </c>
      <c r="CF37" s="36">
        <v>19218.03</v>
      </c>
      <c r="CG37" s="35">
        <v>-4260.9799999999996</v>
      </c>
      <c r="CH37" s="40">
        <v>116</v>
      </c>
      <c r="CI37" s="50">
        <f t="shared" si="12"/>
        <v>-14.07</v>
      </c>
      <c r="CJ37" s="38">
        <v>56</v>
      </c>
      <c r="CK37" s="37">
        <v>24</v>
      </c>
      <c r="CL37" s="37">
        <v>22</v>
      </c>
      <c r="CM37" s="36">
        <v>13</v>
      </c>
      <c r="CN37" s="41">
        <v>2</v>
      </c>
      <c r="CO37" s="40">
        <v>43448.01</v>
      </c>
      <c r="CP37" s="50">
        <f t="shared" si="13"/>
        <v>-16.96</v>
      </c>
      <c r="CQ37" s="38">
        <v>19859.900000000001</v>
      </c>
      <c r="CR37" s="37">
        <v>9073.27</v>
      </c>
      <c r="CS37" s="37">
        <v>8340.6200000000008</v>
      </c>
      <c r="CT37" s="36">
        <v>5716.85</v>
      </c>
      <c r="CU37" s="35">
        <v>732.65</v>
      </c>
    </row>
    <row r="38" spans="1:99" s="27" customFormat="1" ht="24.75" customHeight="1" x14ac:dyDescent="0.15">
      <c r="A38" s="143">
        <v>40360</v>
      </c>
      <c r="B38" s="40">
        <v>985</v>
      </c>
      <c r="C38" s="50">
        <f t="shared" si="0"/>
        <v>-0.1</v>
      </c>
      <c r="D38" s="38">
        <v>533</v>
      </c>
      <c r="E38" s="37">
        <v>254</v>
      </c>
      <c r="F38" s="37">
        <v>190</v>
      </c>
      <c r="G38" s="36">
        <v>6</v>
      </c>
      <c r="H38" s="41">
        <v>64</v>
      </c>
      <c r="I38" s="40">
        <v>287417.37</v>
      </c>
      <c r="J38" s="50">
        <f t="shared" si="1"/>
        <v>1.59</v>
      </c>
      <c r="K38" s="38">
        <v>163638.63</v>
      </c>
      <c r="L38" s="37">
        <v>69200.88</v>
      </c>
      <c r="M38" s="37">
        <v>51972.51</v>
      </c>
      <c r="N38" s="36">
        <v>1991.6</v>
      </c>
      <c r="O38" s="35">
        <v>17228.37</v>
      </c>
      <c r="P38" s="40">
        <v>439</v>
      </c>
      <c r="Q38" s="50">
        <f t="shared" si="2"/>
        <v>5.0199999999999996</v>
      </c>
      <c r="R38" s="38">
        <v>246</v>
      </c>
      <c r="S38" s="37">
        <v>80</v>
      </c>
      <c r="T38" s="37">
        <v>109</v>
      </c>
      <c r="U38" s="36">
        <v>4</v>
      </c>
      <c r="V38" s="41">
        <v>-29</v>
      </c>
      <c r="W38" s="40">
        <v>31260.11</v>
      </c>
      <c r="X38" s="50">
        <f t="shared" si="3"/>
        <v>5.64</v>
      </c>
      <c r="Y38" s="38">
        <v>17178.91</v>
      </c>
      <c r="Z38" s="37">
        <v>5457.09</v>
      </c>
      <c r="AA38" s="37">
        <v>8387.5</v>
      </c>
      <c r="AB38" s="36">
        <v>236.61</v>
      </c>
      <c r="AC38" s="35">
        <v>-2930.41</v>
      </c>
      <c r="AD38" s="40">
        <v>14</v>
      </c>
      <c r="AE38" s="50">
        <f t="shared" si="4"/>
        <v>-30</v>
      </c>
      <c r="AF38" s="38">
        <v>4</v>
      </c>
      <c r="AG38" s="37">
        <v>2</v>
      </c>
      <c r="AH38" s="37">
        <v>4</v>
      </c>
      <c r="AI38" s="36">
        <v>4</v>
      </c>
      <c r="AJ38" s="41">
        <v>-2</v>
      </c>
      <c r="AK38" s="40">
        <v>11079.54</v>
      </c>
      <c r="AL38" s="50">
        <f t="shared" si="5"/>
        <v>-32.79</v>
      </c>
      <c r="AM38" s="38">
        <v>987.22</v>
      </c>
      <c r="AN38" s="37">
        <v>608.87</v>
      </c>
      <c r="AO38" s="37">
        <v>2576.6</v>
      </c>
      <c r="AP38" s="36">
        <v>6906.85</v>
      </c>
      <c r="AQ38" s="35">
        <v>-1967.73</v>
      </c>
      <c r="AR38" s="40">
        <v>33</v>
      </c>
      <c r="AS38" s="50">
        <f t="shared" si="6"/>
        <v>-8.33</v>
      </c>
      <c r="AT38" s="38">
        <v>4</v>
      </c>
      <c r="AU38" s="37">
        <v>5</v>
      </c>
      <c r="AV38" s="37">
        <v>9</v>
      </c>
      <c r="AW38" s="36">
        <v>15</v>
      </c>
      <c r="AX38" s="41">
        <v>-4</v>
      </c>
      <c r="AY38" s="40">
        <v>176961.75</v>
      </c>
      <c r="AZ38" s="50">
        <f t="shared" si="7"/>
        <v>444.91</v>
      </c>
      <c r="BA38" s="38">
        <v>2037.15</v>
      </c>
      <c r="BB38" s="37">
        <v>79911.399999999994</v>
      </c>
      <c r="BC38" s="37">
        <v>13879.92</v>
      </c>
      <c r="BD38" s="36">
        <v>81133.279999999999</v>
      </c>
      <c r="BE38" s="35">
        <v>66031.48</v>
      </c>
      <c r="BF38" s="40">
        <v>14</v>
      </c>
      <c r="BG38" s="50">
        <f t="shared" si="8"/>
        <v>0</v>
      </c>
      <c r="BH38" s="38">
        <v>0</v>
      </c>
      <c r="BI38" s="37">
        <v>4</v>
      </c>
      <c r="BJ38" s="37">
        <v>3</v>
      </c>
      <c r="BK38" s="36">
        <v>7</v>
      </c>
      <c r="BL38" s="41">
        <v>1</v>
      </c>
      <c r="BM38" s="40">
        <v>46972.79</v>
      </c>
      <c r="BN38" s="50">
        <f t="shared" si="9"/>
        <v>-20.57</v>
      </c>
      <c r="BO38" s="38">
        <v>0</v>
      </c>
      <c r="BP38" s="37">
        <v>6936.92</v>
      </c>
      <c r="BQ38" s="37">
        <v>684.28</v>
      </c>
      <c r="BR38" s="36">
        <v>39351.589999999997</v>
      </c>
      <c r="BS38" s="35">
        <v>6252.64</v>
      </c>
      <c r="BT38" s="40">
        <v>12</v>
      </c>
      <c r="BU38" s="50">
        <f t="shared" si="10"/>
        <v>0</v>
      </c>
      <c r="BV38" s="38">
        <v>0</v>
      </c>
      <c r="BW38" s="37">
        <v>4</v>
      </c>
      <c r="BX38" s="37">
        <v>1</v>
      </c>
      <c r="BY38" s="36">
        <v>6</v>
      </c>
      <c r="BZ38" s="41">
        <v>4</v>
      </c>
      <c r="CA38" s="40">
        <v>69748.479999999996</v>
      </c>
      <c r="CB38" s="50">
        <f t="shared" si="11"/>
        <v>-41.4</v>
      </c>
      <c r="CC38" s="38">
        <v>0</v>
      </c>
      <c r="CD38" s="37">
        <v>8010.36</v>
      </c>
      <c r="CE38" s="37">
        <v>828</v>
      </c>
      <c r="CF38" s="36">
        <v>53253.71</v>
      </c>
      <c r="CG38" s="35">
        <v>14838.77</v>
      </c>
      <c r="CH38" s="40">
        <v>133</v>
      </c>
      <c r="CI38" s="50">
        <f t="shared" si="12"/>
        <v>-8.2799999999999994</v>
      </c>
      <c r="CJ38" s="38">
        <v>63</v>
      </c>
      <c r="CK38" s="37">
        <v>30</v>
      </c>
      <c r="CL38" s="37">
        <v>20</v>
      </c>
      <c r="CM38" s="36">
        <v>20</v>
      </c>
      <c r="CN38" s="41">
        <v>10</v>
      </c>
      <c r="CO38" s="40">
        <v>48830.36</v>
      </c>
      <c r="CP38" s="50">
        <f t="shared" si="13"/>
        <v>-12.57</v>
      </c>
      <c r="CQ38" s="38">
        <v>20270.78</v>
      </c>
      <c r="CR38" s="37">
        <v>9873.7000000000007</v>
      </c>
      <c r="CS38" s="37">
        <v>7710.24</v>
      </c>
      <c r="CT38" s="36">
        <v>10975.64</v>
      </c>
      <c r="CU38" s="35">
        <v>2163.46</v>
      </c>
    </row>
    <row r="39" spans="1:99" s="27" customFormat="1" ht="24.75" customHeight="1" x14ac:dyDescent="0.15">
      <c r="A39" s="143">
        <v>40391</v>
      </c>
      <c r="B39" s="40">
        <v>933</v>
      </c>
      <c r="C39" s="50">
        <f t="shared" si="0"/>
        <v>8.49</v>
      </c>
      <c r="D39" s="38">
        <v>488</v>
      </c>
      <c r="E39" s="37">
        <v>239</v>
      </c>
      <c r="F39" s="37">
        <v>197</v>
      </c>
      <c r="G39" s="36">
        <v>7</v>
      </c>
      <c r="H39" s="41">
        <v>42</v>
      </c>
      <c r="I39" s="40">
        <v>338403.31</v>
      </c>
      <c r="J39" s="50">
        <f t="shared" si="1"/>
        <v>33.47</v>
      </c>
      <c r="K39" s="38">
        <v>212429.89</v>
      </c>
      <c r="L39" s="37">
        <v>63566.16</v>
      </c>
      <c r="M39" s="37">
        <v>53995.15</v>
      </c>
      <c r="N39" s="36">
        <v>7879.21</v>
      </c>
      <c r="O39" s="35">
        <v>9571.01</v>
      </c>
      <c r="P39" s="40">
        <v>351</v>
      </c>
      <c r="Q39" s="50">
        <f t="shared" si="2"/>
        <v>-1.1299999999999999</v>
      </c>
      <c r="R39" s="38">
        <v>209</v>
      </c>
      <c r="S39" s="37">
        <v>67</v>
      </c>
      <c r="T39" s="37">
        <v>69</v>
      </c>
      <c r="U39" s="36">
        <v>6</v>
      </c>
      <c r="V39" s="41">
        <v>-2</v>
      </c>
      <c r="W39" s="40">
        <v>25159.57</v>
      </c>
      <c r="X39" s="50">
        <f t="shared" si="3"/>
        <v>4.6900000000000004</v>
      </c>
      <c r="Y39" s="38">
        <v>14479.57</v>
      </c>
      <c r="Z39" s="37">
        <v>5040.18</v>
      </c>
      <c r="AA39" s="37">
        <v>5283.94</v>
      </c>
      <c r="AB39" s="36">
        <v>355.88</v>
      </c>
      <c r="AC39" s="35">
        <v>-243.76</v>
      </c>
      <c r="AD39" s="40">
        <v>27</v>
      </c>
      <c r="AE39" s="50">
        <f t="shared" si="4"/>
        <v>170</v>
      </c>
      <c r="AF39" s="38">
        <v>5</v>
      </c>
      <c r="AG39" s="37">
        <v>3</v>
      </c>
      <c r="AH39" s="37">
        <v>4</v>
      </c>
      <c r="AI39" s="36">
        <v>15</v>
      </c>
      <c r="AJ39" s="41">
        <v>-1</v>
      </c>
      <c r="AK39" s="40">
        <v>23775.99</v>
      </c>
      <c r="AL39" s="50">
        <f t="shared" si="5"/>
        <v>245.94</v>
      </c>
      <c r="AM39" s="38">
        <v>1888.08</v>
      </c>
      <c r="AN39" s="37">
        <v>9551.69</v>
      </c>
      <c r="AO39" s="37">
        <v>1779.23</v>
      </c>
      <c r="AP39" s="36">
        <v>10556.99</v>
      </c>
      <c r="AQ39" s="35">
        <v>7772.46</v>
      </c>
      <c r="AR39" s="40">
        <v>34</v>
      </c>
      <c r="AS39" s="50">
        <f t="shared" si="6"/>
        <v>13.33</v>
      </c>
      <c r="AT39" s="38">
        <v>3</v>
      </c>
      <c r="AU39" s="37">
        <v>5</v>
      </c>
      <c r="AV39" s="37">
        <v>6</v>
      </c>
      <c r="AW39" s="36">
        <v>19</v>
      </c>
      <c r="AX39" s="41">
        <v>0</v>
      </c>
      <c r="AY39" s="40">
        <v>26318.35</v>
      </c>
      <c r="AZ39" s="50">
        <f t="shared" si="7"/>
        <v>-30.61</v>
      </c>
      <c r="BA39" s="38">
        <v>4186.33</v>
      </c>
      <c r="BB39" s="37">
        <v>4680.12</v>
      </c>
      <c r="BC39" s="37">
        <v>2966.5</v>
      </c>
      <c r="BD39" s="36">
        <v>13166.41</v>
      </c>
      <c r="BE39" s="35">
        <v>3032.61</v>
      </c>
      <c r="BF39" s="40">
        <v>11</v>
      </c>
      <c r="BG39" s="50">
        <f t="shared" si="8"/>
        <v>0</v>
      </c>
      <c r="BH39" s="38">
        <v>1</v>
      </c>
      <c r="BI39" s="37">
        <v>2</v>
      </c>
      <c r="BJ39" s="37">
        <v>4</v>
      </c>
      <c r="BK39" s="36">
        <v>4</v>
      </c>
      <c r="BL39" s="41">
        <v>-2</v>
      </c>
      <c r="BM39" s="40">
        <v>114930.8</v>
      </c>
      <c r="BN39" s="50">
        <f t="shared" si="9"/>
        <v>697.86</v>
      </c>
      <c r="BO39" s="38">
        <v>776.99</v>
      </c>
      <c r="BP39" s="37">
        <v>1494.66</v>
      </c>
      <c r="BQ39" s="37">
        <v>13895.55</v>
      </c>
      <c r="BR39" s="36">
        <v>98763.6</v>
      </c>
      <c r="BS39" s="35">
        <v>-12400.89</v>
      </c>
      <c r="BT39" s="40">
        <v>7</v>
      </c>
      <c r="BU39" s="50">
        <f t="shared" si="10"/>
        <v>-36.36</v>
      </c>
      <c r="BV39" s="38">
        <v>1</v>
      </c>
      <c r="BW39" s="37">
        <v>1</v>
      </c>
      <c r="BX39" s="37">
        <v>0</v>
      </c>
      <c r="BY39" s="36">
        <v>5</v>
      </c>
      <c r="BZ39" s="41">
        <v>1</v>
      </c>
      <c r="CA39" s="40">
        <v>66877.23</v>
      </c>
      <c r="CB39" s="50">
        <f t="shared" si="11"/>
        <v>-27.1</v>
      </c>
      <c r="CC39" s="38">
        <v>332.2</v>
      </c>
      <c r="CD39" s="37">
        <v>722.43</v>
      </c>
      <c r="CE39" s="37">
        <v>0</v>
      </c>
      <c r="CF39" s="36">
        <v>65822.600000000006</v>
      </c>
      <c r="CG39" s="35">
        <v>722.43</v>
      </c>
      <c r="CH39" s="40">
        <v>125</v>
      </c>
      <c r="CI39" s="50">
        <f t="shared" si="12"/>
        <v>-5.3</v>
      </c>
      <c r="CJ39" s="38">
        <v>47</v>
      </c>
      <c r="CK39" s="37">
        <v>38</v>
      </c>
      <c r="CL39" s="37">
        <v>21</v>
      </c>
      <c r="CM39" s="36">
        <v>18</v>
      </c>
      <c r="CN39" s="41">
        <v>18</v>
      </c>
      <c r="CO39" s="40">
        <v>46869.97</v>
      </c>
      <c r="CP39" s="50">
        <f t="shared" si="13"/>
        <v>-7.1</v>
      </c>
      <c r="CQ39" s="38">
        <v>14930.56</v>
      </c>
      <c r="CR39" s="37">
        <v>13373.55</v>
      </c>
      <c r="CS39" s="37">
        <v>7067.62</v>
      </c>
      <c r="CT39" s="36">
        <v>10658.6</v>
      </c>
      <c r="CU39" s="35">
        <v>7145.57</v>
      </c>
    </row>
    <row r="40" spans="1:99" s="27" customFormat="1" ht="24.75" customHeight="1" x14ac:dyDescent="0.15">
      <c r="A40" s="143">
        <v>40422</v>
      </c>
      <c r="B40" s="40">
        <v>1030</v>
      </c>
      <c r="C40" s="50">
        <f t="shared" si="0"/>
        <v>10.52</v>
      </c>
      <c r="D40" s="38">
        <v>548</v>
      </c>
      <c r="E40" s="37">
        <v>244</v>
      </c>
      <c r="F40" s="37">
        <v>220</v>
      </c>
      <c r="G40" s="36">
        <v>16</v>
      </c>
      <c r="H40" s="41">
        <v>24</v>
      </c>
      <c r="I40" s="40">
        <v>340745.91</v>
      </c>
      <c r="J40" s="50">
        <f t="shared" si="1"/>
        <v>15.29</v>
      </c>
      <c r="K40" s="38">
        <v>211512.46</v>
      </c>
      <c r="L40" s="37">
        <v>63579.82</v>
      </c>
      <c r="M40" s="37">
        <v>53556.160000000003</v>
      </c>
      <c r="N40" s="36">
        <v>11442.24</v>
      </c>
      <c r="O40" s="35">
        <v>10023.66</v>
      </c>
      <c r="P40" s="40">
        <v>427</v>
      </c>
      <c r="Q40" s="50">
        <f t="shared" si="2"/>
        <v>17.309999999999999</v>
      </c>
      <c r="R40" s="38">
        <v>237</v>
      </c>
      <c r="S40" s="37">
        <v>77</v>
      </c>
      <c r="T40" s="37">
        <v>95</v>
      </c>
      <c r="U40" s="36">
        <v>18</v>
      </c>
      <c r="V40" s="41">
        <v>-18</v>
      </c>
      <c r="W40" s="40">
        <v>30957.95</v>
      </c>
      <c r="X40" s="50">
        <f t="shared" si="3"/>
        <v>21.23</v>
      </c>
      <c r="Y40" s="38">
        <v>16999.669999999998</v>
      </c>
      <c r="Z40" s="37">
        <v>5503.86</v>
      </c>
      <c r="AA40" s="37">
        <v>7322.9</v>
      </c>
      <c r="AB40" s="36">
        <v>1131.52</v>
      </c>
      <c r="AC40" s="35">
        <v>-1819.04</v>
      </c>
      <c r="AD40" s="40">
        <v>35</v>
      </c>
      <c r="AE40" s="50">
        <f t="shared" si="4"/>
        <v>150</v>
      </c>
      <c r="AF40" s="38">
        <v>4</v>
      </c>
      <c r="AG40" s="37">
        <v>7</v>
      </c>
      <c r="AH40" s="37">
        <v>5</v>
      </c>
      <c r="AI40" s="36">
        <v>19</v>
      </c>
      <c r="AJ40" s="41">
        <v>2</v>
      </c>
      <c r="AK40" s="40">
        <v>59816.77</v>
      </c>
      <c r="AL40" s="50">
        <f t="shared" si="5"/>
        <v>105.91</v>
      </c>
      <c r="AM40" s="38">
        <v>2171.25</v>
      </c>
      <c r="AN40" s="37">
        <v>2997.77</v>
      </c>
      <c r="AO40" s="37">
        <v>13793.83</v>
      </c>
      <c r="AP40" s="36">
        <v>40853.919999999998</v>
      </c>
      <c r="AQ40" s="35">
        <v>-10796.06</v>
      </c>
      <c r="AR40" s="40">
        <v>36</v>
      </c>
      <c r="AS40" s="50">
        <f t="shared" si="6"/>
        <v>38.46</v>
      </c>
      <c r="AT40" s="38">
        <v>1</v>
      </c>
      <c r="AU40" s="37">
        <v>4</v>
      </c>
      <c r="AV40" s="37">
        <v>4</v>
      </c>
      <c r="AW40" s="36">
        <v>27</v>
      </c>
      <c r="AX40" s="41">
        <v>0</v>
      </c>
      <c r="AY40" s="40">
        <v>977813.24</v>
      </c>
      <c r="AZ40" s="50">
        <f t="shared" si="7"/>
        <v>1365.54</v>
      </c>
      <c r="BA40" s="38">
        <v>310.74</v>
      </c>
      <c r="BB40" s="37">
        <v>2107.62</v>
      </c>
      <c r="BC40" s="37">
        <v>7981.36</v>
      </c>
      <c r="BD40" s="36">
        <v>967413.52</v>
      </c>
      <c r="BE40" s="35">
        <v>-5873.74</v>
      </c>
      <c r="BF40" s="40">
        <v>18</v>
      </c>
      <c r="BG40" s="50">
        <f t="shared" si="8"/>
        <v>28.57</v>
      </c>
      <c r="BH40" s="38">
        <v>5</v>
      </c>
      <c r="BI40" s="37">
        <v>3</v>
      </c>
      <c r="BJ40" s="37">
        <v>2</v>
      </c>
      <c r="BK40" s="36">
        <v>7</v>
      </c>
      <c r="BL40" s="41">
        <v>1</v>
      </c>
      <c r="BM40" s="40">
        <v>95879.27</v>
      </c>
      <c r="BN40" s="50">
        <f t="shared" si="9"/>
        <v>87</v>
      </c>
      <c r="BO40" s="38">
        <v>4038.13</v>
      </c>
      <c r="BP40" s="37">
        <v>4829.03</v>
      </c>
      <c r="BQ40" s="37">
        <v>7680.58</v>
      </c>
      <c r="BR40" s="36">
        <v>79061.320000000007</v>
      </c>
      <c r="BS40" s="35">
        <v>-2851.55</v>
      </c>
      <c r="BT40" s="40">
        <v>9</v>
      </c>
      <c r="BU40" s="50">
        <f t="shared" si="10"/>
        <v>28.57</v>
      </c>
      <c r="BV40" s="38">
        <v>1</v>
      </c>
      <c r="BW40" s="37">
        <v>4</v>
      </c>
      <c r="BX40" s="37">
        <v>1</v>
      </c>
      <c r="BY40" s="36">
        <v>3</v>
      </c>
      <c r="BZ40" s="41">
        <v>3</v>
      </c>
      <c r="CA40" s="40">
        <v>18387.77</v>
      </c>
      <c r="CB40" s="50">
        <f t="shared" si="11"/>
        <v>-78.05</v>
      </c>
      <c r="CC40" s="38">
        <v>2092.23</v>
      </c>
      <c r="CD40" s="37">
        <v>6568.23</v>
      </c>
      <c r="CE40" s="37">
        <v>1674.28</v>
      </c>
      <c r="CF40" s="36">
        <v>8053.03</v>
      </c>
      <c r="CG40" s="35">
        <v>4893.95</v>
      </c>
      <c r="CH40" s="40">
        <v>164</v>
      </c>
      <c r="CI40" s="50">
        <f t="shared" si="12"/>
        <v>56.19</v>
      </c>
      <c r="CJ40" s="38">
        <v>67</v>
      </c>
      <c r="CK40" s="37">
        <v>42</v>
      </c>
      <c r="CL40" s="37">
        <v>21</v>
      </c>
      <c r="CM40" s="36">
        <v>34</v>
      </c>
      <c r="CN40" s="41">
        <v>21</v>
      </c>
      <c r="CO40" s="40">
        <v>80025.119999999995</v>
      </c>
      <c r="CP40" s="50">
        <f t="shared" si="13"/>
        <v>54.82</v>
      </c>
      <c r="CQ40" s="38">
        <v>21522.1</v>
      </c>
      <c r="CR40" s="37">
        <v>17928.29</v>
      </c>
      <c r="CS40" s="37">
        <v>15457.36</v>
      </c>
      <c r="CT40" s="36">
        <v>25117.37</v>
      </c>
      <c r="CU40" s="35">
        <v>2470.9299999999998</v>
      </c>
    </row>
    <row r="41" spans="1:99" s="27" customFormat="1" ht="24.75" customHeight="1" x14ac:dyDescent="0.15">
      <c r="A41" s="143">
        <v>40452</v>
      </c>
      <c r="B41" s="40">
        <v>1046</v>
      </c>
      <c r="C41" s="50">
        <f t="shared" si="0"/>
        <v>-2.52</v>
      </c>
      <c r="D41" s="38">
        <v>579</v>
      </c>
      <c r="E41" s="37">
        <v>241</v>
      </c>
      <c r="F41" s="37">
        <v>208</v>
      </c>
      <c r="G41" s="36">
        <v>16</v>
      </c>
      <c r="H41" s="41">
        <v>33</v>
      </c>
      <c r="I41" s="40">
        <v>337139.92</v>
      </c>
      <c r="J41" s="50">
        <f t="shared" si="1"/>
        <v>9.77</v>
      </c>
      <c r="K41" s="38">
        <v>200123.89</v>
      </c>
      <c r="L41" s="37">
        <v>70743.87</v>
      </c>
      <c r="M41" s="37">
        <v>55345.08</v>
      </c>
      <c r="N41" s="36">
        <v>10327.02</v>
      </c>
      <c r="O41" s="35">
        <v>15398.79</v>
      </c>
      <c r="P41" s="40">
        <v>447</v>
      </c>
      <c r="Q41" s="50">
        <f t="shared" si="2"/>
        <v>10.37</v>
      </c>
      <c r="R41" s="38">
        <v>280</v>
      </c>
      <c r="S41" s="37">
        <v>57</v>
      </c>
      <c r="T41" s="37">
        <v>108</v>
      </c>
      <c r="U41" s="36">
        <v>2</v>
      </c>
      <c r="V41" s="41">
        <v>-51</v>
      </c>
      <c r="W41" s="40">
        <v>31422.2</v>
      </c>
      <c r="X41" s="50">
        <f t="shared" si="3"/>
        <v>10.31</v>
      </c>
      <c r="Y41" s="38">
        <v>19281.63</v>
      </c>
      <c r="Z41" s="37">
        <v>3894.67</v>
      </c>
      <c r="AA41" s="37">
        <v>7983.98</v>
      </c>
      <c r="AB41" s="36">
        <v>261.92</v>
      </c>
      <c r="AC41" s="35">
        <v>-4089.31</v>
      </c>
      <c r="AD41" s="40">
        <v>17</v>
      </c>
      <c r="AE41" s="50">
        <f t="shared" si="4"/>
        <v>-26.09</v>
      </c>
      <c r="AF41" s="38">
        <v>4</v>
      </c>
      <c r="AG41" s="37">
        <v>4</v>
      </c>
      <c r="AH41" s="37">
        <v>1</v>
      </c>
      <c r="AI41" s="36">
        <v>7</v>
      </c>
      <c r="AJ41" s="41">
        <v>4</v>
      </c>
      <c r="AK41" s="40">
        <v>8563.5499999999993</v>
      </c>
      <c r="AL41" s="50">
        <f t="shared" si="5"/>
        <v>-72.790000000000006</v>
      </c>
      <c r="AM41" s="38">
        <v>1366.45</v>
      </c>
      <c r="AN41" s="37">
        <v>983.67</v>
      </c>
      <c r="AO41" s="37">
        <v>349.75</v>
      </c>
      <c r="AP41" s="36">
        <v>3980.23</v>
      </c>
      <c r="AQ41" s="35">
        <v>2517.37</v>
      </c>
      <c r="AR41" s="40">
        <v>27</v>
      </c>
      <c r="AS41" s="50">
        <f t="shared" si="6"/>
        <v>68.75</v>
      </c>
      <c r="AT41" s="38">
        <v>2</v>
      </c>
      <c r="AU41" s="37">
        <v>5</v>
      </c>
      <c r="AV41" s="37">
        <v>7</v>
      </c>
      <c r="AW41" s="36">
        <v>13</v>
      </c>
      <c r="AX41" s="41">
        <v>-2</v>
      </c>
      <c r="AY41" s="40">
        <v>31866.53</v>
      </c>
      <c r="AZ41" s="50">
        <f t="shared" si="7"/>
        <v>7.25</v>
      </c>
      <c r="BA41" s="38">
        <v>5609.65</v>
      </c>
      <c r="BB41" s="37">
        <v>5196.0200000000004</v>
      </c>
      <c r="BC41" s="37">
        <v>4333.3500000000004</v>
      </c>
      <c r="BD41" s="36">
        <v>16727.509999999998</v>
      </c>
      <c r="BE41" s="35">
        <v>862.67</v>
      </c>
      <c r="BF41" s="40">
        <v>12</v>
      </c>
      <c r="BG41" s="50">
        <f t="shared" si="8"/>
        <v>33.33</v>
      </c>
      <c r="BH41" s="38">
        <v>0</v>
      </c>
      <c r="BI41" s="37">
        <v>4</v>
      </c>
      <c r="BJ41" s="37">
        <v>3</v>
      </c>
      <c r="BK41" s="36">
        <v>5</v>
      </c>
      <c r="BL41" s="41">
        <v>1</v>
      </c>
      <c r="BM41" s="40">
        <v>59465.66</v>
      </c>
      <c r="BN41" s="50">
        <f t="shared" si="9"/>
        <v>3.32</v>
      </c>
      <c r="BO41" s="38">
        <v>0</v>
      </c>
      <c r="BP41" s="37">
        <v>13086</v>
      </c>
      <c r="BQ41" s="37">
        <v>1599.36</v>
      </c>
      <c r="BR41" s="36">
        <v>44780.3</v>
      </c>
      <c r="BS41" s="35">
        <v>11486.64</v>
      </c>
      <c r="BT41" s="40">
        <v>8</v>
      </c>
      <c r="BU41" s="50">
        <f t="shared" si="10"/>
        <v>-20</v>
      </c>
      <c r="BV41" s="38">
        <v>1</v>
      </c>
      <c r="BW41" s="37">
        <v>3</v>
      </c>
      <c r="BX41" s="37">
        <v>2</v>
      </c>
      <c r="BY41" s="36">
        <v>2</v>
      </c>
      <c r="BZ41" s="41">
        <v>1</v>
      </c>
      <c r="CA41" s="40">
        <v>65124.1</v>
      </c>
      <c r="CB41" s="50">
        <f t="shared" si="11"/>
        <v>48.5</v>
      </c>
      <c r="CC41" s="38">
        <v>40883</v>
      </c>
      <c r="CD41" s="37">
        <v>10461.65</v>
      </c>
      <c r="CE41" s="37">
        <v>1511.69</v>
      </c>
      <c r="CF41" s="36">
        <v>12267.76</v>
      </c>
      <c r="CG41" s="35">
        <v>8949.9599999999991</v>
      </c>
      <c r="CH41" s="40">
        <v>131</v>
      </c>
      <c r="CI41" s="50">
        <f t="shared" si="12"/>
        <v>11.02</v>
      </c>
      <c r="CJ41" s="38">
        <v>72</v>
      </c>
      <c r="CK41" s="37">
        <v>27</v>
      </c>
      <c r="CL41" s="37">
        <v>24</v>
      </c>
      <c r="CM41" s="36">
        <v>8</v>
      </c>
      <c r="CN41" s="41">
        <v>3</v>
      </c>
      <c r="CO41" s="40">
        <v>48080.85</v>
      </c>
      <c r="CP41" s="50">
        <f t="shared" si="13"/>
        <v>-4.49</v>
      </c>
      <c r="CQ41" s="38">
        <v>24019.53</v>
      </c>
      <c r="CR41" s="37">
        <v>7560.98</v>
      </c>
      <c r="CS41" s="37">
        <v>13368.08</v>
      </c>
      <c r="CT41" s="36">
        <v>3132.26</v>
      </c>
      <c r="CU41" s="35">
        <v>-5807.1</v>
      </c>
    </row>
    <row r="42" spans="1:99" s="27" customFormat="1" ht="24.75" customHeight="1" x14ac:dyDescent="0.15">
      <c r="A42" s="143">
        <v>40483</v>
      </c>
      <c r="B42" s="40">
        <v>1007</v>
      </c>
      <c r="C42" s="50">
        <f t="shared" si="0"/>
        <v>3.18</v>
      </c>
      <c r="D42" s="38">
        <v>550</v>
      </c>
      <c r="E42" s="37">
        <v>223</v>
      </c>
      <c r="F42" s="37">
        <v>214</v>
      </c>
      <c r="G42" s="36">
        <v>19</v>
      </c>
      <c r="H42" s="41">
        <v>10</v>
      </c>
      <c r="I42" s="40">
        <v>318758.89</v>
      </c>
      <c r="J42" s="50">
        <f t="shared" si="1"/>
        <v>10.98</v>
      </c>
      <c r="K42" s="38">
        <v>170429.48</v>
      </c>
      <c r="L42" s="37">
        <v>85567.75</v>
      </c>
      <c r="M42" s="37">
        <v>54107.65</v>
      </c>
      <c r="N42" s="36">
        <v>8260.02</v>
      </c>
      <c r="O42" s="35">
        <v>31854.09</v>
      </c>
      <c r="P42" s="40">
        <v>429</v>
      </c>
      <c r="Q42" s="50">
        <f t="shared" si="2"/>
        <v>-1.61</v>
      </c>
      <c r="R42" s="38">
        <v>270</v>
      </c>
      <c r="S42" s="37">
        <v>67</v>
      </c>
      <c r="T42" s="37">
        <v>87</v>
      </c>
      <c r="U42" s="36">
        <v>5</v>
      </c>
      <c r="V42" s="41">
        <v>-20</v>
      </c>
      <c r="W42" s="40">
        <v>29965</v>
      </c>
      <c r="X42" s="50">
        <f t="shared" si="3"/>
        <v>-2.12</v>
      </c>
      <c r="Y42" s="38">
        <v>19180.509999999998</v>
      </c>
      <c r="Z42" s="37">
        <v>4292.0200000000004</v>
      </c>
      <c r="AA42" s="37">
        <v>6255.98</v>
      </c>
      <c r="AB42" s="36">
        <v>236.49</v>
      </c>
      <c r="AC42" s="35">
        <v>-1963.96</v>
      </c>
      <c r="AD42" s="40">
        <v>16</v>
      </c>
      <c r="AE42" s="50">
        <f t="shared" si="4"/>
        <v>-36</v>
      </c>
      <c r="AF42" s="38">
        <v>4</v>
      </c>
      <c r="AG42" s="37">
        <v>5</v>
      </c>
      <c r="AH42" s="37">
        <v>3</v>
      </c>
      <c r="AI42" s="36">
        <v>4</v>
      </c>
      <c r="AJ42" s="41">
        <v>2</v>
      </c>
      <c r="AK42" s="40">
        <v>1438204.7</v>
      </c>
      <c r="AL42" s="50">
        <f t="shared" si="5"/>
        <v>1337.77</v>
      </c>
      <c r="AM42" s="38">
        <v>1282.08</v>
      </c>
      <c r="AN42" s="37">
        <v>4799.8599999999997</v>
      </c>
      <c r="AO42" s="37">
        <v>3293.35</v>
      </c>
      <c r="AP42" s="36">
        <v>1428829.41</v>
      </c>
      <c r="AQ42" s="35">
        <v>1506.51</v>
      </c>
      <c r="AR42" s="40">
        <v>29</v>
      </c>
      <c r="AS42" s="50">
        <f t="shared" si="6"/>
        <v>-17.14</v>
      </c>
      <c r="AT42" s="38">
        <v>3</v>
      </c>
      <c r="AU42" s="37">
        <v>6</v>
      </c>
      <c r="AV42" s="37">
        <v>4</v>
      </c>
      <c r="AW42" s="36">
        <v>16</v>
      </c>
      <c r="AX42" s="41">
        <v>2</v>
      </c>
      <c r="AY42" s="40">
        <v>135550.34</v>
      </c>
      <c r="AZ42" s="50">
        <f t="shared" si="7"/>
        <v>212.44</v>
      </c>
      <c r="BA42" s="38">
        <v>1177.99</v>
      </c>
      <c r="BB42" s="37">
        <v>67565.53</v>
      </c>
      <c r="BC42" s="37">
        <v>5743.94</v>
      </c>
      <c r="BD42" s="36">
        <v>61062.879999999997</v>
      </c>
      <c r="BE42" s="35">
        <v>61821.59</v>
      </c>
      <c r="BF42" s="40">
        <v>13</v>
      </c>
      <c r="BG42" s="50">
        <f t="shared" si="8"/>
        <v>30</v>
      </c>
      <c r="BH42" s="38">
        <v>5</v>
      </c>
      <c r="BI42" s="37">
        <v>2</v>
      </c>
      <c r="BJ42" s="37">
        <v>0</v>
      </c>
      <c r="BK42" s="36">
        <v>6</v>
      </c>
      <c r="BL42" s="41">
        <v>2</v>
      </c>
      <c r="BM42" s="40">
        <v>21108.21</v>
      </c>
      <c r="BN42" s="50">
        <f t="shared" si="9"/>
        <v>-6.18</v>
      </c>
      <c r="BO42" s="38">
        <v>2587.9499999999998</v>
      </c>
      <c r="BP42" s="37">
        <v>2288.5700000000002</v>
      </c>
      <c r="BQ42" s="37">
        <v>0</v>
      </c>
      <c r="BR42" s="36">
        <v>16231.69</v>
      </c>
      <c r="BS42" s="35">
        <v>2288.5700000000002</v>
      </c>
      <c r="BT42" s="40">
        <v>10</v>
      </c>
      <c r="BU42" s="50">
        <f t="shared" si="10"/>
        <v>-16.670000000000002</v>
      </c>
      <c r="BV42" s="38">
        <v>2</v>
      </c>
      <c r="BW42" s="37">
        <v>2</v>
      </c>
      <c r="BX42" s="37">
        <v>1</v>
      </c>
      <c r="BY42" s="36">
        <v>4</v>
      </c>
      <c r="BZ42" s="41">
        <v>2</v>
      </c>
      <c r="CA42" s="40">
        <v>34805.18</v>
      </c>
      <c r="CB42" s="50">
        <f t="shared" si="11"/>
        <v>-64.069999999999993</v>
      </c>
      <c r="CC42" s="38">
        <v>9259.1200000000008</v>
      </c>
      <c r="CD42" s="37">
        <v>1506.37</v>
      </c>
      <c r="CE42" s="37">
        <v>917.95</v>
      </c>
      <c r="CF42" s="36">
        <v>16451.52</v>
      </c>
      <c r="CG42" s="35">
        <v>7258.64</v>
      </c>
      <c r="CH42" s="40">
        <v>126</v>
      </c>
      <c r="CI42" s="50">
        <f t="shared" si="12"/>
        <v>0</v>
      </c>
      <c r="CJ42" s="38">
        <v>58</v>
      </c>
      <c r="CK42" s="37">
        <v>38</v>
      </c>
      <c r="CL42" s="37">
        <v>16</v>
      </c>
      <c r="CM42" s="36">
        <v>14</v>
      </c>
      <c r="CN42" s="41">
        <v>22</v>
      </c>
      <c r="CO42" s="40">
        <v>49262.39</v>
      </c>
      <c r="CP42" s="50">
        <f t="shared" si="13"/>
        <v>4.01</v>
      </c>
      <c r="CQ42" s="38">
        <v>20060.95</v>
      </c>
      <c r="CR42" s="37">
        <v>16395.849999999999</v>
      </c>
      <c r="CS42" s="37">
        <v>3665.94</v>
      </c>
      <c r="CT42" s="36">
        <v>9139.65</v>
      </c>
      <c r="CU42" s="35">
        <v>12729.91</v>
      </c>
    </row>
    <row r="43" spans="1:99" s="27" customFormat="1" ht="24.75" customHeight="1" thickBot="1" x14ac:dyDescent="0.2">
      <c r="A43" s="145">
        <v>40513</v>
      </c>
      <c r="B43" s="10">
        <v>951</v>
      </c>
      <c r="C43" s="49">
        <f t="shared" si="0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9">
        <f t="shared" si="1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9">
        <f t="shared" si="2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9">
        <f t="shared" si="3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9">
        <f t="shared" si="4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9">
        <f t="shared" si="5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9">
        <f t="shared" si="6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9">
        <f t="shared" si="7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9">
        <f t="shared" si="8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9">
        <f t="shared" si="9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9">
        <f t="shared" si="10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9">
        <f t="shared" si="11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9">
        <f t="shared" si="12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9">
        <f t="shared" si="13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s="27" customFormat="1" ht="24.75" customHeight="1" x14ac:dyDescent="0.15">
      <c r="A44" s="142">
        <v>40544</v>
      </c>
      <c r="B44" s="47">
        <v>533</v>
      </c>
      <c r="C44" s="51">
        <f t="shared" si="0"/>
        <v>5.34</v>
      </c>
      <c r="D44" s="45">
        <v>253</v>
      </c>
      <c r="E44" s="44">
        <v>145</v>
      </c>
      <c r="F44" s="44">
        <v>122</v>
      </c>
      <c r="G44" s="43">
        <v>8</v>
      </c>
      <c r="H44" s="48">
        <v>23</v>
      </c>
      <c r="I44" s="47">
        <v>173717.7</v>
      </c>
      <c r="J44" s="51">
        <f t="shared" si="1"/>
        <v>-45.79</v>
      </c>
      <c r="K44" s="45">
        <v>80122.62</v>
      </c>
      <c r="L44" s="44">
        <v>45074.23</v>
      </c>
      <c r="M44" s="44">
        <v>31224.07</v>
      </c>
      <c r="N44" s="43">
        <v>14328.63</v>
      </c>
      <c r="O44" s="42">
        <v>13850.16</v>
      </c>
      <c r="P44" s="47">
        <v>272</v>
      </c>
      <c r="Q44" s="51">
        <f t="shared" si="2"/>
        <v>15.25</v>
      </c>
      <c r="R44" s="45">
        <v>141</v>
      </c>
      <c r="S44" s="44">
        <v>63</v>
      </c>
      <c r="T44" s="44">
        <v>64</v>
      </c>
      <c r="U44" s="43">
        <v>4</v>
      </c>
      <c r="V44" s="48">
        <v>-1</v>
      </c>
      <c r="W44" s="47">
        <v>18762.23</v>
      </c>
      <c r="X44" s="51">
        <f t="shared" si="3"/>
        <v>17.739999999999998</v>
      </c>
      <c r="Y44" s="45">
        <v>9502.02</v>
      </c>
      <c r="Z44" s="44">
        <v>4364.09</v>
      </c>
      <c r="AA44" s="44">
        <v>4605.68</v>
      </c>
      <c r="AB44" s="43">
        <v>290.44</v>
      </c>
      <c r="AC44" s="42">
        <v>-241.59</v>
      </c>
      <c r="AD44" s="47">
        <v>17</v>
      </c>
      <c r="AE44" s="51">
        <f t="shared" si="4"/>
        <v>0</v>
      </c>
      <c r="AF44" s="45">
        <v>4</v>
      </c>
      <c r="AG44" s="44">
        <v>3</v>
      </c>
      <c r="AH44" s="44">
        <v>3</v>
      </c>
      <c r="AI44" s="43">
        <v>7</v>
      </c>
      <c r="AJ44" s="48">
        <v>0</v>
      </c>
      <c r="AK44" s="47">
        <v>138432.37</v>
      </c>
      <c r="AL44" s="51">
        <f t="shared" si="5"/>
        <v>408.5</v>
      </c>
      <c r="AM44" s="45">
        <v>3462.44</v>
      </c>
      <c r="AN44" s="44">
        <v>2320.34</v>
      </c>
      <c r="AO44" s="44">
        <v>758.39</v>
      </c>
      <c r="AP44" s="43">
        <v>131891.20000000001</v>
      </c>
      <c r="AQ44" s="42">
        <v>1561.95</v>
      </c>
      <c r="AR44" s="47">
        <v>14</v>
      </c>
      <c r="AS44" s="51">
        <f t="shared" si="6"/>
        <v>-53.33</v>
      </c>
      <c r="AT44" s="45">
        <v>2</v>
      </c>
      <c r="AU44" s="44">
        <v>3</v>
      </c>
      <c r="AV44" s="44">
        <v>1</v>
      </c>
      <c r="AW44" s="43">
        <v>8</v>
      </c>
      <c r="AX44" s="48">
        <v>2</v>
      </c>
      <c r="AY44" s="47">
        <v>20644.099999999999</v>
      </c>
      <c r="AZ44" s="51">
        <f t="shared" si="7"/>
        <v>-20.37</v>
      </c>
      <c r="BA44" s="45">
        <v>515.63</v>
      </c>
      <c r="BB44" s="44">
        <v>10041.14</v>
      </c>
      <c r="BC44" s="44">
        <v>3302</v>
      </c>
      <c r="BD44" s="43">
        <v>6785.33</v>
      </c>
      <c r="BE44" s="42">
        <v>6739.14</v>
      </c>
      <c r="BF44" s="47">
        <v>13</v>
      </c>
      <c r="BG44" s="51">
        <f t="shared" si="8"/>
        <v>-7.14</v>
      </c>
      <c r="BH44" s="45">
        <v>2</v>
      </c>
      <c r="BI44" s="44">
        <v>2</v>
      </c>
      <c r="BJ44" s="44">
        <v>5</v>
      </c>
      <c r="BK44" s="43">
        <v>4</v>
      </c>
      <c r="BL44" s="48">
        <v>-3</v>
      </c>
      <c r="BM44" s="47">
        <v>55658.14</v>
      </c>
      <c r="BN44" s="51">
        <f t="shared" si="9"/>
        <v>20.309999999999999</v>
      </c>
      <c r="BO44" s="45">
        <v>1031.81</v>
      </c>
      <c r="BP44" s="44">
        <v>4957.82</v>
      </c>
      <c r="BQ44" s="44">
        <v>17800.21</v>
      </c>
      <c r="BR44" s="43">
        <v>31868.3</v>
      </c>
      <c r="BS44" s="42">
        <v>-12842.39</v>
      </c>
      <c r="BT44" s="47">
        <v>5</v>
      </c>
      <c r="BU44" s="51">
        <f t="shared" si="10"/>
        <v>-44.44</v>
      </c>
      <c r="BV44" s="45">
        <v>1</v>
      </c>
      <c r="BW44" s="44">
        <v>1</v>
      </c>
      <c r="BX44" s="44">
        <v>1</v>
      </c>
      <c r="BY44" s="43">
        <v>2</v>
      </c>
      <c r="BZ44" s="48">
        <v>0</v>
      </c>
      <c r="CA44" s="47">
        <v>6747.65</v>
      </c>
      <c r="CB44" s="51">
        <f t="shared" si="11"/>
        <v>-55.53</v>
      </c>
      <c r="CC44" s="45">
        <v>512.19000000000005</v>
      </c>
      <c r="CD44" s="44">
        <v>1535.41</v>
      </c>
      <c r="CE44" s="44">
        <v>516.76</v>
      </c>
      <c r="CF44" s="43">
        <v>4183.29</v>
      </c>
      <c r="CG44" s="42">
        <v>1018.65</v>
      </c>
      <c r="CH44" s="47">
        <v>106</v>
      </c>
      <c r="CI44" s="51">
        <f t="shared" si="12"/>
        <v>60.61</v>
      </c>
      <c r="CJ44" s="45">
        <v>47</v>
      </c>
      <c r="CK44" s="44">
        <v>30</v>
      </c>
      <c r="CL44" s="44">
        <v>16</v>
      </c>
      <c r="CM44" s="43">
        <v>13</v>
      </c>
      <c r="CN44" s="48">
        <v>14</v>
      </c>
      <c r="CO44" s="47">
        <v>42790.31</v>
      </c>
      <c r="CP44" s="51">
        <f t="shared" si="13"/>
        <v>48.25</v>
      </c>
      <c r="CQ44" s="45">
        <v>14738.3</v>
      </c>
      <c r="CR44" s="44">
        <v>11646.71</v>
      </c>
      <c r="CS44" s="44">
        <v>6245.79</v>
      </c>
      <c r="CT44" s="43">
        <v>10159.51</v>
      </c>
      <c r="CU44" s="42">
        <v>5400.92</v>
      </c>
    </row>
    <row r="45" spans="1:99" s="27" customFormat="1" ht="24.75" customHeight="1" x14ac:dyDescent="0.15">
      <c r="A45" s="143">
        <v>40575</v>
      </c>
      <c r="B45" s="40">
        <v>559</v>
      </c>
      <c r="C45" s="50">
        <f t="shared" si="0"/>
        <v>-3.45</v>
      </c>
      <c r="D45" s="38">
        <v>297</v>
      </c>
      <c r="E45" s="37">
        <v>133</v>
      </c>
      <c r="F45" s="37">
        <v>114</v>
      </c>
      <c r="G45" s="36">
        <v>13</v>
      </c>
      <c r="H45" s="41">
        <v>20</v>
      </c>
      <c r="I45" s="40">
        <v>243747.89</v>
      </c>
      <c r="J45" s="50">
        <f t="shared" si="1"/>
        <v>39.479999999999997</v>
      </c>
      <c r="K45" s="38">
        <v>99529.19</v>
      </c>
      <c r="L45" s="37">
        <v>51475.47</v>
      </c>
      <c r="M45" s="37">
        <v>29573.26</v>
      </c>
      <c r="N45" s="36">
        <v>61554.720000000001</v>
      </c>
      <c r="O45" s="35">
        <v>23159.69</v>
      </c>
      <c r="P45" s="40">
        <v>304</v>
      </c>
      <c r="Q45" s="50">
        <f t="shared" si="2"/>
        <v>0</v>
      </c>
      <c r="R45" s="38">
        <v>167</v>
      </c>
      <c r="S45" s="37">
        <v>51</v>
      </c>
      <c r="T45" s="37">
        <v>82</v>
      </c>
      <c r="U45" s="36">
        <v>4</v>
      </c>
      <c r="V45" s="41">
        <v>-31</v>
      </c>
      <c r="W45" s="40">
        <v>21060.65</v>
      </c>
      <c r="X45" s="50">
        <f t="shared" si="3"/>
        <v>2.86</v>
      </c>
      <c r="Y45" s="38">
        <v>11439.09</v>
      </c>
      <c r="Z45" s="37">
        <v>3514.61</v>
      </c>
      <c r="AA45" s="37">
        <v>5877.47</v>
      </c>
      <c r="AB45" s="36">
        <v>229.48</v>
      </c>
      <c r="AC45" s="35">
        <v>-2362.86</v>
      </c>
      <c r="AD45" s="40">
        <v>21</v>
      </c>
      <c r="AE45" s="50">
        <f t="shared" si="4"/>
        <v>90.91</v>
      </c>
      <c r="AF45" s="38">
        <v>4</v>
      </c>
      <c r="AG45" s="37">
        <v>3</v>
      </c>
      <c r="AH45" s="37">
        <v>5</v>
      </c>
      <c r="AI45" s="36">
        <v>9</v>
      </c>
      <c r="AJ45" s="41">
        <v>-2</v>
      </c>
      <c r="AK45" s="40">
        <v>18021.73</v>
      </c>
      <c r="AL45" s="50">
        <f t="shared" si="5"/>
        <v>97.5</v>
      </c>
      <c r="AM45" s="38">
        <v>687.12</v>
      </c>
      <c r="AN45" s="37">
        <v>1205.6300000000001</v>
      </c>
      <c r="AO45" s="37">
        <v>4142</v>
      </c>
      <c r="AP45" s="36">
        <v>11986.98</v>
      </c>
      <c r="AQ45" s="35">
        <v>-2936.37</v>
      </c>
      <c r="AR45" s="40">
        <v>22</v>
      </c>
      <c r="AS45" s="50">
        <f t="shared" si="6"/>
        <v>-18.52</v>
      </c>
      <c r="AT45" s="38">
        <v>2</v>
      </c>
      <c r="AU45" s="37">
        <v>2</v>
      </c>
      <c r="AV45" s="37">
        <v>5</v>
      </c>
      <c r="AW45" s="36">
        <v>13</v>
      </c>
      <c r="AX45" s="41">
        <v>-3</v>
      </c>
      <c r="AY45" s="40">
        <v>16919.509999999998</v>
      </c>
      <c r="AZ45" s="50">
        <f t="shared" si="7"/>
        <v>-48.07</v>
      </c>
      <c r="BA45" s="38">
        <v>1743.4</v>
      </c>
      <c r="BB45" s="37">
        <v>255.51</v>
      </c>
      <c r="BC45" s="37">
        <v>6449.37</v>
      </c>
      <c r="BD45" s="36">
        <v>8471.23</v>
      </c>
      <c r="BE45" s="35">
        <v>-6193.86</v>
      </c>
      <c r="BF45" s="40">
        <v>5</v>
      </c>
      <c r="BG45" s="50">
        <f t="shared" si="8"/>
        <v>-28.57</v>
      </c>
      <c r="BH45" s="38">
        <v>1</v>
      </c>
      <c r="BI45" s="37">
        <v>0</v>
      </c>
      <c r="BJ45" s="37">
        <v>2</v>
      </c>
      <c r="BK45" s="36">
        <v>2</v>
      </c>
      <c r="BL45" s="41">
        <v>-2</v>
      </c>
      <c r="BM45" s="40">
        <v>6251.11</v>
      </c>
      <c r="BN45" s="50">
        <f t="shared" si="9"/>
        <v>-43.18</v>
      </c>
      <c r="BO45" s="38">
        <v>527.91999999999996</v>
      </c>
      <c r="BP45" s="37">
        <v>0</v>
      </c>
      <c r="BQ45" s="37">
        <v>2553.19</v>
      </c>
      <c r="BR45" s="36">
        <v>3170</v>
      </c>
      <c r="BS45" s="35">
        <v>-2553.19</v>
      </c>
      <c r="BT45" s="40">
        <v>11</v>
      </c>
      <c r="BU45" s="50">
        <f t="shared" si="10"/>
        <v>83.33</v>
      </c>
      <c r="BV45" s="38">
        <v>0</v>
      </c>
      <c r="BW45" s="37">
        <v>2</v>
      </c>
      <c r="BX45" s="37">
        <v>3</v>
      </c>
      <c r="BY45" s="36">
        <v>6</v>
      </c>
      <c r="BZ45" s="41">
        <v>-1</v>
      </c>
      <c r="CA45" s="40">
        <v>82234.070000000007</v>
      </c>
      <c r="CB45" s="50">
        <f t="shared" si="11"/>
        <v>242.29</v>
      </c>
      <c r="CC45" s="38">
        <v>0</v>
      </c>
      <c r="CD45" s="37">
        <v>10002.120000000001</v>
      </c>
      <c r="CE45" s="37">
        <v>9305</v>
      </c>
      <c r="CF45" s="36">
        <v>62926.95</v>
      </c>
      <c r="CG45" s="35">
        <v>697.12</v>
      </c>
      <c r="CH45" s="40">
        <v>113</v>
      </c>
      <c r="CI45" s="50">
        <f t="shared" si="12"/>
        <v>15.31</v>
      </c>
      <c r="CJ45" s="38">
        <v>56</v>
      </c>
      <c r="CK45" s="37">
        <v>33</v>
      </c>
      <c r="CL45" s="37">
        <v>17</v>
      </c>
      <c r="CM45" s="36">
        <v>7</v>
      </c>
      <c r="CN45" s="41">
        <v>16</v>
      </c>
      <c r="CO45" s="40">
        <v>43876.800000000003</v>
      </c>
      <c r="CP45" s="50">
        <f t="shared" si="13"/>
        <v>8.32</v>
      </c>
      <c r="CQ45" s="38">
        <v>16325.75</v>
      </c>
      <c r="CR45" s="37">
        <v>11402.98</v>
      </c>
      <c r="CS45" s="37">
        <v>8437.39</v>
      </c>
      <c r="CT45" s="36">
        <v>7710.68</v>
      </c>
      <c r="CU45" s="35">
        <v>2965.59</v>
      </c>
    </row>
    <row r="46" spans="1:99" s="27" customFormat="1" ht="24.75" customHeight="1" x14ac:dyDescent="0.15">
      <c r="A46" s="143">
        <v>40603</v>
      </c>
      <c r="B46" s="40">
        <v>972</v>
      </c>
      <c r="C46" s="50">
        <f t="shared" si="0"/>
        <v>0.52</v>
      </c>
      <c r="D46" s="38">
        <v>506</v>
      </c>
      <c r="E46" s="37">
        <v>213</v>
      </c>
      <c r="F46" s="37">
        <v>230</v>
      </c>
      <c r="G46" s="36">
        <v>21</v>
      </c>
      <c r="H46" s="41">
        <v>-17</v>
      </c>
      <c r="I46" s="40">
        <v>315128.48</v>
      </c>
      <c r="J46" s="50">
        <f t="shared" si="1"/>
        <v>5.39</v>
      </c>
      <c r="K46" s="38">
        <v>172393.91</v>
      </c>
      <c r="L46" s="37">
        <v>59298.67</v>
      </c>
      <c r="M46" s="37">
        <v>65242.720000000001</v>
      </c>
      <c r="N46" s="36">
        <v>14990.77</v>
      </c>
      <c r="O46" s="35">
        <v>-5944.05</v>
      </c>
      <c r="P46" s="40">
        <v>538</v>
      </c>
      <c r="Q46" s="50">
        <f t="shared" si="2"/>
        <v>6.96</v>
      </c>
      <c r="R46" s="38">
        <v>307</v>
      </c>
      <c r="S46" s="37">
        <v>70</v>
      </c>
      <c r="T46" s="37">
        <v>150</v>
      </c>
      <c r="U46" s="36">
        <v>11</v>
      </c>
      <c r="V46" s="41">
        <v>-80</v>
      </c>
      <c r="W46" s="40">
        <v>38669.230000000003</v>
      </c>
      <c r="X46" s="50">
        <f t="shared" si="3"/>
        <v>5.92</v>
      </c>
      <c r="Y46" s="38">
        <v>22011.63</v>
      </c>
      <c r="Z46" s="37">
        <v>4646.55</v>
      </c>
      <c r="AA46" s="37">
        <v>11374.85</v>
      </c>
      <c r="AB46" s="36">
        <v>636.20000000000005</v>
      </c>
      <c r="AC46" s="35">
        <v>-6728.3</v>
      </c>
      <c r="AD46" s="40">
        <v>29</v>
      </c>
      <c r="AE46" s="50">
        <f t="shared" si="4"/>
        <v>-19.440000000000001</v>
      </c>
      <c r="AF46" s="38">
        <v>4</v>
      </c>
      <c r="AG46" s="37">
        <v>4</v>
      </c>
      <c r="AH46" s="37">
        <v>5</v>
      </c>
      <c r="AI46" s="36">
        <v>16</v>
      </c>
      <c r="AJ46" s="41">
        <v>-1</v>
      </c>
      <c r="AK46" s="40">
        <v>35617.589999999997</v>
      </c>
      <c r="AL46" s="50">
        <f t="shared" si="5"/>
        <v>7.73</v>
      </c>
      <c r="AM46" s="38">
        <v>1160.24</v>
      </c>
      <c r="AN46" s="37">
        <v>15188.53</v>
      </c>
      <c r="AO46" s="37">
        <v>4450.0600000000004</v>
      </c>
      <c r="AP46" s="36">
        <v>14818.76</v>
      </c>
      <c r="AQ46" s="35">
        <v>10738.47</v>
      </c>
      <c r="AR46" s="40">
        <v>50</v>
      </c>
      <c r="AS46" s="50">
        <f t="shared" si="6"/>
        <v>47.06</v>
      </c>
      <c r="AT46" s="38">
        <v>5</v>
      </c>
      <c r="AU46" s="37">
        <v>9</v>
      </c>
      <c r="AV46" s="37">
        <v>7</v>
      </c>
      <c r="AW46" s="36">
        <v>29</v>
      </c>
      <c r="AX46" s="41">
        <v>2</v>
      </c>
      <c r="AY46" s="40">
        <v>77131.17</v>
      </c>
      <c r="AZ46" s="50">
        <f t="shared" si="7"/>
        <v>-28.13</v>
      </c>
      <c r="BA46" s="38">
        <v>1593.18</v>
      </c>
      <c r="BB46" s="37">
        <v>4658.3</v>
      </c>
      <c r="BC46" s="37">
        <v>17243.89</v>
      </c>
      <c r="BD46" s="36">
        <v>53635.8</v>
      </c>
      <c r="BE46" s="35">
        <v>-12585.59</v>
      </c>
      <c r="BF46" s="40">
        <v>18</v>
      </c>
      <c r="BG46" s="50">
        <f t="shared" si="8"/>
        <v>-14.29</v>
      </c>
      <c r="BH46" s="38">
        <v>1</v>
      </c>
      <c r="BI46" s="37">
        <v>4</v>
      </c>
      <c r="BJ46" s="37">
        <v>3</v>
      </c>
      <c r="BK46" s="36">
        <v>10</v>
      </c>
      <c r="BL46" s="41">
        <v>1</v>
      </c>
      <c r="BM46" s="40">
        <v>151239.45000000001</v>
      </c>
      <c r="BN46" s="50">
        <f t="shared" si="9"/>
        <v>107.09</v>
      </c>
      <c r="BO46" s="38">
        <v>955.91</v>
      </c>
      <c r="BP46" s="37">
        <v>28690.83</v>
      </c>
      <c r="BQ46" s="37">
        <v>16857.98</v>
      </c>
      <c r="BR46" s="36">
        <v>104734.73</v>
      </c>
      <c r="BS46" s="35">
        <v>11832.85</v>
      </c>
      <c r="BT46" s="40">
        <v>14</v>
      </c>
      <c r="BU46" s="50">
        <f t="shared" si="10"/>
        <v>-12.5</v>
      </c>
      <c r="BV46" s="38">
        <v>1</v>
      </c>
      <c r="BW46" s="37">
        <v>0</v>
      </c>
      <c r="BX46" s="37">
        <v>0</v>
      </c>
      <c r="BY46" s="36">
        <v>13</v>
      </c>
      <c r="BZ46" s="41">
        <v>0</v>
      </c>
      <c r="CA46" s="40">
        <v>93352.58</v>
      </c>
      <c r="CB46" s="50">
        <f t="shared" si="11"/>
        <v>51.17</v>
      </c>
      <c r="CC46" s="38">
        <v>18952.689999999999</v>
      </c>
      <c r="CD46" s="37">
        <v>0</v>
      </c>
      <c r="CE46" s="37">
        <v>0</v>
      </c>
      <c r="CF46" s="36">
        <v>74399.89</v>
      </c>
      <c r="CG46" s="35">
        <v>0</v>
      </c>
      <c r="CH46" s="40">
        <v>157</v>
      </c>
      <c r="CI46" s="50">
        <f t="shared" si="12"/>
        <v>-7.1</v>
      </c>
      <c r="CJ46" s="38">
        <v>65</v>
      </c>
      <c r="CK46" s="37">
        <v>40</v>
      </c>
      <c r="CL46" s="37">
        <v>25</v>
      </c>
      <c r="CM46" s="36">
        <v>26</v>
      </c>
      <c r="CN46" s="41">
        <v>16</v>
      </c>
      <c r="CO46" s="40">
        <v>68526.69</v>
      </c>
      <c r="CP46" s="50">
        <f t="shared" si="13"/>
        <v>-27.85</v>
      </c>
      <c r="CQ46" s="38">
        <v>20032.47</v>
      </c>
      <c r="CR46" s="37">
        <v>17881.82</v>
      </c>
      <c r="CS46" s="37">
        <v>8825.3799999999992</v>
      </c>
      <c r="CT46" s="36">
        <v>21016.81</v>
      </c>
      <c r="CU46" s="35">
        <v>9826.65</v>
      </c>
    </row>
    <row r="47" spans="1:99" s="27" customFormat="1" ht="24.75" customHeight="1" x14ac:dyDescent="0.15">
      <c r="A47" s="143">
        <v>40634</v>
      </c>
      <c r="B47" s="40">
        <v>868</v>
      </c>
      <c r="C47" s="50">
        <f t="shared" si="0"/>
        <v>-11.25</v>
      </c>
      <c r="D47" s="38">
        <v>454</v>
      </c>
      <c r="E47" s="37">
        <v>179</v>
      </c>
      <c r="F47" s="37">
        <v>221</v>
      </c>
      <c r="G47" s="36">
        <v>13</v>
      </c>
      <c r="H47" s="41">
        <v>-42</v>
      </c>
      <c r="I47" s="40">
        <v>356821.13</v>
      </c>
      <c r="J47" s="50">
        <f t="shared" si="1"/>
        <v>22.47</v>
      </c>
      <c r="K47" s="38">
        <v>143192.99</v>
      </c>
      <c r="L47" s="37">
        <v>137489.20000000001</v>
      </c>
      <c r="M47" s="37">
        <v>65674.11</v>
      </c>
      <c r="N47" s="36">
        <v>9423.15</v>
      </c>
      <c r="O47" s="35">
        <v>71815.09</v>
      </c>
      <c r="P47" s="40">
        <v>425</v>
      </c>
      <c r="Q47" s="50">
        <f t="shared" si="2"/>
        <v>-2.0699999999999998</v>
      </c>
      <c r="R47" s="38">
        <v>261</v>
      </c>
      <c r="S47" s="37">
        <v>60</v>
      </c>
      <c r="T47" s="37">
        <v>95</v>
      </c>
      <c r="U47" s="36">
        <v>9</v>
      </c>
      <c r="V47" s="41">
        <v>-35</v>
      </c>
      <c r="W47" s="40">
        <v>29866.55</v>
      </c>
      <c r="X47" s="50">
        <f t="shared" si="3"/>
        <v>-1.36</v>
      </c>
      <c r="Y47" s="38">
        <v>18008.88</v>
      </c>
      <c r="Z47" s="37">
        <v>4073.97</v>
      </c>
      <c r="AA47" s="37">
        <v>7218.16</v>
      </c>
      <c r="AB47" s="36">
        <v>565.54</v>
      </c>
      <c r="AC47" s="35">
        <v>-3144.19</v>
      </c>
      <c r="AD47" s="40">
        <v>27</v>
      </c>
      <c r="AE47" s="50">
        <f t="shared" si="4"/>
        <v>0</v>
      </c>
      <c r="AF47" s="38">
        <v>3</v>
      </c>
      <c r="AG47" s="37">
        <v>5</v>
      </c>
      <c r="AH47" s="37">
        <v>3</v>
      </c>
      <c r="AI47" s="36">
        <v>16</v>
      </c>
      <c r="AJ47" s="41">
        <v>2</v>
      </c>
      <c r="AK47" s="40">
        <v>29342.720000000001</v>
      </c>
      <c r="AL47" s="50">
        <f t="shared" si="5"/>
        <v>-76.31</v>
      </c>
      <c r="AM47" s="38">
        <v>500.11</v>
      </c>
      <c r="AN47" s="37">
        <v>1607.31</v>
      </c>
      <c r="AO47" s="37">
        <v>1226.44</v>
      </c>
      <c r="AP47" s="36">
        <v>26008.86</v>
      </c>
      <c r="AQ47" s="35">
        <v>380.87</v>
      </c>
      <c r="AR47" s="40">
        <v>23</v>
      </c>
      <c r="AS47" s="50">
        <f t="shared" si="6"/>
        <v>-17.86</v>
      </c>
      <c r="AT47" s="38">
        <v>3</v>
      </c>
      <c r="AU47" s="37">
        <v>8</v>
      </c>
      <c r="AV47" s="37">
        <v>5</v>
      </c>
      <c r="AW47" s="36">
        <v>7</v>
      </c>
      <c r="AX47" s="41">
        <v>3</v>
      </c>
      <c r="AY47" s="40">
        <v>34163.46</v>
      </c>
      <c r="AZ47" s="50">
        <f t="shared" si="7"/>
        <v>24.85</v>
      </c>
      <c r="BA47" s="38">
        <v>2443.98</v>
      </c>
      <c r="BB47" s="37">
        <v>17448.43</v>
      </c>
      <c r="BC47" s="37">
        <v>5724.55</v>
      </c>
      <c r="BD47" s="36">
        <v>8546.5</v>
      </c>
      <c r="BE47" s="35">
        <v>11723.88</v>
      </c>
      <c r="BF47" s="40">
        <v>15</v>
      </c>
      <c r="BG47" s="50">
        <f t="shared" si="8"/>
        <v>36.36</v>
      </c>
      <c r="BH47" s="38">
        <v>5</v>
      </c>
      <c r="BI47" s="37">
        <v>4</v>
      </c>
      <c r="BJ47" s="37">
        <v>5</v>
      </c>
      <c r="BK47" s="36">
        <v>1</v>
      </c>
      <c r="BL47" s="41">
        <v>-1</v>
      </c>
      <c r="BM47" s="40">
        <v>13420.34</v>
      </c>
      <c r="BN47" s="50">
        <f t="shared" si="9"/>
        <v>-74.42</v>
      </c>
      <c r="BO47" s="38">
        <v>4460.41</v>
      </c>
      <c r="BP47" s="37">
        <v>4265.99</v>
      </c>
      <c r="BQ47" s="37">
        <v>2710.45</v>
      </c>
      <c r="BR47" s="36">
        <v>1983.49</v>
      </c>
      <c r="BS47" s="35">
        <v>1555.54</v>
      </c>
      <c r="BT47" s="40">
        <v>7</v>
      </c>
      <c r="BU47" s="50">
        <f t="shared" si="10"/>
        <v>16.670000000000002</v>
      </c>
      <c r="BV47" s="38">
        <v>0</v>
      </c>
      <c r="BW47" s="37">
        <v>0</v>
      </c>
      <c r="BX47" s="37">
        <v>1</v>
      </c>
      <c r="BY47" s="36">
        <v>6</v>
      </c>
      <c r="BZ47" s="41">
        <v>-1</v>
      </c>
      <c r="CA47" s="40">
        <v>11508.04</v>
      </c>
      <c r="CB47" s="50">
        <f t="shared" si="11"/>
        <v>5.95</v>
      </c>
      <c r="CC47" s="38">
        <v>0</v>
      </c>
      <c r="CD47" s="37">
        <v>0</v>
      </c>
      <c r="CE47" s="37">
        <v>801</v>
      </c>
      <c r="CF47" s="36">
        <v>10707.04</v>
      </c>
      <c r="CG47" s="35">
        <v>-801</v>
      </c>
      <c r="CH47" s="40">
        <v>125</v>
      </c>
      <c r="CI47" s="50">
        <f t="shared" si="12"/>
        <v>11.61</v>
      </c>
      <c r="CJ47" s="38">
        <v>55</v>
      </c>
      <c r="CK47" s="37">
        <v>29</v>
      </c>
      <c r="CL47" s="37">
        <v>15</v>
      </c>
      <c r="CM47" s="36">
        <v>16</v>
      </c>
      <c r="CN47" s="41">
        <v>15</v>
      </c>
      <c r="CO47" s="40">
        <v>93757.38</v>
      </c>
      <c r="CP47" s="50">
        <f t="shared" si="13"/>
        <v>46.85</v>
      </c>
      <c r="CQ47" s="38">
        <v>16416.98</v>
      </c>
      <c r="CR47" s="37">
        <v>10287.08</v>
      </c>
      <c r="CS47" s="37">
        <v>4999.25</v>
      </c>
      <c r="CT47" s="36">
        <v>6706.88</v>
      </c>
      <c r="CU47" s="35">
        <v>11285.91</v>
      </c>
    </row>
    <row r="48" spans="1:99" s="27" customFormat="1" ht="24.75" customHeight="1" x14ac:dyDescent="0.15">
      <c r="A48" s="143">
        <v>40664</v>
      </c>
      <c r="B48" s="40">
        <v>821</v>
      </c>
      <c r="C48" s="50">
        <f t="shared" si="0"/>
        <v>-10.47</v>
      </c>
      <c r="D48" s="38">
        <v>445</v>
      </c>
      <c r="E48" s="37">
        <v>174</v>
      </c>
      <c r="F48" s="37">
        <v>188</v>
      </c>
      <c r="G48" s="36">
        <v>12</v>
      </c>
      <c r="H48" s="41">
        <v>-14</v>
      </c>
      <c r="I48" s="40">
        <v>359549.89</v>
      </c>
      <c r="J48" s="50">
        <f t="shared" si="1"/>
        <v>23.4</v>
      </c>
      <c r="K48" s="38">
        <v>248529.04</v>
      </c>
      <c r="L48" s="37">
        <v>46689.09</v>
      </c>
      <c r="M48" s="37">
        <v>58679.11</v>
      </c>
      <c r="N48" s="36">
        <v>5005.8100000000004</v>
      </c>
      <c r="O48" s="35">
        <v>-11990.02</v>
      </c>
      <c r="P48" s="40">
        <v>378</v>
      </c>
      <c r="Q48" s="50">
        <f t="shared" si="2"/>
        <v>5.88</v>
      </c>
      <c r="R48" s="38">
        <v>224</v>
      </c>
      <c r="S48" s="37">
        <v>64</v>
      </c>
      <c r="T48" s="37">
        <v>82</v>
      </c>
      <c r="U48" s="36">
        <v>8</v>
      </c>
      <c r="V48" s="41">
        <v>-18</v>
      </c>
      <c r="W48" s="40">
        <v>25903.8</v>
      </c>
      <c r="X48" s="50">
        <f t="shared" si="3"/>
        <v>1.54</v>
      </c>
      <c r="Y48" s="38">
        <v>14988.67</v>
      </c>
      <c r="Z48" s="37">
        <v>4584.1099999999997</v>
      </c>
      <c r="AA48" s="37">
        <v>5848.82</v>
      </c>
      <c r="AB48" s="36">
        <v>482.2</v>
      </c>
      <c r="AC48" s="35">
        <v>-1264.71</v>
      </c>
      <c r="AD48" s="40">
        <v>12</v>
      </c>
      <c r="AE48" s="50">
        <f t="shared" si="4"/>
        <v>-29.41</v>
      </c>
      <c r="AF48" s="38">
        <v>3</v>
      </c>
      <c r="AG48" s="37">
        <v>3</v>
      </c>
      <c r="AH48" s="37">
        <v>1</v>
      </c>
      <c r="AI48" s="36">
        <v>5</v>
      </c>
      <c r="AJ48" s="41">
        <v>2</v>
      </c>
      <c r="AK48" s="40">
        <v>7341.85</v>
      </c>
      <c r="AL48" s="50">
        <f t="shared" si="5"/>
        <v>-72.39</v>
      </c>
      <c r="AM48" s="38">
        <v>2170.3000000000002</v>
      </c>
      <c r="AN48" s="37">
        <v>1551.69</v>
      </c>
      <c r="AO48" s="37">
        <v>234.59</v>
      </c>
      <c r="AP48" s="36">
        <v>3385.27</v>
      </c>
      <c r="AQ48" s="35">
        <v>1317.1</v>
      </c>
      <c r="AR48" s="40">
        <v>20</v>
      </c>
      <c r="AS48" s="50">
        <f t="shared" si="6"/>
        <v>-28.57</v>
      </c>
      <c r="AT48" s="38">
        <v>3</v>
      </c>
      <c r="AU48" s="37">
        <v>4</v>
      </c>
      <c r="AV48" s="37">
        <v>2</v>
      </c>
      <c r="AW48" s="36">
        <v>10</v>
      </c>
      <c r="AX48" s="41">
        <v>3</v>
      </c>
      <c r="AY48" s="40">
        <v>24058.65</v>
      </c>
      <c r="AZ48" s="50">
        <f t="shared" si="7"/>
        <v>-70.900000000000006</v>
      </c>
      <c r="BA48" s="38">
        <v>3124.51</v>
      </c>
      <c r="BB48" s="37">
        <v>4193.4799999999996</v>
      </c>
      <c r="BC48" s="37">
        <v>1565.46</v>
      </c>
      <c r="BD48" s="36">
        <v>15010.18</v>
      </c>
      <c r="BE48" s="35">
        <v>2793.04</v>
      </c>
      <c r="BF48" s="40">
        <v>8</v>
      </c>
      <c r="BG48" s="50">
        <f t="shared" si="8"/>
        <v>-46.67</v>
      </c>
      <c r="BH48" s="38">
        <v>1</v>
      </c>
      <c r="BI48" s="37">
        <v>1</v>
      </c>
      <c r="BJ48" s="37">
        <v>3</v>
      </c>
      <c r="BK48" s="36">
        <v>3</v>
      </c>
      <c r="BL48" s="41">
        <v>-2</v>
      </c>
      <c r="BM48" s="40">
        <v>11906.27</v>
      </c>
      <c r="BN48" s="50">
        <f t="shared" si="9"/>
        <v>-50.13</v>
      </c>
      <c r="BO48" s="38">
        <v>817.24</v>
      </c>
      <c r="BP48" s="37">
        <v>672.41</v>
      </c>
      <c r="BQ48" s="37">
        <v>4503.26</v>
      </c>
      <c r="BR48" s="36">
        <v>5913.36</v>
      </c>
      <c r="BS48" s="35">
        <v>-3830.85</v>
      </c>
      <c r="BT48" s="40">
        <v>15</v>
      </c>
      <c r="BU48" s="50">
        <f t="shared" si="10"/>
        <v>66.67</v>
      </c>
      <c r="BV48" s="38">
        <v>0</v>
      </c>
      <c r="BW48" s="37">
        <v>4</v>
      </c>
      <c r="BX48" s="37">
        <v>0</v>
      </c>
      <c r="BY48" s="36">
        <v>11</v>
      </c>
      <c r="BZ48" s="41">
        <v>4</v>
      </c>
      <c r="CA48" s="40">
        <v>79685.16</v>
      </c>
      <c r="CB48" s="50">
        <f t="shared" si="11"/>
        <v>264.06</v>
      </c>
      <c r="CC48" s="38">
        <v>0</v>
      </c>
      <c r="CD48" s="37">
        <v>19014.77</v>
      </c>
      <c r="CE48" s="37">
        <v>0</v>
      </c>
      <c r="CF48" s="36">
        <v>60670.39</v>
      </c>
      <c r="CG48" s="35">
        <v>19014.77</v>
      </c>
      <c r="CH48" s="40">
        <v>130</v>
      </c>
      <c r="CI48" s="50">
        <f t="shared" si="12"/>
        <v>17.12</v>
      </c>
      <c r="CJ48" s="38">
        <v>41</v>
      </c>
      <c r="CK48" s="37">
        <v>42</v>
      </c>
      <c r="CL48" s="37">
        <v>25</v>
      </c>
      <c r="CM48" s="36">
        <v>21</v>
      </c>
      <c r="CN48" s="41">
        <v>17</v>
      </c>
      <c r="CO48" s="40">
        <v>49055.71</v>
      </c>
      <c r="CP48" s="50">
        <f t="shared" si="13"/>
        <v>12.57</v>
      </c>
      <c r="CQ48" s="38">
        <v>12125.1</v>
      </c>
      <c r="CR48" s="37">
        <v>17085.02</v>
      </c>
      <c r="CS48" s="37">
        <v>11542.77</v>
      </c>
      <c r="CT48" s="36">
        <v>7803.33</v>
      </c>
      <c r="CU48" s="35">
        <v>5542.25</v>
      </c>
    </row>
    <row r="49" spans="1:99" s="27" customFormat="1" ht="24.75" customHeight="1" x14ac:dyDescent="0.15">
      <c r="A49" s="143">
        <v>40695</v>
      </c>
      <c r="B49" s="40">
        <v>937</v>
      </c>
      <c r="C49" s="50">
        <f t="shared" si="0"/>
        <v>-6.49</v>
      </c>
      <c r="D49" s="38">
        <v>518</v>
      </c>
      <c r="E49" s="37">
        <v>212</v>
      </c>
      <c r="F49" s="37">
        <v>196</v>
      </c>
      <c r="G49" s="36">
        <v>10</v>
      </c>
      <c r="H49" s="41">
        <v>17</v>
      </c>
      <c r="I49" s="40">
        <v>324569.01</v>
      </c>
      <c r="J49" s="50">
        <f t="shared" si="1"/>
        <v>-51.02</v>
      </c>
      <c r="K49" s="38">
        <v>202283.42</v>
      </c>
      <c r="L49" s="37">
        <v>57971.83</v>
      </c>
      <c r="M49" s="37">
        <v>46678.5</v>
      </c>
      <c r="N49" s="36">
        <v>17377.419999999998</v>
      </c>
      <c r="O49" s="35">
        <v>11551.17</v>
      </c>
      <c r="P49" s="40">
        <v>450</v>
      </c>
      <c r="Q49" s="50">
        <f t="shared" si="2"/>
        <v>4.41</v>
      </c>
      <c r="R49" s="38">
        <v>264</v>
      </c>
      <c r="S49" s="37">
        <v>75</v>
      </c>
      <c r="T49" s="37">
        <v>89</v>
      </c>
      <c r="U49" s="36">
        <v>22</v>
      </c>
      <c r="V49" s="41">
        <v>-14</v>
      </c>
      <c r="W49" s="40">
        <v>30941.87</v>
      </c>
      <c r="X49" s="50">
        <f t="shared" si="3"/>
        <v>2.14</v>
      </c>
      <c r="Y49" s="38">
        <v>18144.88</v>
      </c>
      <c r="Z49" s="37">
        <v>5277.28</v>
      </c>
      <c r="AA49" s="37">
        <v>6602.32</v>
      </c>
      <c r="AB49" s="36">
        <v>917.39</v>
      </c>
      <c r="AC49" s="35">
        <v>-1325.04</v>
      </c>
      <c r="AD49" s="40">
        <v>16</v>
      </c>
      <c r="AE49" s="50">
        <f t="shared" si="4"/>
        <v>-23.81</v>
      </c>
      <c r="AF49" s="38">
        <v>5</v>
      </c>
      <c r="AG49" s="37">
        <v>4</v>
      </c>
      <c r="AH49" s="37">
        <v>1</v>
      </c>
      <c r="AI49" s="36">
        <v>6</v>
      </c>
      <c r="AJ49" s="41">
        <v>3</v>
      </c>
      <c r="AK49" s="40">
        <v>12290.9</v>
      </c>
      <c r="AL49" s="50">
        <f t="shared" si="5"/>
        <v>-14.74</v>
      </c>
      <c r="AM49" s="38">
        <v>1495.36</v>
      </c>
      <c r="AN49" s="37">
        <v>1941.33</v>
      </c>
      <c r="AO49" s="37">
        <v>892.28</v>
      </c>
      <c r="AP49" s="36">
        <v>7961.93</v>
      </c>
      <c r="AQ49" s="35">
        <v>1049.05</v>
      </c>
      <c r="AR49" s="40">
        <v>35</v>
      </c>
      <c r="AS49" s="50">
        <f t="shared" si="6"/>
        <v>45.83</v>
      </c>
      <c r="AT49" s="38">
        <v>1</v>
      </c>
      <c r="AU49" s="37">
        <v>6</v>
      </c>
      <c r="AV49" s="37">
        <v>6</v>
      </c>
      <c r="AW49" s="36">
        <v>22</v>
      </c>
      <c r="AX49" s="41">
        <v>0</v>
      </c>
      <c r="AY49" s="40">
        <v>46593.49</v>
      </c>
      <c r="AZ49" s="50">
        <f t="shared" si="7"/>
        <v>-37.92</v>
      </c>
      <c r="BA49" s="38">
        <v>152.94999999999999</v>
      </c>
      <c r="BB49" s="37">
        <v>6602.85</v>
      </c>
      <c r="BC49" s="37">
        <v>11640.16</v>
      </c>
      <c r="BD49" s="36">
        <v>28197.53</v>
      </c>
      <c r="BE49" s="35">
        <v>-5037.3100000000004</v>
      </c>
      <c r="BF49" s="40">
        <v>9</v>
      </c>
      <c r="BG49" s="50">
        <f t="shared" si="8"/>
        <v>-25</v>
      </c>
      <c r="BH49" s="38">
        <v>3</v>
      </c>
      <c r="BI49" s="37">
        <v>1</v>
      </c>
      <c r="BJ49" s="37">
        <v>2</v>
      </c>
      <c r="BK49" s="36">
        <v>2</v>
      </c>
      <c r="BL49" s="41">
        <v>-2</v>
      </c>
      <c r="BM49" s="40">
        <v>37818.01</v>
      </c>
      <c r="BN49" s="50">
        <f t="shared" si="9"/>
        <v>-33.61</v>
      </c>
      <c r="BO49" s="38">
        <v>2699.39</v>
      </c>
      <c r="BP49" s="37">
        <v>118.37</v>
      </c>
      <c r="BQ49" s="37">
        <v>371.49</v>
      </c>
      <c r="BR49" s="36">
        <v>10380.94</v>
      </c>
      <c r="BS49" s="35">
        <v>-24500.94</v>
      </c>
      <c r="BT49" s="40">
        <v>12</v>
      </c>
      <c r="BU49" s="50">
        <f t="shared" si="10"/>
        <v>140</v>
      </c>
      <c r="BV49" s="38">
        <v>3</v>
      </c>
      <c r="BW49" s="37">
        <v>1</v>
      </c>
      <c r="BX49" s="37">
        <v>2</v>
      </c>
      <c r="BY49" s="36">
        <v>6</v>
      </c>
      <c r="BZ49" s="41">
        <v>-1</v>
      </c>
      <c r="CA49" s="40">
        <v>40281.65</v>
      </c>
      <c r="CB49" s="50">
        <f t="shared" si="11"/>
        <v>59.81</v>
      </c>
      <c r="CC49" s="38">
        <v>2111.62</v>
      </c>
      <c r="CD49" s="37">
        <v>1008.06</v>
      </c>
      <c r="CE49" s="37">
        <v>2305.44</v>
      </c>
      <c r="CF49" s="36">
        <v>34856.53</v>
      </c>
      <c r="CG49" s="35">
        <v>-1297.3800000000001</v>
      </c>
      <c r="CH49" s="40">
        <v>129</v>
      </c>
      <c r="CI49" s="50">
        <f t="shared" si="12"/>
        <v>11.21</v>
      </c>
      <c r="CJ49" s="38">
        <v>61</v>
      </c>
      <c r="CK49" s="37">
        <v>41</v>
      </c>
      <c r="CL49" s="37">
        <v>15</v>
      </c>
      <c r="CM49" s="36">
        <v>12</v>
      </c>
      <c r="CN49" s="41">
        <v>26</v>
      </c>
      <c r="CO49" s="40">
        <v>49613.46</v>
      </c>
      <c r="CP49" s="50">
        <f t="shared" si="13"/>
        <v>14.19</v>
      </c>
      <c r="CQ49" s="38">
        <v>20501.38</v>
      </c>
      <c r="CR49" s="37">
        <v>14212.88</v>
      </c>
      <c r="CS49" s="37">
        <v>5428.95</v>
      </c>
      <c r="CT49" s="36">
        <v>9470.25</v>
      </c>
      <c r="CU49" s="35">
        <v>8783.93</v>
      </c>
    </row>
    <row r="50" spans="1:99" s="27" customFormat="1" ht="24.75" customHeight="1" x14ac:dyDescent="0.15">
      <c r="A50" s="143">
        <v>40725</v>
      </c>
      <c r="B50" s="40">
        <v>902</v>
      </c>
      <c r="C50" s="50">
        <f t="shared" si="0"/>
        <v>-8.43</v>
      </c>
      <c r="D50" s="38">
        <v>496</v>
      </c>
      <c r="E50" s="37">
        <v>217</v>
      </c>
      <c r="F50" s="37">
        <v>176</v>
      </c>
      <c r="G50" s="36">
        <v>9</v>
      </c>
      <c r="H50" s="41">
        <v>41</v>
      </c>
      <c r="I50" s="40">
        <v>246837.11</v>
      </c>
      <c r="J50" s="50">
        <f t="shared" si="1"/>
        <v>-14.12</v>
      </c>
      <c r="K50" s="38">
        <v>137297.25</v>
      </c>
      <c r="L50" s="37">
        <v>63715.06</v>
      </c>
      <c r="M50" s="37">
        <v>41754.199999999997</v>
      </c>
      <c r="N50" s="36">
        <v>1669.92</v>
      </c>
      <c r="O50" s="35">
        <v>21960.86</v>
      </c>
      <c r="P50" s="40">
        <v>413</v>
      </c>
      <c r="Q50" s="50">
        <f t="shared" si="2"/>
        <v>-5.92</v>
      </c>
      <c r="R50" s="38">
        <v>261</v>
      </c>
      <c r="S50" s="37">
        <v>65</v>
      </c>
      <c r="T50" s="37">
        <v>79</v>
      </c>
      <c r="U50" s="36">
        <v>8</v>
      </c>
      <c r="V50" s="41">
        <v>-14</v>
      </c>
      <c r="W50" s="40">
        <v>28629.71</v>
      </c>
      <c r="X50" s="50">
        <f t="shared" si="3"/>
        <v>-8.41</v>
      </c>
      <c r="Y50" s="38">
        <v>17599.009999999998</v>
      </c>
      <c r="Z50" s="37">
        <v>4539.9399999999996</v>
      </c>
      <c r="AA50" s="37">
        <v>5904.34</v>
      </c>
      <c r="AB50" s="36">
        <v>586.41999999999996</v>
      </c>
      <c r="AC50" s="35">
        <v>-1364.4</v>
      </c>
      <c r="AD50" s="40">
        <v>14</v>
      </c>
      <c r="AE50" s="50">
        <f t="shared" si="4"/>
        <v>0</v>
      </c>
      <c r="AF50" s="38">
        <v>4</v>
      </c>
      <c r="AG50" s="37">
        <v>6</v>
      </c>
      <c r="AH50" s="37">
        <v>1</v>
      </c>
      <c r="AI50" s="36">
        <v>3</v>
      </c>
      <c r="AJ50" s="41">
        <v>5</v>
      </c>
      <c r="AK50" s="40">
        <v>8123.73</v>
      </c>
      <c r="AL50" s="50">
        <f t="shared" si="5"/>
        <v>-26.68</v>
      </c>
      <c r="AM50" s="38">
        <v>3381.89</v>
      </c>
      <c r="AN50" s="37">
        <v>3030.39</v>
      </c>
      <c r="AO50" s="37">
        <v>556.13</v>
      </c>
      <c r="AP50" s="36">
        <v>1155.32</v>
      </c>
      <c r="AQ50" s="35">
        <v>2474.2600000000002</v>
      </c>
      <c r="AR50" s="40">
        <v>23</v>
      </c>
      <c r="AS50" s="50">
        <f t="shared" si="6"/>
        <v>-30.3</v>
      </c>
      <c r="AT50" s="38">
        <v>5</v>
      </c>
      <c r="AU50" s="37">
        <v>6</v>
      </c>
      <c r="AV50" s="37">
        <v>1</v>
      </c>
      <c r="AW50" s="36">
        <v>11</v>
      </c>
      <c r="AX50" s="41">
        <v>5</v>
      </c>
      <c r="AY50" s="40">
        <v>61861.1</v>
      </c>
      <c r="AZ50" s="50">
        <f t="shared" si="7"/>
        <v>-65.040000000000006</v>
      </c>
      <c r="BA50" s="38">
        <v>2569.36</v>
      </c>
      <c r="BB50" s="37">
        <v>3597.23</v>
      </c>
      <c r="BC50" s="37">
        <v>364.77</v>
      </c>
      <c r="BD50" s="36">
        <v>55329.74</v>
      </c>
      <c r="BE50" s="35">
        <v>3232.46</v>
      </c>
      <c r="BF50" s="40">
        <v>14</v>
      </c>
      <c r="BG50" s="50">
        <f t="shared" si="8"/>
        <v>0</v>
      </c>
      <c r="BH50" s="38">
        <v>2</v>
      </c>
      <c r="BI50" s="37">
        <v>5</v>
      </c>
      <c r="BJ50" s="37">
        <v>3</v>
      </c>
      <c r="BK50" s="36">
        <v>4</v>
      </c>
      <c r="BL50" s="41">
        <v>2</v>
      </c>
      <c r="BM50" s="40">
        <v>32213.9</v>
      </c>
      <c r="BN50" s="50">
        <f t="shared" si="9"/>
        <v>-31.42</v>
      </c>
      <c r="BO50" s="38">
        <v>4534.93</v>
      </c>
      <c r="BP50" s="37">
        <v>5220.87</v>
      </c>
      <c r="BQ50" s="37">
        <v>2733.8</v>
      </c>
      <c r="BR50" s="36">
        <v>19724.3</v>
      </c>
      <c r="BS50" s="35">
        <v>2487.0700000000002</v>
      </c>
      <c r="BT50" s="40">
        <v>7</v>
      </c>
      <c r="BU50" s="50">
        <f t="shared" si="10"/>
        <v>-41.67</v>
      </c>
      <c r="BV50" s="38">
        <v>0</v>
      </c>
      <c r="BW50" s="37">
        <v>0</v>
      </c>
      <c r="BX50" s="37">
        <v>2</v>
      </c>
      <c r="BY50" s="36">
        <v>5</v>
      </c>
      <c r="BZ50" s="41">
        <v>-2</v>
      </c>
      <c r="CA50" s="40">
        <v>51061.06</v>
      </c>
      <c r="CB50" s="50">
        <f t="shared" si="11"/>
        <v>-26.79</v>
      </c>
      <c r="CC50" s="38">
        <v>0</v>
      </c>
      <c r="CD50" s="37">
        <v>0</v>
      </c>
      <c r="CE50" s="37">
        <v>3247.24</v>
      </c>
      <c r="CF50" s="36">
        <v>47813.82</v>
      </c>
      <c r="CG50" s="35">
        <v>-3247.24</v>
      </c>
      <c r="CH50" s="40">
        <v>131</v>
      </c>
      <c r="CI50" s="50">
        <f t="shared" si="12"/>
        <v>-1.5</v>
      </c>
      <c r="CJ50" s="38">
        <v>65</v>
      </c>
      <c r="CK50" s="37">
        <v>32</v>
      </c>
      <c r="CL50" s="37">
        <v>20</v>
      </c>
      <c r="CM50" s="36">
        <v>14</v>
      </c>
      <c r="CN50" s="41">
        <v>12</v>
      </c>
      <c r="CO50" s="40">
        <v>43936.5</v>
      </c>
      <c r="CP50" s="50">
        <f t="shared" si="13"/>
        <v>-10.02</v>
      </c>
      <c r="CQ50" s="38">
        <v>18442.05</v>
      </c>
      <c r="CR50" s="37">
        <v>11810.8</v>
      </c>
      <c r="CS50" s="37">
        <v>8876.0400000000009</v>
      </c>
      <c r="CT50" s="36">
        <v>4807.6099999999997</v>
      </c>
      <c r="CU50" s="35">
        <v>2934.76</v>
      </c>
    </row>
    <row r="51" spans="1:99" s="27" customFormat="1" ht="24.75" customHeight="1" x14ac:dyDescent="0.15">
      <c r="A51" s="143">
        <v>40756</v>
      </c>
      <c r="B51" s="40">
        <v>856</v>
      </c>
      <c r="C51" s="50">
        <f t="shared" si="0"/>
        <v>-8.25</v>
      </c>
      <c r="D51" s="38">
        <v>476</v>
      </c>
      <c r="E51" s="37">
        <v>198</v>
      </c>
      <c r="F51" s="37">
        <v>174</v>
      </c>
      <c r="G51" s="36">
        <v>5</v>
      </c>
      <c r="H51" s="41">
        <v>24</v>
      </c>
      <c r="I51" s="40">
        <v>253262.63</v>
      </c>
      <c r="J51" s="50">
        <f t="shared" si="1"/>
        <v>-25.16</v>
      </c>
      <c r="K51" s="38">
        <v>152303.60999999999</v>
      </c>
      <c r="L51" s="37">
        <v>56978.9</v>
      </c>
      <c r="M51" s="37">
        <v>41427.22</v>
      </c>
      <c r="N51" s="36">
        <v>1422.29</v>
      </c>
      <c r="O51" s="35">
        <v>15551.68</v>
      </c>
      <c r="P51" s="40">
        <v>328</v>
      </c>
      <c r="Q51" s="50">
        <f t="shared" si="2"/>
        <v>-6.55</v>
      </c>
      <c r="R51" s="38">
        <v>194</v>
      </c>
      <c r="S51" s="37">
        <v>61</v>
      </c>
      <c r="T51" s="37">
        <v>63</v>
      </c>
      <c r="U51" s="36">
        <v>10</v>
      </c>
      <c r="V51" s="41">
        <v>-2</v>
      </c>
      <c r="W51" s="40">
        <v>23012.3</v>
      </c>
      <c r="X51" s="50">
        <f t="shared" si="3"/>
        <v>-8.5299999999999994</v>
      </c>
      <c r="Y51" s="38">
        <v>13846.06</v>
      </c>
      <c r="Z51" s="37">
        <v>4408.03</v>
      </c>
      <c r="AA51" s="37">
        <v>4309.2</v>
      </c>
      <c r="AB51" s="36">
        <v>449.01</v>
      </c>
      <c r="AC51" s="35">
        <v>98.83</v>
      </c>
      <c r="AD51" s="40">
        <v>8</v>
      </c>
      <c r="AE51" s="50">
        <f t="shared" si="4"/>
        <v>-70.37</v>
      </c>
      <c r="AF51" s="38">
        <v>1</v>
      </c>
      <c r="AG51" s="37">
        <v>3</v>
      </c>
      <c r="AH51" s="37">
        <v>1</v>
      </c>
      <c r="AI51" s="36">
        <v>3</v>
      </c>
      <c r="AJ51" s="41">
        <v>2</v>
      </c>
      <c r="AK51" s="40">
        <v>3671.39</v>
      </c>
      <c r="AL51" s="50">
        <f t="shared" si="5"/>
        <v>-84.56</v>
      </c>
      <c r="AM51" s="38">
        <v>437.28</v>
      </c>
      <c r="AN51" s="37">
        <v>2172.37</v>
      </c>
      <c r="AO51" s="37">
        <v>287.58</v>
      </c>
      <c r="AP51" s="36">
        <v>774.16</v>
      </c>
      <c r="AQ51" s="35">
        <v>1884.79</v>
      </c>
      <c r="AR51" s="40">
        <v>30</v>
      </c>
      <c r="AS51" s="50">
        <f t="shared" si="6"/>
        <v>-11.76</v>
      </c>
      <c r="AT51" s="38">
        <v>3</v>
      </c>
      <c r="AU51" s="37">
        <v>5</v>
      </c>
      <c r="AV51" s="37">
        <v>3</v>
      </c>
      <c r="AW51" s="36">
        <v>15</v>
      </c>
      <c r="AX51" s="41">
        <v>3</v>
      </c>
      <c r="AY51" s="40">
        <v>49120.639999999999</v>
      </c>
      <c r="AZ51" s="50">
        <f t="shared" si="7"/>
        <v>86.64</v>
      </c>
      <c r="BA51" s="38">
        <v>832.29</v>
      </c>
      <c r="BB51" s="37">
        <v>2173.92</v>
      </c>
      <c r="BC51" s="37">
        <v>11374.16</v>
      </c>
      <c r="BD51" s="36">
        <v>31763.200000000001</v>
      </c>
      <c r="BE51" s="35">
        <v>-7900.24</v>
      </c>
      <c r="BF51" s="40">
        <v>9</v>
      </c>
      <c r="BG51" s="50">
        <f t="shared" si="8"/>
        <v>-18.18</v>
      </c>
      <c r="BH51" s="38">
        <v>2</v>
      </c>
      <c r="BI51" s="37">
        <v>2</v>
      </c>
      <c r="BJ51" s="37">
        <v>1</v>
      </c>
      <c r="BK51" s="36">
        <v>4</v>
      </c>
      <c r="BL51" s="41">
        <v>1</v>
      </c>
      <c r="BM51" s="40">
        <v>17855.45</v>
      </c>
      <c r="BN51" s="50">
        <f t="shared" si="9"/>
        <v>-84.46</v>
      </c>
      <c r="BO51" s="38">
        <v>726.26</v>
      </c>
      <c r="BP51" s="37">
        <v>1178</v>
      </c>
      <c r="BQ51" s="37">
        <v>300.95999999999998</v>
      </c>
      <c r="BR51" s="36">
        <v>15650.23</v>
      </c>
      <c r="BS51" s="35">
        <v>877.04</v>
      </c>
      <c r="BT51" s="40">
        <v>7</v>
      </c>
      <c r="BU51" s="50">
        <f t="shared" si="10"/>
        <v>0</v>
      </c>
      <c r="BV51" s="38">
        <v>0</v>
      </c>
      <c r="BW51" s="37">
        <v>3</v>
      </c>
      <c r="BX51" s="37">
        <v>1</v>
      </c>
      <c r="BY51" s="36">
        <v>3</v>
      </c>
      <c r="BZ51" s="41">
        <v>2</v>
      </c>
      <c r="CA51" s="40">
        <v>22481.71</v>
      </c>
      <c r="CB51" s="50">
        <f t="shared" si="11"/>
        <v>-66.38</v>
      </c>
      <c r="CC51" s="38">
        <v>0</v>
      </c>
      <c r="CD51" s="37">
        <v>3422.77</v>
      </c>
      <c r="CE51" s="37">
        <v>662.96</v>
      </c>
      <c r="CF51" s="36">
        <v>18395.98</v>
      </c>
      <c r="CG51" s="35">
        <v>2759.81</v>
      </c>
      <c r="CH51" s="40">
        <v>122</v>
      </c>
      <c r="CI51" s="50">
        <f t="shared" si="12"/>
        <v>-2.4</v>
      </c>
      <c r="CJ51" s="38">
        <v>53</v>
      </c>
      <c r="CK51" s="37">
        <v>39</v>
      </c>
      <c r="CL51" s="37">
        <v>22</v>
      </c>
      <c r="CM51" s="36">
        <v>8</v>
      </c>
      <c r="CN51" s="41">
        <v>17</v>
      </c>
      <c r="CO51" s="40">
        <v>46131.01</v>
      </c>
      <c r="CP51" s="50">
        <f t="shared" si="13"/>
        <v>-1.58</v>
      </c>
      <c r="CQ51" s="38">
        <v>19012.8</v>
      </c>
      <c r="CR51" s="37">
        <v>13404.95</v>
      </c>
      <c r="CS51" s="37">
        <v>7597.94</v>
      </c>
      <c r="CT51" s="36">
        <v>6115.32</v>
      </c>
      <c r="CU51" s="35">
        <v>5807.01</v>
      </c>
    </row>
    <row r="52" spans="1:99" s="27" customFormat="1" ht="24.75" customHeight="1" x14ac:dyDescent="0.15">
      <c r="A52" s="143">
        <v>40787</v>
      </c>
      <c r="B52" s="40">
        <v>1028</v>
      </c>
      <c r="C52" s="50">
        <f t="shared" si="0"/>
        <v>-0.19</v>
      </c>
      <c r="D52" s="38">
        <v>568</v>
      </c>
      <c r="E52" s="37">
        <v>237</v>
      </c>
      <c r="F52" s="37">
        <v>207</v>
      </c>
      <c r="G52" s="36">
        <v>13</v>
      </c>
      <c r="H52" s="41">
        <v>30</v>
      </c>
      <c r="I52" s="40">
        <v>364137.13</v>
      </c>
      <c r="J52" s="50">
        <f t="shared" si="1"/>
        <v>6.86</v>
      </c>
      <c r="K52" s="38">
        <v>189622.3</v>
      </c>
      <c r="L52" s="37">
        <v>66062</v>
      </c>
      <c r="M52" s="37">
        <v>55065.2</v>
      </c>
      <c r="N52" s="36">
        <v>50199.76</v>
      </c>
      <c r="O52" s="35">
        <v>10996.8</v>
      </c>
      <c r="P52" s="40">
        <v>357</v>
      </c>
      <c r="Q52" s="50">
        <f t="shared" si="2"/>
        <v>-16.39</v>
      </c>
      <c r="R52" s="38">
        <v>210</v>
      </c>
      <c r="S52" s="37">
        <v>59</v>
      </c>
      <c r="T52" s="37">
        <v>81</v>
      </c>
      <c r="U52" s="36">
        <v>7</v>
      </c>
      <c r="V52" s="41">
        <v>-22</v>
      </c>
      <c r="W52" s="40">
        <v>25393.61</v>
      </c>
      <c r="X52" s="50">
        <f t="shared" si="3"/>
        <v>-17.97</v>
      </c>
      <c r="Y52" s="38">
        <v>15141.07</v>
      </c>
      <c r="Z52" s="37">
        <v>3754.1</v>
      </c>
      <c r="AA52" s="37">
        <v>6031.87</v>
      </c>
      <c r="AB52" s="36">
        <v>466.57</v>
      </c>
      <c r="AC52" s="35">
        <v>-2277.77</v>
      </c>
      <c r="AD52" s="40">
        <v>8</v>
      </c>
      <c r="AE52" s="50">
        <f t="shared" si="4"/>
        <v>-77.14</v>
      </c>
      <c r="AF52" s="38">
        <v>0</v>
      </c>
      <c r="AG52" s="37">
        <v>0</v>
      </c>
      <c r="AH52" s="37">
        <v>2</v>
      </c>
      <c r="AI52" s="36">
        <v>6</v>
      </c>
      <c r="AJ52" s="41">
        <v>-2</v>
      </c>
      <c r="AK52" s="40">
        <v>7242.4</v>
      </c>
      <c r="AL52" s="50">
        <f t="shared" si="5"/>
        <v>-87.89</v>
      </c>
      <c r="AM52" s="38">
        <v>0</v>
      </c>
      <c r="AN52" s="37">
        <v>0</v>
      </c>
      <c r="AO52" s="37">
        <v>332.62</v>
      </c>
      <c r="AP52" s="36">
        <v>6909.78</v>
      </c>
      <c r="AQ52" s="35">
        <v>-332.62</v>
      </c>
      <c r="AR52" s="40">
        <v>29</v>
      </c>
      <c r="AS52" s="50">
        <f t="shared" si="6"/>
        <v>-19.440000000000001</v>
      </c>
      <c r="AT52" s="38">
        <v>2</v>
      </c>
      <c r="AU52" s="37">
        <v>5</v>
      </c>
      <c r="AV52" s="37">
        <v>5</v>
      </c>
      <c r="AW52" s="36">
        <v>17</v>
      </c>
      <c r="AX52" s="41">
        <v>0</v>
      </c>
      <c r="AY52" s="40">
        <v>61319.1</v>
      </c>
      <c r="AZ52" s="50">
        <f t="shared" si="7"/>
        <v>-93.73</v>
      </c>
      <c r="BA52" s="38">
        <v>1811</v>
      </c>
      <c r="BB52" s="37">
        <v>6001.09</v>
      </c>
      <c r="BC52" s="37">
        <v>1945.42</v>
      </c>
      <c r="BD52" s="36">
        <v>51561.59</v>
      </c>
      <c r="BE52" s="35">
        <v>4055.67</v>
      </c>
      <c r="BF52" s="40">
        <v>8</v>
      </c>
      <c r="BG52" s="50">
        <f t="shared" si="8"/>
        <v>-55.56</v>
      </c>
      <c r="BH52" s="38">
        <v>1</v>
      </c>
      <c r="BI52" s="37">
        <v>2</v>
      </c>
      <c r="BJ52" s="37">
        <v>2</v>
      </c>
      <c r="BK52" s="36">
        <v>3</v>
      </c>
      <c r="BL52" s="41">
        <v>0</v>
      </c>
      <c r="BM52" s="40">
        <v>25644</v>
      </c>
      <c r="BN52" s="50">
        <f t="shared" si="9"/>
        <v>-73.25</v>
      </c>
      <c r="BO52" s="38">
        <v>888</v>
      </c>
      <c r="BP52" s="37">
        <v>839.85</v>
      </c>
      <c r="BQ52" s="37">
        <v>2653.08</v>
      </c>
      <c r="BR52" s="36">
        <v>21263.07</v>
      </c>
      <c r="BS52" s="35">
        <v>-1813.23</v>
      </c>
      <c r="BT52" s="40">
        <v>12</v>
      </c>
      <c r="BU52" s="50">
        <f t="shared" si="10"/>
        <v>33.33</v>
      </c>
      <c r="BV52" s="38">
        <v>0</v>
      </c>
      <c r="BW52" s="37">
        <v>3</v>
      </c>
      <c r="BX52" s="37">
        <v>1</v>
      </c>
      <c r="BY52" s="36">
        <v>8</v>
      </c>
      <c r="BZ52" s="41">
        <v>2</v>
      </c>
      <c r="CA52" s="40">
        <v>19483.05</v>
      </c>
      <c r="CB52" s="50">
        <f t="shared" si="11"/>
        <v>5.96</v>
      </c>
      <c r="CC52" s="38">
        <v>0</v>
      </c>
      <c r="CD52" s="37">
        <v>1636.83</v>
      </c>
      <c r="CE52" s="37">
        <v>1547</v>
      </c>
      <c r="CF52" s="36">
        <v>16299.22</v>
      </c>
      <c r="CG52" s="35">
        <v>89.83</v>
      </c>
      <c r="CH52" s="40">
        <v>140</v>
      </c>
      <c r="CI52" s="50">
        <f t="shared" si="12"/>
        <v>-14.63</v>
      </c>
      <c r="CJ52" s="38">
        <v>67</v>
      </c>
      <c r="CK52" s="37">
        <v>37</v>
      </c>
      <c r="CL52" s="37">
        <v>20</v>
      </c>
      <c r="CM52" s="36">
        <v>15</v>
      </c>
      <c r="CN52" s="41">
        <v>16</v>
      </c>
      <c r="CO52" s="40">
        <v>66324.240000000005</v>
      </c>
      <c r="CP52" s="50">
        <f t="shared" si="13"/>
        <v>-17.12</v>
      </c>
      <c r="CQ52" s="38">
        <v>23655.26</v>
      </c>
      <c r="CR52" s="37">
        <v>16167.82</v>
      </c>
      <c r="CS52" s="37">
        <v>11051.09</v>
      </c>
      <c r="CT52" s="36">
        <v>8735.1</v>
      </c>
      <c r="CU52" s="35">
        <v>-1598.24</v>
      </c>
    </row>
    <row r="53" spans="1:99" s="27" customFormat="1" ht="24.75" customHeight="1" x14ac:dyDescent="0.15">
      <c r="A53" s="143">
        <v>40817</v>
      </c>
      <c r="B53" s="40">
        <v>1016</v>
      </c>
      <c r="C53" s="50">
        <f t="shared" si="0"/>
        <v>-2.87</v>
      </c>
      <c r="D53" s="38">
        <v>599</v>
      </c>
      <c r="E53" s="37">
        <v>224</v>
      </c>
      <c r="F53" s="37">
        <v>187</v>
      </c>
      <c r="G53" s="36">
        <v>5</v>
      </c>
      <c r="H53" s="41">
        <v>37</v>
      </c>
      <c r="I53" s="40">
        <v>358269.32</v>
      </c>
      <c r="J53" s="50">
        <f t="shared" si="1"/>
        <v>6.27</v>
      </c>
      <c r="K53" s="38">
        <v>236156.12</v>
      </c>
      <c r="L53" s="37">
        <v>67057.86</v>
      </c>
      <c r="M53" s="37">
        <v>45687.38</v>
      </c>
      <c r="N53" s="36">
        <v>9079.9</v>
      </c>
      <c r="O53" s="35">
        <v>21370.48</v>
      </c>
      <c r="P53" s="40">
        <v>401</v>
      </c>
      <c r="Q53" s="50">
        <f t="shared" si="2"/>
        <v>-10.29</v>
      </c>
      <c r="R53" s="38">
        <v>226</v>
      </c>
      <c r="S53" s="37">
        <v>82</v>
      </c>
      <c r="T53" s="37">
        <v>88</v>
      </c>
      <c r="U53" s="36">
        <v>5</v>
      </c>
      <c r="V53" s="41">
        <v>-6</v>
      </c>
      <c r="W53" s="40">
        <v>27837.08</v>
      </c>
      <c r="X53" s="50">
        <f t="shared" si="3"/>
        <v>-11.41</v>
      </c>
      <c r="Y53" s="38">
        <v>15879.29</v>
      </c>
      <c r="Z53" s="37">
        <v>5550.42</v>
      </c>
      <c r="AA53" s="37">
        <v>6159.14</v>
      </c>
      <c r="AB53" s="36">
        <v>248.23</v>
      </c>
      <c r="AC53" s="35">
        <v>-608.72</v>
      </c>
      <c r="AD53" s="40">
        <v>11</v>
      </c>
      <c r="AE53" s="50">
        <f t="shared" si="4"/>
        <v>-35.29</v>
      </c>
      <c r="AF53" s="38">
        <v>1</v>
      </c>
      <c r="AG53" s="37">
        <v>3</v>
      </c>
      <c r="AH53" s="37">
        <v>3</v>
      </c>
      <c r="AI53" s="36">
        <v>4</v>
      </c>
      <c r="AJ53" s="41">
        <v>0</v>
      </c>
      <c r="AK53" s="40">
        <v>4474.74</v>
      </c>
      <c r="AL53" s="50">
        <f t="shared" si="5"/>
        <v>-47.75</v>
      </c>
      <c r="AM53" s="38">
        <v>130.76</v>
      </c>
      <c r="AN53" s="37">
        <v>1874.85</v>
      </c>
      <c r="AO53" s="37">
        <v>736.22</v>
      </c>
      <c r="AP53" s="36">
        <v>1732.91</v>
      </c>
      <c r="AQ53" s="35">
        <v>1138.6300000000001</v>
      </c>
      <c r="AR53" s="40">
        <v>21</v>
      </c>
      <c r="AS53" s="50">
        <f t="shared" si="6"/>
        <v>-22.22</v>
      </c>
      <c r="AT53" s="38">
        <v>6</v>
      </c>
      <c r="AU53" s="37">
        <v>6</v>
      </c>
      <c r="AV53" s="37">
        <v>1</v>
      </c>
      <c r="AW53" s="36">
        <v>8</v>
      </c>
      <c r="AX53" s="41">
        <v>5</v>
      </c>
      <c r="AY53" s="40">
        <v>27528.66</v>
      </c>
      <c r="AZ53" s="50">
        <f t="shared" si="7"/>
        <v>-13.61</v>
      </c>
      <c r="BA53" s="38">
        <v>8034.36</v>
      </c>
      <c r="BB53" s="37">
        <v>3585.56</v>
      </c>
      <c r="BC53" s="37">
        <v>715.08</v>
      </c>
      <c r="BD53" s="36">
        <v>15193.66</v>
      </c>
      <c r="BE53" s="35">
        <v>2870.48</v>
      </c>
      <c r="BF53" s="40">
        <v>13</v>
      </c>
      <c r="BG53" s="50">
        <f t="shared" si="8"/>
        <v>8.33</v>
      </c>
      <c r="BH53" s="38">
        <v>2</v>
      </c>
      <c r="BI53" s="37">
        <v>1</v>
      </c>
      <c r="BJ53" s="37">
        <v>3</v>
      </c>
      <c r="BK53" s="36">
        <v>7</v>
      </c>
      <c r="BL53" s="41">
        <v>-2</v>
      </c>
      <c r="BM53" s="40">
        <v>95014.95</v>
      </c>
      <c r="BN53" s="50">
        <f t="shared" si="9"/>
        <v>59.78</v>
      </c>
      <c r="BO53" s="38">
        <v>1152.75</v>
      </c>
      <c r="BP53" s="37">
        <v>1059.4100000000001</v>
      </c>
      <c r="BQ53" s="37">
        <v>4597</v>
      </c>
      <c r="BR53" s="36">
        <v>88205.79</v>
      </c>
      <c r="BS53" s="35">
        <v>-3537.59</v>
      </c>
      <c r="BT53" s="40">
        <v>9</v>
      </c>
      <c r="BU53" s="50">
        <f t="shared" si="10"/>
        <v>12.5</v>
      </c>
      <c r="BV53" s="38">
        <v>2</v>
      </c>
      <c r="BW53" s="37">
        <v>2</v>
      </c>
      <c r="BX53" s="37">
        <v>1</v>
      </c>
      <c r="BY53" s="36">
        <v>4</v>
      </c>
      <c r="BZ53" s="41">
        <v>1</v>
      </c>
      <c r="CA53" s="40">
        <v>27426</v>
      </c>
      <c r="CB53" s="50">
        <f t="shared" si="11"/>
        <v>-57.89</v>
      </c>
      <c r="CC53" s="38">
        <v>2016.58</v>
      </c>
      <c r="CD53" s="37">
        <v>8090.05</v>
      </c>
      <c r="CE53" s="37">
        <v>1652.93</v>
      </c>
      <c r="CF53" s="36">
        <v>15666.44</v>
      </c>
      <c r="CG53" s="35">
        <v>6437.12</v>
      </c>
      <c r="CH53" s="40">
        <v>122</v>
      </c>
      <c r="CI53" s="50">
        <f t="shared" si="12"/>
        <v>-6.87</v>
      </c>
      <c r="CJ53" s="38">
        <v>55</v>
      </c>
      <c r="CK53" s="37">
        <v>42</v>
      </c>
      <c r="CL53" s="37">
        <v>14</v>
      </c>
      <c r="CM53" s="36">
        <v>11</v>
      </c>
      <c r="CN53" s="41">
        <v>28</v>
      </c>
      <c r="CO53" s="40">
        <v>41344.75</v>
      </c>
      <c r="CP53" s="50">
        <f t="shared" si="13"/>
        <v>-14.01</v>
      </c>
      <c r="CQ53" s="38">
        <v>14688.45</v>
      </c>
      <c r="CR53" s="37">
        <v>16258.54</v>
      </c>
      <c r="CS53" s="37">
        <v>5167.0600000000004</v>
      </c>
      <c r="CT53" s="36">
        <v>5230.7</v>
      </c>
      <c r="CU53" s="35">
        <v>11091.48</v>
      </c>
    </row>
    <row r="54" spans="1:99" s="27" customFormat="1" ht="24.75" customHeight="1" x14ac:dyDescent="0.15">
      <c r="A54" s="143">
        <v>40848</v>
      </c>
      <c r="B54" s="40">
        <v>941</v>
      </c>
      <c r="C54" s="50">
        <f t="shared" si="0"/>
        <v>-6.55</v>
      </c>
      <c r="D54" s="38">
        <v>523</v>
      </c>
      <c r="E54" s="37">
        <v>209</v>
      </c>
      <c r="F54" s="37">
        <v>198</v>
      </c>
      <c r="G54" s="36">
        <v>10</v>
      </c>
      <c r="H54" s="41">
        <v>12</v>
      </c>
      <c r="I54" s="40">
        <v>286241.57</v>
      </c>
      <c r="J54" s="50">
        <f t="shared" si="1"/>
        <v>-10.199999999999999</v>
      </c>
      <c r="K54" s="38">
        <v>169868.5</v>
      </c>
      <c r="L54" s="37">
        <v>60868.160000000003</v>
      </c>
      <c r="M54" s="37">
        <v>46502.02</v>
      </c>
      <c r="N54" s="36">
        <v>7379.57</v>
      </c>
      <c r="O54" s="35">
        <v>15989.46</v>
      </c>
      <c r="P54" s="40">
        <v>402</v>
      </c>
      <c r="Q54" s="50">
        <f t="shared" si="2"/>
        <v>-6.29</v>
      </c>
      <c r="R54" s="38">
        <v>235</v>
      </c>
      <c r="S54" s="37">
        <v>88</v>
      </c>
      <c r="T54" s="37">
        <v>69</v>
      </c>
      <c r="U54" s="36">
        <v>10</v>
      </c>
      <c r="V54" s="41">
        <v>19</v>
      </c>
      <c r="W54" s="40">
        <v>27701.96</v>
      </c>
      <c r="X54" s="50">
        <f t="shared" si="3"/>
        <v>-7.55</v>
      </c>
      <c r="Y54" s="38">
        <v>16445.7</v>
      </c>
      <c r="Z54" s="37">
        <v>6090.47</v>
      </c>
      <c r="AA54" s="37">
        <v>4778</v>
      </c>
      <c r="AB54" s="36">
        <v>387.79</v>
      </c>
      <c r="AC54" s="35">
        <v>1312.47</v>
      </c>
      <c r="AD54" s="40">
        <v>14</v>
      </c>
      <c r="AE54" s="50">
        <f t="shared" si="4"/>
        <v>-12.5</v>
      </c>
      <c r="AF54" s="38">
        <v>6</v>
      </c>
      <c r="AG54" s="37">
        <v>3</v>
      </c>
      <c r="AH54" s="37">
        <v>3</v>
      </c>
      <c r="AI54" s="36">
        <v>2</v>
      </c>
      <c r="AJ54" s="41">
        <v>0</v>
      </c>
      <c r="AK54" s="40">
        <v>7805.31</v>
      </c>
      <c r="AL54" s="50">
        <f t="shared" si="5"/>
        <v>-99.46</v>
      </c>
      <c r="AM54" s="38">
        <v>1900.01</v>
      </c>
      <c r="AN54" s="37">
        <v>1062.69</v>
      </c>
      <c r="AO54" s="37">
        <v>951.97</v>
      </c>
      <c r="AP54" s="36">
        <v>3890.64</v>
      </c>
      <c r="AQ54" s="35">
        <v>110.72</v>
      </c>
      <c r="AR54" s="40">
        <v>14</v>
      </c>
      <c r="AS54" s="50">
        <f t="shared" si="6"/>
        <v>-51.72</v>
      </c>
      <c r="AT54" s="38">
        <v>0</v>
      </c>
      <c r="AU54" s="37">
        <v>4</v>
      </c>
      <c r="AV54" s="37">
        <v>7</v>
      </c>
      <c r="AW54" s="36">
        <v>3</v>
      </c>
      <c r="AX54" s="41">
        <v>-3</v>
      </c>
      <c r="AY54" s="40">
        <v>16900.18</v>
      </c>
      <c r="AZ54" s="50">
        <f t="shared" si="7"/>
        <v>-87.53</v>
      </c>
      <c r="BA54" s="38">
        <v>0</v>
      </c>
      <c r="BB54" s="37">
        <v>6498.17</v>
      </c>
      <c r="BC54" s="37">
        <v>7810.67</v>
      </c>
      <c r="BD54" s="36">
        <v>2591.34</v>
      </c>
      <c r="BE54" s="35">
        <v>-1312.5</v>
      </c>
      <c r="BF54" s="40">
        <v>9</v>
      </c>
      <c r="BG54" s="50">
        <f t="shared" si="8"/>
        <v>-30.77</v>
      </c>
      <c r="BH54" s="38">
        <v>2</v>
      </c>
      <c r="BI54" s="37">
        <v>2</v>
      </c>
      <c r="BJ54" s="37">
        <v>0</v>
      </c>
      <c r="BK54" s="36">
        <v>5</v>
      </c>
      <c r="BL54" s="41">
        <v>2</v>
      </c>
      <c r="BM54" s="40">
        <v>82987.75</v>
      </c>
      <c r="BN54" s="50">
        <f t="shared" si="9"/>
        <v>293.14999999999998</v>
      </c>
      <c r="BO54" s="38">
        <v>13145.46</v>
      </c>
      <c r="BP54" s="37">
        <v>1724.52</v>
      </c>
      <c r="BQ54" s="37">
        <v>0</v>
      </c>
      <c r="BR54" s="36">
        <v>68117.77</v>
      </c>
      <c r="BS54" s="35">
        <v>1724.52</v>
      </c>
      <c r="BT54" s="40">
        <v>8</v>
      </c>
      <c r="BU54" s="50">
        <f t="shared" si="10"/>
        <v>-20</v>
      </c>
      <c r="BV54" s="38">
        <v>1</v>
      </c>
      <c r="BW54" s="37">
        <v>0</v>
      </c>
      <c r="BX54" s="37">
        <v>1</v>
      </c>
      <c r="BY54" s="36">
        <v>6</v>
      </c>
      <c r="BZ54" s="41">
        <v>-1</v>
      </c>
      <c r="CA54" s="40">
        <v>17811.62</v>
      </c>
      <c r="CB54" s="50">
        <f t="shared" si="11"/>
        <v>-48.82</v>
      </c>
      <c r="CC54" s="38">
        <v>303.67</v>
      </c>
      <c r="CD54" s="37">
        <v>0</v>
      </c>
      <c r="CE54" s="37">
        <v>3316.95</v>
      </c>
      <c r="CF54" s="36">
        <v>14191</v>
      </c>
      <c r="CG54" s="35">
        <v>-3316.95</v>
      </c>
      <c r="CH54" s="40">
        <v>134</v>
      </c>
      <c r="CI54" s="50">
        <f t="shared" si="12"/>
        <v>6.35</v>
      </c>
      <c r="CJ54" s="38">
        <v>55</v>
      </c>
      <c r="CK54" s="37">
        <v>41</v>
      </c>
      <c r="CL54" s="37">
        <v>21</v>
      </c>
      <c r="CM54" s="36">
        <v>16</v>
      </c>
      <c r="CN54" s="41">
        <v>20</v>
      </c>
      <c r="CO54" s="40">
        <v>46792.03</v>
      </c>
      <c r="CP54" s="50">
        <f t="shared" si="13"/>
        <v>-5.01</v>
      </c>
      <c r="CQ54" s="38">
        <v>17292.650000000001</v>
      </c>
      <c r="CR54" s="37">
        <v>14342.53</v>
      </c>
      <c r="CS54" s="37">
        <v>6162.47</v>
      </c>
      <c r="CT54" s="36">
        <v>8163.21</v>
      </c>
      <c r="CU54" s="35">
        <v>8180.06</v>
      </c>
    </row>
    <row r="55" spans="1:99" s="27" customFormat="1" ht="24.75" customHeight="1" thickBot="1" x14ac:dyDescent="0.2">
      <c r="A55" s="145">
        <v>40878</v>
      </c>
      <c r="B55" s="10">
        <v>865</v>
      </c>
      <c r="C55" s="49">
        <f t="shared" si="0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9">
        <f t="shared" si="1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9">
        <f t="shared" si="2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9">
        <f t="shared" si="3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9">
        <f t="shared" si="4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9">
        <f t="shared" si="5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9">
        <f t="shared" si="6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9">
        <f t="shared" si="7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9">
        <f t="shared" si="8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9">
        <f t="shared" si="9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9">
        <f t="shared" si="10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9">
        <f t="shared" si="11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9">
        <f t="shared" si="12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9">
        <f t="shared" si="13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s="27" customFormat="1" ht="24.75" customHeight="1" x14ac:dyDescent="0.15">
      <c r="A56" s="142">
        <v>40909</v>
      </c>
      <c r="B56" s="47">
        <v>480</v>
      </c>
      <c r="C56" s="51">
        <f t="shared" si="0"/>
        <v>-9.94</v>
      </c>
      <c r="D56" s="45">
        <v>243</v>
      </c>
      <c r="E56" s="44">
        <v>130</v>
      </c>
      <c r="F56" s="44">
        <v>93</v>
      </c>
      <c r="G56" s="43">
        <v>10</v>
      </c>
      <c r="H56" s="48">
        <v>37</v>
      </c>
      <c r="I56" s="47">
        <v>163446.07999999999</v>
      </c>
      <c r="J56" s="51">
        <f t="shared" si="1"/>
        <v>-5.91</v>
      </c>
      <c r="K56" s="45">
        <v>79934.429999999993</v>
      </c>
      <c r="L56" s="44">
        <v>45436.62</v>
      </c>
      <c r="M56" s="44">
        <v>22259.93</v>
      </c>
      <c r="N56" s="43">
        <v>13088.05</v>
      </c>
      <c r="O56" s="42">
        <v>23176.69</v>
      </c>
      <c r="P56" s="47">
        <v>243</v>
      </c>
      <c r="Q56" s="51">
        <f t="shared" si="2"/>
        <v>-10.66</v>
      </c>
      <c r="R56" s="45">
        <v>155</v>
      </c>
      <c r="S56" s="44">
        <v>48</v>
      </c>
      <c r="T56" s="44">
        <v>35</v>
      </c>
      <c r="U56" s="43">
        <v>5</v>
      </c>
      <c r="V56" s="48">
        <v>13</v>
      </c>
      <c r="W56" s="47">
        <v>16992.79</v>
      </c>
      <c r="X56" s="51">
        <f t="shared" si="3"/>
        <v>-9.43</v>
      </c>
      <c r="Y56" s="45">
        <v>10586.49</v>
      </c>
      <c r="Z56" s="44">
        <v>3541.02</v>
      </c>
      <c r="AA56" s="44">
        <v>2511.0100000000002</v>
      </c>
      <c r="AB56" s="43">
        <v>354.27</v>
      </c>
      <c r="AC56" s="42">
        <v>1030.01</v>
      </c>
      <c r="AD56" s="47">
        <v>13</v>
      </c>
      <c r="AE56" s="51">
        <f t="shared" si="4"/>
        <v>-23.53</v>
      </c>
      <c r="AF56" s="45">
        <v>3</v>
      </c>
      <c r="AG56" s="44">
        <v>5</v>
      </c>
      <c r="AH56" s="44">
        <v>0</v>
      </c>
      <c r="AI56" s="43">
        <v>5</v>
      </c>
      <c r="AJ56" s="48">
        <v>5</v>
      </c>
      <c r="AK56" s="47">
        <v>10356.84</v>
      </c>
      <c r="AL56" s="51">
        <f t="shared" si="5"/>
        <v>-92.52</v>
      </c>
      <c r="AM56" s="45">
        <v>3587.73</v>
      </c>
      <c r="AN56" s="44">
        <v>2063.1999999999998</v>
      </c>
      <c r="AO56" s="44">
        <v>0</v>
      </c>
      <c r="AP56" s="43">
        <v>4705.91</v>
      </c>
      <c r="AQ56" s="42">
        <v>2063.1999999999998</v>
      </c>
      <c r="AR56" s="47">
        <v>13</v>
      </c>
      <c r="AS56" s="51">
        <f t="shared" si="6"/>
        <v>-7.14</v>
      </c>
      <c r="AT56" s="45">
        <v>3</v>
      </c>
      <c r="AU56" s="44">
        <v>3</v>
      </c>
      <c r="AV56" s="44">
        <v>2</v>
      </c>
      <c r="AW56" s="43">
        <v>5</v>
      </c>
      <c r="AX56" s="48">
        <v>1</v>
      </c>
      <c r="AY56" s="47">
        <v>23516.3</v>
      </c>
      <c r="AZ56" s="51">
        <f t="shared" si="7"/>
        <v>13.91</v>
      </c>
      <c r="BA56" s="45">
        <v>2556.75</v>
      </c>
      <c r="BB56" s="44">
        <v>3664.22</v>
      </c>
      <c r="BC56" s="44">
        <v>1741.62</v>
      </c>
      <c r="BD56" s="43">
        <v>15553.71</v>
      </c>
      <c r="BE56" s="42">
        <v>1922.6</v>
      </c>
      <c r="BF56" s="47">
        <v>14</v>
      </c>
      <c r="BG56" s="51">
        <f t="shared" si="8"/>
        <v>7.69</v>
      </c>
      <c r="BH56" s="45">
        <v>2</v>
      </c>
      <c r="BI56" s="44">
        <v>3</v>
      </c>
      <c r="BJ56" s="44">
        <v>3</v>
      </c>
      <c r="BK56" s="43">
        <v>6</v>
      </c>
      <c r="BL56" s="48">
        <v>0</v>
      </c>
      <c r="BM56" s="47">
        <v>17879.93</v>
      </c>
      <c r="BN56" s="51">
        <f t="shared" si="9"/>
        <v>-67.88</v>
      </c>
      <c r="BO56" s="45">
        <v>2609.9899999999998</v>
      </c>
      <c r="BP56" s="44">
        <v>1507.86</v>
      </c>
      <c r="BQ56" s="44">
        <v>2670.97</v>
      </c>
      <c r="BR56" s="43">
        <v>11091.11</v>
      </c>
      <c r="BS56" s="42">
        <v>-1163.1099999999999</v>
      </c>
      <c r="BT56" s="47">
        <v>8</v>
      </c>
      <c r="BU56" s="51">
        <f t="shared" si="10"/>
        <v>60</v>
      </c>
      <c r="BV56" s="45">
        <v>0</v>
      </c>
      <c r="BW56" s="44">
        <v>3</v>
      </c>
      <c r="BX56" s="44">
        <v>0</v>
      </c>
      <c r="BY56" s="43">
        <v>5</v>
      </c>
      <c r="BZ56" s="48">
        <v>3</v>
      </c>
      <c r="CA56" s="47">
        <v>13858.95</v>
      </c>
      <c r="CB56" s="51">
        <f t="shared" si="11"/>
        <v>105.39</v>
      </c>
      <c r="CC56" s="45">
        <v>0</v>
      </c>
      <c r="CD56" s="44">
        <v>4733.26</v>
      </c>
      <c r="CE56" s="44">
        <v>0</v>
      </c>
      <c r="CF56" s="43">
        <v>9125.69</v>
      </c>
      <c r="CG56" s="42">
        <v>4733.26</v>
      </c>
      <c r="CH56" s="47">
        <v>117</v>
      </c>
      <c r="CI56" s="51">
        <f t="shared" si="12"/>
        <v>10.38</v>
      </c>
      <c r="CJ56" s="45">
        <v>41</v>
      </c>
      <c r="CK56" s="44">
        <v>38</v>
      </c>
      <c r="CL56" s="44">
        <v>12</v>
      </c>
      <c r="CM56" s="43">
        <v>21</v>
      </c>
      <c r="CN56" s="48">
        <v>31</v>
      </c>
      <c r="CO56" s="47">
        <v>53417.21</v>
      </c>
      <c r="CP56" s="51">
        <f t="shared" si="13"/>
        <v>24.83</v>
      </c>
      <c r="CQ56" s="45">
        <v>12347.36</v>
      </c>
      <c r="CR56" s="44">
        <v>13236.47</v>
      </c>
      <c r="CS56" s="44">
        <v>10717.29</v>
      </c>
      <c r="CT56" s="43">
        <v>12964.4</v>
      </c>
      <c r="CU56" s="42">
        <v>6670.87</v>
      </c>
    </row>
    <row r="57" spans="1:99" s="27" customFormat="1" ht="24.75" customHeight="1" x14ac:dyDescent="0.15">
      <c r="A57" s="143">
        <v>40940</v>
      </c>
      <c r="B57" s="40">
        <v>637</v>
      </c>
      <c r="C57" s="50">
        <f t="shared" si="0"/>
        <v>13.95</v>
      </c>
      <c r="D57" s="38">
        <v>304</v>
      </c>
      <c r="E57" s="37">
        <v>148</v>
      </c>
      <c r="F57" s="37">
        <v>176</v>
      </c>
      <c r="G57" s="36">
        <v>8</v>
      </c>
      <c r="H57" s="41">
        <v>-28</v>
      </c>
      <c r="I57" s="40">
        <v>223365.57</v>
      </c>
      <c r="J57" s="50">
        <f t="shared" si="1"/>
        <v>-8.36</v>
      </c>
      <c r="K57" s="38">
        <v>118496.38</v>
      </c>
      <c r="L57" s="37">
        <v>55021.11</v>
      </c>
      <c r="M57" s="37">
        <v>47386.64</v>
      </c>
      <c r="N57" s="36">
        <v>2062.84</v>
      </c>
      <c r="O57" s="35">
        <v>7634.47</v>
      </c>
      <c r="P57" s="40">
        <v>323</v>
      </c>
      <c r="Q57" s="50">
        <f t="shared" si="2"/>
        <v>6.25</v>
      </c>
      <c r="R57" s="38">
        <v>188</v>
      </c>
      <c r="S57" s="37">
        <v>55</v>
      </c>
      <c r="T57" s="37">
        <v>78</v>
      </c>
      <c r="U57" s="36">
        <v>2</v>
      </c>
      <c r="V57" s="41">
        <v>-23</v>
      </c>
      <c r="W57" s="40">
        <v>21829.75</v>
      </c>
      <c r="X57" s="50">
        <f t="shared" si="3"/>
        <v>3.65</v>
      </c>
      <c r="Y57" s="38">
        <v>12764.76</v>
      </c>
      <c r="Z57" s="37">
        <v>3559.68</v>
      </c>
      <c r="AA57" s="37">
        <v>5409.79</v>
      </c>
      <c r="AB57" s="36">
        <v>95.52</v>
      </c>
      <c r="AC57" s="35">
        <v>-1850.11</v>
      </c>
      <c r="AD57" s="40">
        <v>19</v>
      </c>
      <c r="AE57" s="50">
        <f t="shared" si="4"/>
        <v>-9.52</v>
      </c>
      <c r="AF57" s="38">
        <v>4</v>
      </c>
      <c r="AG57" s="37">
        <v>5</v>
      </c>
      <c r="AH57" s="37">
        <v>4</v>
      </c>
      <c r="AI57" s="36">
        <v>6</v>
      </c>
      <c r="AJ57" s="41">
        <v>1</v>
      </c>
      <c r="AK57" s="40">
        <v>20343.87</v>
      </c>
      <c r="AL57" s="50">
        <f t="shared" si="5"/>
        <v>12.89</v>
      </c>
      <c r="AM57" s="38">
        <v>1292.71</v>
      </c>
      <c r="AN57" s="37">
        <v>2109.44</v>
      </c>
      <c r="AO57" s="37">
        <v>9442.2999999999993</v>
      </c>
      <c r="AP57" s="36">
        <v>7499.42</v>
      </c>
      <c r="AQ57" s="35">
        <v>-7332.86</v>
      </c>
      <c r="AR57" s="40">
        <v>25</v>
      </c>
      <c r="AS57" s="50">
        <f t="shared" si="6"/>
        <v>13.64</v>
      </c>
      <c r="AT57" s="38">
        <v>2</v>
      </c>
      <c r="AU57" s="37">
        <v>4</v>
      </c>
      <c r="AV57" s="37">
        <v>2</v>
      </c>
      <c r="AW57" s="36">
        <v>17</v>
      </c>
      <c r="AX57" s="41">
        <v>2</v>
      </c>
      <c r="AY57" s="40">
        <v>52786.559999999998</v>
      </c>
      <c r="AZ57" s="50">
        <f t="shared" si="7"/>
        <v>211.99</v>
      </c>
      <c r="BA57" s="38">
        <v>1490.91</v>
      </c>
      <c r="BB57" s="37">
        <v>3900.29</v>
      </c>
      <c r="BC57" s="37">
        <v>599.64</v>
      </c>
      <c r="BD57" s="36">
        <v>46795.72</v>
      </c>
      <c r="BE57" s="35">
        <v>3300.65</v>
      </c>
      <c r="BF57" s="40">
        <v>4</v>
      </c>
      <c r="BG57" s="50">
        <f t="shared" si="8"/>
        <v>-20</v>
      </c>
      <c r="BH57" s="38">
        <v>1</v>
      </c>
      <c r="BI57" s="37">
        <v>1</v>
      </c>
      <c r="BJ57" s="37">
        <v>0</v>
      </c>
      <c r="BK57" s="36">
        <v>2</v>
      </c>
      <c r="BL57" s="41">
        <v>1</v>
      </c>
      <c r="BM57" s="40">
        <v>2974.38</v>
      </c>
      <c r="BN57" s="50">
        <f t="shared" si="9"/>
        <v>-52.42</v>
      </c>
      <c r="BO57" s="38">
        <v>495.95</v>
      </c>
      <c r="BP57" s="37">
        <v>822.18</v>
      </c>
      <c r="BQ57" s="37">
        <v>0</v>
      </c>
      <c r="BR57" s="36">
        <v>1656.25</v>
      </c>
      <c r="BS57" s="35">
        <v>822.18</v>
      </c>
      <c r="BT57" s="40">
        <v>14</v>
      </c>
      <c r="BU57" s="50">
        <f t="shared" si="10"/>
        <v>27.27</v>
      </c>
      <c r="BV57" s="38">
        <v>2</v>
      </c>
      <c r="BW57" s="37">
        <v>2</v>
      </c>
      <c r="BX57" s="37">
        <v>3</v>
      </c>
      <c r="BY57" s="36">
        <v>6</v>
      </c>
      <c r="BZ57" s="41">
        <v>-2</v>
      </c>
      <c r="CA57" s="40">
        <v>70311.5</v>
      </c>
      <c r="CB57" s="50">
        <f t="shared" si="11"/>
        <v>-14.5</v>
      </c>
      <c r="CC57" s="38">
        <v>3776</v>
      </c>
      <c r="CD57" s="37">
        <v>5175.82</v>
      </c>
      <c r="CE57" s="37">
        <v>9319.69</v>
      </c>
      <c r="CF57" s="36">
        <v>45467.14</v>
      </c>
      <c r="CG57" s="35">
        <v>-10716.72</v>
      </c>
      <c r="CH57" s="40">
        <v>128</v>
      </c>
      <c r="CI57" s="50">
        <f t="shared" si="12"/>
        <v>13.27</v>
      </c>
      <c r="CJ57" s="38">
        <v>59</v>
      </c>
      <c r="CK57" s="37">
        <v>40</v>
      </c>
      <c r="CL57" s="37">
        <v>12</v>
      </c>
      <c r="CM57" s="36">
        <v>13</v>
      </c>
      <c r="CN57" s="41">
        <v>31</v>
      </c>
      <c r="CO57" s="40">
        <v>47401.5</v>
      </c>
      <c r="CP57" s="50">
        <f t="shared" si="13"/>
        <v>8.0299999999999994</v>
      </c>
      <c r="CQ57" s="38">
        <v>19076.919999999998</v>
      </c>
      <c r="CR57" s="37">
        <v>10613.46</v>
      </c>
      <c r="CS57" s="37">
        <v>5291.56</v>
      </c>
      <c r="CT57" s="36">
        <v>8992.1</v>
      </c>
      <c r="CU57" s="35">
        <v>8041.57</v>
      </c>
    </row>
    <row r="58" spans="1:99" s="27" customFormat="1" ht="24.75" customHeight="1" x14ac:dyDescent="0.15">
      <c r="A58" s="143">
        <v>40969</v>
      </c>
      <c r="B58" s="40">
        <v>844</v>
      </c>
      <c r="C58" s="50">
        <f t="shared" si="0"/>
        <v>-13.17</v>
      </c>
      <c r="D58" s="38">
        <v>450</v>
      </c>
      <c r="E58" s="37">
        <v>208</v>
      </c>
      <c r="F58" s="37">
        <v>170</v>
      </c>
      <c r="G58" s="36">
        <v>15</v>
      </c>
      <c r="H58" s="41">
        <v>39</v>
      </c>
      <c r="I58" s="40">
        <v>303769.11</v>
      </c>
      <c r="J58" s="50">
        <f t="shared" si="1"/>
        <v>-3.6</v>
      </c>
      <c r="K58" s="38">
        <v>143212.47</v>
      </c>
      <c r="L58" s="37">
        <v>60099.21</v>
      </c>
      <c r="M58" s="37">
        <v>42466.47</v>
      </c>
      <c r="N58" s="36">
        <v>50525.279999999999</v>
      </c>
      <c r="O58" s="35">
        <v>25098.42</v>
      </c>
      <c r="P58" s="40">
        <v>528</v>
      </c>
      <c r="Q58" s="50">
        <f t="shared" si="2"/>
        <v>-1.86</v>
      </c>
      <c r="R58" s="38">
        <v>328</v>
      </c>
      <c r="S58" s="37">
        <v>78</v>
      </c>
      <c r="T58" s="37">
        <v>109</v>
      </c>
      <c r="U58" s="36">
        <v>13</v>
      </c>
      <c r="V58" s="41">
        <v>-31</v>
      </c>
      <c r="W58" s="40">
        <v>36590.160000000003</v>
      </c>
      <c r="X58" s="50">
        <f t="shared" si="3"/>
        <v>-5.38</v>
      </c>
      <c r="Y58" s="38">
        <v>22866.560000000001</v>
      </c>
      <c r="Z58" s="37">
        <v>5424.54</v>
      </c>
      <c r="AA58" s="37">
        <v>7593.43</v>
      </c>
      <c r="AB58" s="36">
        <v>705.63</v>
      </c>
      <c r="AC58" s="35">
        <v>-2168.89</v>
      </c>
      <c r="AD58" s="40">
        <v>15</v>
      </c>
      <c r="AE58" s="50">
        <f t="shared" si="4"/>
        <v>-48.28</v>
      </c>
      <c r="AF58" s="38">
        <v>2</v>
      </c>
      <c r="AG58" s="37">
        <v>6</v>
      </c>
      <c r="AH58" s="37">
        <v>3</v>
      </c>
      <c r="AI58" s="36">
        <v>4</v>
      </c>
      <c r="AJ58" s="41">
        <v>3</v>
      </c>
      <c r="AK58" s="40">
        <v>18512.73</v>
      </c>
      <c r="AL58" s="50">
        <f t="shared" si="5"/>
        <v>-48.02</v>
      </c>
      <c r="AM58" s="38">
        <v>224.36</v>
      </c>
      <c r="AN58" s="37">
        <v>2591.17</v>
      </c>
      <c r="AO58" s="37">
        <v>2823.67</v>
      </c>
      <c r="AP58" s="36">
        <v>12873.53</v>
      </c>
      <c r="AQ58" s="35">
        <v>-232.5</v>
      </c>
      <c r="AR58" s="40">
        <v>38</v>
      </c>
      <c r="AS58" s="50">
        <f t="shared" si="6"/>
        <v>-24</v>
      </c>
      <c r="AT58" s="38">
        <v>4</v>
      </c>
      <c r="AU58" s="37">
        <v>10</v>
      </c>
      <c r="AV58" s="37">
        <v>3</v>
      </c>
      <c r="AW58" s="36">
        <v>21</v>
      </c>
      <c r="AX58" s="41">
        <v>7</v>
      </c>
      <c r="AY58" s="40">
        <v>81023.72</v>
      </c>
      <c r="AZ58" s="50">
        <f t="shared" si="7"/>
        <v>5.05</v>
      </c>
      <c r="BA58" s="38">
        <v>1166.1099999999999</v>
      </c>
      <c r="BB58" s="37">
        <v>15513.45</v>
      </c>
      <c r="BC58" s="37">
        <v>1219.23</v>
      </c>
      <c r="BD58" s="36">
        <v>63124.93</v>
      </c>
      <c r="BE58" s="35">
        <v>14294.22</v>
      </c>
      <c r="BF58" s="40">
        <v>16</v>
      </c>
      <c r="BG58" s="50">
        <f t="shared" si="8"/>
        <v>-11.11</v>
      </c>
      <c r="BH58" s="38">
        <v>1</v>
      </c>
      <c r="BI58" s="37">
        <v>7</v>
      </c>
      <c r="BJ58" s="37">
        <v>4</v>
      </c>
      <c r="BK58" s="36">
        <v>3</v>
      </c>
      <c r="BL58" s="41">
        <v>2</v>
      </c>
      <c r="BM58" s="40">
        <v>34530.080000000002</v>
      </c>
      <c r="BN58" s="50">
        <f t="shared" si="9"/>
        <v>-77.17</v>
      </c>
      <c r="BO58" s="38">
        <v>249.26</v>
      </c>
      <c r="BP58" s="37">
        <v>10669.72</v>
      </c>
      <c r="BQ58" s="37">
        <v>3663.99</v>
      </c>
      <c r="BR58" s="36">
        <v>19278.5</v>
      </c>
      <c r="BS58" s="35">
        <v>6337.12</v>
      </c>
      <c r="BT58" s="40">
        <v>17</v>
      </c>
      <c r="BU58" s="50">
        <f t="shared" si="10"/>
        <v>21.43</v>
      </c>
      <c r="BV58" s="38">
        <v>1</v>
      </c>
      <c r="BW58" s="37">
        <v>6</v>
      </c>
      <c r="BX58" s="37">
        <v>3</v>
      </c>
      <c r="BY58" s="36">
        <v>7</v>
      </c>
      <c r="BZ58" s="41">
        <v>3</v>
      </c>
      <c r="CA58" s="40">
        <v>59715.64</v>
      </c>
      <c r="CB58" s="50">
        <f t="shared" si="11"/>
        <v>-36.03</v>
      </c>
      <c r="CC58" s="38">
        <v>1484.29</v>
      </c>
      <c r="CD58" s="37">
        <v>17648.2</v>
      </c>
      <c r="CE58" s="37">
        <v>3647.62</v>
      </c>
      <c r="CF58" s="36">
        <v>36935.53</v>
      </c>
      <c r="CG58" s="35">
        <v>14000.58</v>
      </c>
      <c r="CH58" s="40">
        <v>167</v>
      </c>
      <c r="CI58" s="50">
        <f t="shared" si="12"/>
        <v>6.37</v>
      </c>
      <c r="CJ58" s="38">
        <v>68</v>
      </c>
      <c r="CK58" s="37">
        <v>48</v>
      </c>
      <c r="CL58" s="37">
        <v>22</v>
      </c>
      <c r="CM58" s="36">
        <v>27</v>
      </c>
      <c r="CN58" s="41">
        <v>27</v>
      </c>
      <c r="CO58" s="40">
        <v>73974.350000000006</v>
      </c>
      <c r="CP58" s="50">
        <f t="shared" si="13"/>
        <v>7.95</v>
      </c>
      <c r="CQ58" s="38">
        <v>24954.240000000002</v>
      </c>
      <c r="CR58" s="37">
        <v>24471.68</v>
      </c>
      <c r="CS58" s="37">
        <v>6455.44</v>
      </c>
      <c r="CT58" s="36">
        <v>16531.91</v>
      </c>
      <c r="CU58" s="35">
        <v>18802.52</v>
      </c>
    </row>
    <row r="59" spans="1:99" s="27" customFormat="1" ht="24.75" customHeight="1" x14ac:dyDescent="0.15">
      <c r="A59" s="143">
        <v>41000</v>
      </c>
      <c r="B59" s="10">
        <v>831</v>
      </c>
      <c r="C59" s="49">
        <f t="shared" si="0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9">
        <f t="shared" si="1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9">
        <f t="shared" si="2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9">
        <f t="shared" si="3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9">
        <f t="shared" si="4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9">
        <f t="shared" si="5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9">
        <f t="shared" si="6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9">
        <f t="shared" si="7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9">
        <f t="shared" si="8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9">
        <f t="shared" si="9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9">
        <f t="shared" si="10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9">
        <f t="shared" si="11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9">
        <f t="shared" si="12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9">
        <f t="shared" si="13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s="27" customFormat="1" ht="24.75" customHeight="1" x14ac:dyDescent="0.15">
      <c r="A60" s="143">
        <v>41030</v>
      </c>
      <c r="B60" s="10">
        <v>816</v>
      </c>
      <c r="C60" s="49">
        <f t="shared" si="0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9">
        <f t="shared" si="1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9">
        <f t="shared" si="2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9">
        <f t="shared" si="3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9">
        <f t="shared" si="4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9">
        <f t="shared" si="5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9">
        <f t="shared" si="6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9">
        <f t="shared" si="7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9">
        <f t="shared" si="8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9">
        <f t="shared" si="9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9">
        <f t="shared" si="10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9">
        <f t="shared" si="11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9">
        <f t="shared" si="12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9">
        <f t="shared" si="13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s="27" customFormat="1" ht="24.75" customHeight="1" x14ac:dyDescent="0.15">
      <c r="A61" s="143">
        <v>41061</v>
      </c>
      <c r="B61" s="10">
        <v>957</v>
      </c>
      <c r="C61" s="9">
        <f t="shared" si="0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1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2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3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4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5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6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7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8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9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10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1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2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3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s="27" customFormat="1" ht="24.75" customHeight="1" x14ac:dyDescent="0.15">
      <c r="A62" s="143">
        <v>41091</v>
      </c>
      <c r="B62" s="10">
        <v>1004</v>
      </c>
      <c r="C62" s="9">
        <f t="shared" si="0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1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2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3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4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5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6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7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8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9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10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1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2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3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s="27" customFormat="1" ht="24.75" customHeight="1" x14ac:dyDescent="0.15">
      <c r="A63" s="143">
        <v>41122</v>
      </c>
      <c r="B63" s="10">
        <v>935</v>
      </c>
      <c r="C63" s="9">
        <f t="shared" si="0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1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2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3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4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5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6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7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8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9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10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1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2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3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s="27" customFormat="1" ht="24.75" customHeight="1" x14ac:dyDescent="0.15">
      <c r="A64" s="143">
        <v>41153</v>
      </c>
      <c r="B64" s="10">
        <v>985</v>
      </c>
      <c r="C64" s="9">
        <f t="shared" si="0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1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2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3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4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5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6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7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8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9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10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1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2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3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s="27" customFormat="1" ht="24.75" customHeight="1" x14ac:dyDescent="0.15">
      <c r="A65" s="143">
        <v>41183</v>
      </c>
      <c r="B65" s="10">
        <v>1118</v>
      </c>
      <c r="C65" s="9">
        <f t="shared" si="0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1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2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3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4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5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6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7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8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9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10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1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2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3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s="27" customFormat="1" ht="24.75" customHeight="1" x14ac:dyDescent="0.15">
      <c r="A66" s="143">
        <v>41214</v>
      </c>
      <c r="B66" s="10">
        <v>1032</v>
      </c>
      <c r="C66" s="9">
        <f t="shared" si="0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1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2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3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4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5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6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7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8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9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10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1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2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3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s="27" customFormat="1" ht="24.75" customHeight="1" thickBot="1" x14ac:dyDescent="0.2">
      <c r="A67" s="145">
        <v>41244</v>
      </c>
      <c r="B67" s="10">
        <v>899</v>
      </c>
      <c r="C67" s="9">
        <f t="shared" si="0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1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2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3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4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5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6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7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8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9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10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1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2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3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s="27" customFormat="1" ht="24.75" customHeight="1" x14ac:dyDescent="0.15">
      <c r="A68" s="142">
        <v>41275</v>
      </c>
      <c r="B68" s="47">
        <v>438</v>
      </c>
      <c r="C68" s="46">
        <f t="shared" si="0"/>
        <v>-8.75</v>
      </c>
      <c r="D68" s="45">
        <v>238</v>
      </c>
      <c r="E68" s="44">
        <v>110</v>
      </c>
      <c r="F68" s="44">
        <v>83</v>
      </c>
      <c r="G68" s="43">
        <v>6</v>
      </c>
      <c r="H68" s="48">
        <v>27</v>
      </c>
      <c r="I68" s="47">
        <v>124523.01</v>
      </c>
      <c r="J68" s="46">
        <f t="shared" si="1"/>
        <v>-23.81</v>
      </c>
      <c r="K68" s="45">
        <v>72211.41</v>
      </c>
      <c r="L68" s="44">
        <v>28449.33</v>
      </c>
      <c r="M68" s="44">
        <v>20033.48</v>
      </c>
      <c r="N68" s="43">
        <v>3108.8</v>
      </c>
      <c r="O68" s="42">
        <v>8415.85</v>
      </c>
      <c r="P68" s="47">
        <v>277</v>
      </c>
      <c r="Q68" s="46">
        <f t="shared" si="2"/>
        <v>13.99</v>
      </c>
      <c r="R68" s="45">
        <v>156</v>
      </c>
      <c r="S68" s="44">
        <v>55</v>
      </c>
      <c r="T68" s="44">
        <v>52</v>
      </c>
      <c r="U68" s="43">
        <v>14</v>
      </c>
      <c r="V68" s="48">
        <v>3</v>
      </c>
      <c r="W68" s="47">
        <v>18175.89</v>
      </c>
      <c r="X68" s="46">
        <f t="shared" si="3"/>
        <v>6.96</v>
      </c>
      <c r="Y68" s="45">
        <v>10284.56</v>
      </c>
      <c r="Z68" s="44">
        <v>3547.02</v>
      </c>
      <c r="AA68" s="44">
        <v>3583.88</v>
      </c>
      <c r="AB68" s="43">
        <v>760.43</v>
      </c>
      <c r="AC68" s="42">
        <v>-36.86</v>
      </c>
      <c r="AD68" s="47">
        <v>9</v>
      </c>
      <c r="AE68" s="46">
        <f t="shared" si="4"/>
        <v>-30.77</v>
      </c>
      <c r="AF68" s="45">
        <v>1</v>
      </c>
      <c r="AG68" s="44">
        <v>2</v>
      </c>
      <c r="AH68" s="44">
        <v>2</v>
      </c>
      <c r="AI68" s="43">
        <v>4</v>
      </c>
      <c r="AJ68" s="48">
        <v>0</v>
      </c>
      <c r="AK68" s="47">
        <v>4631.2</v>
      </c>
      <c r="AL68" s="46">
        <f t="shared" si="5"/>
        <v>-55.28</v>
      </c>
      <c r="AM68" s="45">
        <v>464.19</v>
      </c>
      <c r="AN68" s="44">
        <v>801.12</v>
      </c>
      <c r="AO68" s="44">
        <v>641.74</v>
      </c>
      <c r="AP68" s="43">
        <v>2724.15</v>
      </c>
      <c r="AQ68" s="42">
        <v>159.38</v>
      </c>
      <c r="AR68" s="47">
        <v>17</v>
      </c>
      <c r="AS68" s="46">
        <f t="shared" si="6"/>
        <v>30.77</v>
      </c>
      <c r="AT68" s="45">
        <v>3</v>
      </c>
      <c r="AU68" s="44">
        <v>3</v>
      </c>
      <c r="AV68" s="44">
        <v>1</v>
      </c>
      <c r="AW68" s="43">
        <v>10</v>
      </c>
      <c r="AX68" s="48">
        <v>2</v>
      </c>
      <c r="AY68" s="47">
        <v>31395.11</v>
      </c>
      <c r="AZ68" s="46">
        <f t="shared" si="7"/>
        <v>33.5</v>
      </c>
      <c r="BA68" s="45">
        <v>1391.49</v>
      </c>
      <c r="BB68" s="44">
        <v>1499.46</v>
      </c>
      <c r="BC68" s="44">
        <v>1437.23</v>
      </c>
      <c r="BD68" s="43">
        <v>27066.93</v>
      </c>
      <c r="BE68" s="42">
        <v>62.23</v>
      </c>
      <c r="BF68" s="47">
        <v>7</v>
      </c>
      <c r="BG68" s="46">
        <f t="shared" si="8"/>
        <v>-50</v>
      </c>
      <c r="BH68" s="45">
        <v>3</v>
      </c>
      <c r="BI68" s="44">
        <v>1</v>
      </c>
      <c r="BJ68" s="44">
        <v>1</v>
      </c>
      <c r="BK68" s="43">
        <v>2</v>
      </c>
      <c r="BL68" s="48">
        <v>0</v>
      </c>
      <c r="BM68" s="47">
        <v>10514.98</v>
      </c>
      <c r="BN68" s="46">
        <f t="shared" si="9"/>
        <v>-41.19</v>
      </c>
      <c r="BO68" s="45">
        <v>1360.36</v>
      </c>
      <c r="BP68" s="44">
        <v>3003.73</v>
      </c>
      <c r="BQ68" s="44">
        <v>787.35</v>
      </c>
      <c r="BR68" s="43">
        <v>5363.54</v>
      </c>
      <c r="BS68" s="42">
        <v>2216.38</v>
      </c>
      <c r="BT68" s="47">
        <v>3</v>
      </c>
      <c r="BU68" s="46">
        <f t="shared" si="10"/>
        <v>-62.5</v>
      </c>
      <c r="BV68" s="45">
        <v>0</v>
      </c>
      <c r="BW68" s="44">
        <v>0</v>
      </c>
      <c r="BX68" s="44">
        <v>0</v>
      </c>
      <c r="BY68" s="43">
        <v>3</v>
      </c>
      <c r="BZ68" s="48">
        <v>0</v>
      </c>
      <c r="CA68" s="47">
        <v>9540.18</v>
      </c>
      <c r="CB68" s="46">
        <f t="shared" si="11"/>
        <v>-31.16</v>
      </c>
      <c r="CC68" s="45">
        <v>0</v>
      </c>
      <c r="CD68" s="44">
        <v>0</v>
      </c>
      <c r="CE68" s="44">
        <v>0</v>
      </c>
      <c r="CF68" s="43">
        <v>9540.18</v>
      </c>
      <c r="CG68" s="42">
        <v>0</v>
      </c>
      <c r="CH68" s="47">
        <v>123</v>
      </c>
      <c r="CI68" s="46">
        <f t="shared" si="12"/>
        <v>5.13</v>
      </c>
      <c r="CJ68" s="45">
        <v>51</v>
      </c>
      <c r="CK68" s="44">
        <v>39</v>
      </c>
      <c r="CL68" s="44">
        <v>17</v>
      </c>
      <c r="CM68" s="43">
        <v>15</v>
      </c>
      <c r="CN68" s="48">
        <v>23</v>
      </c>
      <c r="CO68" s="47">
        <v>53649.39</v>
      </c>
      <c r="CP68" s="46">
        <f t="shared" si="13"/>
        <v>0.43</v>
      </c>
      <c r="CQ68" s="45">
        <v>21820.66</v>
      </c>
      <c r="CR68" s="44">
        <v>15437.02</v>
      </c>
      <c r="CS68" s="44">
        <v>5785.14</v>
      </c>
      <c r="CT68" s="43">
        <v>9655.59</v>
      </c>
      <c r="CU68" s="42">
        <v>10602.86</v>
      </c>
    </row>
    <row r="69" spans="1:99" s="27" customFormat="1" ht="24.75" customHeight="1" x14ac:dyDescent="0.15">
      <c r="A69" s="143">
        <v>41306</v>
      </c>
      <c r="B69" s="10">
        <v>569</v>
      </c>
      <c r="C69" s="9">
        <f t="shared" si="0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1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2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3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4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5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6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7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8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9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10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1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2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3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s="27" customFormat="1" ht="24.75" customHeight="1" x14ac:dyDescent="0.15">
      <c r="A70" s="143">
        <v>41334</v>
      </c>
      <c r="B70" s="10">
        <v>898</v>
      </c>
      <c r="C70" s="9">
        <f t="shared" si="0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1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2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3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4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5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6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7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8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9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10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1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2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3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s="27" customFormat="1" ht="24.75" customHeight="1" x14ac:dyDescent="0.15">
      <c r="A71" s="143">
        <v>41365</v>
      </c>
      <c r="B71" s="10">
        <v>874</v>
      </c>
      <c r="C71" s="9">
        <f t="shared" si="0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1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2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3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4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5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6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7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8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9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10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1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2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3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s="27" customFormat="1" ht="24.75" customHeight="1" x14ac:dyDescent="0.15">
      <c r="A72" s="143">
        <v>41395</v>
      </c>
      <c r="B72" s="10">
        <v>852</v>
      </c>
      <c r="C72" s="9">
        <f t="shared" si="0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1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2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3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4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5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6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7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8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9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10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1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2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3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s="27" customFormat="1" ht="24.75" customHeight="1" x14ac:dyDescent="0.15">
      <c r="A73" s="143">
        <v>41426</v>
      </c>
      <c r="B73" s="10">
        <v>992</v>
      </c>
      <c r="C73" s="9">
        <f t="shared" si="0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1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2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3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4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5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6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7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8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9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10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1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2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3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s="27" customFormat="1" ht="24.75" customHeight="1" x14ac:dyDescent="0.15">
      <c r="A74" s="143">
        <v>41456</v>
      </c>
      <c r="B74" s="10">
        <v>1004</v>
      </c>
      <c r="C74" s="9">
        <f t="shared" si="0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1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2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3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4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5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6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7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8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9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10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1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2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3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s="27" customFormat="1" ht="24.75" customHeight="1" x14ac:dyDescent="0.15">
      <c r="A75" s="143">
        <v>41487</v>
      </c>
      <c r="B75" s="40">
        <v>996</v>
      </c>
      <c r="C75" s="39">
        <f t="shared" si="0"/>
        <v>6.52</v>
      </c>
      <c r="D75" s="38">
        <v>580</v>
      </c>
      <c r="E75" s="37">
        <v>251</v>
      </c>
      <c r="F75" s="37">
        <v>153</v>
      </c>
      <c r="G75" s="36">
        <v>12</v>
      </c>
      <c r="H75" s="41">
        <v>98</v>
      </c>
      <c r="I75" s="40">
        <v>369438.29</v>
      </c>
      <c r="J75" s="39">
        <f t="shared" si="1"/>
        <v>40.78</v>
      </c>
      <c r="K75" s="38">
        <v>175621.96</v>
      </c>
      <c r="L75" s="37">
        <v>82013.570000000007</v>
      </c>
      <c r="M75" s="37">
        <v>41002.58</v>
      </c>
      <c r="N75" s="36">
        <v>70800.179999999993</v>
      </c>
      <c r="O75" s="35">
        <v>41010.99</v>
      </c>
      <c r="P75" s="40">
        <v>457</v>
      </c>
      <c r="Q75" s="39">
        <f t="shared" si="2"/>
        <v>10.92</v>
      </c>
      <c r="R75" s="38">
        <v>282</v>
      </c>
      <c r="S75" s="37">
        <v>82</v>
      </c>
      <c r="T75" s="37">
        <v>76</v>
      </c>
      <c r="U75" s="36">
        <v>17</v>
      </c>
      <c r="V75" s="41">
        <v>6</v>
      </c>
      <c r="W75" s="40">
        <v>29537.919999999998</v>
      </c>
      <c r="X75" s="39">
        <f t="shared" si="3"/>
        <v>9.26</v>
      </c>
      <c r="Y75" s="38">
        <v>18814.75</v>
      </c>
      <c r="Z75" s="37">
        <v>5089.2</v>
      </c>
      <c r="AA75" s="37">
        <v>4882.71</v>
      </c>
      <c r="AB75" s="36">
        <v>751.26</v>
      </c>
      <c r="AC75" s="35">
        <v>206.49</v>
      </c>
      <c r="AD75" s="40">
        <v>17</v>
      </c>
      <c r="AE75" s="39">
        <f t="shared" si="4"/>
        <v>21.43</v>
      </c>
      <c r="AF75" s="38">
        <v>2</v>
      </c>
      <c r="AG75" s="37">
        <v>6</v>
      </c>
      <c r="AH75" s="37">
        <v>2</v>
      </c>
      <c r="AI75" s="36">
        <v>7</v>
      </c>
      <c r="AJ75" s="41">
        <v>4</v>
      </c>
      <c r="AK75" s="40">
        <v>16696.55</v>
      </c>
      <c r="AL75" s="39">
        <f t="shared" si="5"/>
        <v>-69.28</v>
      </c>
      <c r="AM75" s="38">
        <v>890.03</v>
      </c>
      <c r="AN75" s="37">
        <v>4052.87</v>
      </c>
      <c r="AO75" s="37">
        <v>6779.13</v>
      </c>
      <c r="AP75" s="36">
        <v>4974.5200000000004</v>
      </c>
      <c r="AQ75" s="35">
        <v>-2726.26</v>
      </c>
      <c r="AR75" s="40">
        <v>27</v>
      </c>
      <c r="AS75" s="39">
        <f t="shared" si="6"/>
        <v>35</v>
      </c>
      <c r="AT75" s="38">
        <v>2</v>
      </c>
      <c r="AU75" s="37">
        <v>5</v>
      </c>
      <c r="AV75" s="37">
        <v>4</v>
      </c>
      <c r="AW75" s="36">
        <v>14</v>
      </c>
      <c r="AX75" s="41">
        <v>3</v>
      </c>
      <c r="AY75" s="40">
        <v>32414.83</v>
      </c>
      <c r="AZ75" s="39">
        <f t="shared" si="7"/>
        <v>22.47</v>
      </c>
      <c r="BA75" s="38">
        <v>828.76</v>
      </c>
      <c r="BB75" s="37">
        <v>7264.58</v>
      </c>
      <c r="BC75" s="37">
        <v>5547.97</v>
      </c>
      <c r="BD75" s="36">
        <v>13770.95</v>
      </c>
      <c r="BE75" s="35">
        <v>6719.18</v>
      </c>
      <c r="BF75" s="40">
        <v>20</v>
      </c>
      <c r="BG75" s="39">
        <f t="shared" si="8"/>
        <v>185.71</v>
      </c>
      <c r="BH75" s="38">
        <v>6</v>
      </c>
      <c r="BI75" s="37">
        <v>4</v>
      </c>
      <c r="BJ75" s="37">
        <v>2</v>
      </c>
      <c r="BK75" s="36">
        <v>8</v>
      </c>
      <c r="BL75" s="41">
        <v>2</v>
      </c>
      <c r="BM75" s="40">
        <v>50989.61</v>
      </c>
      <c r="BN75" s="39">
        <f t="shared" si="9"/>
        <v>148.16</v>
      </c>
      <c r="BO75" s="38">
        <v>3977.22</v>
      </c>
      <c r="BP75" s="37">
        <v>3831.46</v>
      </c>
      <c r="BQ75" s="37">
        <v>5118.22</v>
      </c>
      <c r="BR75" s="36">
        <v>38062.71</v>
      </c>
      <c r="BS75" s="35">
        <v>-1286.76</v>
      </c>
      <c r="BT75" s="40">
        <v>3</v>
      </c>
      <c r="BU75" s="39">
        <f t="shared" si="10"/>
        <v>-76.92</v>
      </c>
      <c r="BV75" s="38">
        <v>0</v>
      </c>
      <c r="BW75" s="37">
        <v>1</v>
      </c>
      <c r="BX75" s="37">
        <v>0</v>
      </c>
      <c r="BY75" s="36">
        <v>2</v>
      </c>
      <c r="BZ75" s="41">
        <v>1</v>
      </c>
      <c r="CA75" s="40">
        <v>11545.35</v>
      </c>
      <c r="CB75" s="39">
        <f t="shared" si="11"/>
        <v>-83.95</v>
      </c>
      <c r="CC75" s="38">
        <v>0</v>
      </c>
      <c r="CD75" s="37">
        <v>1162.54</v>
      </c>
      <c r="CE75" s="37">
        <v>0</v>
      </c>
      <c r="CF75" s="36">
        <v>10382.81</v>
      </c>
      <c r="CG75" s="35">
        <v>1162.54</v>
      </c>
      <c r="CH75" s="40">
        <v>177</v>
      </c>
      <c r="CI75" s="39">
        <f t="shared" si="12"/>
        <v>-9.23</v>
      </c>
      <c r="CJ75" s="38">
        <v>82</v>
      </c>
      <c r="CK75" s="37">
        <v>64</v>
      </c>
      <c r="CL75" s="37">
        <v>21</v>
      </c>
      <c r="CM75" s="36">
        <v>10</v>
      </c>
      <c r="CN75" s="41">
        <v>43</v>
      </c>
      <c r="CO75" s="40">
        <v>61888.77</v>
      </c>
      <c r="CP75" s="39">
        <f t="shared" si="13"/>
        <v>-19.22</v>
      </c>
      <c r="CQ75" s="38">
        <v>28013.64</v>
      </c>
      <c r="CR75" s="37">
        <v>21771.24</v>
      </c>
      <c r="CS75" s="37">
        <v>8810.85</v>
      </c>
      <c r="CT75" s="36">
        <v>3293.04</v>
      </c>
      <c r="CU75" s="35">
        <v>12960.39</v>
      </c>
    </row>
    <row r="76" spans="1:99" s="27" customFormat="1" ht="24.75" customHeight="1" x14ac:dyDescent="0.15">
      <c r="A76" s="143">
        <v>41518</v>
      </c>
      <c r="B76" s="10">
        <v>1076</v>
      </c>
      <c r="C76" s="9">
        <f t="shared" si="0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1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2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3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4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5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6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7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8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9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10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1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2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3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s="27" customFormat="1" ht="24.75" customHeight="1" x14ac:dyDescent="0.15">
      <c r="A77" s="143">
        <v>41548</v>
      </c>
      <c r="B77" s="10">
        <v>1278</v>
      </c>
      <c r="C77" s="9">
        <f t="shared" si="0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1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2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3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4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5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6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7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8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9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10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1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2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3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s="27" customFormat="1" ht="24.75" customHeight="1" x14ac:dyDescent="0.15">
      <c r="A78" s="143">
        <v>41579</v>
      </c>
      <c r="B78" s="10">
        <v>1070</v>
      </c>
      <c r="C78" s="9">
        <f t="shared" si="0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1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2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3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4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5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6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7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8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9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10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1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2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3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s="27" customFormat="1" ht="24.75" customHeight="1" thickBot="1" x14ac:dyDescent="0.2">
      <c r="A79" s="145">
        <v>41609</v>
      </c>
      <c r="B79" s="25">
        <v>1036</v>
      </c>
      <c r="C79" s="24">
        <f t="shared" si="0"/>
        <v>15.24</v>
      </c>
      <c r="D79" s="23">
        <v>596</v>
      </c>
      <c r="E79" s="22">
        <v>233</v>
      </c>
      <c r="F79" s="22">
        <v>192</v>
      </c>
      <c r="G79" s="21">
        <v>15</v>
      </c>
      <c r="H79" s="26">
        <v>41</v>
      </c>
      <c r="I79" s="25">
        <v>320018.95</v>
      </c>
      <c r="J79" s="24">
        <f t="shared" si="1"/>
        <v>-23.52</v>
      </c>
      <c r="K79" s="23">
        <v>195022.25</v>
      </c>
      <c r="L79" s="22">
        <v>67343.81</v>
      </c>
      <c r="M79" s="22">
        <v>52454.43</v>
      </c>
      <c r="N79" s="21">
        <v>5198.46</v>
      </c>
      <c r="O79" s="20">
        <v>14889.38</v>
      </c>
      <c r="P79" s="25">
        <v>452</v>
      </c>
      <c r="Q79" s="24">
        <f t="shared" si="2"/>
        <v>25.56</v>
      </c>
      <c r="R79" s="23">
        <v>247</v>
      </c>
      <c r="S79" s="22">
        <v>100</v>
      </c>
      <c r="T79" s="22">
        <v>92</v>
      </c>
      <c r="U79" s="21">
        <v>13</v>
      </c>
      <c r="V79" s="26">
        <v>8</v>
      </c>
      <c r="W79" s="25">
        <v>30157.34</v>
      </c>
      <c r="X79" s="24">
        <f t="shared" si="3"/>
        <v>23.11</v>
      </c>
      <c r="Y79" s="23">
        <v>17313.62</v>
      </c>
      <c r="Z79" s="22">
        <v>6055.48</v>
      </c>
      <c r="AA79" s="22">
        <v>6241.4</v>
      </c>
      <c r="AB79" s="21">
        <v>546.84</v>
      </c>
      <c r="AC79" s="20">
        <v>-185.92</v>
      </c>
      <c r="AD79" s="25">
        <v>31</v>
      </c>
      <c r="AE79" s="24">
        <f t="shared" si="4"/>
        <v>14.81</v>
      </c>
      <c r="AF79" s="23">
        <v>5</v>
      </c>
      <c r="AG79" s="22">
        <v>8</v>
      </c>
      <c r="AH79" s="22">
        <v>1</v>
      </c>
      <c r="AI79" s="21">
        <v>17</v>
      </c>
      <c r="AJ79" s="26">
        <v>7</v>
      </c>
      <c r="AK79" s="25">
        <v>56844.38</v>
      </c>
      <c r="AL79" s="24">
        <f t="shared" si="5"/>
        <v>90.05</v>
      </c>
      <c r="AM79" s="23">
        <v>6653.22</v>
      </c>
      <c r="AN79" s="22">
        <v>4156.93</v>
      </c>
      <c r="AO79" s="22">
        <v>826.51</v>
      </c>
      <c r="AP79" s="21">
        <v>45207.72</v>
      </c>
      <c r="AQ79" s="20">
        <v>3330.42</v>
      </c>
      <c r="AR79" s="25">
        <v>36</v>
      </c>
      <c r="AS79" s="24">
        <f t="shared" si="6"/>
        <v>16.13</v>
      </c>
      <c r="AT79" s="23">
        <v>2</v>
      </c>
      <c r="AU79" s="22">
        <v>8</v>
      </c>
      <c r="AV79" s="22">
        <v>6</v>
      </c>
      <c r="AW79" s="21">
        <v>19</v>
      </c>
      <c r="AX79" s="26">
        <v>3</v>
      </c>
      <c r="AY79" s="25">
        <v>91593.67</v>
      </c>
      <c r="AZ79" s="24">
        <f t="shared" si="7"/>
        <v>37.51</v>
      </c>
      <c r="BA79" s="23">
        <v>2301.5300000000002</v>
      </c>
      <c r="BB79" s="22">
        <v>8824.4500000000007</v>
      </c>
      <c r="BC79" s="22">
        <v>5554.08</v>
      </c>
      <c r="BD79" s="21">
        <v>72347.12</v>
      </c>
      <c r="BE79" s="20">
        <v>5836.86</v>
      </c>
      <c r="BF79" s="25">
        <v>17</v>
      </c>
      <c r="BG79" s="24">
        <f t="shared" si="8"/>
        <v>21.43</v>
      </c>
      <c r="BH79" s="23">
        <v>6</v>
      </c>
      <c r="BI79" s="22">
        <v>3</v>
      </c>
      <c r="BJ79" s="22">
        <v>3</v>
      </c>
      <c r="BK79" s="21">
        <v>5</v>
      </c>
      <c r="BL79" s="26">
        <v>0</v>
      </c>
      <c r="BM79" s="25">
        <v>40951.11</v>
      </c>
      <c r="BN79" s="24">
        <f t="shared" si="9"/>
        <v>18.079999999999998</v>
      </c>
      <c r="BO79" s="23">
        <v>5992.21</v>
      </c>
      <c r="BP79" s="22">
        <v>5059</v>
      </c>
      <c r="BQ79" s="22">
        <v>2238.19</v>
      </c>
      <c r="BR79" s="21">
        <v>27661.71</v>
      </c>
      <c r="BS79" s="20">
        <v>2820.81</v>
      </c>
      <c r="BT79" s="25">
        <v>8</v>
      </c>
      <c r="BU79" s="24">
        <f t="shared" si="10"/>
        <v>-27.27</v>
      </c>
      <c r="BV79" s="23">
        <v>1</v>
      </c>
      <c r="BW79" s="22">
        <v>1</v>
      </c>
      <c r="BX79" s="22">
        <v>0</v>
      </c>
      <c r="BY79" s="21">
        <v>6</v>
      </c>
      <c r="BZ79" s="26">
        <v>1</v>
      </c>
      <c r="CA79" s="25">
        <v>69611.67</v>
      </c>
      <c r="CB79" s="24">
        <f t="shared" si="11"/>
        <v>64.569999999999993</v>
      </c>
      <c r="CC79" s="23">
        <v>1242.2</v>
      </c>
      <c r="CD79" s="22">
        <v>2280.36</v>
      </c>
      <c r="CE79" s="22">
        <v>0</v>
      </c>
      <c r="CF79" s="21">
        <v>66089.11</v>
      </c>
      <c r="CG79" s="20">
        <v>2280.36</v>
      </c>
      <c r="CH79" s="25">
        <v>247</v>
      </c>
      <c r="CI79" s="24">
        <f t="shared" si="12"/>
        <v>51.53</v>
      </c>
      <c r="CJ79" s="23">
        <v>102</v>
      </c>
      <c r="CK79" s="22">
        <v>85</v>
      </c>
      <c r="CL79" s="22">
        <v>29</v>
      </c>
      <c r="CM79" s="21">
        <v>30</v>
      </c>
      <c r="CN79" s="26">
        <v>56</v>
      </c>
      <c r="CO79" s="25">
        <v>101456.68</v>
      </c>
      <c r="CP79" s="24">
        <f t="shared" si="13"/>
        <v>9.65</v>
      </c>
      <c r="CQ79" s="23">
        <v>35317.410000000003</v>
      </c>
      <c r="CR79" s="22">
        <v>35265.72</v>
      </c>
      <c r="CS79" s="22">
        <v>11904.33</v>
      </c>
      <c r="CT79" s="21">
        <v>18636.57</v>
      </c>
      <c r="CU79" s="20">
        <v>23361.39</v>
      </c>
    </row>
    <row r="80" spans="1:99" s="27" customFormat="1" ht="24.75" customHeight="1" x14ac:dyDescent="0.15">
      <c r="A80" s="142">
        <v>41640</v>
      </c>
      <c r="B80" s="10">
        <v>529</v>
      </c>
      <c r="C80" s="9">
        <f t="shared" si="0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1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2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3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4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5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6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7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8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9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10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1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2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3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s="27" customFormat="1" ht="24.75" customHeight="1" x14ac:dyDescent="0.15">
      <c r="A81" s="143">
        <v>41671</v>
      </c>
      <c r="B81" s="10">
        <v>619</v>
      </c>
      <c r="C81" s="9">
        <f t="shared" si="0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1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2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3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4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5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6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7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8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9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10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1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2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3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s="27" customFormat="1" ht="24.75" customHeight="1" x14ac:dyDescent="0.15">
      <c r="A82" s="143">
        <v>41699</v>
      </c>
      <c r="B82" s="40">
        <v>1033</v>
      </c>
      <c r="C82" s="39">
        <f t="shared" si="0"/>
        <v>15.03</v>
      </c>
      <c r="D82" s="38">
        <v>563</v>
      </c>
      <c r="E82" s="37">
        <v>216</v>
      </c>
      <c r="F82" s="37">
        <v>234</v>
      </c>
      <c r="G82" s="36">
        <v>19</v>
      </c>
      <c r="H82" s="41">
        <v>-18</v>
      </c>
      <c r="I82" s="40">
        <v>340767.38</v>
      </c>
      <c r="J82" s="39">
        <f t="shared" si="1"/>
        <v>5.18</v>
      </c>
      <c r="K82" s="38">
        <v>190275.36</v>
      </c>
      <c r="L82" s="37">
        <v>72131.5</v>
      </c>
      <c r="M82" s="37">
        <v>57277.96</v>
      </c>
      <c r="N82" s="36">
        <v>20070</v>
      </c>
      <c r="O82" s="35">
        <v>14853.54</v>
      </c>
      <c r="P82" s="40">
        <v>621</v>
      </c>
      <c r="Q82" s="39">
        <f t="shared" si="2"/>
        <v>15</v>
      </c>
      <c r="R82" s="38">
        <v>369</v>
      </c>
      <c r="S82" s="37">
        <v>108</v>
      </c>
      <c r="T82" s="37">
        <v>122</v>
      </c>
      <c r="U82" s="36">
        <v>22</v>
      </c>
      <c r="V82" s="41">
        <v>-14</v>
      </c>
      <c r="W82" s="40">
        <v>43167.12</v>
      </c>
      <c r="X82" s="39">
        <f t="shared" si="3"/>
        <v>12.8</v>
      </c>
      <c r="Y82" s="38">
        <v>27265.9</v>
      </c>
      <c r="Z82" s="37">
        <v>6853.77</v>
      </c>
      <c r="AA82" s="37">
        <v>7978.03</v>
      </c>
      <c r="AB82" s="36">
        <v>1069.42</v>
      </c>
      <c r="AC82" s="35">
        <v>-1124.26</v>
      </c>
      <c r="AD82" s="40">
        <v>31</v>
      </c>
      <c r="AE82" s="39">
        <f t="shared" si="4"/>
        <v>10.71</v>
      </c>
      <c r="AF82" s="38">
        <v>5</v>
      </c>
      <c r="AG82" s="37">
        <v>7</v>
      </c>
      <c r="AH82" s="37">
        <v>6</v>
      </c>
      <c r="AI82" s="36">
        <v>13</v>
      </c>
      <c r="AJ82" s="41">
        <v>1</v>
      </c>
      <c r="AK82" s="40">
        <v>26832.83</v>
      </c>
      <c r="AL82" s="39">
        <f t="shared" si="5"/>
        <v>-49.09</v>
      </c>
      <c r="AM82" s="38">
        <v>1218.48</v>
      </c>
      <c r="AN82" s="37">
        <v>4041.89</v>
      </c>
      <c r="AO82" s="37">
        <v>2570.41</v>
      </c>
      <c r="AP82" s="36">
        <v>19002.05</v>
      </c>
      <c r="AQ82" s="35">
        <v>1471.48</v>
      </c>
      <c r="AR82" s="40">
        <v>45</v>
      </c>
      <c r="AS82" s="39">
        <f t="shared" si="6"/>
        <v>18.420000000000002</v>
      </c>
      <c r="AT82" s="38">
        <v>4</v>
      </c>
      <c r="AU82" s="37">
        <v>9</v>
      </c>
      <c r="AV82" s="37">
        <v>2</v>
      </c>
      <c r="AW82" s="36">
        <v>29</v>
      </c>
      <c r="AX82" s="41">
        <v>7</v>
      </c>
      <c r="AY82" s="40">
        <v>106405.87</v>
      </c>
      <c r="AZ82" s="39">
        <f t="shared" si="7"/>
        <v>69.37</v>
      </c>
      <c r="BA82" s="38">
        <v>977.99</v>
      </c>
      <c r="BB82" s="37">
        <v>6329.77</v>
      </c>
      <c r="BC82" s="37">
        <v>817.55</v>
      </c>
      <c r="BD82" s="36">
        <v>98148.95</v>
      </c>
      <c r="BE82" s="35">
        <v>5512.22</v>
      </c>
      <c r="BF82" s="40">
        <v>20</v>
      </c>
      <c r="BG82" s="39">
        <f t="shared" si="8"/>
        <v>-4.76</v>
      </c>
      <c r="BH82" s="38">
        <v>6</v>
      </c>
      <c r="BI82" s="37">
        <v>4</v>
      </c>
      <c r="BJ82" s="37">
        <v>3</v>
      </c>
      <c r="BK82" s="36">
        <v>7</v>
      </c>
      <c r="BL82" s="41">
        <v>1</v>
      </c>
      <c r="BM82" s="40">
        <v>55107.37</v>
      </c>
      <c r="BN82" s="39">
        <f t="shared" si="9"/>
        <v>-19.5</v>
      </c>
      <c r="BO82" s="38">
        <v>5014.3500000000004</v>
      </c>
      <c r="BP82" s="37">
        <v>8526.2800000000007</v>
      </c>
      <c r="BQ82" s="37">
        <v>1878.29</v>
      </c>
      <c r="BR82" s="36">
        <v>39688.449999999997</v>
      </c>
      <c r="BS82" s="35">
        <v>6647.99</v>
      </c>
      <c r="BT82" s="40">
        <v>19</v>
      </c>
      <c r="BU82" s="39">
        <f t="shared" si="10"/>
        <v>46.15</v>
      </c>
      <c r="BV82" s="38">
        <v>0</v>
      </c>
      <c r="BW82" s="37">
        <v>4</v>
      </c>
      <c r="BX82" s="37">
        <v>3</v>
      </c>
      <c r="BY82" s="36">
        <v>12</v>
      </c>
      <c r="BZ82" s="41">
        <v>1</v>
      </c>
      <c r="CA82" s="40">
        <v>58683.79</v>
      </c>
      <c r="CB82" s="39">
        <f t="shared" si="11"/>
        <v>11.16</v>
      </c>
      <c r="CC82" s="38">
        <v>0</v>
      </c>
      <c r="CD82" s="37">
        <v>10277.61</v>
      </c>
      <c r="CE82" s="37">
        <v>1945.59</v>
      </c>
      <c r="CF82" s="36">
        <v>46460.59</v>
      </c>
      <c r="CG82" s="35">
        <v>8332.02</v>
      </c>
      <c r="CH82" s="40">
        <v>287</v>
      </c>
      <c r="CI82" s="39">
        <f t="shared" si="12"/>
        <v>42.79</v>
      </c>
      <c r="CJ82" s="38">
        <v>124</v>
      </c>
      <c r="CK82" s="37">
        <v>83</v>
      </c>
      <c r="CL82" s="37">
        <v>30</v>
      </c>
      <c r="CM82" s="36">
        <v>48</v>
      </c>
      <c r="CN82" s="41">
        <v>53</v>
      </c>
      <c r="CO82" s="40">
        <v>131618.79</v>
      </c>
      <c r="CP82" s="39">
        <f t="shared" si="13"/>
        <v>23.94</v>
      </c>
      <c r="CQ82" s="38">
        <v>44270.5</v>
      </c>
      <c r="CR82" s="37">
        <v>35875.46</v>
      </c>
      <c r="CS82" s="37">
        <v>13048.44</v>
      </c>
      <c r="CT82" s="36">
        <v>37000.82</v>
      </c>
      <c r="CU82" s="35">
        <v>22827.02</v>
      </c>
    </row>
    <row r="83" spans="1:99" s="27" customFormat="1" ht="24.75" customHeight="1" x14ac:dyDescent="0.15">
      <c r="A83" s="143">
        <v>41730</v>
      </c>
      <c r="B83" s="40">
        <v>803</v>
      </c>
      <c r="C83" s="39">
        <f t="shared" si="0"/>
        <v>-8.1199999999999992</v>
      </c>
      <c r="D83" s="38">
        <v>458</v>
      </c>
      <c r="E83" s="37">
        <v>205</v>
      </c>
      <c r="F83" s="37">
        <v>127</v>
      </c>
      <c r="G83" s="36">
        <v>12</v>
      </c>
      <c r="H83" s="41">
        <v>78</v>
      </c>
      <c r="I83" s="40">
        <v>264600.57</v>
      </c>
      <c r="J83" s="39">
        <f t="shared" si="1"/>
        <v>-6.83</v>
      </c>
      <c r="K83" s="38">
        <v>168775.38</v>
      </c>
      <c r="L83" s="37">
        <v>55250.96</v>
      </c>
      <c r="M83" s="37">
        <v>35430.730000000003</v>
      </c>
      <c r="N83" s="36">
        <v>4747.46</v>
      </c>
      <c r="O83" s="35">
        <v>19820.23</v>
      </c>
      <c r="P83" s="40">
        <v>414</v>
      </c>
      <c r="Q83" s="39">
        <f t="shared" si="2"/>
        <v>-13.03</v>
      </c>
      <c r="R83" s="38">
        <v>245</v>
      </c>
      <c r="S83" s="37">
        <v>91</v>
      </c>
      <c r="T83" s="37">
        <v>62</v>
      </c>
      <c r="U83" s="36">
        <v>16</v>
      </c>
      <c r="V83" s="41">
        <v>29</v>
      </c>
      <c r="W83" s="40">
        <v>28401.45</v>
      </c>
      <c r="X83" s="39">
        <f t="shared" si="3"/>
        <v>-13.49</v>
      </c>
      <c r="Y83" s="38">
        <v>17398.07</v>
      </c>
      <c r="Z83" s="37">
        <v>5962.85</v>
      </c>
      <c r="AA83" s="37">
        <v>4379.3999999999996</v>
      </c>
      <c r="AB83" s="36">
        <v>661.13</v>
      </c>
      <c r="AC83" s="35">
        <v>1583.45</v>
      </c>
      <c r="AD83" s="40">
        <v>11</v>
      </c>
      <c r="AE83" s="39">
        <f t="shared" si="4"/>
        <v>-35.29</v>
      </c>
      <c r="AF83" s="38">
        <v>4</v>
      </c>
      <c r="AG83" s="37">
        <v>2</v>
      </c>
      <c r="AH83" s="37">
        <v>1</v>
      </c>
      <c r="AI83" s="36">
        <v>4</v>
      </c>
      <c r="AJ83" s="41">
        <v>1</v>
      </c>
      <c r="AK83" s="40">
        <v>7757.08</v>
      </c>
      <c r="AL83" s="39">
        <f t="shared" si="5"/>
        <v>-61.43</v>
      </c>
      <c r="AM83" s="38">
        <v>4134.6099999999997</v>
      </c>
      <c r="AN83" s="37">
        <v>603.59</v>
      </c>
      <c r="AO83" s="37">
        <v>1118.93</v>
      </c>
      <c r="AP83" s="36">
        <v>1899.95</v>
      </c>
      <c r="AQ83" s="35">
        <v>-515.34</v>
      </c>
      <c r="AR83" s="40">
        <v>31</v>
      </c>
      <c r="AS83" s="39">
        <f t="shared" si="6"/>
        <v>55</v>
      </c>
      <c r="AT83" s="38">
        <v>1</v>
      </c>
      <c r="AU83" s="37">
        <v>6</v>
      </c>
      <c r="AV83" s="37">
        <v>3</v>
      </c>
      <c r="AW83" s="36">
        <v>21</v>
      </c>
      <c r="AX83" s="41">
        <v>3</v>
      </c>
      <c r="AY83" s="40">
        <v>35764.22</v>
      </c>
      <c r="AZ83" s="39">
        <f t="shared" si="7"/>
        <v>-12.66</v>
      </c>
      <c r="BA83" s="38">
        <v>332.34</v>
      </c>
      <c r="BB83" s="37">
        <v>3067.12</v>
      </c>
      <c r="BC83" s="37">
        <v>3282.32</v>
      </c>
      <c r="BD83" s="36">
        <v>29082.44</v>
      </c>
      <c r="BE83" s="35">
        <v>-215.2</v>
      </c>
      <c r="BF83" s="40">
        <v>11</v>
      </c>
      <c r="BG83" s="39">
        <f t="shared" si="8"/>
        <v>57.14</v>
      </c>
      <c r="BH83" s="38">
        <v>1</v>
      </c>
      <c r="BI83" s="37">
        <v>6</v>
      </c>
      <c r="BJ83" s="37">
        <v>2</v>
      </c>
      <c r="BK83" s="36">
        <v>2</v>
      </c>
      <c r="BL83" s="41">
        <v>4</v>
      </c>
      <c r="BM83" s="40">
        <v>24791.040000000001</v>
      </c>
      <c r="BN83" s="39">
        <f t="shared" si="9"/>
        <v>74</v>
      </c>
      <c r="BO83" s="38">
        <v>16270.05</v>
      </c>
      <c r="BP83" s="37">
        <v>2525.59</v>
      </c>
      <c r="BQ83" s="37">
        <v>1773.69</v>
      </c>
      <c r="BR83" s="36">
        <v>4221.71</v>
      </c>
      <c r="BS83" s="35">
        <v>751.9</v>
      </c>
      <c r="BT83" s="40">
        <v>4</v>
      </c>
      <c r="BU83" s="39">
        <f t="shared" si="10"/>
        <v>-33.33</v>
      </c>
      <c r="BV83" s="38">
        <v>0</v>
      </c>
      <c r="BW83" s="37">
        <v>0</v>
      </c>
      <c r="BX83" s="37">
        <v>0</v>
      </c>
      <c r="BY83" s="36">
        <v>4</v>
      </c>
      <c r="BZ83" s="41">
        <v>0</v>
      </c>
      <c r="CA83" s="40">
        <v>8664.25</v>
      </c>
      <c r="CB83" s="39">
        <f t="shared" si="11"/>
        <v>-85.5</v>
      </c>
      <c r="CC83" s="38">
        <v>0</v>
      </c>
      <c r="CD83" s="37">
        <v>0</v>
      </c>
      <c r="CE83" s="37">
        <v>0</v>
      </c>
      <c r="CF83" s="36">
        <v>8664.25</v>
      </c>
      <c r="CG83" s="35">
        <v>0</v>
      </c>
      <c r="CH83" s="40">
        <v>182</v>
      </c>
      <c r="CI83" s="39">
        <f t="shared" si="12"/>
        <v>1.68</v>
      </c>
      <c r="CJ83" s="38">
        <v>67</v>
      </c>
      <c r="CK83" s="37">
        <v>67</v>
      </c>
      <c r="CL83" s="37">
        <v>29</v>
      </c>
      <c r="CM83" s="36">
        <v>19</v>
      </c>
      <c r="CN83" s="41">
        <v>38</v>
      </c>
      <c r="CO83" s="40">
        <v>73649.440000000002</v>
      </c>
      <c r="CP83" s="39">
        <f t="shared" si="13"/>
        <v>-31.72</v>
      </c>
      <c r="CQ83" s="38">
        <v>20283.37</v>
      </c>
      <c r="CR83" s="37">
        <v>26241.7</v>
      </c>
      <c r="CS83" s="37">
        <v>12617.62</v>
      </c>
      <c r="CT83" s="36">
        <v>14506.75</v>
      </c>
      <c r="CU83" s="35">
        <v>13624.08</v>
      </c>
    </row>
    <row r="84" spans="1:99" s="27" customFormat="1" ht="24.75" customHeight="1" x14ac:dyDescent="0.15">
      <c r="A84" s="143">
        <v>41760</v>
      </c>
      <c r="B84" s="40">
        <v>898</v>
      </c>
      <c r="C84" s="39">
        <f t="shared" si="0"/>
        <v>5.4</v>
      </c>
      <c r="D84" s="38">
        <v>466</v>
      </c>
      <c r="E84" s="37">
        <v>243</v>
      </c>
      <c r="F84" s="37">
        <v>147</v>
      </c>
      <c r="G84" s="36">
        <v>42</v>
      </c>
      <c r="H84" s="41">
        <v>96</v>
      </c>
      <c r="I84" s="40">
        <v>264908.34000000003</v>
      </c>
      <c r="J84" s="39">
        <f t="shared" si="1"/>
        <v>0.92</v>
      </c>
      <c r="K84" s="38">
        <v>141897.35999999999</v>
      </c>
      <c r="L84" s="37">
        <v>72362.740000000005</v>
      </c>
      <c r="M84" s="37">
        <v>37908.31</v>
      </c>
      <c r="N84" s="36">
        <v>12739.93</v>
      </c>
      <c r="O84" s="35">
        <v>34454.43</v>
      </c>
      <c r="P84" s="40">
        <v>400</v>
      </c>
      <c r="Q84" s="39">
        <f t="shared" si="2"/>
        <v>-2.91</v>
      </c>
      <c r="R84" s="38">
        <v>226</v>
      </c>
      <c r="S84" s="37">
        <v>82</v>
      </c>
      <c r="T84" s="37">
        <v>80</v>
      </c>
      <c r="U84" s="36">
        <v>12</v>
      </c>
      <c r="V84" s="41">
        <v>2</v>
      </c>
      <c r="W84" s="40">
        <v>27332.32</v>
      </c>
      <c r="X84" s="39">
        <f t="shared" si="3"/>
        <v>-0.66</v>
      </c>
      <c r="Y84" s="38">
        <v>15847.41</v>
      </c>
      <c r="Z84" s="37">
        <v>5355.07</v>
      </c>
      <c r="AA84" s="37">
        <v>5529.39</v>
      </c>
      <c r="AB84" s="36">
        <v>600.45000000000005</v>
      </c>
      <c r="AC84" s="35">
        <v>-174.32</v>
      </c>
      <c r="AD84" s="40">
        <v>17</v>
      </c>
      <c r="AE84" s="39">
        <f t="shared" si="4"/>
        <v>41.67</v>
      </c>
      <c r="AF84" s="38">
        <v>6</v>
      </c>
      <c r="AG84" s="37">
        <v>4</v>
      </c>
      <c r="AH84" s="37">
        <v>0</v>
      </c>
      <c r="AI84" s="36">
        <v>7</v>
      </c>
      <c r="AJ84" s="41">
        <v>4</v>
      </c>
      <c r="AK84" s="40">
        <v>8595.89</v>
      </c>
      <c r="AL84" s="39">
        <f t="shared" si="5"/>
        <v>8.9700000000000006</v>
      </c>
      <c r="AM84" s="38">
        <v>2637.95</v>
      </c>
      <c r="AN84" s="37">
        <v>2479.48</v>
      </c>
      <c r="AO84" s="37">
        <v>0</v>
      </c>
      <c r="AP84" s="36">
        <v>3478.46</v>
      </c>
      <c r="AQ84" s="35">
        <v>2479.48</v>
      </c>
      <c r="AR84" s="40">
        <v>26</v>
      </c>
      <c r="AS84" s="39">
        <f t="shared" si="6"/>
        <v>-7.14</v>
      </c>
      <c r="AT84" s="38">
        <v>2</v>
      </c>
      <c r="AU84" s="37">
        <v>8</v>
      </c>
      <c r="AV84" s="37">
        <v>4</v>
      </c>
      <c r="AW84" s="36">
        <v>12</v>
      </c>
      <c r="AX84" s="41">
        <v>4</v>
      </c>
      <c r="AY84" s="40">
        <v>31900.18</v>
      </c>
      <c r="AZ84" s="39">
        <f t="shared" si="7"/>
        <v>-29.04</v>
      </c>
      <c r="BA84" s="38">
        <v>446.75</v>
      </c>
      <c r="BB84" s="37">
        <v>11414.79</v>
      </c>
      <c r="BC84" s="37">
        <v>1560.85</v>
      </c>
      <c r="BD84" s="36">
        <v>18477.79</v>
      </c>
      <c r="BE84" s="35">
        <v>9853.94</v>
      </c>
      <c r="BF84" s="40">
        <v>15</v>
      </c>
      <c r="BG84" s="39">
        <f t="shared" si="8"/>
        <v>66.67</v>
      </c>
      <c r="BH84" s="38">
        <v>3</v>
      </c>
      <c r="BI84" s="37">
        <v>3</v>
      </c>
      <c r="BJ84" s="37">
        <v>3</v>
      </c>
      <c r="BK84" s="36">
        <v>6</v>
      </c>
      <c r="BL84" s="41">
        <v>0</v>
      </c>
      <c r="BM84" s="40">
        <v>33665.980000000003</v>
      </c>
      <c r="BN84" s="39">
        <f t="shared" si="9"/>
        <v>2.5099999999999998</v>
      </c>
      <c r="BO84" s="38">
        <v>2826.33</v>
      </c>
      <c r="BP84" s="37">
        <v>2509.59</v>
      </c>
      <c r="BQ84" s="37">
        <v>2535.84</v>
      </c>
      <c r="BR84" s="36">
        <v>25794.22</v>
      </c>
      <c r="BS84" s="35">
        <v>-26.25</v>
      </c>
      <c r="BT84" s="40">
        <v>6</v>
      </c>
      <c r="BU84" s="39">
        <f t="shared" si="10"/>
        <v>-50</v>
      </c>
      <c r="BV84" s="38">
        <v>1</v>
      </c>
      <c r="BW84" s="37">
        <v>0</v>
      </c>
      <c r="BX84" s="37">
        <v>0</v>
      </c>
      <c r="BY84" s="36">
        <v>5</v>
      </c>
      <c r="BZ84" s="41">
        <v>0</v>
      </c>
      <c r="CA84" s="40">
        <v>42483.25</v>
      </c>
      <c r="CB84" s="39">
        <f t="shared" si="11"/>
        <v>-42.94</v>
      </c>
      <c r="CC84" s="38">
        <v>545.42999999999995</v>
      </c>
      <c r="CD84" s="37">
        <v>0</v>
      </c>
      <c r="CE84" s="37">
        <v>0</v>
      </c>
      <c r="CF84" s="36">
        <v>41937.82</v>
      </c>
      <c r="CG84" s="35">
        <v>0</v>
      </c>
      <c r="CH84" s="40">
        <v>199</v>
      </c>
      <c r="CI84" s="39">
        <f t="shared" si="12"/>
        <v>-6.13</v>
      </c>
      <c r="CJ84" s="38">
        <v>89</v>
      </c>
      <c r="CK84" s="37">
        <v>58</v>
      </c>
      <c r="CL84" s="37">
        <v>27</v>
      </c>
      <c r="CM84" s="36">
        <v>25</v>
      </c>
      <c r="CN84" s="41">
        <v>31</v>
      </c>
      <c r="CO84" s="40">
        <v>104407.89</v>
      </c>
      <c r="CP84" s="39">
        <f t="shared" si="13"/>
        <v>32.229999999999997</v>
      </c>
      <c r="CQ84" s="38">
        <v>26776.63</v>
      </c>
      <c r="CR84" s="37">
        <v>24004.23</v>
      </c>
      <c r="CS84" s="37">
        <v>11124.5</v>
      </c>
      <c r="CT84" s="36">
        <v>42502.53</v>
      </c>
      <c r="CU84" s="35">
        <v>12879.73</v>
      </c>
    </row>
    <row r="85" spans="1:99" s="27" customFormat="1" ht="24.75" customHeight="1" x14ac:dyDescent="0.15">
      <c r="A85" s="143">
        <v>41791</v>
      </c>
      <c r="B85" s="40">
        <v>932</v>
      </c>
      <c r="C85" s="39">
        <f t="shared" si="0"/>
        <v>-6.05</v>
      </c>
      <c r="D85" s="38">
        <v>517</v>
      </c>
      <c r="E85" s="37">
        <v>210</v>
      </c>
      <c r="F85" s="37">
        <v>185</v>
      </c>
      <c r="G85" s="36">
        <v>18</v>
      </c>
      <c r="H85" s="41">
        <v>25</v>
      </c>
      <c r="I85" s="40">
        <v>276250.09999999998</v>
      </c>
      <c r="J85" s="39">
        <f t="shared" si="1"/>
        <v>-1.98</v>
      </c>
      <c r="K85" s="38">
        <v>163836.73000000001</v>
      </c>
      <c r="L85" s="37">
        <v>59409.97</v>
      </c>
      <c r="M85" s="37">
        <v>43799.55</v>
      </c>
      <c r="N85" s="36">
        <v>5073.93</v>
      </c>
      <c r="O85" s="35">
        <v>15610.42</v>
      </c>
      <c r="P85" s="40">
        <v>389</v>
      </c>
      <c r="Q85" s="39">
        <f t="shared" si="2"/>
        <v>-7.16</v>
      </c>
      <c r="R85" s="38">
        <v>223</v>
      </c>
      <c r="S85" s="37">
        <v>80</v>
      </c>
      <c r="T85" s="37">
        <v>84</v>
      </c>
      <c r="U85" s="36">
        <v>2</v>
      </c>
      <c r="V85" s="41">
        <v>-4</v>
      </c>
      <c r="W85" s="40">
        <v>25905.02</v>
      </c>
      <c r="X85" s="39">
        <f t="shared" si="3"/>
        <v>-8.19</v>
      </c>
      <c r="Y85" s="38">
        <v>15247.39</v>
      </c>
      <c r="Z85" s="37">
        <v>5116.92</v>
      </c>
      <c r="AA85" s="37">
        <v>5511.77</v>
      </c>
      <c r="AB85" s="36">
        <v>28.94</v>
      </c>
      <c r="AC85" s="35">
        <v>-394.85</v>
      </c>
      <c r="AD85" s="40">
        <v>15</v>
      </c>
      <c r="AE85" s="39">
        <f t="shared" si="4"/>
        <v>-31.82</v>
      </c>
      <c r="AF85" s="38">
        <v>2</v>
      </c>
      <c r="AG85" s="37">
        <v>7</v>
      </c>
      <c r="AH85" s="37">
        <v>1</v>
      </c>
      <c r="AI85" s="36">
        <v>5</v>
      </c>
      <c r="AJ85" s="41">
        <v>6</v>
      </c>
      <c r="AK85" s="40">
        <v>18181.009999999998</v>
      </c>
      <c r="AL85" s="39">
        <f t="shared" si="5"/>
        <v>-57.29</v>
      </c>
      <c r="AM85" s="38">
        <v>1335.73</v>
      </c>
      <c r="AN85" s="37">
        <v>4028.13</v>
      </c>
      <c r="AO85" s="37">
        <v>1608.33</v>
      </c>
      <c r="AP85" s="36">
        <v>11208.82</v>
      </c>
      <c r="AQ85" s="35">
        <v>2419.8000000000002</v>
      </c>
      <c r="AR85" s="40">
        <v>25</v>
      </c>
      <c r="AS85" s="39">
        <f t="shared" si="6"/>
        <v>4.17</v>
      </c>
      <c r="AT85" s="38">
        <v>5</v>
      </c>
      <c r="AU85" s="37">
        <v>4</v>
      </c>
      <c r="AV85" s="37">
        <v>2</v>
      </c>
      <c r="AW85" s="36">
        <v>14</v>
      </c>
      <c r="AX85" s="41">
        <v>2</v>
      </c>
      <c r="AY85" s="40">
        <v>33304.79</v>
      </c>
      <c r="AZ85" s="39">
        <f t="shared" si="7"/>
        <v>-22.61</v>
      </c>
      <c r="BA85" s="38">
        <v>12075.68</v>
      </c>
      <c r="BB85" s="37">
        <v>1077.3499999999999</v>
      </c>
      <c r="BC85" s="37">
        <v>1991</v>
      </c>
      <c r="BD85" s="36">
        <v>18160.759999999998</v>
      </c>
      <c r="BE85" s="35">
        <v>-913.65</v>
      </c>
      <c r="BF85" s="40">
        <v>14</v>
      </c>
      <c r="BG85" s="39">
        <f t="shared" si="8"/>
        <v>0</v>
      </c>
      <c r="BH85" s="38">
        <v>2</v>
      </c>
      <c r="BI85" s="37">
        <v>4</v>
      </c>
      <c r="BJ85" s="37">
        <v>3</v>
      </c>
      <c r="BK85" s="36">
        <v>5</v>
      </c>
      <c r="BL85" s="41">
        <v>1</v>
      </c>
      <c r="BM85" s="40">
        <v>32301.61</v>
      </c>
      <c r="BN85" s="39">
        <f t="shared" si="9"/>
        <v>4.53</v>
      </c>
      <c r="BO85" s="38">
        <v>2031.76</v>
      </c>
      <c r="BP85" s="37">
        <v>4838.92</v>
      </c>
      <c r="BQ85" s="37">
        <v>14339.62</v>
      </c>
      <c r="BR85" s="36">
        <v>11091.31</v>
      </c>
      <c r="BS85" s="35">
        <v>-9500.7000000000007</v>
      </c>
      <c r="BT85" s="40">
        <v>9</v>
      </c>
      <c r="BU85" s="39">
        <f t="shared" si="10"/>
        <v>-30.77</v>
      </c>
      <c r="BV85" s="38">
        <v>0</v>
      </c>
      <c r="BW85" s="37">
        <v>3</v>
      </c>
      <c r="BX85" s="37">
        <v>1</v>
      </c>
      <c r="BY85" s="36">
        <v>5</v>
      </c>
      <c r="BZ85" s="41">
        <v>2</v>
      </c>
      <c r="CA85" s="40">
        <v>33031.620000000003</v>
      </c>
      <c r="CB85" s="39">
        <f t="shared" si="11"/>
        <v>-52.01</v>
      </c>
      <c r="CC85" s="38">
        <v>0</v>
      </c>
      <c r="CD85" s="37">
        <v>18185.61</v>
      </c>
      <c r="CE85" s="37">
        <v>809.23</v>
      </c>
      <c r="CF85" s="36">
        <v>14036.78</v>
      </c>
      <c r="CG85" s="35">
        <v>17376.38</v>
      </c>
      <c r="CH85" s="40">
        <v>228</v>
      </c>
      <c r="CI85" s="39">
        <f t="shared" si="12"/>
        <v>19.37</v>
      </c>
      <c r="CJ85" s="38">
        <v>104</v>
      </c>
      <c r="CK85" s="37">
        <v>68</v>
      </c>
      <c r="CL85" s="37">
        <v>28</v>
      </c>
      <c r="CM85" s="36">
        <v>27</v>
      </c>
      <c r="CN85" s="41">
        <v>40</v>
      </c>
      <c r="CO85" s="40">
        <v>95360.63</v>
      </c>
      <c r="CP85" s="39">
        <f t="shared" si="13"/>
        <v>27.39</v>
      </c>
      <c r="CQ85" s="38">
        <v>34841.699999999997</v>
      </c>
      <c r="CR85" s="37">
        <v>27584.34</v>
      </c>
      <c r="CS85" s="37">
        <v>10649.18</v>
      </c>
      <c r="CT85" s="36">
        <v>21744</v>
      </c>
      <c r="CU85" s="35">
        <v>16935.16</v>
      </c>
    </row>
    <row r="86" spans="1:99" s="27" customFormat="1" ht="24.75" customHeight="1" x14ac:dyDescent="0.15">
      <c r="A86" s="143">
        <v>41821</v>
      </c>
      <c r="B86" s="33">
        <v>1034</v>
      </c>
      <c r="C86" s="32">
        <f t="shared" si="0"/>
        <v>2.99</v>
      </c>
      <c r="D86" s="31">
        <v>589</v>
      </c>
      <c r="E86" s="30">
        <v>243</v>
      </c>
      <c r="F86" s="30">
        <v>186</v>
      </c>
      <c r="G86" s="29">
        <v>16</v>
      </c>
      <c r="H86" s="34">
        <v>57</v>
      </c>
      <c r="I86" s="33">
        <v>357609.44</v>
      </c>
      <c r="J86" s="32">
        <f t="shared" si="1"/>
        <v>17.350000000000001</v>
      </c>
      <c r="K86" s="31">
        <v>214119.94</v>
      </c>
      <c r="L86" s="30">
        <v>78548.66</v>
      </c>
      <c r="M86" s="30">
        <v>45717.95</v>
      </c>
      <c r="N86" s="29">
        <v>19222.89</v>
      </c>
      <c r="O86" s="28">
        <v>32830.71</v>
      </c>
      <c r="P86" s="33">
        <v>422</v>
      </c>
      <c r="Q86" s="32">
        <f t="shared" si="2"/>
        <v>-8.06</v>
      </c>
      <c r="R86" s="31">
        <v>230</v>
      </c>
      <c r="S86" s="30">
        <v>92</v>
      </c>
      <c r="T86" s="30">
        <v>89</v>
      </c>
      <c r="U86" s="29">
        <v>11</v>
      </c>
      <c r="V86" s="34">
        <v>3</v>
      </c>
      <c r="W86" s="33">
        <v>27932.76</v>
      </c>
      <c r="X86" s="32">
        <f t="shared" si="3"/>
        <v>-8.75</v>
      </c>
      <c r="Y86" s="31">
        <v>15786.46</v>
      </c>
      <c r="Z86" s="30">
        <v>5440</v>
      </c>
      <c r="AA86" s="30">
        <v>6408.1</v>
      </c>
      <c r="AB86" s="29">
        <v>298.2</v>
      </c>
      <c r="AC86" s="28">
        <v>-968.1</v>
      </c>
      <c r="AD86" s="33">
        <v>18</v>
      </c>
      <c r="AE86" s="32">
        <f t="shared" si="4"/>
        <v>0</v>
      </c>
      <c r="AF86" s="31">
        <v>7</v>
      </c>
      <c r="AG86" s="30">
        <v>4</v>
      </c>
      <c r="AH86" s="30">
        <v>3</v>
      </c>
      <c r="AI86" s="29">
        <v>4</v>
      </c>
      <c r="AJ86" s="34">
        <v>1</v>
      </c>
      <c r="AK86" s="33">
        <v>10032.98</v>
      </c>
      <c r="AL86" s="32">
        <f t="shared" si="5"/>
        <v>-41.16</v>
      </c>
      <c r="AM86" s="31">
        <v>2278.2199999999998</v>
      </c>
      <c r="AN86" s="30">
        <v>1090.8</v>
      </c>
      <c r="AO86" s="30">
        <v>886.15</v>
      </c>
      <c r="AP86" s="29">
        <v>5777.81</v>
      </c>
      <c r="AQ86" s="28">
        <v>204.65</v>
      </c>
      <c r="AR86" s="33">
        <v>26</v>
      </c>
      <c r="AS86" s="32">
        <f t="shared" si="6"/>
        <v>-18.75</v>
      </c>
      <c r="AT86" s="31">
        <v>2</v>
      </c>
      <c r="AU86" s="30">
        <v>3</v>
      </c>
      <c r="AV86" s="30">
        <v>4</v>
      </c>
      <c r="AW86" s="29">
        <v>14</v>
      </c>
      <c r="AX86" s="34">
        <v>1</v>
      </c>
      <c r="AY86" s="33">
        <v>43275.51</v>
      </c>
      <c r="AZ86" s="32">
        <f t="shared" si="7"/>
        <v>-95.83</v>
      </c>
      <c r="BA86" s="31">
        <v>1890.39</v>
      </c>
      <c r="BB86" s="30">
        <v>1157.1600000000001</v>
      </c>
      <c r="BC86" s="30">
        <v>4702.46</v>
      </c>
      <c r="BD86" s="29">
        <v>32185.23</v>
      </c>
      <c r="BE86" s="28">
        <v>-477.18</v>
      </c>
      <c r="BF86" s="33">
        <v>12</v>
      </c>
      <c r="BG86" s="32">
        <f t="shared" si="8"/>
        <v>9.09</v>
      </c>
      <c r="BH86" s="31">
        <v>2</v>
      </c>
      <c r="BI86" s="30">
        <v>4</v>
      </c>
      <c r="BJ86" s="30">
        <v>3</v>
      </c>
      <c r="BK86" s="29">
        <v>3</v>
      </c>
      <c r="BL86" s="34">
        <v>1</v>
      </c>
      <c r="BM86" s="33">
        <v>22704.42</v>
      </c>
      <c r="BN86" s="32">
        <f t="shared" si="9"/>
        <v>172.73</v>
      </c>
      <c r="BO86" s="31">
        <v>552.55999999999995</v>
      </c>
      <c r="BP86" s="30">
        <v>3430.73</v>
      </c>
      <c r="BQ86" s="30">
        <v>2481.0700000000002</v>
      </c>
      <c r="BR86" s="29">
        <v>16240.06</v>
      </c>
      <c r="BS86" s="28">
        <v>949.66</v>
      </c>
      <c r="BT86" s="33">
        <v>10</v>
      </c>
      <c r="BU86" s="32">
        <f t="shared" si="10"/>
        <v>11.11</v>
      </c>
      <c r="BV86" s="31">
        <v>1</v>
      </c>
      <c r="BW86" s="30">
        <v>5</v>
      </c>
      <c r="BX86" s="30">
        <v>1</v>
      </c>
      <c r="BY86" s="29">
        <v>3</v>
      </c>
      <c r="BZ86" s="34">
        <v>4</v>
      </c>
      <c r="CA86" s="33">
        <v>31112.04</v>
      </c>
      <c r="CB86" s="32">
        <f t="shared" si="11"/>
        <v>-30.61</v>
      </c>
      <c r="CC86" s="31">
        <v>432</v>
      </c>
      <c r="CD86" s="30">
        <v>11187.92</v>
      </c>
      <c r="CE86" s="30">
        <v>662.88</v>
      </c>
      <c r="CF86" s="29">
        <v>18829.240000000002</v>
      </c>
      <c r="CG86" s="28">
        <v>10525.04</v>
      </c>
      <c r="CH86" s="33">
        <v>205</v>
      </c>
      <c r="CI86" s="32">
        <f t="shared" si="12"/>
        <v>0.99</v>
      </c>
      <c r="CJ86" s="31">
        <v>91</v>
      </c>
      <c r="CK86" s="30">
        <v>70</v>
      </c>
      <c r="CL86" s="30">
        <v>26</v>
      </c>
      <c r="CM86" s="29">
        <v>18</v>
      </c>
      <c r="CN86" s="34">
        <v>44</v>
      </c>
      <c r="CO86" s="33">
        <v>87999.66</v>
      </c>
      <c r="CP86" s="32">
        <f t="shared" si="13"/>
        <v>5.18</v>
      </c>
      <c r="CQ86" s="31">
        <v>38210.74</v>
      </c>
      <c r="CR86" s="30">
        <v>29412.34</v>
      </c>
      <c r="CS86" s="30">
        <v>7344.33</v>
      </c>
      <c r="CT86" s="29">
        <v>13032.25</v>
      </c>
      <c r="CU86" s="28">
        <v>22068.01</v>
      </c>
    </row>
    <row r="87" spans="1:99" s="27" customFormat="1" ht="24.75" customHeight="1" x14ac:dyDescent="0.15">
      <c r="A87" s="143">
        <v>41852</v>
      </c>
      <c r="B87" s="10">
        <v>917</v>
      </c>
      <c r="C87" s="9">
        <f t="shared" ref="C87:C115" si="14">ROUND((B87-B75)/B75*100,2)</f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15" si="15">ROUND((I87-I75)/I75*100,2)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15" si="16">ROUND((P87-P75)/P75*100,2)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15" si="17">ROUND((W87-W75)/W75*100,2)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15" si="18">ROUND((AD87-AD75)/AD75*100,2)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15" si="19">ROUND((AK87-AK75)/AK75*100,2)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15" si="20">ROUND((AR87-AR75)/AR75*100,2)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15" si="21">ROUND((AY87-AY75)/AY75*100,2)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15" si="22">ROUND((BF87-BF75)/BF75*100,2)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15" si="23">ROUND((BM87-BM75)/BM75*100,2)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15" si="24">ROUND((BT87-BT75)/BT75*100,2)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15" si="25">ROUND((CA87-CA75)/CA75*100,2)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15" si="26">ROUND((CH87-CH75)/CH75*100,2)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15" si="27">ROUND((CO87-CO75)/CO75*100,2)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s="27" customFormat="1" ht="24.75" customHeight="1" x14ac:dyDescent="0.15">
      <c r="A88" s="143">
        <v>41883</v>
      </c>
      <c r="B88" s="10">
        <v>1129</v>
      </c>
      <c r="C88" s="9">
        <f t="shared" si="14"/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5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6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7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8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9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20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1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2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3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4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5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6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7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s="27" customFormat="1" ht="24.75" customHeight="1" x14ac:dyDescent="0.15">
      <c r="A89" s="143">
        <v>41913</v>
      </c>
      <c r="B89" s="10">
        <v>1154</v>
      </c>
      <c r="C89" s="9">
        <f t="shared" si="14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5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6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7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8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9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20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1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2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3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4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5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6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7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s="27" customFormat="1" ht="24.75" customHeight="1" x14ac:dyDescent="0.15">
      <c r="A90" s="143">
        <v>41944</v>
      </c>
      <c r="B90" s="10">
        <v>1038</v>
      </c>
      <c r="C90" s="9">
        <f t="shared" si="14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5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6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7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8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9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20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1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2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3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4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5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6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7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s="27" customFormat="1" ht="24.75" customHeight="1" thickBot="1" x14ac:dyDescent="0.2">
      <c r="A91" s="145">
        <v>41974</v>
      </c>
      <c r="B91" s="25">
        <v>1053</v>
      </c>
      <c r="C91" s="24">
        <f t="shared" si="14"/>
        <v>1.64</v>
      </c>
      <c r="D91" s="23">
        <v>563</v>
      </c>
      <c r="E91" s="22">
        <v>250</v>
      </c>
      <c r="F91" s="22">
        <v>220</v>
      </c>
      <c r="G91" s="21">
        <v>19</v>
      </c>
      <c r="H91" s="26">
        <v>30</v>
      </c>
      <c r="I91" s="25">
        <v>375471.64</v>
      </c>
      <c r="J91" s="24">
        <f t="shared" si="15"/>
        <v>17.329999999999998</v>
      </c>
      <c r="K91" s="23">
        <v>223119.97</v>
      </c>
      <c r="L91" s="22">
        <v>75493.89</v>
      </c>
      <c r="M91" s="22">
        <v>65868.75</v>
      </c>
      <c r="N91" s="21">
        <v>10374.09</v>
      </c>
      <c r="O91" s="20">
        <v>9625.14</v>
      </c>
      <c r="P91" s="25">
        <v>421</v>
      </c>
      <c r="Q91" s="24">
        <f t="shared" si="16"/>
        <v>-6.86</v>
      </c>
      <c r="R91" s="23">
        <v>207</v>
      </c>
      <c r="S91" s="22">
        <v>113</v>
      </c>
      <c r="T91" s="22">
        <v>81</v>
      </c>
      <c r="U91" s="21">
        <v>20</v>
      </c>
      <c r="V91" s="26">
        <v>32</v>
      </c>
      <c r="W91" s="25">
        <v>27384.78</v>
      </c>
      <c r="X91" s="24">
        <f t="shared" si="17"/>
        <v>-9.19</v>
      </c>
      <c r="Y91" s="23">
        <v>14014.81</v>
      </c>
      <c r="Z91" s="22">
        <v>6984.49</v>
      </c>
      <c r="AA91" s="22">
        <v>5253.74</v>
      </c>
      <c r="AB91" s="21">
        <v>1131.74</v>
      </c>
      <c r="AC91" s="20">
        <v>1730.75</v>
      </c>
      <c r="AD91" s="25">
        <v>17</v>
      </c>
      <c r="AE91" s="24">
        <f t="shared" si="18"/>
        <v>-45.16</v>
      </c>
      <c r="AF91" s="23">
        <v>4</v>
      </c>
      <c r="AG91" s="22">
        <v>7</v>
      </c>
      <c r="AH91" s="22">
        <v>1</v>
      </c>
      <c r="AI91" s="21">
        <v>5</v>
      </c>
      <c r="AJ91" s="26">
        <v>6</v>
      </c>
      <c r="AK91" s="25">
        <v>7863.74</v>
      </c>
      <c r="AL91" s="24">
        <f t="shared" si="19"/>
        <v>-86.17</v>
      </c>
      <c r="AM91" s="23">
        <v>1747.57</v>
      </c>
      <c r="AN91" s="22">
        <v>2611.1799999999998</v>
      </c>
      <c r="AO91" s="22">
        <v>511.58</v>
      </c>
      <c r="AP91" s="21">
        <v>2993.41</v>
      </c>
      <c r="AQ91" s="20">
        <v>2099.6</v>
      </c>
      <c r="AR91" s="25">
        <v>33</v>
      </c>
      <c r="AS91" s="24">
        <f t="shared" si="20"/>
        <v>-8.33</v>
      </c>
      <c r="AT91" s="23">
        <v>4</v>
      </c>
      <c r="AU91" s="22">
        <v>5</v>
      </c>
      <c r="AV91" s="22">
        <v>3</v>
      </c>
      <c r="AW91" s="21">
        <v>19</v>
      </c>
      <c r="AX91" s="26">
        <v>3</v>
      </c>
      <c r="AY91" s="25">
        <v>73904.320000000007</v>
      </c>
      <c r="AZ91" s="24">
        <f t="shared" si="21"/>
        <v>-19.309999999999999</v>
      </c>
      <c r="BA91" s="23">
        <v>1872.77</v>
      </c>
      <c r="BB91" s="22">
        <v>4574.68</v>
      </c>
      <c r="BC91" s="22">
        <v>2191.9</v>
      </c>
      <c r="BD91" s="21">
        <v>49305.34</v>
      </c>
      <c r="BE91" s="20">
        <v>4320.6099999999997</v>
      </c>
      <c r="BF91" s="25">
        <v>17</v>
      </c>
      <c r="BG91" s="24">
        <f t="shared" si="22"/>
        <v>0</v>
      </c>
      <c r="BH91" s="23">
        <v>3</v>
      </c>
      <c r="BI91" s="22">
        <v>4</v>
      </c>
      <c r="BJ91" s="22">
        <v>2</v>
      </c>
      <c r="BK91" s="21">
        <v>8</v>
      </c>
      <c r="BL91" s="26">
        <v>2</v>
      </c>
      <c r="BM91" s="25">
        <v>35954.51</v>
      </c>
      <c r="BN91" s="24">
        <f t="shared" si="23"/>
        <v>-12.2</v>
      </c>
      <c r="BO91" s="23">
        <v>2906.89</v>
      </c>
      <c r="BP91" s="22">
        <v>8504.2099999999991</v>
      </c>
      <c r="BQ91" s="22">
        <v>8137.85</v>
      </c>
      <c r="BR91" s="21">
        <v>16405.560000000001</v>
      </c>
      <c r="BS91" s="20">
        <v>366.36</v>
      </c>
      <c r="BT91" s="25">
        <v>6</v>
      </c>
      <c r="BU91" s="24">
        <f t="shared" si="24"/>
        <v>-25</v>
      </c>
      <c r="BV91" s="23">
        <v>1</v>
      </c>
      <c r="BW91" s="22">
        <v>1</v>
      </c>
      <c r="BX91" s="22">
        <v>0</v>
      </c>
      <c r="BY91" s="21">
        <v>3</v>
      </c>
      <c r="BZ91" s="26">
        <v>2</v>
      </c>
      <c r="CA91" s="25">
        <v>37371.730000000003</v>
      </c>
      <c r="CB91" s="24">
        <f t="shared" si="25"/>
        <v>-46.31</v>
      </c>
      <c r="CC91" s="23">
        <v>611.91999999999996</v>
      </c>
      <c r="CD91" s="22">
        <v>10427.06</v>
      </c>
      <c r="CE91" s="22">
        <v>0</v>
      </c>
      <c r="CF91" s="21">
        <v>19879.349999999999</v>
      </c>
      <c r="CG91" s="20">
        <v>16880.46</v>
      </c>
      <c r="CH91" s="25">
        <v>286</v>
      </c>
      <c r="CI91" s="24">
        <f t="shared" si="26"/>
        <v>15.79</v>
      </c>
      <c r="CJ91" s="23">
        <v>119</v>
      </c>
      <c r="CK91" s="22">
        <v>97</v>
      </c>
      <c r="CL91" s="22">
        <v>31</v>
      </c>
      <c r="CM91" s="21">
        <v>38</v>
      </c>
      <c r="CN91" s="26">
        <v>67</v>
      </c>
      <c r="CO91" s="25">
        <v>121171.53</v>
      </c>
      <c r="CP91" s="24">
        <f t="shared" si="27"/>
        <v>19.43</v>
      </c>
      <c r="CQ91" s="23">
        <v>44582.92</v>
      </c>
      <c r="CR91" s="22">
        <v>38768.17</v>
      </c>
      <c r="CS91" s="22">
        <v>10593.52</v>
      </c>
      <c r="CT91" s="21">
        <v>26039.29</v>
      </c>
      <c r="CU91" s="20">
        <v>29362.28</v>
      </c>
    </row>
    <row r="92" spans="1:99" s="4" customFormat="1" ht="24.75" customHeight="1" x14ac:dyDescent="0.15">
      <c r="A92" s="142">
        <v>42005</v>
      </c>
      <c r="B92" s="97">
        <v>527</v>
      </c>
      <c r="C92" s="96">
        <f t="shared" si="14"/>
        <v>-0.38</v>
      </c>
      <c r="D92" s="95">
        <v>282</v>
      </c>
      <c r="E92" s="94">
        <v>115</v>
      </c>
      <c r="F92" s="94">
        <v>127</v>
      </c>
      <c r="G92" s="93">
        <v>3</v>
      </c>
      <c r="H92" s="98">
        <v>-12</v>
      </c>
      <c r="I92" s="97">
        <v>161018.01</v>
      </c>
      <c r="J92" s="96">
        <f t="shared" si="15"/>
        <v>4.8</v>
      </c>
      <c r="K92" s="95">
        <v>96267.36</v>
      </c>
      <c r="L92" s="94">
        <v>32702.43</v>
      </c>
      <c r="M92" s="94">
        <v>31205.29</v>
      </c>
      <c r="N92" s="93">
        <v>842.93</v>
      </c>
      <c r="O92" s="92">
        <v>1497.14</v>
      </c>
      <c r="P92" s="97">
        <v>261</v>
      </c>
      <c r="Q92" s="96">
        <f t="shared" si="16"/>
        <v>-9.3800000000000008</v>
      </c>
      <c r="R92" s="95">
        <v>131</v>
      </c>
      <c r="S92" s="94">
        <v>53</v>
      </c>
      <c r="T92" s="94">
        <v>65</v>
      </c>
      <c r="U92" s="93">
        <v>12</v>
      </c>
      <c r="V92" s="98">
        <v>-12</v>
      </c>
      <c r="W92" s="97">
        <v>17118.38</v>
      </c>
      <c r="X92" s="96">
        <f t="shared" si="17"/>
        <v>-8</v>
      </c>
      <c r="Y92" s="95">
        <v>8538.68</v>
      </c>
      <c r="Z92" s="94">
        <v>3717.34</v>
      </c>
      <c r="AA92" s="94">
        <v>4225.01</v>
      </c>
      <c r="AB92" s="93">
        <v>637.35</v>
      </c>
      <c r="AC92" s="92">
        <v>-507.67</v>
      </c>
      <c r="AD92" s="97">
        <v>12</v>
      </c>
      <c r="AE92" s="96">
        <f t="shared" si="18"/>
        <v>-25</v>
      </c>
      <c r="AF92" s="95">
        <v>5</v>
      </c>
      <c r="AG92" s="94">
        <v>3</v>
      </c>
      <c r="AH92" s="94">
        <v>1</v>
      </c>
      <c r="AI92" s="93">
        <v>3</v>
      </c>
      <c r="AJ92" s="98">
        <v>2</v>
      </c>
      <c r="AK92" s="97">
        <v>23151.53</v>
      </c>
      <c r="AL92" s="96">
        <f t="shared" si="19"/>
        <v>114.51</v>
      </c>
      <c r="AM92" s="95">
        <v>2514.92</v>
      </c>
      <c r="AN92" s="94">
        <v>2939.93</v>
      </c>
      <c r="AO92" s="94">
        <v>2973</v>
      </c>
      <c r="AP92" s="93">
        <v>14723.68</v>
      </c>
      <c r="AQ92" s="92">
        <v>-33.07</v>
      </c>
      <c r="AR92" s="97">
        <v>24</v>
      </c>
      <c r="AS92" s="96">
        <f t="shared" si="20"/>
        <v>71.430000000000007</v>
      </c>
      <c r="AT92" s="95">
        <v>3</v>
      </c>
      <c r="AU92" s="94">
        <v>7</v>
      </c>
      <c r="AV92" s="94">
        <v>4</v>
      </c>
      <c r="AW92" s="93">
        <v>10</v>
      </c>
      <c r="AX92" s="98">
        <v>3</v>
      </c>
      <c r="AY92" s="97">
        <v>37564.18</v>
      </c>
      <c r="AZ92" s="96">
        <f t="shared" si="21"/>
        <v>-69.290000000000006</v>
      </c>
      <c r="BA92" s="95">
        <v>1072.3</v>
      </c>
      <c r="BB92" s="94">
        <v>4063.52</v>
      </c>
      <c r="BC92" s="94">
        <v>1288.58</v>
      </c>
      <c r="BD92" s="93">
        <v>31139.78</v>
      </c>
      <c r="BE92" s="92">
        <v>2774.94</v>
      </c>
      <c r="BF92" s="97">
        <v>8</v>
      </c>
      <c r="BG92" s="96">
        <f t="shared" si="22"/>
        <v>-20</v>
      </c>
      <c r="BH92" s="95">
        <v>0</v>
      </c>
      <c r="BI92" s="94">
        <v>2</v>
      </c>
      <c r="BJ92" s="94">
        <v>2</v>
      </c>
      <c r="BK92" s="93">
        <v>4</v>
      </c>
      <c r="BL92" s="98">
        <v>0</v>
      </c>
      <c r="BM92" s="97">
        <v>18450.580000000002</v>
      </c>
      <c r="BN92" s="96">
        <f t="shared" si="23"/>
        <v>7.86</v>
      </c>
      <c r="BO92" s="95">
        <v>0</v>
      </c>
      <c r="BP92" s="94">
        <v>944.84</v>
      </c>
      <c r="BQ92" s="94">
        <v>407.92</v>
      </c>
      <c r="BR92" s="93">
        <v>17097.82</v>
      </c>
      <c r="BS92" s="92">
        <v>536.91999999999996</v>
      </c>
      <c r="BT92" s="97">
        <v>7</v>
      </c>
      <c r="BU92" s="96">
        <f t="shared" si="24"/>
        <v>-12.5</v>
      </c>
      <c r="BV92" s="95">
        <v>1</v>
      </c>
      <c r="BW92" s="94">
        <v>2</v>
      </c>
      <c r="BX92" s="94">
        <v>0</v>
      </c>
      <c r="BY92" s="93">
        <v>4</v>
      </c>
      <c r="BZ92" s="98">
        <v>2</v>
      </c>
      <c r="CA92" s="97">
        <v>11612.12</v>
      </c>
      <c r="CB92" s="96">
        <f t="shared" si="25"/>
        <v>-73.260000000000005</v>
      </c>
      <c r="CC92" s="95">
        <v>1254.56</v>
      </c>
      <c r="CD92" s="94">
        <v>2460.88</v>
      </c>
      <c r="CE92" s="94">
        <v>0</v>
      </c>
      <c r="CF92" s="93">
        <v>7896.68</v>
      </c>
      <c r="CG92" s="92">
        <v>2460.88</v>
      </c>
      <c r="CH92" s="97">
        <v>198</v>
      </c>
      <c r="CI92" s="96">
        <f t="shared" si="26"/>
        <v>52.31</v>
      </c>
      <c r="CJ92" s="95">
        <v>80</v>
      </c>
      <c r="CK92" s="94">
        <v>82</v>
      </c>
      <c r="CL92" s="94">
        <v>20</v>
      </c>
      <c r="CM92" s="93">
        <v>15</v>
      </c>
      <c r="CN92" s="98">
        <v>63</v>
      </c>
      <c r="CO92" s="97">
        <v>77641.77</v>
      </c>
      <c r="CP92" s="96">
        <f t="shared" si="27"/>
        <v>49.43</v>
      </c>
      <c r="CQ92" s="95">
        <v>28232.36</v>
      </c>
      <c r="CR92" s="94">
        <v>29255.16</v>
      </c>
      <c r="CS92" s="94">
        <v>10407.700000000001</v>
      </c>
      <c r="CT92" s="93">
        <v>9446.67</v>
      </c>
      <c r="CU92" s="92">
        <v>19147.34</v>
      </c>
    </row>
    <row r="93" spans="1:99" s="4" customFormat="1" ht="24.75" customHeight="1" x14ac:dyDescent="0.15">
      <c r="A93" s="143">
        <v>42036</v>
      </c>
      <c r="B93" s="97">
        <v>637</v>
      </c>
      <c r="C93" s="96">
        <f t="shared" si="14"/>
        <v>2.91</v>
      </c>
      <c r="D93" s="95">
        <v>344</v>
      </c>
      <c r="E93" s="94">
        <v>142</v>
      </c>
      <c r="F93" s="94">
        <v>138</v>
      </c>
      <c r="G93" s="93">
        <v>10</v>
      </c>
      <c r="H93" s="98">
        <v>5</v>
      </c>
      <c r="I93" s="97">
        <v>191426.73</v>
      </c>
      <c r="J93" s="96">
        <f t="shared" si="15"/>
        <v>-2.83</v>
      </c>
      <c r="K93" s="95">
        <v>109505.67</v>
      </c>
      <c r="L93" s="94">
        <v>39926.9</v>
      </c>
      <c r="M93" s="94">
        <v>38202.160000000003</v>
      </c>
      <c r="N93" s="93">
        <v>1877.12</v>
      </c>
      <c r="O93" s="92">
        <v>2967.98</v>
      </c>
      <c r="P93" s="97">
        <v>357</v>
      </c>
      <c r="Q93" s="96">
        <f t="shared" si="16"/>
        <v>-2.99</v>
      </c>
      <c r="R93" s="95">
        <v>160</v>
      </c>
      <c r="S93" s="94">
        <v>85</v>
      </c>
      <c r="T93" s="94">
        <v>88</v>
      </c>
      <c r="U93" s="93">
        <v>24</v>
      </c>
      <c r="V93" s="98">
        <v>-3</v>
      </c>
      <c r="W93" s="97">
        <v>23019.06</v>
      </c>
      <c r="X93" s="96">
        <f t="shared" si="17"/>
        <v>-7.37</v>
      </c>
      <c r="Y93" s="95">
        <v>10559.73</v>
      </c>
      <c r="Z93" s="94">
        <v>5282.16</v>
      </c>
      <c r="AA93" s="94">
        <v>5778.02</v>
      </c>
      <c r="AB93" s="93">
        <v>1399.15</v>
      </c>
      <c r="AC93" s="92">
        <v>-495.86</v>
      </c>
      <c r="AD93" s="97">
        <v>16</v>
      </c>
      <c r="AE93" s="96">
        <f t="shared" si="18"/>
        <v>0</v>
      </c>
      <c r="AF93" s="95">
        <v>1</v>
      </c>
      <c r="AG93" s="94">
        <v>5</v>
      </c>
      <c r="AH93" s="94">
        <v>4</v>
      </c>
      <c r="AI93" s="93">
        <v>4</v>
      </c>
      <c r="AJ93" s="98">
        <v>0</v>
      </c>
      <c r="AK93" s="97">
        <v>10776.08</v>
      </c>
      <c r="AL93" s="96">
        <f t="shared" si="19"/>
        <v>-54.96</v>
      </c>
      <c r="AM93" s="95">
        <v>295.18</v>
      </c>
      <c r="AN93" s="94">
        <v>5770.97</v>
      </c>
      <c r="AO93" s="94">
        <v>1504.8</v>
      </c>
      <c r="AP93" s="93">
        <v>1745.73</v>
      </c>
      <c r="AQ93" s="92">
        <v>3604.83</v>
      </c>
      <c r="AR93" s="97">
        <v>22</v>
      </c>
      <c r="AS93" s="96">
        <f t="shared" si="20"/>
        <v>69.23</v>
      </c>
      <c r="AT93" s="95">
        <v>3</v>
      </c>
      <c r="AU93" s="94">
        <v>6</v>
      </c>
      <c r="AV93" s="94">
        <v>3</v>
      </c>
      <c r="AW93" s="93">
        <v>9</v>
      </c>
      <c r="AX93" s="98">
        <v>4</v>
      </c>
      <c r="AY93" s="97">
        <v>58327.9</v>
      </c>
      <c r="AZ93" s="96">
        <f t="shared" si="21"/>
        <v>526.5</v>
      </c>
      <c r="BA93" s="95">
        <v>916.77</v>
      </c>
      <c r="BB93" s="94">
        <v>34614.5</v>
      </c>
      <c r="BC93" s="94">
        <v>1693.85</v>
      </c>
      <c r="BD93" s="93">
        <v>19615.2</v>
      </c>
      <c r="BE93" s="92">
        <v>34408.230000000003</v>
      </c>
      <c r="BF93" s="97">
        <v>6</v>
      </c>
      <c r="BG93" s="96">
        <f t="shared" si="22"/>
        <v>-50</v>
      </c>
      <c r="BH93" s="95">
        <v>0</v>
      </c>
      <c r="BI93" s="94">
        <v>0</v>
      </c>
      <c r="BJ93" s="94">
        <v>1</v>
      </c>
      <c r="BK93" s="93">
        <v>5</v>
      </c>
      <c r="BL93" s="98">
        <v>-1</v>
      </c>
      <c r="BM93" s="97">
        <v>38464.879999999997</v>
      </c>
      <c r="BN93" s="96">
        <f t="shared" si="23"/>
        <v>127.26</v>
      </c>
      <c r="BO93" s="95">
        <v>0</v>
      </c>
      <c r="BP93" s="94">
        <v>0</v>
      </c>
      <c r="BQ93" s="94">
        <v>230.65</v>
      </c>
      <c r="BR93" s="93">
        <v>38234.230000000003</v>
      </c>
      <c r="BS93" s="92">
        <v>-230.65</v>
      </c>
      <c r="BT93" s="97">
        <v>6</v>
      </c>
      <c r="BU93" s="96">
        <f t="shared" si="24"/>
        <v>0</v>
      </c>
      <c r="BV93" s="95">
        <v>0</v>
      </c>
      <c r="BW93" s="94">
        <v>1</v>
      </c>
      <c r="BX93" s="94">
        <v>1</v>
      </c>
      <c r="BY93" s="93">
        <v>4</v>
      </c>
      <c r="BZ93" s="98">
        <v>0</v>
      </c>
      <c r="CA93" s="97">
        <v>15553.53</v>
      </c>
      <c r="CB93" s="96">
        <f t="shared" si="25"/>
        <v>14.18</v>
      </c>
      <c r="CC93" s="95">
        <v>0</v>
      </c>
      <c r="CD93" s="94">
        <v>4772</v>
      </c>
      <c r="CE93" s="94">
        <v>1073</v>
      </c>
      <c r="CF93" s="93">
        <v>9708.5300000000007</v>
      </c>
      <c r="CG93" s="92">
        <v>3699</v>
      </c>
      <c r="CH93" s="97">
        <v>179</v>
      </c>
      <c r="CI93" s="96">
        <f t="shared" si="26"/>
        <v>9.15</v>
      </c>
      <c r="CJ93" s="95">
        <v>63</v>
      </c>
      <c r="CK93" s="94">
        <v>74</v>
      </c>
      <c r="CL93" s="94">
        <v>18</v>
      </c>
      <c r="CM93" s="93">
        <v>22</v>
      </c>
      <c r="CN93" s="98">
        <v>58</v>
      </c>
      <c r="CO93" s="97">
        <v>65941</v>
      </c>
      <c r="CP93" s="96">
        <f t="shared" si="27"/>
        <v>5</v>
      </c>
      <c r="CQ93" s="95">
        <v>20463.78</v>
      </c>
      <c r="CR93" s="94">
        <v>29336.59</v>
      </c>
      <c r="CS93" s="94">
        <v>5815.84</v>
      </c>
      <c r="CT93" s="93">
        <v>8724.0499999999993</v>
      </c>
      <c r="CU93" s="92">
        <v>25121.49</v>
      </c>
    </row>
    <row r="94" spans="1:99" s="4" customFormat="1" ht="24.75" customHeight="1" x14ac:dyDescent="0.15">
      <c r="A94" s="143">
        <v>42064</v>
      </c>
      <c r="B94" s="97">
        <v>1069</v>
      </c>
      <c r="C94" s="96">
        <f t="shared" si="14"/>
        <v>3.48</v>
      </c>
      <c r="D94" s="95">
        <v>585</v>
      </c>
      <c r="E94" s="94">
        <v>220</v>
      </c>
      <c r="F94" s="94">
        <v>248</v>
      </c>
      <c r="G94" s="93">
        <v>15</v>
      </c>
      <c r="H94" s="98">
        <v>-28</v>
      </c>
      <c r="I94" s="97">
        <v>365776.66</v>
      </c>
      <c r="J94" s="96">
        <f t="shared" si="15"/>
        <v>7.34</v>
      </c>
      <c r="K94" s="95">
        <v>228133.15</v>
      </c>
      <c r="L94" s="94">
        <v>70237.600000000006</v>
      </c>
      <c r="M94" s="94">
        <v>61129.97</v>
      </c>
      <c r="N94" s="93">
        <v>5482.34</v>
      </c>
      <c r="O94" s="92">
        <v>9107.6299999999992</v>
      </c>
      <c r="P94" s="97">
        <v>548</v>
      </c>
      <c r="Q94" s="96">
        <f t="shared" si="16"/>
        <v>-11.76</v>
      </c>
      <c r="R94" s="95">
        <v>276</v>
      </c>
      <c r="S94" s="94">
        <v>128</v>
      </c>
      <c r="T94" s="94">
        <v>123</v>
      </c>
      <c r="U94" s="93">
        <v>21</v>
      </c>
      <c r="V94" s="98">
        <v>5</v>
      </c>
      <c r="W94" s="97">
        <v>37071.39</v>
      </c>
      <c r="X94" s="96">
        <f t="shared" si="17"/>
        <v>-14.12</v>
      </c>
      <c r="Y94" s="95">
        <v>19409.599999999999</v>
      </c>
      <c r="Z94" s="94">
        <v>8050.43</v>
      </c>
      <c r="AA94" s="94">
        <v>8292.64</v>
      </c>
      <c r="AB94" s="93">
        <v>1318.72</v>
      </c>
      <c r="AC94" s="92">
        <v>-242.21</v>
      </c>
      <c r="AD94" s="97">
        <v>30</v>
      </c>
      <c r="AE94" s="96">
        <f t="shared" si="18"/>
        <v>-3.23</v>
      </c>
      <c r="AF94" s="95">
        <v>2</v>
      </c>
      <c r="AG94" s="94">
        <v>9</v>
      </c>
      <c r="AH94" s="94">
        <v>3</v>
      </c>
      <c r="AI94" s="93">
        <v>16</v>
      </c>
      <c r="AJ94" s="98">
        <v>6</v>
      </c>
      <c r="AK94" s="97">
        <v>45007.01</v>
      </c>
      <c r="AL94" s="96">
        <f t="shared" si="19"/>
        <v>67.73</v>
      </c>
      <c r="AM94" s="95">
        <v>157.94</v>
      </c>
      <c r="AN94" s="94">
        <v>8842.1</v>
      </c>
      <c r="AO94" s="94">
        <v>8475</v>
      </c>
      <c r="AP94" s="93">
        <v>27531.97</v>
      </c>
      <c r="AQ94" s="92">
        <v>367.1</v>
      </c>
      <c r="AR94" s="97">
        <v>30</v>
      </c>
      <c r="AS94" s="96">
        <f t="shared" si="20"/>
        <v>-33.33</v>
      </c>
      <c r="AT94" s="95">
        <v>1</v>
      </c>
      <c r="AU94" s="94">
        <v>7</v>
      </c>
      <c r="AV94" s="94">
        <v>2</v>
      </c>
      <c r="AW94" s="93">
        <v>20</v>
      </c>
      <c r="AX94" s="98">
        <v>5</v>
      </c>
      <c r="AY94" s="97">
        <v>37526.199999999997</v>
      </c>
      <c r="AZ94" s="96">
        <f t="shared" si="21"/>
        <v>-64.73</v>
      </c>
      <c r="BA94" s="95">
        <v>323.18</v>
      </c>
      <c r="BB94" s="94">
        <v>4312.29</v>
      </c>
      <c r="BC94" s="94">
        <v>612.16</v>
      </c>
      <c r="BD94" s="93">
        <v>32278.57</v>
      </c>
      <c r="BE94" s="92">
        <v>3700.13</v>
      </c>
      <c r="BF94" s="97">
        <v>9</v>
      </c>
      <c r="BG94" s="96">
        <f t="shared" si="22"/>
        <v>-55</v>
      </c>
      <c r="BH94" s="95">
        <v>3</v>
      </c>
      <c r="BI94" s="94">
        <v>3</v>
      </c>
      <c r="BJ94" s="94">
        <v>1</v>
      </c>
      <c r="BK94" s="93">
        <v>2</v>
      </c>
      <c r="BL94" s="98">
        <v>2</v>
      </c>
      <c r="BM94" s="97">
        <v>7595.32</v>
      </c>
      <c r="BN94" s="96">
        <f t="shared" si="23"/>
        <v>-86.22</v>
      </c>
      <c r="BO94" s="95">
        <v>1401.54</v>
      </c>
      <c r="BP94" s="94">
        <v>3826.92</v>
      </c>
      <c r="BQ94" s="94">
        <v>494.66</v>
      </c>
      <c r="BR94" s="93">
        <v>1872.2</v>
      </c>
      <c r="BS94" s="92">
        <v>3332.26</v>
      </c>
      <c r="BT94" s="97">
        <v>10</v>
      </c>
      <c r="BU94" s="96">
        <f t="shared" si="24"/>
        <v>-47.37</v>
      </c>
      <c r="BV94" s="95">
        <v>3</v>
      </c>
      <c r="BW94" s="94">
        <v>0</v>
      </c>
      <c r="BX94" s="94">
        <v>1</v>
      </c>
      <c r="BY94" s="93">
        <v>6</v>
      </c>
      <c r="BZ94" s="98">
        <v>-1</v>
      </c>
      <c r="CA94" s="97">
        <v>89597.21</v>
      </c>
      <c r="CB94" s="96">
        <f t="shared" si="25"/>
        <v>52.68</v>
      </c>
      <c r="CC94" s="95">
        <v>2177.7199999999998</v>
      </c>
      <c r="CD94" s="94">
        <v>0</v>
      </c>
      <c r="CE94" s="94">
        <v>643.84</v>
      </c>
      <c r="CF94" s="93">
        <v>86775.65</v>
      </c>
      <c r="CG94" s="92">
        <v>-643.84</v>
      </c>
      <c r="CH94" s="97">
        <v>294</v>
      </c>
      <c r="CI94" s="96">
        <f t="shared" si="26"/>
        <v>2.44</v>
      </c>
      <c r="CJ94" s="95">
        <v>118</v>
      </c>
      <c r="CK94" s="94">
        <v>97</v>
      </c>
      <c r="CL94" s="94">
        <v>34</v>
      </c>
      <c r="CM94" s="93">
        <v>42</v>
      </c>
      <c r="CN94" s="98">
        <v>66</v>
      </c>
      <c r="CO94" s="97">
        <v>130217.1</v>
      </c>
      <c r="CP94" s="96">
        <f t="shared" si="27"/>
        <v>-1.06</v>
      </c>
      <c r="CQ94" s="95">
        <v>34308.959999999999</v>
      </c>
      <c r="CR94" s="94">
        <v>52396.62</v>
      </c>
      <c r="CS94" s="94">
        <v>11481.23</v>
      </c>
      <c r="CT94" s="93">
        <v>29520.14</v>
      </c>
      <c r="CU94" s="92">
        <v>43425.54</v>
      </c>
    </row>
    <row r="95" spans="1:99" s="4" customFormat="1" ht="24.75" customHeight="1" x14ac:dyDescent="0.15">
      <c r="A95" s="143">
        <v>42095</v>
      </c>
      <c r="B95" s="97">
        <v>906</v>
      </c>
      <c r="C95" s="96">
        <f t="shared" si="14"/>
        <v>12.83</v>
      </c>
      <c r="D95" s="95">
        <v>496</v>
      </c>
      <c r="E95" s="94">
        <v>208</v>
      </c>
      <c r="F95" s="94">
        <v>192</v>
      </c>
      <c r="G95" s="93">
        <v>8</v>
      </c>
      <c r="H95" s="98">
        <v>18</v>
      </c>
      <c r="I95" s="97">
        <v>301554.19</v>
      </c>
      <c r="J95" s="96">
        <f t="shared" si="15"/>
        <v>13.97</v>
      </c>
      <c r="K95" s="95">
        <v>172879.76</v>
      </c>
      <c r="L95" s="94">
        <v>63437.43</v>
      </c>
      <c r="M95" s="94">
        <v>54962.36</v>
      </c>
      <c r="N95" s="93">
        <v>5069.53</v>
      </c>
      <c r="O95" s="92">
        <v>13680.18</v>
      </c>
      <c r="P95" s="97">
        <v>450</v>
      </c>
      <c r="Q95" s="96">
        <f t="shared" si="16"/>
        <v>8.6999999999999993</v>
      </c>
      <c r="R95" s="95">
        <v>242</v>
      </c>
      <c r="S95" s="94">
        <v>104</v>
      </c>
      <c r="T95" s="94">
        <v>91</v>
      </c>
      <c r="U95" s="93">
        <v>13</v>
      </c>
      <c r="V95" s="98">
        <v>13</v>
      </c>
      <c r="W95" s="97">
        <v>29821.51</v>
      </c>
      <c r="X95" s="96">
        <f t="shared" si="17"/>
        <v>5</v>
      </c>
      <c r="Y95" s="95">
        <v>16780.650000000001</v>
      </c>
      <c r="Z95" s="94">
        <v>6559.55</v>
      </c>
      <c r="AA95" s="94">
        <v>6034.62</v>
      </c>
      <c r="AB95" s="93">
        <v>446.69</v>
      </c>
      <c r="AC95" s="92">
        <v>524.92999999999995</v>
      </c>
      <c r="AD95" s="97">
        <v>16</v>
      </c>
      <c r="AE95" s="96">
        <f t="shared" si="18"/>
        <v>45.45</v>
      </c>
      <c r="AF95" s="95">
        <v>4</v>
      </c>
      <c r="AG95" s="94">
        <v>2</v>
      </c>
      <c r="AH95" s="94">
        <v>4</v>
      </c>
      <c r="AI95" s="93">
        <v>6</v>
      </c>
      <c r="AJ95" s="98">
        <v>-2</v>
      </c>
      <c r="AK95" s="97">
        <v>10762.17</v>
      </c>
      <c r="AL95" s="96">
        <f t="shared" si="19"/>
        <v>38.74</v>
      </c>
      <c r="AM95" s="95">
        <v>1018.75</v>
      </c>
      <c r="AN95" s="94">
        <v>444.84</v>
      </c>
      <c r="AO95" s="94">
        <v>4506.08</v>
      </c>
      <c r="AP95" s="93">
        <v>4792.5</v>
      </c>
      <c r="AQ95" s="92">
        <v>-4061.24</v>
      </c>
      <c r="AR95" s="97">
        <v>24</v>
      </c>
      <c r="AS95" s="96">
        <f t="shared" si="20"/>
        <v>-22.58</v>
      </c>
      <c r="AT95" s="95">
        <v>0</v>
      </c>
      <c r="AU95" s="94">
        <v>5</v>
      </c>
      <c r="AV95" s="94">
        <v>3</v>
      </c>
      <c r="AW95" s="93">
        <v>14</v>
      </c>
      <c r="AX95" s="98">
        <v>3</v>
      </c>
      <c r="AY95" s="97">
        <v>22536.77</v>
      </c>
      <c r="AZ95" s="96">
        <f t="shared" si="21"/>
        <v>-36.99</v>
      </c>
      <c r="BA95" s="95">
        <v>0</v>
      </c>
      <c r="BB95" s="94">
        <v>2416.08</v>
      </c>
      <c r="BC95" s="94">
        <v>1443.24</v>
      </c>
      <c r="BD95" s="93">
        <v>13892.14</v>
      </c>
      <c r="BE95" s="92">
        <v>5221.87</v>
      </c>
      <c r="BF95" s="97">
        <v>15</v>
      </c>
      <c r="BG95" s="96">
        <f t="shared" si="22"/>
        <v>36.36</v>
      </c>
      <c r="BH95" s="95">
        <v>3</v>
      </c>
      <c r="BI95" s="94">
        <v>4</v>
      </c>
      <c r="BJ95" s="94">
        <v>1</v>
      </c>
      <c r="BK95" s="93">
        <v>7</v>
      </c>
      <c r="BL95" s="98">
        <v>3</v>
      </c>
      <c r="BM95" s="97">
        <v>25000.49</v>
      </c>
      <c r="BN95" s="96">
        <f t="shared" si="23"/>
        <v>0.84</v>
      </c>
      <c r="BO95" s="95">
        <v>1774.25</v>
      </c>
      <c r="BP95" s="94">
        <v>6459.82</v>
      </c>
      <c r="BQ95" s="94">
        <v>1754</v>
      </c>
      <c r="BR95" s="93">
        <v>15012.42</v>
      </c>
      <c r="BS95" s="92">
        <v>4705.82</v>
      </c>
      <c r="BT95" s="97">
        <v>10</v>
      </c>
      <c r="BU95" s="96">
        <f t="shared" si="24"/>
        <v>150</v>
      </c>
      <c r="BV95" s="95">
        <v>2</v>
      </c>
      <c r="BW95" s="94">
        <v>3</v>
      </c>
      <c r="BX95" s="94">
        <v>0</v>
      </c>
      <c r="BY95" s="93">
        <v>5</v>
      </c>
      <c r="BZ95" s="98">
        <v>3</v>
      </c>
      <c r="CA95" s="97">
        <v>59576.82</v>
      </c>
      <c r="CB95" s="96">
        <f t="shared" si="25"/>
        <v>587.62</v>
      </c>
      <c r="CC95" s="95">
        <v>13318.24</v>
      </c>
      <c r="CD95" s="94">
        <v>3453.59</v>
      </c>
      <c r="CE95" s="94">
        <v>0</v>
      </c>
      <c r="CF95" s="93">
        <v>42804.99</v>
      </c>
      <c r="CG95" s="92">
        <v>3453.59</v>
      </c>
      <c r="CH95" s="97">
        <v>220</v>
      </c>
      <c r="CI95" s="96">
        <f t="shared" si="26"/>
        <v>20.88</v>
      </c>
      <c r="CJ95" s="95">
        <v>89</v>
      </c>
      <c r="CK95" s="94">
        <v>65</v>
      </c>
      <c r="CL95" s="94">
        <v>29</v>
      </c>
      <c r="CM95" s="93">
        <v>31</v>
      </c>
      <c r="CN95" s="98">
        <v>37</v>
      </c>
      <c r="CO95" s="97">
        <v>123905.36</v>
      </c>
      <c r="CP95" s="96">
        <f t="shared" si="27"/>
        <v>68.239999999999995</v>
      </c>
      <c r="CQ95" s="95">
        <v>28263.66</v>
      </c>
      <c r="CR95" s="94">
        <v>29213.89</v>
      </c>
      <c r="CS95" s="94">
        <v>8400.14</v>
      </c>
      <c r="CT95" s="93">
        <v>45796.2</v>
      </c>
      <c r="CU95" s="92">
        <v>23812.29</v>
      </c>
    </row>
    <row r="96" spans="1:99" s="4" customFormat="1" ht="24.75" customHeight="1" x14ac:dyDescent="0.15">
      <c r="A96" s="143">
        <v>42125</v>
      </c>
      <c r="B96" s="97">
        <v>862</v>
      </c>
      <c r="C96" s="96">
        <f t="shared" si="14"/>
        <v>-4.01</v>
      </c>
      <c r="D96" s="95">
        <v>468</v>
      </c>
      <c r="E96" s="94">
        <v>206</v>
      </c>
      <c r="F96" s="94">
        <v>170</v>
      </c>
      <c r="G96" s="93">
        <v>17</v>
      </c>
      <c r="H96" s="98">
        <v>36</v>
      </c>
      <c r="I96" s="97">
        <v>264920.09000000003</v>
      </c>
      <c r="J96" s="96">
        <f t="shared" si="15"/>
        <v>0</v>
      </c>
      <c r="K96" s="95">
        <v>152101.44</v>
      </c>
      <c r="L96" s="94">
        <v>61012.74</v>
      </c>
      <c r="M96" s="94">
        <v>42720.85</v>
      </c>
      <c r="N96" s="93">
        <v>8546.8700000000008</v>
      </c>
      <c r="O96" s="92">
        <v>18291.89</v>
      </c>
      <c r="P96" s="97">
        <v>403</v>
      </c>
      <c r="Q96" s="96">
        <f t="shared" si="16"/>
        <v>0.75</v>
      </c>
      <c r="R96" s="95">
        <v>206</v>
      </c>
      <c r="S96" s="94">
        <v>110</v>
      </c>
      <c r="T96" s="94">
        <v>69</v>
      </c>
      <c r="U96" s="93">
        <v>18</v>
      </c>
      <c r="V96" s="98">
        <v>41</v>
      </c>
      <c r="W96" s="97">
        <v>27535.11</v>
      </c>
      <c r="X96" s="96">
        <f t="shared" si="17"/>
        <v>0.74</v>
      </c>
      <c r="Y96" s="95">
        <v>14480.35</v>
      </c>
      <c r="Z96" s="94">
        <v>6974.77</v>
      </c>
      <c r="AA96" s="94">
        <v>5059.91</v>
      </c>
      <c r="AB96" s="93">
        <v>1020.08</v>
      </c>
      <c r="AC96" s="92">
        <v>1914.86</v>
      </c>
      <c r="AD96" s="97">
        <v>18</v>
      </c>
      <c r="AE96" s="96">
        <f t="shared" si="18"/>
        <v>5.88</v>
      </c>
      <c r="AF96" s="95">
        <v>4</v>
      </c>
      <c r="AG96" s="94">
        <v>4</v>
      </c>
      <c r="AH96" s="94">
        <v>1</v>
      </c>
      <c r="AI96" s="93">
        <v>9</v>
      </c>
      <c r="AJ96" s="98">
        <v>3</v>
      </c>
      <c r="AK96" s="97">
        <v>19824.38</v>
      </c>
      <c r="AL96" s="96">
        <f t="shared" si="19"/>
        <v>130.63</v>
      </c>
      <c r="AM96" s="95">
        <v>977.84</v>
      </c>
      <c r="AN96" s="94">
        <v>2756.03</v>
      </c>
      <c r="AO96" s="94">
        <v>277.68</v>
      </c>
      <c r="AP96" s="93">
        <v>15812.83</v>
      </c>
      <c r="AQ96" s="92">
        <v>2478.35</v>
      </c>
      <c r="AR96" s="97">
        <v>22</v>
      </c>
      <c r="AS96" s="96">
        <f t="shared" si="20"/>
        <v>-15.38</v>
      </c>
      <c r="AT96" s="95">
        <v>4</v>
      </c>
      <c r="AU96" s="94">
        <v>5</v>
      </c>
      <c r="AV96" s="94">
        <v>1</v>
      </c>
      <c r="AW96" s="93">
        <v>12</v>
      </c>
      <c r="AX96" s="98">
        <v>4</v>
      </c>
      <c r="AY96" s="97">
        <v>22100.48</v>
      </c>
      <c r="AZ96" s="96">
        <f t="shared" si="21"/>
        <v>-30.72</v>
      </c>
      <c r="BA96" s="95">
        <v>3096.77</v>
      </c>
      <c r="BB96" s="94">
        <v>1544.93</v>
      </c>
      <c r="BC96" s="94">
        <v>107.19</v>
      </c>
      <c r="BD96" s="93">
        <v>17351.59</v>
      </c>
      <c r="BE96" s="92">
        <v>1437.74</v>
      </c>
      <c r="BF96" s="97">
        <v>9</v>
      </c>
      <c r="BG96" s="96">
        <f t="shared" si="22"/>
        <v>-40</v>
      </c>
      <c r="BH96" s="95">
        <v>1</v>
      </c>
      <c r="BI96" s="94">
        <v>1</v>
      </c>
      <c r="BJ96" s="94">
        <v>1</v>
      </c>
      <c r="BK96" s="93">
        <v>6</v>
      </c>
      <c r="BL96" s="98">
        <v>0</v>
      </c>
      <c r="BM96" s="97">
        <v>22669.06</v>
      </c>
      <c r="BN96" s="96">
        <f t="shared" si="23"/>
        <v>-32.659999999999997</v>
      </c>
      <c r="BO96" s="95">
        <v>690.79</v>
      </c>
      <c r="BP96" s="94">
        <v>69.42</v>
      </c>
      <c r="BQ96" s="94">
        <v>438.51</v>
      </c>
      <c r="BR96" s="93">
        <v>21470.34</v>
      </c>
      <c r="BS96" s="92">
        <v>-369.09</v>
      </c>
      <c r="BT96" s="97">
        <v>7</v>
      </c>
      <c r="BU96" s="96">
        <f t="shared" si="24"/>
        <v>16.670000000000002</v>
      </c>
      <c r="BV96" s="95">
        <v>0</v>
      </c>
      <c r="BW96" s="94">
        <v>1</v>
      </c>
      <c r="BX96" s="94">
        <v>2</v>
      </c>
      <c r="BY96" s="93">
        <v>4</v>
      </c>
      <c r="BZ96" s="98">
        <v>-1</v>
      </c>
      <c r="CA96" s="97">
        <v>40963.19</v>
      </c>
      <c r="CB96" s="96">
        <f t="shared" si="25"/>
        <v>-3.58</v>
      </c>
      <c r="CC96" s="95">
        <v>0</v>
      </c>
      <c r="CD96" s="94">
        <v>476.87</v>
      </c>
      <c r="CE96" s="94">
        <v>13092.23</v>
      </c>
      <c r="CF96" s="93">
        <v>27394.09</v>
      </c>
      <c r="CG96" s="92">
        <v>-12615.36</v>
      </c>
      <c r="CH96" s="97">
        <v>211</v>
      </c>
      <c r="CI96" s="96">
        <f t="shared" si="26"/>
        <v>6.03</v>
      </c>
      <c r="CJ96" s="95">
        <v>98</v>
      </c>
      <c r="CK96" s="94">
        <v>67</v>
      </c>
      <c r="CL96" s="94">
        <v>18</v>
      </c>
      <c r="CM96" s="93">
        <v>28</v>
      </c>
      <c r="CN96" s="98">
        <v>49</v>
      </c>
      <c r="CO96" s="97">
        <v>135955.5</v>
      </c>
      <c r="CP96" s="96">
        <f t="shared" si="27"/>
        <v>30.22</v>
      </c>
      <c r="CQ96" s="95">
        <v>33147.129999999997</v>
      </c>
      <c r="CR96" s="94">
        <v>23623.57</v>
      </c>
      <c r="CS96" s="94">
        <v>6435.63</v>
      </c>
      <c r="CT96" s="93">
        <v>72749.17</v>
      </c>
      <c r="CU96" s="92">
        <v>17187.939999999999</v>
      </c>
    </row>
    <row r="97" spans="1:16382" s="4" customFormat="1" ht="24.75" customHeight="1" x14ac:dyDescent="0.15">
      <c r="A97" s="143">
        <v>42156</v>
      </c>
      <c r="B97" s="97">
        <v>1076</v>
      </c>
      <c r="C97" s="96">
        <f t="shared" si="14"/>
        <v>15.45</v>
      </c>
      <c r="D97" s="95">
        <v>602</v>
      </c>
      <c r="E97" s="94">
        <v>266</v>
      </c>
      <c r="F97" s="94">
        <v>197</v>
      </c>
      <c r="G97" s="93">
        <v>8</v>
      </c>
      <c r="H97" s="98">
        <v>70</v>
      </c>
      <c r="I97" s="97">
        <v>330573.73</v>
      </c>
      <c r="J97" s="96">
        <f t="shared" si="15"/>
        <v>19.66</v>
      </c>
      <c r="K97" s="95">
        <v>196236.88</v>
      </c>
      <c r="L97" s="94">
        <v>75718.720000000001</v>
      </c>
      <c r="M97" s="94">
        <v>48368.33</v>
      </c>
      <c r="N97" s="93">
        <v>8994.64</v>
      </c>
      <c r="O97" s="92">
        <v>27821.99</v>
      </c>
      <c r="P97" s="97">
        <v>466</v>
      </c>
      <c r="Q97" s="96">
        <f t="shared" si="16"/>
        <v>19.79</v>
      </c>
      <c r="R97" s="95">
        <v>224</v>
      </c>
      <c r="S97" s="94">
        <v>123</v>
      </c>
      <c r="T97" s="94">
        <v>100</v>
      </c>
      <c r="U97" s="93">
        <v>19</v>
      </c>
      <c r="V97" s="98">
        <v>23</v>
      </c>
      <c r="W97" s="97">
        <v>30329.03</v>
      </c>
      <c r="X97" s="96">
        <f t="shared" si="17"/>
        <v>17.079999999999998</v>
      </c>
      <c r="Y97" s="95">
        <v>14870.71</v>
      </c>
      <c r="Z97" s="94">
        <v>7994.94</v>
      </c>
      <c r="AA97" s="94">
        <v>6298.58</v>
      </c>
      <c r="AB97" s="93">
        <v>1164.8</v>
      </c>
      <c r="AC97" s="92">
        <v>1696.36</v>
      </c>
      <c r="AD97" s="97">
        <v>34</v>
      </c>
      <c r="AE97" s="96">
        <f t="shared" si="18"/>
        <v>126.67</v>
      </c>
      <c r="AF97" s="95">
        <v>4</v>
      </c>
      <c r="AG97" s="94">
        <v>9</v>
      </c>
      <c r="AH97" s="94">
        <v>4</v>
      </c>
      <c r="AI97" s="93">
        <v>17</v>
      </c>
      <c r="AJ97" s="98">
        <v>5</v>
      </c>
      <c r="AK97" s="97">
        <v>19182.599999999999</v>
      </c>
      <c r="AL97" s="96">
        <f t="shared" si="19"/>
        <v>5.51</v>
      </c>
      <c r="AM97" s="95">
        <v>771.98</v>
      </c>
      <c r="AN97" s="94">
        <v>7813.67</v>
      </c>
      <c r="AO97" s="94">
        <v>955.45</v>
      </c>
      <c r="AP97" s="93">
        <v>9641.5</v>
      </c>
      <c r="AQ97" s="92">
        <v>6858.22</v>
      </c>
      <c r="AR97" s="97">
        <v>23</v>
      </c>
      <c r="AS97" s="96">
        <f t="shared" si="20"/>
        <v>-8</v>
      </c>
      <c r="AT97" s="95">
        <v>1</v>
      </c>
      <c r="AU97" s="94">
        <v>7</v>
      </c>
      <c r="AV97" s="94">
        <v>5</v>
      </c>
      <c r="AW97" s="93">
        <v>9</v>
      </c>
      <c r="AX97" s="98">
        <v>3</v>
      </c>
      <c r="AY97" s="97">
        <v>27449.89</v>
      </c>
      <c r="AZ97" s="96">
        <f t="shared" si="21"/>
        <v>-17.579999999999998</v>
      </c>
      <c r="BA97" s="95">
        <v>198.33</v>
      </c>
      <c r="BB97" s="94">
        <v>5764.53</v>
      </c>
      <c r="BC97" s="94">
        <v>11630.83</v>
      </c>
      <c r="BD97" s="93">
        <v>9223.1</v>
      </c>
      <c r="BE97" s="92">
        <v>-5233.2</v>
      </c>
      <c r="BF97" s="97">
        <v>15</v>
      </c>
      <c r="BG97" s="96">
        <f t="shared" si="22"/>
        <v>7.14</v>
      </c>
      <c r="BH97" s="95">
        <v>2</v>
      </c>
      <c r="BI97" s="94">
        <v>5</v>
      </c>
      <c r="BJ97" s="94">
        <v>1</v>
      </c>
      <c r="BK97" s="93">
        <v>7</v>
      </c>
      <c r="BL97" s="98">
        <v>4</v>
      </c>
      <c r="BM97" s="97">
        <v>32206.94</v>
      </c>
      <c r="BN97" s="96">
        <f t="shared" si="23"/>
        <v>-0.28999999999999998</v>
      </c>
      <c r="BO97" s="95">
        <v>576.9</v>
      </c>
      <c r="BP97" s="94">
        <v>1910.87</v>
      </c>
      <c r="BQ97" s="94">
        <v>1505</v>
      </c>
      <c r="BR97" s="93">
        <v>28214.17</v>
      </c>
      <c r="BS97" s="92">
        <v>405.87</v>
      </c>
      <c r="BT97" s="97">
        <v>5</v>
      </c>
      <c r="BU97" s="96">
        <f t="shared" si="24"/>
        <v>-44.44</v>
      </c>
      <c r="BV97" s="95">
        <v>1</v>
      </c>
      <c r="BW97" s="94">
        <v>1</v>
      </c>
      <c r="BX97" s="94">
        <v>1</v>
      </c>
      <c r="BY97" s="93">
        <v>2</v>
      </c>
      <c r="BZ97" s="98">
        <v>0</v>
      </c>
      <c r="CA97" s="97">
        <v>7162.72</v>
      </c>
      <c r="CB97" s="96">
        <f t="shared" si="25"/>
        <v>-78.319999999999993</v>
      </c>
      <c r="CC97" s="95">
        <v>562</v>
      </c>
      <c r="CD97" s="94">
        <v>662.31</v>
      </c>
      <c r="CE97" s="94">
        <v>1900.68</v>
      </c>
      <c r="CF97" s="93">
        <v>4037.73</v>
      </c>
      <c r="CG97" s="92">
        <v>-1238.3699999999999</v>
      </c>
      <c r="CH97" s="97">
        <v>259</v>
      </c>
      <c r="CI97" s="96">
        <f t="shared" si="26"/>
        <v>13.6</v>
      </c>
      <c r="CJ97" s="95">
        <v>118</v>
      </c>
      <c r="CK97" s="94">
        <v>81</v>
      </c>
      <c r="CL97" s="94">
        <v>34</v>
      </c>
      <c r="CM97" s="93">
        <v>25</v>
      </c>
      <c r="CN97" s="98">
        <v>48</v>
      </c>
      <c r="CO97" s="97">
        <v>106133.13</v>
      </c>
      <c r="CP97" s="96">
        <f t="shared" si="27"/>
        <v>11.3</v>
      </c>
      <c r="CQ97" s="95">
        <v>42195.12</v>
      </c>
      <c r="CR97" s="94">
        <v>36748.839999999997</v>
      </c>
      <c r="CS97" s="94">
        <v>16110.85</v>
      </c>
      <c r="CT97" s="93">
        <v>10519.68</v>
      </c>
      <c r="CU97" s="92">
        <v>21196.63</v>
      </c>
    </row>
    <row r="98" spans="1:16382" s="4" customFormat="1" ht="24.75" customHeight="1" x14ac:dyDescent="0.15">
      <c r="A98" s="143">
        <v>42186</v>
      </c>
      <c r="B98" s="97">
        <v>1088</v>
      </c>
      <c r="C98" s="96">
        <f t="shared" si="14"/>
        <v>5.22</v>
      </c>
      <c r="D98" s="95">
        <v>618</v>
      </c>
      <c r="E98" s="94">
        <v>280</v>
      </c>
      <c r="F98" s="94">
        <v>183</v>
      </c>
      <c r="G98" s="93">
        <v>4</v>
      </c>
      <c r="H98" s="98">
        <v>98</v>
      </c>
      <c r="I98" s="97">
        <v>373379.47</v>
      </c>
      <c r="J98" s="96">
        <f t="shared" si="15"/>
        <v>4.41</v>
      </c>
      <c r="K98" s="95">
        <v>206761.02</v>
      </c>
      <c r="L98" s="94">
        <v>111678.91</v>
      </c>
      <c r="M98" s="94">
        <v>48960.97</v>
      </c>
      <c r="N98" s="93">
        <v>3719.97</v>
      </c>
      <c r="O98" s="92">
        <v>63916.79</v>
      </c>
      <c r="P98" s="97">
        <v>443</v>
      </c>
      <c r="Q98" s="96">
        <f t="shared" si="16"/>
        <v>4.9800000000000004</v>
      </c>
      <c r="R98" s="95">
        <v>212</v>
      </c>
      <c r="S98" s="94">
        <v>126</v>
      </c>
      <c r="T98" s="94">
        <v>94</v>
      </c>
      <c r="U98" s="93">
        <v>11</v>
      </c>
      <c r="V98" s="98">
        <v>32</v>
      </c>
      <c r="W98" s="97">
        <v>30246.05</v>
      </c>
      <c r="X98" s="96">
        <f t="shared" si="17"/>
        <v>8.2799999999999994</v>
      </c>
      <c r="Y98" s="95">
        <v>14570.48</v>
      </c>
      <c r="Z98" s="94">
        <v>8271.94</v>
      </c>
      <c r="AA98" s="94">
        <v>6747.11</v>
      </c>
      <c r="AB98" s="93">
        <v>656.52</v>
      </c>
      <c r="AC98" s="92">
        <v>1524.83</v>
      </c>
      <c r="AD98" s="97">
        <v>21</v>
      </c>
      <c r="AE98" s="96">
        <f t="shared" si="18"/>
        <v>16.670000000000002</v>
      </c>
      <c r="AF98" s="95">
        <v>3</v>
      </c>
      <c r="AG98" s="94">
        <v>11</v>
      </c>
      <c r="AH98" s="94">
        <v>2</v>
      </c>
      <c r="AI98" s="93">
        <v>5</v>
      </c>
      <c r="AJ98" s="98">
        <v>9</v>
      </c>
      <c r="AK98" s="97">
        <v>10758.35</v>
      </c>
      <c r="AL98" s="96">
        <f t="shared" si="19"/>
        <v>7.23</v>
      </c>
      <c r="AM98" s="95">
        <v>886.64</v>
      </c>
      <c r="AN98" s="94">
        <v>6491.61</v>
      </c>
      <c r="AO98" s="94">
        <v>651.62</v>
      </c>
      <c r="AP98" s="93">
        <v>2728.48</v>
      </c>
      <c r="AQ98" s="92">
        <v>5839.99</v>
      </c>
      <c r="AR98" s="97">
        <v>27</v>
      </c>
      <c r="AS98" s="96">
        <f t="shared" si="20"/>
        <v>3.85</v>
      </c>
      <c r="AT98" s="95">
        <v>2</v>
      </c>
      <c r="AU98" s="94">
        <v>8</v>
      </c>
      <c r="AV98" s="94">
        <v>5</v>
      </c>
      <c r="AW98" s="93">
        <v>12</v>
      </c>
      <c r="AX98" s="98">
        <v>3</v>
      </c>
      <c r="AY98" s="97">
        <v>56762.93</v>
      </c>
      <c r="AZ98" s="96">
        <f t="shared" si="21"/>
        <v>31.17</v>
      </c>
      <c r="BA98" s="95">
        <v>465.93</v>
      </c>
      <c r="BB98" s="94">
        <v>7872.42</v>
      </c>
      <c r="BC98" s="94">
        <v>4205.8100000000004</v>
      </c>
      <c r="BD98" s="93">
        <v>44218.77</v>
      </c>
      <c r="BE98" s="92">
        <v>3666.61</v>
      </c>
      <c r="BF98" s="97">
        <v>12</v>
      </c>
      <c r="BG98" s="96">
        <f t="shared" si="22"/>
        <v>0</v>
      </c>
      <c r="BH98" s="95">
        <v>4</v>
      </c>
      <c r="BI98" s="94">
        <v>4</v>
      </c>
      <c r="BJ98" s="94">
        <v>1</v>
      </c>
      <c r="BK98" s="93">
        <v>2</v>
      </c>
      <c r="BL98" s="98">
        <v>4</v>
      </c>
      <c r="BM98" s="97">
        <v>22784.47</v>
      </c>
      <c r="BN98" s="96">
        <f t="shared" si="23"/>
        <v>0.35</v>
      </c>
      <c r="BO98" s="95">
        <v>8671.85</v>
      </c>
      <c r="BP98" s="94">
        <v>9741.27</v>
      </c>
      <c r="BQ98" s="94">
        <v>364.76</v>
      </c>
      <c r="BR98" s="93">
        <v>3740.15</v>
      </c>
      <c r="BS98" s="92">
        <v>9642.9500000000007</v>
      </c>
      <c r="BT98" s="97">
        <v>7</v>
      </c>
      <c r="BU98" s="96">
        <f t="shared" si="24"/>
        <v>-30</v>
      </c>
      <c r="BV98" s="95">
        <v>1</v>
      </c>
      <c r="BW98" s="94">
        <v>1</v>
      </c>
      <c r="BX98" s="94">
        <v>1</v>
      </c>
      <c r="BY98" s="93">
        <v>4</v>
      </c>
      <c r="BZ98" s="98">
        <v>0</v>
      </c>
      <c r="CA98" s="97">
        <v>21980.400000000001</v>
      </c>
      <c r="CB98" s="96">
        <f t="shared" si="25"/>
        <v>-29.35</v>
      </c>
      <c r="CC98" s="95">
        <v>1124.82</v>
      </c>
      <c r="CD98" s="94">
        <v>1775.03</v>
      </c>
      <c r="CE98" s="94">
        <v>13263</v>
      </c>
      <c r="CF98" s="93">
        <v>5817.55</v>
      </c>
      <c r="CG98" s="92">
        <v>-11487.97</v>
      </c>
      <c r="CH98" s="97">
        <v>255</v>
      </c>
      <c r="CI98" s="96">
        <f t="shared" si="26"/>
        <v>24.39</v>
      </c>
      <c r="CJ98" s="95">
        <v>99</v>
      </c>
      <c r="CK98" s="94">
        <v>97</v>
      </c>
      <c r="CL98" s="94">
        <v>26</v>
      </c>
      <c r="CM98" s="93">
        <v>33</v>
      </c>
      <c r="CN98" s="98">
        <v>71</v>
      </c>
      <c r="CO98" s="97">
        <v>94343.16</v>
      </c>
      <c r="CP98" s="96">
        <f t="shared" si="27"/>
        <v>7.21</v>
      </c>
      <c r="CQ98" s="95">
        <v>32910.339999999997</v>
      </c>
      <c r="CR98" s="94">
        <v>39645.1</v>
      </c>
      <c r="CS98" s="94">
        <v>8830.25</v>
      </c>
      <c r="CT98" s="93">
        <v>12957.47</v>
      </c>
      <c r="CU98" s="92">
        <v>30814.85</v>
      </c>
    </row>
    <row r="99" spans="1:16382" s="4" customFormat="1" ht="24.75" customHeight="1" x14ac:dyDescent="0.15">
      <c r="A99" s="143">
        <v>42217</v>
      </c>
      <c r="B99" s="97">
        <v>952</v>
      </c>
      <c r="C99" s="96">
        <f t="shared" si="14"/>
        <v>3.82</v>
      </c>
      <c r="D99" s="95">
        <v>547</v>
      </c>
      <c r="E99" s="94">
        <v>229</v>
      </c>
      <c r="F99" s="94">
        <v>158</v>
      </c>
      <c r="G99" s="93">
        <v>15</v>
      </c>
      <c r="H99" s="98">
        <v>73</v>
      </c>
      <c r="I99" s="97">
        <v>298555.19</v>
      </c>
      <c r="J99" s="96">
        <f t="shared" si="15"/>
        <v>-5.69</v>
      </c>
      <c r="K99" s="95">
        <v>179786.01</v>
      </c>
      <c r="L99" s="94">
        <v>65615.710000000006</v>
      </c>
      <c r="M99" s="94">
        <v>45512.9</v>
      </c>
      <c r="N99" s="93">
        <v>6634.58</v>
      </c>
      <c r="O99" s="92">
        <v>20663.55</v>
      </c>
      <c r="P99" s="97">
        <v>351</v>
      </c>
      <c r="Q99" s="96">
        <f t="shared" si="16"/>
        <v>-3.31</v>
      </c>
      <c r="R99" s="95">
        <v>182</v>
      </c>
      <c r="S99" s="94">
        <v>82</v>
      </c>
      <c r="T99" s="94">
        <v>81</v>
      </c>
      <c r="U99" s="93">
        <v>6</v>
      </c>
      <c r="V99" s="98">
        <v>1</v>
      </c>
      <c r="W99" s="97">
        <v>22684.38</v>
      </c>
      <c r="X99" s="96">
        <f t="shared" si="17"/>
        <v>-4.29</v>
      </c>
      <c r="Y99" s="95">
        <v>12088.05</v>
      </c>
      <c r="Z99" s="94">
        <v>5211.3599999999997</v>
      </c>
      <c r="AA99" s="94">
        <v>5061.08</v>
      </c>
      <c r="AB99" s="93">
        <v>323.89</v>
      </c>
      <c r="AC99" s="92">
        <v>150.28</v>
      </c>
      <c r="AD99" s="97">
        <v>19</v>
      </c>
      <c r="AE99" s="96">
        <f t="shared" si="18"/>
        <v>11.76</v>
      </c>
      <c r="AF99" s="95">
        <v>5</v>
      </c>
      <c r="AG99" s="94">
        <v>5</v>
      </c>
      <c r="AH99" s="94">
        <v>1</v>
      </c>
      <c r="AI99" s="93">
        <v>8</v>
      </c>
      <c r="AJ99" s="98">
        <v>4</v>
      </c>
      <c r="AK99" s="97">
        <v>851743.43</v>
      </c>
      <c r="AL99" s="96">
        <f t="shared" si="19"/>
        <v>8101.82</v>
      </c>
      <c r="AM99" s="95">
        <v>2798.78</v>
      </c>
      <c r="AN99" s="94">
        <v>2695.25</v>
      </c>
      <c r="AO99" s="94">
        <v>135.38999999999999</v>
      </c>
      <c r="AP99" s="93">
        <v>846114.01</v>
      </c>
      <c r="AQ99" s="92">
        <v>2559.86</v>
      </c>
      <c r="AR99" s="97">
        <v>18</v>
      </c>
      <c r="AS99" s="96">
        <f t="shared" si="20"/>
        <v>-14.29</v>
      </c>
      <c r="AT99" s="95">
        <v>4</v>
      </c>
      <c r="AU99" s="94">
        <v>4</v>
      </c>
      <c r="AV99" s="94">
        <v>1</v>
      </c>
      <c r="AW99" s="93">
        <v>9</v>
      </c>
      <c r="AX99" s="98">
        <v>3</v>
      </c>
      <c r="AY99" s="97">
        <v>35029.980000000003</v>
      </c>
      <c r="AZ99" s="96">
        <f t="shared" si="21"/>
        <v>0.54</v>
      </c>
      <c r="BA99" s="95">
        <v>1136.1099999999999</v>
      </c>
      <c r="BB99" s="94">
        <v>1184.5899999999999</v>
      </c>
      <c r="BC99" s="94">
        <v>5515.2</v>
      </c>
      <c r="BD99" s="93">
        <v>27194.080000000002</v>
      </c>
      <c r="BE99" s="92">
        <v>-4330.6099999999997</v>
      </c>
      <c r="BF99" s="97">
        <v>15</v>
      </c>
      <c r="BG99" s="96">
        <f t="shared" si="22"/>
        <v>114.29</v>
      </c>
      <c r="BH99" s="95">
        <v>3</v>
      </c>
      <c r="BI99" s="94">
        <v>2</v>
      </c>
      <c r="BJ99" s="94">
        <v>2</v>
      </c>
      <c r="BK99" s="93">
        <v>8</v>
      </c>
      <c r="BL99" s="98">
        <v>0</v>
      </c>
      <c r="BM99" s="97">
        <v>15758.04</v>
      </c>
      <c r="BN99" s="96">
        <f t="shared" si="23"/>
        <v>-64.209999999999994</v>
      </c>
      <c r="BO99" s="95">
        <v>1467.03</v>
      </c>
      <c r="BP99" s="94">
        <v>954.73</v>
      </c>
      <c r="BQ99" s="94">
        <v>915.69</v>
      </c>
      <c r="BR99" s="93">
        <v>12420.59</v>
      </c>
      <c r="BS99" s="92">
        <v>39.04</v>
      </c>
      <c r="BT99" s="97">
        <v>10</v>
      </c>
      <c r="BU99" s="96">
        <f t="shared" si="24"/>
        <v>-16.670000000000002</v>
      </c>
      <c r="BV99" s="95">
        <v>1</v>
      </c>
      <c r="BW99" s="94">
        <v>6</v>
      </c>
      <c r="BX99" s="94">
        <v>1</v>
      </c>
      <c r="BY99" s="93">
        <v>2</v>
      </c>
      <c r="BZ99" s="98">
        <v>5</v>
      </c>
      <c r="CA99" s="97">
        <v>25214.98</v>
      </c>
      <c r="CB99" s="96">
        <f t="shared" si="25"/>
        <v>-46.35</v>
      </c>
      <c r="CC99" s="95">
        <v>1636.35</v>
      </c>
      <c r="CD99" s="94">
        <v>11033.24</v>
      </c>
      <c r="CE99" s="94">
        <v>8956</v>
      </c>
      <c r="CF99" s="93">
        <v>3589.39</v>
      </c>
      <c r="CG99" s="92">
        <v>2077.2399999999998</v>
      </c>
      <c r="CH99" s="97">
        <v>188</v>
      </c>
      <c r="CI99" s="96">
        <f t="shared" si="26"/>
        <v>-12.15</v>
      </c>
      <c r="CJ99" s="95">
        <v>70</v>
      </c>
      <c r="CK99" s="94">
        <v>63</v>
      </c>
      <c r="CL99" s="94">
        <v>29</v>
      </c>
      <c r="CM99" s="93">
        <v>25</v>
      </c>
      <c r="CN99" s="98">
        <v>35</v>
      </c>
      <c r="CO99" s="97">
        <v>71392.73</v>
      </c>
      <c r="CP99" s="96">
        <f t="shared" si="27"/>
        <v>-8.34</v>
      </c>
      <c r="CQ99" s="95">
        <v>22974.57</v>
      </c>
      <c r="CR99" s="94">
        <v>20603.509999999998</v>
      </c>
      <c r="CS99" s="94">
        <v>16252.24</v>
      </c>
      <c r="CT99" s="93">
        <v>10262.459999999999</v>
      </c>
      <c r="CU99" s="92">
        <v>5651.22</v>
      </c>
    </row>
    <row r="100" spans="1:16382" s="4" customFormat="1" ht="24.75" customHeight="1" x14ac:dyDescent="0.15">
      <c r="A100" s="143">
        <v>42248</v>
      </c>
      <c r="B100" s="97">
        <v>1138</v>
      </c>
      <c r="C100" s="96">
        <f t="shared" si="14"/>
        <v>0.8</v>
      </c>
      <c r="D100" s="95">
        <v>686</v>
      </c>
      <c r="E100" s="94">
        <v>234</v>
      </c>
      <c r="F100" s="94">
        <v>194</v>
      </c>
      <c r="G100" s="93">
        <v>23</v>
      </c>
      <c r="H100" s="98">
        <v>40</v>
      </c>
      <c r="I100" s="97">
        <v>394250.16</v>
      </c>
      <c r="J100" s="96">
        <f t="shared" si="15"/>
        <v>-31.28</v>
      </c>
      <c r="K100" s="95">
        <v>247195.5</v>
      </c>
      <c r="L100" s="94">
        <v>75605.259999999995</v>
      </c>
      <c r="M100" s="94">
        <v>63837.4</v>
      </c>
      <c r="N100" s="93">
        <v>6950.38</v>
      </c>
      <c r="O100" s="92">
        <v>11767.86</v>
      </c>
      <c r="P100" s="97">
        <v>414</v>
      </c>
      <c r="Q100" s="96">
        <f t="shared" si="16"/>
        <v>3.5</v>
      </c>
      <c r="R100" s="95">
        <v>223</v>
      </c>
      <c r="S100" s="94">
        <v>79</v>
      </c>
      <c r="T100" s="94">
        <v>97</v>
      </c>
      <c r="U100" s="93">
        <v>15</v>
      </c>
      <c r="V100" s="98">
        <v>-18</v>
      </c>
      <c r="W100" s="97">
        <v>27921.3</v>
      </c>
      <c r="X100" s="96">
        <f t="shared" si="17"/>
        <v>1.74</v>
      </c>
      <c r="Y100" s="95">
        <v>15257.78</v>
      </c>
      <c r="Z100" s="94">
        <v>5420.93</v>
      </c>
      <c r="AA100" s="94">
        <v>6525.89</v>
      </c>
      <c r="AB100" s="93">
        <v>716.7</v>
      </c>
      <c r="AC100" s="92">
        <v>-1104.96</v>
      </c>
      <c r="AD100" s="97">
        <v>35</v>
      </c>
      <c r="AE100" s="96">
        <f t="shared" si="18"/>
        <v>150</v>
      </c>
      <c r="AF100" s="95">
        <v>5</v>
      </c>
      <c r="AG100" s="94">
        <v>1</v>
      </c>
      <c r="AH100" s="94">
        <v>2</v>
      </c>
      <c r="AI100" s="93">
        <v>27</v>
      </c>
      <c r="AJ100" s="98">
        <v>-1</v>
      </c>
      <c r="AK100" s="97">
        <v>78228.820000000007</v>
      </c>
      <c r="AL100" s="96">
        <f t="shared" si="19"/>
        <v>326.93</v>
      </c>
      <c r="AM100" s="95">
        <v>1667.89</v>
      </c>
      <c r="AN100" s="94">
        <v>826.8</v>
      </c>
      <c r="AO100" s="94">
        <v>664.45</v>
      </c>
      <c r="AP100" s="93">
        <v>75069.679999999993</v>
      </c>
      <c r="AQ100" s="92">
        <v>162.35</v>
      </c>
      <c r="AR100" s="97">
        <v>26</v>
      </c>
      <c r="AS100" s="96">
        <f t="shared" si="20"/>
        <v>-16.13</v>
      </c>
      <c r="AT100" s="95">
        <v>4</v>
      </c>
      <c r="AU100" s="94">
        <v>3</v>
      </c>
      <c r="AV100" s="94">
        <v>4</v>
      </c>
      <c r="AW100" s="93">
        <v>15</v>
      </c>
      <c r="AX100" s="98">
        <v>-1</v>
      </c>
      <c r="AY100" s="97">
        <v>40838.89</v>
      </c>
      <c r="AZ100" s="96">
        <f t="shared" si="21"/>
        <v>-33.83</v>
      </c>
      <c r="BA100" s="95">
        <v>7400.39</v>
      </c>
      <c r="BB100" s="94">
        <v>1956.17</v>
      </c>
      <c r="BC100" s="94">
        <v>2290.15</v>
      </c>
      <c r="BD100" s="93">
        <v>29192.18</v>
      </c>
      <c r="BE100" s="92">
        <v>-333.98</v>
      </c>
      <c r="BF100" s="97">
        <v>18</v>
      </c>
      <c r="BG100" s="96">
        <f t="shared" si="22"/>
        <v>38.46</v>
      </c>
      <c r="BH100" s="95">
        <v>3</v>
      </c>
      <c r="BI100" s="94">
        <v>6</v>
      </c>
      <c r="BJ100" s="94">
        <v>2</v>
      </c>
      <c r="BK100" s="93">
        <v>7</v>
      </c>
      <c r="BL100" s="98">
        <v>4</v>
      </c>
      <c r="BM100" s="97">
        <v>74770.070000000007</v>
      </c>
      <c r="BN100" s="96">
        <f t="shared" si="23"/>
        <v>164.03</v>
      </c>
      <c r="BO100" s="95">
        <v>2251.67</v>
      </c>
      <c r="BP100" s="94">
        <v>5805.78</v>
      </c>
      <c r="BQ100" s="94">
        <v>16846.18</v>
      </c>
      <c r="BR100" s="93">
        <v>49866.44</v>
      </c>
      <c r="BS100" s="92">
        <v>-11040.4</v>
      </c>
      <c r="BT100" s="97">
        <v>10</v>
      </c>
      <c r="BU100" s="96">
        <f t="shared" si="24"/>
        <v>11.11</v>
      </c>
      <c r="BV100" s="95">
        <v>1</v>
      </c>
      <c r="BW100" s="94">
        <v>4</v>
      </c>
      <c r="BX100" s="94">
        <v>0</v>
      </c>
      <c r="BY100" s="93">
        <v>5</v>
      </c>
      <c r="BZ100" s="98">
        <v>4</v>
      </c>
      <c r="CA100" s="97">
        <v>37606.78</v>
      </c>
      <c r="CB100" s="96">
        <f t="shared" si="25"/>
        <v>-21.4</v>
      </c>
      <c r="CC100" s="95">
        <v>14981</v>
      </c>
      <c r="CD100" s="94">
        <v>6530.7</v>
      </c>
      <c r="CE100" s="94">
        <v>0</v>
      </c>
      <c r="CF100" s="93">
        <v>16095.08</v>
      </c>
      <c r="CG100" s="92">
        <v>6530.7</v>
      </c>
      <c r="CH100" s="97">
        <v>239</v>
      </c>
      <c r="CI100" s="96">
        <f t="shared" si="26"/>
        <v>-21.9</v>
      </c>
      <c r="CJ100" s="95">
        <v>94</v>
      </c>
      <c r="CK100" s="94">
        <v>88</v>
      </c>
      <c r="CL100" s="94">
        <v>23</v>
      </c>
      <c r="CM100" s="93">
        <v>34</v>
      </c>
      <c r="CN100" s="98">
        <v>65</v>
      </c>
      <c r="CO100" s="97">
        <v>96136.21</v>
      </c>
      <c r="CP100" s="96">
        <f t="shared" si="27"/>
        <v>-41.35</v>
      </c>
      <c r="CQ100" s="95">
        <v>35007.79</v>
      </c>
      <c r="CR100" s="94">
        <v>33661.269999999997</v>
      </c>
      <c r="CS100" s="94">
        <v>9527.27</v>
      </c>
      <c r="CT100" s="93">
        <v>17939.88</v>
      </c>
      <c r="CU100" s="92">
        <v>24134</v>
      </c>
    </row>
    <row r="101" spans="1:16382" s="4" customFormat="1" ht="24.75" customHeight="1" x14ac:dyDescent="0.15">
      <c r="A101" s="143">
        <v>42278</v>
      </c>
      <c r="B101" s="97">
        <v>1147</v>
      </c>
      <c r="C101" s="96">
        <f t="shared" si="14"/>
        <v>-0.61</v>
      </c>
      <c r="D101" s="95">
        <v>666</v>
      </c>
      <c r="E101" s="94">
        <v>275</v>
      </c>
      <c r="F101" s="94">
        <v>187</v>
      </c>
      <c r="G101" s="93">
        <v>18</v>
      </c>
      <c r="H101" s="98">
        <v>88</v>
      </c>
      <c r="I101" s="97">
        <v>410063.85</v>
      </c>
      <c r="J101" s="96">
        <f t="shared" si="15"/>
        <v>-2.33</v>
      </c>
      <c r="K101" s="95">
        <v>222658.71</v>
      </c>
      <c r="L101" s="94">
        <v>86332.32</v>
      </c>
      <c r="M101" s="94">
        <v>95836.43</v>
      </c>
      <c r="N101" s="93">
        <v>4496.2</v>
      </c>
      <c r="O101" s="92">
        <v>-9504.11</v>
      </c>
      <c r="P101" s="97">
        <v>478</v>
      </c>
      <c r="Q101" s="96">
        <f t="shared" si="16"/>
        <v>5.52</v>
      </c>
      <c r="R101" s="95">
        <v>254</v>
      </c>
      <c r="S101" s="94">
        <v>113</v>
      </c>
      <c r="T101" s="94">
        <v>95</v>
      </c>
      <c r="U101" s="93">
        <v>16</v>
      </c>
      <c r="V101" s="98">
        <v>18</v>
      </c>
      <c r="W101" s="97">
        <v>32182.41</v>
      </c>
      <c r="X101" s="96">
        <f t="shared" si="17"/>
        <v>4.1900000000000004</v>
      </c>
      <c r="Y101" s="95">
        <v>17771.2</v>
      </c>
      <c r="Z101" s="94">
        <v>7126.59</v>
      </c>
      <c r="AA101" s="94">
        <v>6321.38</v>
      </c>
      <c r="AB101" s="93">
        <v>963.24</v>
      </c>
      <c r="AC101" s="92">
        <v>805.21</v>
      </c>
      <c r="AD101" s="97">
        <v>25</v>
      </c>
      <c r="AE101" s="96">
        <f t="shared" si="18"/>
        <v>47.06</v>
      </c>
      <c r="AF101" s="95">
        <v>3</v>
      </c>
      <c r="AG101" s="94">
        <v>7</v>
      </c>
      <c r="AH101" s="94">
        <v>3</v>
      </c>
      <c r="AI101" s="93">
        <v>12</v>
      </c>
      <c r="AJ101" s="98">
        <v>4</v>
      </c>
      <c r="AK101" s="97">
        <v>34246.129999999997</v>
      </c>
      <c r="AL101" s="96">
        <f t="shared" si="19"/>
        <v>102.64</v>
      </c>
      <c r="AM101" s="95">
        <v>511.18</v>
      </c>
      <c r="AN101" s="94">
        <v>1710.53</v>
      </c>
      <c r="AO101" s="94">
        <v>965.12</v>
      </c>
      <c r="AP101" s="93">
        <v>31059.3</v>
      </c>
      <c r="AQ101" s="92">
        <v>745.41</v>
      </c>
      <c r="AR101" s="97">
        <v>17</v>
      </c>
      <c r="AS101" s="96">
        <f t="shared" si="20"/>
        <v>30.77</v>
      </c>
      <c r="AT101" s="95">
        <v>2</v>
      </c>
      <c r="AU101" s="94">
        <v>3</v>
      </c>
      <c r="AV101" s="94">
        <v>0</v>
      </c>
      <c r="AW101" s="93">
        <v>12</v>
      </c>
      <c r="AX101" s="98">
        <v>3</v>
      </c>
      <c r="AY101" s="97">
        <v>31420.21</v>
      </c>
      <c r="AZ101" s="96">
        <f t="shared" si="21"/>
        <v>-24.31</v>
      </c>
      <c r="BA101" s="95">
        <v>825.29</v>
      </c>
      <c r="BB101" s="94">
        <v>1736.34</v>
      </c>
      <c r="BC101" s="94">
        <v>0</v>
      </c>
      <c r="BD101" s="93">
        <v>28858.58</v>
      </c>
      <c r="BE101" s="92">
        <v>1736.34</v>
      </c>
      <c r="BF101" s="97">
        <v>13</v>
      </c>
      <c r="BG101" s="96">
        <f t="shared" si="22"/>
        <v>18.18</v>
      </c>
      <c r="BH101" s="95">
        <v>3</v>
      </c>
      <c r="BI101" s="94">
        <v>2</v>
      </c>
      <c r="BJ101" s="94">
        <v>3</v>
      </c>
      <c r="BK101" s="93">
        <v>4</v>
      </c>
      <c r="BL101" s="98">
        <v>-2</v>
      </c>
      <c r="BM101" s="97">
        <v>16044.08</v>
      </c>
      <c r="BN101" s="96">
        <f t="shared" si="23"/>
        <v>-76.67</v>
      </c>
      <c r="BO101" s="95">
        <v>4601.6899999999996</v>
      </c>
      <c r="BP101" s="94">
        <v>1398.87</v>
      </c>
      <c r="BQ101" s="94">
        <v>4437.09</v>
      </c>
      <c r="BR101" s="93">
        <v>4743.17</v>
      </c>
      <c r="BS101" s="92">
        <v>-3901.48</v>
      </c>
      <c r="BT101" s="97">
        <v>11</v>
      </c>
      <c r="BU101" s="96">
        <f t="shared" si="24"/>
        <v>57.14</v>
      </c>
      <c r="BV101" s="95">
        <v>0</v>
      </c>
      <c r="BW101" s="94">
        <v>4</v>
      </c>
      <c r="BX101" s="94">
        <v>1</v>
      </c>
      <c r="BY101" s="93">
        <v>6</v>
      </c>
      <c r="BZ101" s="98">
        <v>3</v>
      </c>
      <c r="CA101" s="97">
        <v>44234.54</v>
      </c>
      <c r="CB101" s="96">
        <f t="shared" si="25"/>
        <v>348.06</v>
      </c>
      <c r="CC101" s="95">
        <v>0</v>
      </c>
      <c r="CD101" s="94">
        <v>5969.58</v>
      </c>
      <c r="CE101" s="94">
        <v>5423.01</v>
      </c>
      <c r="CF101" s="93">
        <v>32841.949999999997</v>
      </c>
      <c r="CG101" s="92">
        <v>546.57000000000005</v>
      </c>
      <c r="CH101" s="97">
        <v>200</v>
      </c>
      <c r="CI101" s="96">
        <f t="shared" si="26"/>
        <v>3.09</v>
      </c>
      <c r="CJ101" s="95">
        <v>78</v>
      </c>
      <c r="CK101" s="94">
        <v>82</v>
      </c>
      <c r="CL101" s="94">
        <v>22</v>
      </c>
      <c r="CM101" s="93">
        <v>17</v>
      </c>
      <c r="CN101" s="98">
        <v>60</v>
      </c>
      <c r="CO101" s="97">
        <v>78033.84</v>
      </c>
      <c r="CP101" s="96">
        <f t="shared" si="27"/>
        <v>-0.92</v>
      </c>
      <c r="CQ101" s="95">
        <v>28720.45</v>
      </c>
      <c r="CR101" s="94">
        <v>31412.26</v>
      </c>
      <c r="CS101" s="94">
        <v>8854.6</v>
      </c>
      <c r="CT101" s="93">
        <v>8218.52</v>
      </c>
      <c r="CU101" s="92">
        <v>22557.66</v>
      </c>
    </row>
    <row r="102" spans="1:16382" s="4" customFormat="1" ht="24.75" customHeight="1" x14ac:dyDescent="0.15">
      <c r="A102" s="143">
        <v>42309</v>
      </c>
      <c r="B102" s="97">
        <v>1059</v>
      </c>
      <c r="C102" s="96">
        <f t="shared" si="14"/>
        <v>2.02</v>
      </c>
      <c r="D102" s="95">
        <v>604</v>
      </c>
      <c r="E102" s="94">
        <v>259</v>
      </c>
      <c r="F102" s="94">
        <v>178</v>
      </c>
      <c r="G102" s="93">
        <v>18</v>
      </c>
      <c r="H102" s="98">
        <v>81</v>
      </c>
      <c r="I102" s="97">
        <v>692599.43</v>
      </c>
      <c r="J102" s="96">
        <f t="shared" si="15"/>
        <v>111.09</v>
      </c>
      <c r="K102" s="95">
        <v>520770.5</v>
      </c>
      <c r="L102" s="94">
        <v>109147.37</v>
      </c>
      <c r="M102" s="94">
        <v>53560.11</v>
      </c>
      <c r="N102" s="93">
        <v>9121.4500000000007</v>
      </c>
      <c r="O102" s="92">
        <v>55587.26</v>
      </c>
      <c r="P102" s="97">
        <v>423</v>
      </c>
      <c r="Q102" s="96">
        <f t="shared" si="16"/>
        <v>14.95</v>
      </c>
      <c r="R102" s="95">
        <v>220</v>
      </c>
      <c r="S102" s="94">
        <v>105</v>
      </c>
      <c r="T102" s="94">
        <v>89</v>
      </c>
      <c r="U102" s="93">
        <v>9</v>
      </c>
      <c r="V102" s="98">
        <v>16</v>
      </c>
      <c r="W102" s="97">
        <v>28761.33</v>
      </c>
      <c r="X102" s="96">
        <f t="shared" si="17"/>
        <v>18.09</v>
      </c>
      <c r="Y102" s="95">
        <v>15355.85</v>
      </c>
      <c r="Z102" s="94">
        <v>6830.36</v>
      </c>
      <c r="AA102" s="94">
        <v>6040.87</v>
      </c>
      <c r="AB102" s="93">
        <v>534.25</v>
      </c>
      <c r="AC102" s="92">
        <v>789.49</v>
      </c>
      <c r="AD102" s="97">
        <v>16</v>
      </c>
      <c r="AE102" s="96">
        <f t="shared" si="18"/>
        <v>-15.79</v>
      </c>
      <c r="AF102" s="95">
        <v>6</v>
      </c>
      <c r="AG102" s="94">
        <v>5</v>
      </c>
      <c r="AH102" s="94">
        <v>0</v>
      </c>
      <c r="AI102" s="93">
        <v>5</v>
      </c>
      <c r="AJ102" s="98">
        <v>5</v>
      </c>
      <c r="AK102" s="97">
        <v>25823.97</v>
      </c>
      <c r="AL102" s="96">
        <f t="shared" si="19"/>
        <v>-64.87</v>
      </c>
      <c r="AM102" s="95">
        <v>1226.22</v>
      </c>
      <c r="AN102" s="94">
        <v>1946.57</v>
      </c>
      <c r="AO102" s="94">
        <v>0</v>
      </c>
      <c r="AP102" s="93">
        <v>22651.18</v>
      </c>
      <c r="AQ102" s="92">
        <v>1946.57</v>
      </c>
      <c r="AR102" s="97">
        <v>33</v>
      </c>
      <c r="AS102" s="96">
        <f t="shared" si="20"/>
        <v>26.92</v>
      </c>
      <c r="AT102" s="95">
        <v>3</v>
      </c>
      <c r="AU102" s="94">
        <v>9</v>
      </c>
      <c r="AV102" s="94">
        <v>3</v>
      </c>
      <c r="AW102" s="93">
        <v>18</v>
      </c>
      <c r="AX102" s="98">
        <v>6</v>
      </c>
      <c r="AY102" s="97">
        <v>82042.03</v>
      </c>
      <c r="AZ102" s="96">
        <f t="shared" si="21"/>
        <v>378.08</v>
      </c>
      <c r="BA102" s="95">
        <v>1127.44</v>
      </c>
      <c r="BB102" s="94">
        <v>6165.71</v>
      </c>
      <c r="BC102" s="94">
        <v>4482.5200000000004</v>
      </c>
      <c r="BD102" s="93">
        <v>70266.36</v>
      </c>
      <c r="BE102" s="92">
        <v>1683.19</v>
      </c>
      <c r="BF102" s="97">
        <v>8</v>
      </c>
      <c r="BG102" s="96">
        <f t="shared" si="22"/>
        <v>14.29</v>
      </c>
      <c r="BH102" s="95">
        <v>2</v>
      </c>
      <c r="BI102" s="94">
        <v>4</v>
      </c>
      <c r="BJ102" s="94">
        <v>1</v>
      </c>
      <c r="BK102" s="93">
        <v>0</v>
      </c>
      <c r="BL102" s="98">
        <v>3</v>
      </c>
      <c r="BM102" s="97">
        <v>6830.6</v>
      </c>
      <c r="BN102" s="96">
        <f t="shared" si="23"/>
        <v>-23.66</v>
      </c>
      <c r="BO102" s="95">
        <v>523.37</v>
      </c>
      <c r="BP102" s="94">
        <v>4255.5200000000004</v>
      </c>
      <c r="BQ102" s="94">
        <v>1323.45</v>
      </c>
      <c r="BR102" s="93">
        <v>0</v>
      </c>
      <c r="BS102" s="92">
        <v>2932.07</v>
      </c>
      <c r="BT102" s="97">
        <v>6</v>
      </c>
      <c r="BU102" s="96">
        <f t="shared" si="24"/>
        <v>20</v>
      </c>
      <c r="BV102" s="95">
        <v>2</v>
      </c>
      <c r="BW102" s="94">
        <v>2</v>
      </c>
      <c r="BX102" s="94">
        <v>0</v>
      </c>
      <c r="BY102" s="93">
        <v>2</v>
      </c>
      <c r="BZ102" s="98">
        <v>2</v>
      </c>
      <c r="CA102" s="97">
        <v>11235.11</v>
      </c>
      <c r="CB102" s="96">
        <f t="shared" si="25"/>
        <v>31.02</v>
      </c>
      <c r="CC102" s="95">
        <v>1743.84</v>
      </c>
      <c r="CD102" s="94">
        <v>4419.1000000000004</v>
      </c>
      <c r="CE102" s="94">
        <v>0</v>
      </c>
      <c r="CF102" s="93">
        <v>5072.17</v>
      </c>
      <c r="CG102" s="92">
        <v>4419.1000000000004</v>
      </c>
      <c r="CH102" s="97">
        <v>206</v>
      </c>
      <c r="CI102" s="96">
        <f t="shared" si="26"/>
        <v>6.74</v>
      </c>
      <c r="CJ102" s="95">
        <v>79</v>
      </c>
      <c r="CK102" s="94">
        <v>85</v>
      </c>
      <c r="CL102" s="94">
        <v>16</v>
      </c>
      <c r="CM102" s="93">
        <v>26</v>
      </c>
      <c r="CN102" s="98">
        <v>69</v>
      </c>
      <c r="CO102" s="97">
        <v>86213.92</v>
      </c>
      <c r="CP102" s="96">
        <f t="shared" si="27"/>
        <v>3.91</v>
      </c>
      <c r="CQ102" s="95">
        <v>30919.34</v>
      </c>
      <c r="CR102" s="94">
        <v>30547.25</v>
      </c>
      <c r="CS102" s="94">
        <v>9666.16</v>
      </c>
      <c r="CT102" s="93">
        <v>15081.17</v>
      </c>
      <c r="CU102" s="92">
        <v>20881.09</v>
      </c>
    </row>
    <row r="103" spans="1:16382" s="4" customFormat="1" ht="24.75" customHeight="1" thickBot="1" x14ac:dyDescent="0.2">
      <c r="A103" s="145">
        <v>42339</v>
      </c>
      <c r="B103" s="90">
        <v>1089</v>
      </c>
      <c r="C103" s="89">
        <f t="shared" si="14"/>
        <v>3.42</v>
      </c>
      <c r="D103" s="88">
        <v>599</v>
      </c>
      <c r="E103" s="87">
        <v>272</v>
      </c>
      <c r="F103" s="87">
        <v>197</v>
      </c>
      <c r="G103" s="86">
        <v>21</v>
      </c>
      <c r="H103" s="91">
        <v>75</v>
      </c>
      <c r="I103" s="90">
        <v>418414.42</v>
      </c>
      <c r="J103" s="89">
        <f t="shared" si="15"/>
        <v>11.44</v>
      </c>
      <c r="K103" s="88">
        <v>227437.03</v>
      </c>
      <c r="L103" s="87">
        <v>96596.52</v>
      </c>
      <c r="M103" s="87">
        <v>87565.37</v>
      </c>
      <c r="N103" s="86">
        <v>6815.5</v>
      </c>
      <c r="O103" s="85">
        <v>9031.15</v>
      </c>
      <c r="P103" s="90">
        <v>426</v>
      </c>
      <c r="Q103" s="89">
        <f t="shared" si="16"/>
        <v>1.19</v>
      </c>
      <c r="R103" s="88">
        <v>208</v>
      </c>
      <c r="S103" s="87">
        <v>132</v>
      </c>
      <c r="T103" s="87">
        <v>66</v>
      </c>
      <c r="U103" s="86">
        <v>20</v>
      </c>
      <c r="V103" s="91">
        <v>66</v>
      </c>
      <c r="W103" s="90">
        <v>28037.85</v>
      </c>
      <c r="X103" s="89">
        <f t="shared" si="17"/>
        <v>2.38</v>
      </c>
      <c r="Y103" s="88">
        <v>13772.31</v>
      </c>
      <c r="Z103" s="87">
        <v>8660.42</v>
      </c>
      <c r="AA103" s="87">
        <v>4617.2700000000004</v>
      </c>
      <c r="AB103" s="86">
        <v>987.85</v>
      </c>
      <c r="AC103" s="85">
        <v>4043.15</v>
      </c>
      <c r="AD103" s="90">
        <v>31</v>
      </c>
      <c r="AE103" s="89">
        <f t="shared" si="18"/>
        <v>82.35</v>
      </c>
      <c r="AF103" s="88">
        <v>3</v>
      </c>
      <c r="AG103" s="87">
        <v>8</v>
      </c>
      <c r="AH103" s="87">
        <v>3</v>
      </c>
      <c r="AI103" s="86">
        <v>17</v>
      </c>
      <c r="AJ103" s="91">
        <v>5</v>
      </c>
      <c r="AK103" s="90">
        <v>23100.34</v>
      </c>
      <c r="AL103" s="89">
        <f t="shared" si="19"/>
        <v>193.76</v>
      </c>
      <c r="AM103" s="88">
        <v>835.36</v>
      </c>
      <c r="AN103" s="87">
        <v>3449.64</v>
      </c>
      <c r="AO103" s="87">
        <v>593.14</v>
      </c>
      <c r="AP103" s="86">
        <v>18222.2</v>
      </c>
      <c r="AQ103" s="85">
        <v>2856.5</v>
      </c>
      <c r="AR103" s="90">
        <v>39</v>
      </c>
      <c r="AS103" s="89">
        <f t="shared" si="20"/>
        <v>18.18</v>
      </c>
      <c r="AT103" s="88">
        <v>4</v>
      </c>
      <c r="AU103" s="87">
        <v>10</v>
      </c>
      <c r="AV103" s="87">
        <v>6</v>
      </c>
      <c r="AW103" s="86">
        <v>19</v>
      </c>
      <c r="AX103" s="91">
        <v>4</v>
      </c>
      <c r="AY103" s="90">
        <v>68504.17</v>
      </c>
      <c r="AZ103" s="89">
        <f t="shared" si="21"/>
        <v>-7.31</v>
      </c>
      <c r="BA103" s="88">
        <v>1667.28</v>
      </c>
      <c r="BB103" s="87">
        <v>9898.98</v>
      </c>
      <c r="BC103" s="87">
        <v>9137.59</v>
      </c>
      <c r="BD103" s="86">
        <v>47800.32</v>
      </c>
      <c r="BE103" s="85">
        <v>761.39</v>
      </c>
      <c r="BF103" s="90">
        <v>18</v>
      </c>
      <c r="BG103" s="89">
        <f t="shared" si="22"/>
        <v>5.88</v>
      </c>
      <c r="BH103" s="88">
        <v>0</v>
      </c>
      <c r="BI103" s="87">
        <v>2</v>
      </c>
      <c r="BJ103" s="87">
        <v>4</v>
      </c>
      <c r="BK103" s="86">
        <v>11</v>
      </c>
      <c r="BL103" s="91">
        <v>-1</v>
      </c>
      <c r="BM103" s="90">
        <v>80532.210000000006</v>
      </c>
      <c r="BN103" s="89">
        <f t="shared" si="23"/>
        <v>123.98</v>
      </c>
      <c r="BO103" s="88">
        <v>0</v>
      </c>
      <c r="BP103" s="87">
        <v>10134.64</v>
      </c>
      <c r="BQ103" s="87">
        <v>2050.4299999999998</v>
      </c>
      <c r="BR103" s="86">
        <v>68196.41</v>
      </c>
      <c r="BS103" s="85">
        <v>8234.94</v>
      </c>
      <c r="BT103" s="90">
        <v>9</v>
      </c>
      <c r="BU103" s="89">
        <f t="shared" si="24"/>
        <v>50</v>
      </c>
      <c r="BV103" s="88">
        <v>2</v>
      </c>
      <c r="BW103" s="87">
        <v>2</v>
      </c>
      <c r="BX103" s="87">
        <v>0</v>
      </c>
      <c r="BY103" s="86">
        <v>5</v>
      </c>
      <c r="BZ103" s="91">
        <v>2</v>
      </c>
      <c r="CA103" s="90">
        <v>42533.96</v>
      </c>
      <c r="CB103" s="89">
        <f t="shared" si="25"/>
        <v>13.81</v>
      </c>
      <c r="CC103" s="88">
        <v>955.94</v>
      </c>
      <c r="CD103" s="87">
        <v>2892.17</v>
      </c>
      <c r="CE103" s="87">
        <v>0</v>
      </c>
      <c r="CF103" s="86">
        <v>38685.85</v>
      </c>
      <c r="CG103" s="85">
        <v>2892.17</v>
      </c>
      <c r="CH103" s="90">
        <v>289</v>
      </c>
      <c r="CI103" s="89">
        <f t="shared" si="26"/>
        <v>1.05</v>
      </c>
      <c r="CJ103" s="88">
        <v>116</v>
      </c>
      <c r="CK103" s="87">
        <v>112</v>
      </c>
      <c r="CL103" s="87">
        <v>28</v>
      </c>
      <c r="CM103" s="86">
        <v>32</v>
      </c>
      <c r="CN103" s="91">
        <v>84</v>
      </c>
      <c r="CO103" s="90">
        <v>126792.7</v>
      </c>
      <c r="CP103" s="89">
        <f t="shared" si="27"/>
        <v>4.6399999999999997</v>
      </c>
      <c r="CQ103" s="88">
        <v>41877.35</v>
      </c>
      <c r="CR103" s="87">
        <v>49373.2</v>
      </c>
      <c r="CS103" s="87">
        <v>12206</v>
      </c>
      <c r="CT103" s="86">
        <v>21792.33</v>
      </c>
      <c r="CU103" s="85">
        <v>37167.199999999997</v>
      </c>
    </row>
    <row r="104" spans="1:16382" s="4" customFormat="1" ht="24.75" customHeight="1" x14ac:dyDescent="0.15">
      <c r="A104" s="142">
        <v>42370</v>
      </c>
      <c r="B104" s="82">
        <v>580</v>
      </c>
      <c r="C104" s="81">
        <f t="shared" si="14"/>
        <v>10.06</v>
      </c>
      <c r="D104" s="80">
        <v>297</v>
      </c>
      <c r="E104" s="79">
        <v>152</v>
      </c>
      <c r="F104" s="79">
        <v>108</v>
      </c>
      <c r="G104" s="78">
        <v>11</v>
      </c>
      <c r="H104" s="83">
        <v>52</v>
      </c>
      <c r="I104" s="82">
        <v>199324.38</v>
      </c>
      <c r="J104" s="81">
        <f t="shared" si="15"/>
        <v>23.79</v>
      </c>
      <c r="K104" s="80">
        <v>93986.02</v>
      </c>
      <c r="L104" s="79">
        <v>65402.02</v>
      </c>
      <c r="M104" s="79">
        <v>30258.47</v>
      </c>
      <c r="N104" s="78">
        <v>2169.34</v>
      </c>
      <c r="O104" s="84">
        <v>40631.599999999999</v>
      </c>
      <c r="P104" s="82">
        <v>279</v>
      </c>
      <c r="Q104" s="81">
        <f t="shared" si="16"/>
        <v>6.9</v>
      </c>
      <c r="R104" s="80">
        <v>138</v>
      </c>
      <c r="S104" s="79">
        <v>78</v>
      </c>
      <c r="T104" s="79">
        <v>57</v>
      </c>
      <c r="U104" s="78">
        <v>6</v>
      </c>
      <c r="V104" s="83">
        <v>21</v>
      </c>
      <c r="W104" s="82">
        <v>18392.38</v>
      </c>
      <c r="X104" s="81">
        <f t="shared" si="17"/>
        <v>7.44</v>
      </c>
      <c r="Y104" s="80">
        <v>9010.6299999999992</v>
      </c>
      <c r="Z104" s="79">
        <v>5329.49</v>
      </c>
      <c r="AA104" s="79">
        <v>3669.2</v>
      </c>
      <c r="AB104" s="78">
        <v>383.06</v>
      </c>
      <c r="AC104" s="84">
        <v>1660.29</v>
      </c>
      <c r="AD104" s="82">
        <v>13</v>
      </c>
      <c r="AE104" s="81">
        <f t="shared" si="18"/>
        <v>8.33</v>
      </c>
      <c r="AF104" s="80">
        <v>3</v>
      </c>
      <c r="AG104" s="79">
        <v>5</v>
      </c>
      <c r="AH104" s="79">
        <v>1</v>
      </c>
      <c r="AI104" s="78">
        <v>4</v>
      </c>
      <c r="AJ104" s="83">
        <v>4</v>
      </c>
      <c r="AK104" s="82">
        <v>8596.61</v>
      </c>
      <c r="AL104" s="81">
        <f t="shared" si="19"/>
        <v>-62.87</v>
      </c>
      <c r="AM104" s="80">
        <v>969.17</v>
      </c>
      <c r="AN104" s="79">
        <v>2791.94</v>
      </c>
      <c r="AO104" s="79">
        <v>138.72</v>
      </c>
      <c r="AP104" s="78">
        <v>4696.78</v>
      </c>
      <c r="AQ104" s="84">
        <v>2653.22</v>
      </c>
      <c r="AR104" s="82">
        <v>15</v>
      </c>
      <c r="AS104" s="81">
        <f t="shared" si="20"/>
        <v>-37.5</v>
      </c>
      <c r="AT104" s="80">
        <v>4</v>
      </c>
      <c r="AU104" s="79">
        <v>2</v>
      </c>
      <c r="AV104" s="79">
        <v>1</v>
      </c>
      <c r="AW104" s="78">
        <v>7</v>
      </c>
      <c r="AX104" s="83">
        <v>0</v>
      </c>
      <c r="AY104" s="82">
        <v>25025.32</v>
      </c>
      <c r="AZ104" s="81">
        <f t="shared" si="21"/>
        <v>-33.380000000000003</v>
      </c>
      <c r="BA104" s="80">
        <v>4439.82</v>
      </c>
      <c r="BB104" s="79">
        <v>878.01</v>
      </c>
      <c r="BC104" s="79">
        <v>218.18</v>
      </c>
      <c r="BD104" s="78">
        <v>18702.45</v>
      </c>
      <c r="BE104" s="84">
        <v>-127.03</v>
      </c>
      <c r="BF104" s="82">
        <v>5</v>
      </c>
      <c r="BG104" s="81">
        <f t="shared" si="22"/>
        <v>-37.5</v>
      </c>
      <c r="BH104" s="80">
        <v>1</v>
      </c>
      <c r="BI104" s="79">
        <v>0</v>
      </c>
      <c r="BJ104" s="79">
        <v>2</v>
      </c>
      <c r="BK104" s="78">
        <v>2</v>
      </c>
      <c r="BL104" s="83">
        <v>-2</v>
      </c>
      <c r="BM104" s="82">
        <v>11118.53</v>
      </c>
      <c r="BN104" s="81">
        <f t="shared" si="23"/>
        <v>-39.74</v>
      </c>
      <c r="BO104" s="80">
        <v>1116</v>
      </c>
      <c r="BP104" s="79">
        <v>0</v>
      </c>
      <c r="BQ104" s="79">
        <v>1326.27</v>
      </c>
      <c r="BR104" s="78">
        <v>8676.26</v>
      </c>
      <c r="BS104" s="84">
        <v>-1326.27</v>
      </c>
      <c r="BT104" s="82">
        <v>5</v>
      </c>
      <c r="BU104" s="81">
        <f t="shared" si="24"/>
        <v>-28.57</v>
      </c>
      <c r="BV104" s="80">
        <v>1</v>
      </c>
      <c r="BW104" s="79">
        <v>2</v>
      </c>
      <c r="BX104" s="79">
        <v>2</v>
      </c>
      <c r="BY104" s="78">
        <v>0</v>
      </c>
      <c r="BZ104" s="83">
        <v>0</v>
      </c>
      <c r="CA104" s="82">
        <v>11037.04</v>
      </c>
      <c r="CB104" s="81">
        <f t="shared" si="25"/>
        <v>-4.95</v>
      </c>
      <c r="CC104" s="80">
        <v>661.48</v>
      </c>
      <c r="CD104" s="79">
        <v>7139.64</v>
      </c>
      <c r="CE104" s="79">
        <v>3235.92</v>
      </c>
      <c r="CF104" s="78">
        <v>0</v>
      </c>
      <c r="CG104" s="84">
        <v>3903.72</v>
      </c>
      <c r="CH104" s="82">
        <v>211</v>
      </c>
      <c r="CI104" s="81">
        <f t="shared" si="26"/>
        <v>6.57</v>
      </c>
      <c r="CJ104" s="80">
        <v>90</v>
      </c>
      <c r="CK104" s="79">
        <v>87</v>
      </c>
      <c r="CL104" s="79">
        <v>17</v>
      </c>
      <c r="CM104" s="78">
        <v>16</v>
      </c>
      <c r="CN104" s="83">
        <v>70</v>
      </c>
      <c r="CO104" s="82">
        <v>93344.76</v>
      </c>
      <c r="CP104" s="81">
        <f t="shared" si="27"/>
        <v>20.22</v>
      </c>
      <c r="CQ104" s="80">
        <v>31069.42</v>
      </c>
      <c r="CR104" s="79">
        <v>47164.98</v>
      </c>
      <c r="CS104" s="79">
        <v>4675.51</v>
      </c>
      <c r="CT104" s="78">
        <v>6615.55</v>
      </c>
      <c r="CU104" s="77">
        <v>42489.47</v>
      </c>
    </row>
    <row r="105" spans="1:16382" s="4" customFormat="1" ht="24.75" customHeight="1" x14ac:dyDescent="0.15">
      <c r="A105" s="143">
        <v>42401</v>
      </c>
      <c r="B105" s="10">
        <v>681</v>
      </c>
      <c r="C105" s="9">
        <f t="shared" si="14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5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6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7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8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9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20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1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2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3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4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5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6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7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16382" s="4" customFormat="1" ht="24.75" customHeight="1" x14ac:dyDescent="0.15">
      <c r="A106" s="143">
        <v>42430</v>
      </c>
      <c r="B106" s="10">
        <v>1049</v>
      </c>
      <c r="C106" s="9">
        <f t="shared" si="14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5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6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7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8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9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20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1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2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3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4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5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6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7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16382" s="4" customFormat="1" ht="24.75" customHeight="1" x14ac:dyDescent="0.15">
      <c r="A107" s="143">
        <v>42461</v>
      </c>
      <c r="B107" s="10">
        <v>967</v>
      </c>
      <c r="C107" s="9">
        <f t="shared" si="14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5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6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7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8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9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20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1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2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3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4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5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6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7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16382" s="12" customFormat="1" ht="24.75" customHeight="1" x14ac:dyDescent="0.15">
      <c r="A108" s="143">
        <v>42491</v>
      </c>
      <c r="B108" s="10">
        <v>961</v>
      </c>
      <c r="C108" s="9">
        <f t="shared" si="14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5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6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7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8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9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20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1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2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3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4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5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6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7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1022</v>
      </c>
      <c r="C109" s="9">
        <f t="shared" si="14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5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6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7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8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9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20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1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2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3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4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5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6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7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16382" s="4" customFormat="1" ht="24.75" customHeight="1" x14ac:dyDescent="0.15">
      <c r="A110" s="143">
        <v>42552</v>
      </c>
      <c r="B110" s="10">
        <v>1088</v>
      </c>
      <c r="C110" s="9">
        <f t="shared" si="14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5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6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7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8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9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20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1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2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3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4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5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6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7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16382" s="4" customFormat="1" ht="24.75" customHeight="1" x14ac:dyDescent="0.15">
      <c r="A111" s="143">
        <v>42583</v>
      </c>
      <c r="B111" s="10">
        <v>985</v>
      </c>
      <c r="C111" s="9">
        <f t="shared" si="14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5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6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7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8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9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20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1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2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3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4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5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6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7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16382" s="4" customFormat="1" ht="24.75" customHeight="1" x14ac:dyDescent="0.15">
      <c r="A112" s="143">
        <v>42614</v>
      </c>
      <c r="B112" s="10">
        <v>1058</v>
      </c>
      <c r="C112" s="9">
        <f t="shared" si="14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5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6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7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8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9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20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1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2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3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4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5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6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7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16382" s="12" customFormat="1" ht="24.75" customHeight="1" x14ac:dyDescent="0.15">
      <c r="A113" s="143">
        <v>42644</v>
      </c>
      <c r="B113" s="10">
        <v>1100</v>
      </c>
      <c r="C113" s="9">
        <f t="shared" si="14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5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6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7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8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9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20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1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2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3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4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5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6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7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1102</v>
      </c>
      <c r="C114" s="9">
        <f t="shared" si="14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5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6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7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8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9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20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1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2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3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4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5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6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7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16382" s="4" customFormat="1" ht="24.75" customHeight="1" thickBot="1" x14ac:dyDescent="0.2">
      <c r="A115" s="145">
        <v>42705</v>
      </c>
      <c r="B115" s="25">
        <v>945</v>
      </c>
      <c r="C115" s="24">
        <f t="shared" si="14"/>
        <v>-13.22</v>
      </c>
      <c r="D115" s="23">
        <v>525</v>
      </c>
      <c r="E115" s="22">
        <v>247</v>
      </c>
      <c r="F115" s="22">
        <v>158</v>
      </c>
      <c r="G115" s="21">
        <v>14</v>
      </c>
      <c r="H115" s="26">
        <v>89</v>
      </c>
      <c r="I115" s="25">
        <v>323575.88</v>
      </c>
      <c r="J115" s="24">
        <f t="shared" si="15"/>
        <v>-22.67</v>
      </c>
      <c r="K115" s="23">
        <v>186992.36</v>
      </c>
      <c r="L115" s="22">
        <v>83551.14</v>
      </c>
      <c r="M115" s="22">
        <v>38093.949999999997</v>
      </c>
      <c r="N115" s="21">
        <v>14270.11</v>
      </c>
      <c r="O115" s="20">
        <v>45457.19</v>
      </c>
      <c r="P115" s="25">
        <v>416</v>
      </c>
      <c r="Q115" s="24">
        <f t="shared" si="16"/>
        <v>-2.35</v>
      </c>
      <c r="R115" s="23">
        <v>213</v>
      </c>
      <c r="S115" s="22">
        <v>121</v>
      </c>
      <c r="T115" s="22">
        <v>71</v>
      </c>
      <c r="U115" s="21">
        <v>11</v>
      </c>
      <c r="V115" s="26">
        <v>50</v>
      </c>
      <c r="W115" s="25">
        <v>28066.880000000001</v>
      </c>
      <c r="X115" s="24">
        <f t="shared" si="17"/>
        <v>0.1</v>
      </c>
      <c r="Y115" s="23">
        <v>14598.96</v>
      </c>
      <c r="Z115" s="22">
        <v>8024.02</v>
      </c>
      <c r="AA115" s="22">
        <v>4955.76</v>
      </c>
      <c r="AB115" s="21">
        <v>488.14</v>
      </c>
      <c r="AC115" s="20">
        <v>3068.26</v>
      </c>
      <c r="AD115" s="25">
        <v>26</v>
      </c>
      <c r="AE115" s="24">
        <f t="shared" si="18"/>
        <v>-16.13</v>
      </c>
      <c r="AF115" s="23">
        <v>5</v>
      </c>
      <c r="AG115" s="22">
        <v>3</v>
      </c>
      <c r="AH115" s="22">
        <v>1</v>
      </c>
      <c r="AI115" s="21">
        <v>17</v>
      </c>
      <c r="AJ115" s="26">
        <v>2</v>
      </c>
      <c r="AK115" s="25">
        <v>1663893.88</v>
      </c>
      <c r="AL115" s="24">
        <f t="shared" si="19"/>
        <v>7102.9</v>
      </c>
      <c r="AM115" s="23">
        <v>8557.58</v>
      </c>
      <c r="AN115" s="22">
        <v>4436.41</v>
      </c>
      <c r="AO115" s="22">
        <v>1223.1099999999999</v>
      </c>
      <c r="AP115" s="21">
        <v>1649676.78</v>
      </c>
      <c r="AQ115" s="20">
        <v>3213.3</v>
      </c>
      <c r="AR115" s="25">
        <v>31</v>
      </c>
      <c r="AS115" s="24">
        <f t="shared" si="20"/>
        <v>-20.51</v>
      </c>
      <c r="AT115" s="23">
        <v>3</v>
      </c>
      <c r="AU115" s="22">
        <v>4</v>
      </c>
      <c r="AV115" s="22">
        <v>5</v>
      </c>
      <c r="AW115" s="21">
        <v>19</v>
      </c>
      <c r="AX115" s="26">
        <v>-1</v>
      </c>
      <c r="AY115" s="25">
        <v>29257.919999999998</v>
      </c>
      <c r="AZ115" s="24">
        <f t="shared" si="21"/>
        <v>-57.29</v>
      </c>
      <c r="BA115" s="23">
        <v>1848.69</v>
      </c>
      <c r="BB115" s="22">
        <v>3168.8</v>
      </c>
      <c r="BC115" s="22">
        <v>3581.54</v>
      </c>
      <c r="BD115" s="21">
        <v>20658.89</v>
      </c>
      <c r="BE115" s="20">
        <v>-412.74</v>
      </c>
      <c r="BF115" s="25">
        <v>8</v>
      </c>
      <c r="BG115" s="24">
        <f t="shared" si="22"/>
        <v>-55.56</v>
      </c>
      <c r="BH115" s="23">
        <v>1</v>
      </c>
      <c r="BI115" s="22">
        <v>4</v>
      </c>
      <c r="BJ115" s="22">
        <v>1</v>
      </c>
      <c r="BK115" s="21">
        <v>2</v>
      </c>
      <c r="BL115" s="26">
        <v>3</v>
      </c>
      <c r="BM115" s="25">
        <v>16277.07</v>
      </c>
      <c r="BN115" s="24">
        <f t="shared" si="23"/>
        <v>-79.790000000000006</v>
      </c>
      <c r="BO115" s="23">
        <v>1491.86</v>
      </c>
      <c r="BP115" s="22">
        <v>1550.68</v>
      </c>
      <c r="BQ115" s="22">
        <v>850.53</v>
      </c>
      <c r="BR115" s="21">
        <v>12384</v>
      </c>
      <c r="BS115" s="20">
        <v>700.15</v>
      </c>
      <c r="BT115" s="25">
        <v>12</v>
      </c>
      <c r="BU115" s="24">
        <f t="shared" si="24"/>
        <v>33.33</v>
      </c>
      <c r="BV115" s="23">
        <v>1</v>
      </c>
      <c r="BW115" s="22">
        <v>4</v>
      </c>
      <c r="BX115" s="22">
        <v>0</v>
      </c>
      <c r="BY115" s="21">
        <v>7</v>
      </c>
      <c r="BZ115" s="26">
        <v>4</v>
      </c>
      <c r="CA115" s="25">
        <v>52747.78</v>
      </c>
      <c r="CB115" s="24">
        <f t="shared" si="25"/>
        <v>24.01</v>
      </c>
      <c r="CC115" s="23">
        <v>1137.1600000000001</v>
      </c>
      <c r="CD115" s="22">
        <v>16439</v>
      </c>
      <c r="CE115" s="22">
        <v>0</v>
      </c>
      <c r="CF115" s="21">
        <v>35171.620000000003</v>
      </c>
      <c r="CG115" s="20">
        <v>16439</v>
      </c>
      <c r="CH115" s="25">
        <v>313</v>
      </c>
      <c r="CI115" s="24">
        <f t="shared" si="26"/>
        <v>8.3000000000000007</v>
      </c>
      <c r="CJ115" s="23">
        <v>115</v>
      </c>
      <c r="CK115" s="22">
        <v>131</v>
      </c>
      <c r="CL115" s="22">
        <v>29</v>
      </c>
      <c r="CM115" s="21">
        <v>37</v>
      </c>
      <c r="CN115" s="26">
        <v>103</v>
      </c>
      <c r="CO115" s="25">
        <v>149006.73000000001</v>
      </c>
      <c r="CP115" s="24">
        <f t="shared" si="27"/>
        <v>17.52</v>
      </c>
      <c r="CQ115" s="23">
        <v>51097.84</v>
      </c>
      <c r="CR115" s="22">
        <v>60048.87</v>
      </c>
      <c r="CS115" s="22">
        <v>12347.58</v>
      </c>
      <c r="CT115" s="21">
        <v>23714.44</v>
      </c>
      <c r="CU115" s="20">
        <v>49499.29</v>
      </c>
    </row>
    <row r="116" spans="1:16382" s="4" customFormat="1" ht="24.75" customHeight="1" x14ac:dyDescent="0.15">
      <c r="A116" s="142">
        <v>42736</v>
      </c>
      <c r="B116" s="82">
        <v>549</v>
      </c>
      <c r="C116" s="81">
        <f t="shared" ref="C116:C121" si="28">ROUND((B116-B104)/B104*100,2)</f>
        <v>-5.34</v>
      </c>
      <c r="D116" s="80">
        <v>292</v>
      </c>
      <c r="E116" s="79">
        <v>146</v>
      </c>
      <c r="F116" s="79">
        <v>103</v>
      </c>
      <c r="G116" s="78">
        <v>5</v>
      </c>
      <c r="H116" s="83">
        <v>44</v>
      </c>
      <c r="I116" s="82">
        <v>180102.02</v>
      </c>
      <c r="J116" s="81">
        <f t="shared" ref="J116:J121" si="29">ROUND((I116-I104)/I104*100,2)</f>
        <v>-9.64</v>
      </c>
      <c r="K116" s="80">
        <v>92872.14</v>
      </c>
      <c r="L116" s="79">
        <v>47542.5</v>
      </c>
      <c r="M116" s="79">
        <v>25802.04</v>
      </c>
      <c r="N116" s="78">
        <v>7998.87</v>
      </c>
      <c r="O116" s="84">
        <v>24684.83</v>
      </c>
      <c r="P116" s="82">
        <v>320</v>
      </c>
      <c r="Q116" s="81">
        <f t="shared" ref="Q116:Q121" si="30">ROUND((P116-P104)/P104*100,2)</f>
        <v>14.7</v>
      </c>
      <c r="R116" s="80">
        <v>148</v>
      </c>
      <c r="S116" s="79">
        <v>85</v>
      </c>
      <c r="T116" s="79">
        <v>79</v>
      </c>
      <c r="U116" s="78">
        <v>8</v>
      </c>
      <c r="V116" s="83">
        <v>6</v>
      </c>
      <c r="W116" s="82">
        <v>20679.759999999998</v>
      </c>
      <c r="X116" s="81">
        <f t="shared" ref="X116:X121" si="31">ROUND((W116-W104)/W104*100,2)</f>
        <v>12.44</v>
      </c>
      <c r="Y116" s="80">
        <v>9488.6</v>
      </c>
      <c r="Z116" s="79">
        <v>5507.47</v>
      </c>
      <c r="AA116" s="79">
        <v>5171.8100000000004</v>
      </c>
      <c r="AB116" s="78">
        <v>511.88</v>
      </c>
      <c r="AC116" s="84">
        <v>335.66</v>
      </c>
      <c r="AD116" s="82">
        <v>5</v>
      </c>
      <c r="AE116" s="81">
        <f t="shared" ref="AE116:AE121" si="32">ROUND((AD116-AD104)/AD104*100,2)</f>
        <v>-61.54</v>
      </c>
      <c r="AF116" s="80">
        <v>2</v>
      </c>
      <c r="AG116" s="79">
        <v>0</v>
      </c>
      <c r="AH116" s="79">
        <v>0</v>
      </c>
      <c r="AI116" s="78">
        <v>3</v>
      </c>
      <c r="AJ116" s="83">
        <v>0</v>
      </c>
      <c r="AK116" s="82">
        <v>6676.79</v>
      </c>
      <c r="AL116" s="81">
        <f t="shared" ref="AL116:AL121" si="33">ROUND((AK116-AK104)/AK104*100,2)</f>
        <v>-22.33</v>
      </c>
      <c r="AM116" s="80">
        <v>1215.23</v>
      </c>
      <c r="AN116" s="79">
        <v>0</v>
      </c>
      <c r="AO116" s="79">
        <v>0</v>
      </c>
      <c r="AP116" s="78">
        <v>5461.56</v>
      </c>
      <c r="AQ116" s="84">
        <v>0</v>
      </c>
      <c r="AR116" s="82">
        <v>9</v>
      </c>
      <c r="AS116" s="81">
        <f t="shared" ref="AS116:AS121" si="34">ROUND((AR116-AR104)/AR104*100,2)</f>
        <v>-40</v>
      </c>
      <c r="AT116" s="80">
        <v>0</v>
      </c>
      <c r="AU116" s="79">
        <v>3</v>
      </c>
      <c r="AV116" s="79">
        <v>2</v>
      </c>
      <c r="AW116" s="78">
        <v>4</v>
      </c>
      <c r="AX116" s="83">
        <v>1</v>
      </c>
      <c r="AY116" s="82">
        <v>23471.02</v>
      </c>
      <c r="AZ116" s="81">
        <f t="shared" ref="AZ116:AZ121" si="35">ROUND((AY116-AY104)/AY104*100,2)</f>
        <v>-6.21</v>
      </c>
      <c r="BA116" s="80">
        <v>0</v>
      </c>
      <c r="BB116" s="79">
        <v>10136.14</v>
      </c>
      <c r="BC116" s="79">
        <v>448.51</v>
      </c>
      <c r="BD116" s="78">
        <v>12886.37</v>
      </c>
      <c r="BE116" s="84">
        <v>9687.6299999999992</v>
      </c>
      <c r="BF116" s="82">
        <v>5</v>
      </c>
      <c r="BG116" s="81">
        <f t="shared" ref="BG116:BG121" si="36">ROUND((BF116-BF104)/BF104*100,2)</f>
        <v>0</v>
      </c>
      <c r="BH116" s="80">
        <v>1</v>
      </c>
      <c r="BI116" s="79">
        <v>2</v>
      </c>
      <c r="BJ116" s="79">
        <v>1</v>
      </c>
      <c r="BK116" s="78">
        <v>1</v>
      </c>
      <c r="BL116" s="83">
        <v>1</v>
      </c>
      <c r="BM116" s="82">
        <v>5419.29</v>
      </c>
      <c r="BN116" s="81">
        <f t="shared" ref="BN116:BN121" si="37">ROUND((BM116-BM104)/BM104*100,2)</f>
        <v>-51.26</v>
      </c>
      <c r="BO116" s="80">
        <v>135.53</v>
      </c>
      <c r="BP116" s="79">
        <v>4318.13</v>
      </c>
      <c r="BQ116" s="79">
        <v>526.78</v>
      </c>
      <c r="BR116" s="78">
        <v>438.85</v>
      </c>
      <c r="BS116" s="84">
        <v>3791.35</v>
      </c>
      <c r="BT116" s="82">
        <v>7</v>
      </c>
      <c r="BU116" s="81">
        <f t="shared" ref="BU116:BU121" si="38">ROUND((BT116-BT104)/BT104*100,2)</f>
        <v>40</v>
      </c>
      <c r="BV116" s="80">
        <v>0</v>
      </c>
      <c r="BW116" s="79">
        <v>2</v>
      </c>
      <c r="BX116" s="79">
        <v>0</v>
      </c>
      <c r="BY116" s="78">
        <v>5</v>
      </c>
      <c r="BZ116" s="83">
        <v>2</v>
      </c>
      <c r="CA116" s="82">
        <v>122008.67</v>
      </c>
      <c r="CB116" s="81">
        <f t="shared" ref="CB116:CB121" si="39">ROUND((CA116-CA104)/CA104*100,2)</f>
        <v>1005.45</v>
      </c>
      <c r="CC116" s="80">
        <v>0</v>
      </c>
      <c r="CD116" s="79">
        <v>3164.83</v>
      </c>
      <c r="CE116" s="79">
        <v>0</v>
      </c>
      <c r="CF116" s="78">
        <v>118843.84</v>
      </c>
      <c r="CG116" s="84">
        <v>3164.83</v>
      </c>
      <c r="CH116" s="82">
        <v>211</v>
      </c>
      <c r="CI116" s="81">
        <f t="shared" ref="CI116:CI121" si="40">ROUND((CH116-CH104)/CH104*100,2)</f>
        <v>0</v>
      </c>
      <c r="CJ116" s="80">
        <v>80</v>
      </c>
      <c r="CK116" s="79">
        <v>79</v>
      </c>
      <c r="CL116" s="79">
        <v>20</v>
      </c>
      <c r="CM116" s="78">
        <v>31</v>
      </c>
      <c r="CN116" s="83">
        <v>59</v>
      </c>
      <c r="CO116" s="82">
        <v>77663.61</v>
      </c>
      <c r="CP116" s="81">
        <f t="shared" ref="CP116:CP121" si="41">ROUND((CO116-CO104)/CO104*100,2)</f>
        <v>-16.8</v>
      </c>
      <c r="CQ116" s="80">
        <v>24470.799999999999</v>
      </c>
      <c r="CR116" s="79">
        <v>31254.959999999999</v>
      </c>
      <c r="CS116" s="79">
        <v>7098.12</v>
      </c>
      <c r="CT116" s="78">
        <v>14341.16</v>
      </c>
      <c r="CU116" s="77">
        <v>24156.84</v>
      </c>
    </row>
    <row r="117" spans="1:16382" s="4" customFormat="1" ht="24.75" customHeight="1" x14ac:dyDescent="0.15">
      <c r="A117" s="143">
        <v>42767</v>
      </c>
      <c r="B117" s="10">
        <v>685</v>
      </c>
      <c r="C117" s="9">
        <f t="shared" si="28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29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30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31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32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33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34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35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36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37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38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39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40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41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16382" s="159" customFormat="1" ht="24.75" customHeight="1" x14ac:dyDescent="0.15">
      <c r="A118" s="143">
        <v>42795</v>
      </c>
      <c r="B118" s="10">
        <v>1062</v>
      </c>
      <c r="C118" s="9">
        <f t="shared" si="28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29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30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31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32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33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34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35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36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37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38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39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40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41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16382" s="159" customFormat="1" ht="24.75" customHeight="1" x14ac:dyDescent="0.15">
      <c r="A119" s="143">
        <v>42826</v>
      </c>
      <c r="B119" s="10">
        <v>885</v>
      </c>
      <c r="C119" s="9">
        <f t="shared" si="28"/>
        <v>-8.48</v>
      </c>
      <c r="D119" s="8">
        <v>444</v>
      </c>
      <c r="E119" s="7">
        <v>245</v>
      </c>
      <c r="F119" s="7">
        <v>178</v>
      </c>
      <c r="G119" s="6">
        <v>14</v>
      </c>
      <c r="H119" s="11">
        <v>67</v>
      </c>
      <c r="I119" s="10">
        <v>278136.11</v>
      </c>
      <c r="J119" s="9">
        <f t="shared" si="29"/>
        <v>-20.3</v>
      </c>
      <c r="K119" s="8">
        <v>147822.22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460</v>
      </c>
      <c r="Q119" s="9">
        <f t="shared" si="30"/>
        <v>1.1000000000000001</v>
      </c>
      <c r="R119" s="8">
        <v>211</v>
      </c>
      <c r="S119" s="7">
        <v>111</v>
      </c>
      <c r="T119" s="7">
        <v>127</v>
      </c>
      <c r="U119" s="6">
        <v>10</v>
      </c>
      <c r="V119" s="11">
        <v>-15</v>
      </c>
      <c r="W119" s="10">
        <v>31394.93</v>
      </c>
      <c r="X119" s="9">
        <f t="shared" si="31"/>
        <v>-2.02</v>
      </c>
      <c r="Y119" s="8">
        <v>14498</v>
      </c>
      <c r="Z119" s="7">
        <v>7481.24</v>
      </c>
      <c r="AA119" s="7">
        <v>8742.19</v>
      </c>
      <c r="AB119" s="6">
        <v>606.16999999999996</v>
      </c>
      <c r="AC119" s="5">
        <v>-1193.6199999999999</v>
      </c>
      <c r="AD119" s="10">
        <v>21</v>
      </c>
      <c r="AE119" s="9">
        <f t="shared" si="32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33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34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35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36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37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38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39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260</v>
      </c>
      <c r="CI119" s="9">
        <f t="shared" si="40"/>
        <v>13.04</v>
      </c>
      <c r="CJ119" s="8">
        <v>83</v>
      </c>
      <c r="CK119" s="7">
        <v>113</v>
      </c>
      <c r="CL119" s="7">
        <v>27</v>
      </c>
      <c r="CM119" s="6">
        <v>36</v>
      </c>
      <c r="CN119" s="11">
        <v>86</v>
      </c>
      <c r="CO119" s="10">
        <v>105834.33</v>
      </c>
      <c r="CP119" s="9">
        <f t="shared" si="41"/>
        <v>2.38</v>
      </c>
      <c r="CQ119" s="8">
        <v>31117.49</v>
      </c>
      <c r="CR119" s="7">
        <v>44572.69</v>
      </c>
      <c r="CS119" s="7">
        <v>12045.35</v>
      </c>
      <c r="CT119" s="6">
        <v>16345.8</v>
      </c>
      <c r="CU119" s="5">
        <v>32527.34</v>
      </c>
    </row>
    <row r="120" spans="1:16382" s="159" customFormat="1" ht="24.75" customHeight="1" x14ac:dyDescent="0.15">
      <c r="A120" s="143">
        <v>42856</v>
      </c>
      <c r="B120" s="10">
        <v>916</v>
      </c>
      <c r="C120" s="9">
        <f t="shared" si="28"/>
        <v>-4.68</v>
      </c>
      <c r="D120" s="8">
        <v>490</v>
      </c>
      <c r="E120" s="7">
        <v>243</v>
      </c>
      <c r="F120" s="7">
        <v>166</v>
      </c>
      <c r="G120" s="6">
        <v>15</v>
      </c>
      <c r="H120" s="11">
        <v>77</v>
      </c>
      <c r="I120" s="10">
        <v>315273.28000000003</v>
      </c>
      <c r="J120" s="9">
        <f t="shared" si="29"/>
        <v>5.74</v>
      </c>
      <c r="K120" s="8">
        <v>186036.32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30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31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32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33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34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35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36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37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38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39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40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41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16382" s="159" customFormat="1" ht="24.75" customHeight="1" thickBot="1" x14ac:dyDescent="0.2">
      <c r="A121" s="143">
        <v>42887</v>
      </c>
      <c r="B121" s="10">
        <v>1113</v>
      </c>
      <c r="C121" s="9">
        <f t="shared" si="28"/>
        <v>8.9</v>
      </c>
      <c r="D121" s="8">
        <v>572</v>
      </c>
      <c r="E121" s="7">
        <v>313</v>
      </c>
      <c r="F121" s="7">
        <v>210</v>
      </c>
      <c r="G121" s="6">
        <v>16</v>
      </c>
      <c r="H121" s="11">
        <v>104</v>
      </c>
      <c r="I121" s="10">
        <v>366169</v>
      </c>
      <c r="J121" s="9">
        <f t="shared" si="29"/>
        <v>9.01</v>
      </c>
      <c r="K121" s="8">
        <v>213945.21</v>
      </c>
      <c r="L121" s="7">
        <v>88622.53</v>
      </c>
      <c r="M121" s="7">
        <v>53426.26</v>
      </c>
      <c r="N121" s="6">
        <v>9569.9599999999991</v>
      </c>
      <c r="O121" s="5">
        <v>35418.39</v>
      </c>
      <c r="P121" s="10">
        <v>475</v>
      </c>
      <c r="Q121" s="9">
        <f t="shared" si="30"/>
        <v>4.17</v>
      </c>
      <c r="R121" s="8">
        <v>242</v>
      </c>
      <c r="S121" s="7">
        <v>122</v>
      </c>
      <c r="T121" s="7">
        <v>97</v>
      </c>
      <c r="U121" s="6">
        <v>14</v>
      </c>
      <c r="V121" s="11">
        <v>25</v>
      </c>
      <c r="W121" s="10">
        <v>33180.51</v>
      </c>
      <c r="X121" s="9">
        <f t="shared" si="31"/>
        <v>8.39</v>
      </c>
      <c r="Y121" s="8">
        <v>17466.25</v>
      </c>
      <c r="Z121" s="7">
        <v>8226.9</v>
      </c>
      <c r="AA121" s="7">
        <v>6755.2</v>
      </c>
      <c r="AB121" s="6">
        <v>732.16</v>
      </c>
      <c r="AC121" s="5">
        <v>1471.7</v>
      </c>
      <c r="AD121" s="10">
        <v>24</v>
      </c>
      <c r="AE121" s="9">
        <f t="shared" si="32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33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34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35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36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37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38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39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40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41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16382" x14ac:dyDescent="0.15">
      <c r="A122" s="166"/>
      <c r="B122" s="161"/>
      <c r="C122" s="162"/>
      <c r="D122" s="161"/>
      <c r="E122" s="161"/>
      <c r="F122" s="161"/>
      <c r="G122" s="161"/>
      <c r="H122" s="161"/>
      <c r="I122" s="161"/>
      <c r="J122" s="162"/>
      <c r="K122" s="161"/>
      <c r="L122" s="161"/>
      <c r="M122" s="161"/>
      <c r="N122" s="161"/>
      <c r="O122" s="161"/>
      <c r="P122" s="161"/>
      <c r="Q122" s="162"/>
      <c r="R122" s="161"/>
      <c r="S122" s="161"/>
      <c r="T122" s="161"/>
      <c r="U122" s="161"/>
      <c r="V122" s="161"/>
      <c r="W122" s="161"/>
      <c r="X122" s="162"/>
      <c r="Y122" s="161"/>
      <c r="Z122" s="161"/>
      <c r="AA122" s="161"/>
      <c r="AB122" s="161"/>
      <c r="AC122" s="161"/>
      <c r="AD122" s="161"/>
      <c r="AE122" s="162"/>
      <c r="AF122" s="161"/>
      <c r="AG122" s="161"/>
      <c r="AH122" s="161"/>
      <c r="AI122" s="161"/>
      <c r="AJ122" s="161"/>
      <c r="AK122" s="161"/>
      <c r="AL122" s="162"/>
      <c r="AM122" s="161"/>
      <c r="AN122" s="161"/>
      <c r="AO122" s="161"/>
      <c r="AP122" s="161"/>
      <c r="AQ122" s="161"/>
      <c r="AR122" s="161"/>
      <c r="AS122" s="162"/>
      <c r="AT122" s="161"/>
      <c r="AU122" s="161"/>
      <c r="AV122" s="161"/>
      <c r="AW122" s="161"/>
      <c r="AX122" s="161"/>
      <c r="AY122" s="161"/>
      <c r="AZ122" s="162"/>
      <c r="BA122" s="161"/>
      <c r="BB122" s="161"/>
      <c r="BC122" s="161"/>
      <c r="BD122" s="161"/>
      <c r="BE122" s="161"/>
      <c r="BF122" s="161"/>
      <c r="BG122" s="162"/>
      <c r="BH122" s="161"/>
      <c r="BI122" s="161"/>
      <c r="BJ122" s="161"/>
      <c r="BK122" s="161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2"/>
      <c r="BV122" s="161"/>
      <c r="BW122" s="161"/>
      <c r="BX122" s="161"/>
      <c r="BY122" s="161"/>
      <c r="BZ122" s="161"/>
      <c r="CA122" s="161"/>
      <c r="CB122" s="162"/>
      <c r="CC122" s="161"/>
      <c r="CD122" s="161"/>
      <c r="CE122" s="161"/>
      <c r="CF122" s="161"/>
      <c r="CG122" s="161"/>
      <c r="CH122" s="161"/>
      <c r="CI122" s="162"/>
      <c r="CJ122" s="161"/>
      <c r="CK122" s="161"/>
      <c r="CL122" s="161"/>
      <c r="CM122" s="161"/>
      <c r="CN122" s="161"/>
      <c r="CO122" s="161"/>
      <c r="CP122" s="162"/>
      <c r="CQ122" s="161"/>
      <c r="CR122" s="161"/>
      <c r="CS122" s="161"/>
      <c r="CT122" s="161"/>
      <c r="CU122" s="161"/>
    </row>
  </sheetData>
  <phoneticPr fontId="2"/>
  <conditionalFormatting sqref="A1:CJ1048576">
    <cfRule type="expression" dxfId="14" priority="1">
      <formula>MATCH(MAX(XFD:XFD)+1,XFD:XFD,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B1" sqref="B1"/>
    </sheetView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 t="s">
        <v>24</v>
      </c>
      <c r="CS1" s="120" t="s">
        <v>23</v>
      </c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70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1089</v>
      </c>
      <c r="C11" s="51"/>
      <c r="D11" s="45">
        <v>664</v>
      </c>
      <c r="E11" s="44">
        <v>207</v>
      </c>
      <c r="F11" s="44">
        <v>208</v>
      </c>
      <c r="G11" s="43">
        <v>10</v>
      </c>
      <c r="H11" s="48">
        <v>-1</v>
      </c>
      <c r="I11" s="47">
        <v>393985.26</v>
      </c>
      <c r="J11" s="51"/>
      <c r="K11" s="45">
        <v>246797.92</v>
      </c>
      <c r="L11" s="44">
        <v>74690.850000000006</v>
      </c>
      <c r="M11" s="44">
        <v>64290.77</v>
      </c>
      <c r="N11" s="43">
        <v>8205.7199999999993</v>
      </c>
      <c r="O11" s="42">
        <v>10400.08</v>
      </c>
      <c r="P11" s="47">
        <v>302</v>
      </c>
      <c r="Q11" s="51"/>
      <c r="R11" s="45">
        <v>200</v>
      </c>
      <c r="S11" s="44">
        <v>43</v>
      </c>
      <c r="T11" s="44">
        <v>55</v>
      </c>
      <c r="U11" s="43">
        <v>4</v>
      </c>
      <c r="V11" s="48">
        <v>-12</v>
      </c>
      <c r="W11" s="47">
        <v>17577.23</v>
      </c>
      <c r="X11" s="51"/>
      <c r="Y11" s="45">
        <v>12015.11</v>
      </c>
      <c r="Z11" s="44">
        <v>2222.4499999999998</v>
      </c>
      <c r="AA11" s="44">
        <v>3111.28</v>
      </c>
      <c r="AB11" s="43">
        <v>228.39</v>
      </c>
      <c r="AC11" s="42">
        <v>-888.83</v>
      </c>
      <c r="AD11" s="47">
        <v>35</v>
      </c>
      <c r="AE11" s="51"/>
      <c r="AF11" s="45">
        <v>16</v>
      </c>
      <c r="AG11" s="44">
        <v>4</v>
      </c>
      <c r="AH11" s="44">
        <v>4</v>
      </c>
      <c r="AI11" s="43">
        <v>11</v>
      </c>
      <c r="AJ11" s="48">
        <v>0</v>
      </c>
      <c r="AK11" s="47">
        <v>37116.97</v>
      </c>
      <c r="AL11" s="51"/>
      <c r="AM11" s="45">
        <v>9069.65</v>
      </c>
      <c r="AN11" s="44">
        <v>9302.3700000000008</v>
      </c>
      <c r="AO11" s="44">
        <v>1387.91</v>
      </c>
      <c r="AP11" s="43">
        <v>17357.04</v>
      </c>
      <c r="AQ11" s="42">
        <v>7914.46</v>
      </c>
      <c r="AR11" s="47">
        <v>53</v>
      </c>
      <c r="AS11" s="51"/>
      <c r="AT11" s="45">
        <v>6</v>
      </c>
      <c r="AU11" s="44">
        <v>10</v>
      </c>
      <c r="AV11" s="44">
        <v>11</v>
      </c>
      <c r="AW11" s="43">
        <v>26</v>
      </c>
      <c r="AX11" s="48">
        <v>-1</v>
      </c>
      <c r="AY11" s="47">
        <v>93557.97</v>
      </c>
      <c r="AZ11" s="51"/>
      <c r="BA11" s="45">
        <v>11259.27</v>
      </c>
      <c r="BB11" s="44">
        <v>17767.54</v>
      </c>
      <c r="BC11" s="44">
        <v>9843.93</v>
      </c>
      <c r="BD11" s="43">
        <v>54687.23</v>
      </c>
      <c r="BE11" s="42">
        <v>7923.61</v>
      </c>
      <c r="BF11" s="47">
        <v>25</v>
      </c>
      <c r="BG11" s="51"/>
      <c r="BH11" s="45">
        <v>5</v>
      </c>
      <c r="BI11" s="44">
        <v>7</v>
      </c>
      <c r="BJ11" s="44">
        <v>7</v>
      </c>
      <c r="BK11" s="43">
        <v>6</v>
      </c>
      <c r="BL11" s="48">
        <v>0</v>
      </c>
      <c r="BM11" s="47">
        <v>40268.720000000001</v>
      </c>
      <c r="BN11" s="51"/>
      <c r="BO11" s="45">
        <v>1452.44</v>
      </c>
      <c r="BP11" s="44">
        <v>8334.92</v>
      </c>
      <c r="BQ11" s="44">
        <v>17941.45</v>
      </c>
      <c r="BR11" s="43">
        <v>12539.91</v>
      </c>
      <c r="BS11" s="42">
        <v>-9606.5300000000007</v>
      </c>
      <c r="BT11" s="47">
        <v>17</v>
      </c>
      <c r="BU11" s="51"/>
      <c r="BV11" s="45">
        <v>4</v>
      </c>
      <c r="BW11" s="44">
        <v>3</v>
      </c>
      <c r="BX11" s="44">
        <v>4</v>
      </c>
      <c r="BY11" s="43">
        <v>6</v>
      </c>
      <c r="BZ11" s="48">
        <v>-1</v>
      </c>
      <c r="CA11" s="47">
        <v>34690.300000000003</v>
      </c>
      <c r="CB11" s="51"/>
      <c r="CC11" s="45">
        <v>3554.46</v>
      </c>
      <c r="CD11" s="44">
        <v>7064.31</v>
      </c>
      <c r="CE11" s="44">
        <v>6420.79</v>
      </c>
      <c r="CF11" s="43">
        <v>17650.740000000002</v>
      </c>
      <c r="CG11" s="42">
        <v>643.52</v>
      </c>
      <c r="CH11" s="47">
        <v>91</v>
      </c>
      <c r="CI11" s="51"/>
      <c r="CJ11" s="45">
        <v>36</v>
      </c>
      <c r="CK11" s="44">
        <v>25</v>
      </c>
      <c r="CL11" s="44">
        <v>15</v>
      </c>
      <c r="CM11" s="43">
        <v>15</v>
      </c>
      <c r="CN11" s="48">
        <v>10</v>
      </c>
      <c r="CO11" s="47">
        <v>43076.76</v>
      </c>
      <c r="CP11" s="51"/>
      <c r="CQ11" s="45">
        <v>14919.49</v>
      </c>
      <c r="CR11" s="44">
        <v>11084.2</v>
      </c>
      <c r="CS11" s="44">
        <v>7702.71</v>
      </c>
      <c r="CT11" s="43">
        <v>9370.36</v>
      </c>
      <c r="CU11" s="42">
        <v>3381.49</v>
      </c>
    </row>
    <row r="12" spans="1:99" s="27" customFormat="1" ht="24.75" customHeight="1" x14ac:dyDescent="0.15">
      <c r="A12" s="143">
        <v>39569</v>
      </c>
      <c r="B12" s="40">
        <v>1111</v>
      </c>
      <c r="C12" s="50"/>
      <c r="D12" s="38">
        <v>670</v>
      </c>
      <c r="E12" s="37">
        <v>231</v>
      </c>
      <c r="F12" s="37">
        <v>185</v>
      </c>
      <c r="G12" s="36">
        <v>21</v>
      </c>
      <c r="H12" s="41">
        <v>47</v>
      </c>
      <c r="I12" s="40">
        <v>370171.56</v>
      </c>
      <c r="J12" s="50"/>
      <c r="K12" s="38">
        <v>214903.28</v>
      </c>
      <c r="L12" s="37">
        <v>80325.05</v>
      </c>
      <c r="M12" s="37">
        <v>61252.57</v>
      </c>
      <c r="N12" s="36">
        <v>12706.14</v>
      </c>
      <c r="O12" s="35">
        <v>19255.439999999999</v>
      </c>
      <c r="P12" s="40">
        <v>243</v>
      </c>
      <c r="Q12" s="50"/>
      <c r="R12" s="38">
        <v>177</v>
      </c>
      <c r="S12" s="37">
        <v>24</v>
      </c>
      <c r="T12" s="37">
        <v>39</v>
      </c>
      <c r="U12" s="36">
        <v>3</v>
      </c>
      <c r="V12" s="41">
        <v>-15</v>
      </c>
      <c r="W12" s="40">
        <v>14901.98</v>
      </c>
      <c r="X12" s="50"/>
      <c r="Y12" s="38">
        <v>11100.88</v>
      </c>
      <c r="Z12" s="37">
        <v>1439</v>
      </c>
      <c r="AA12" s="37">
        <v>2207.1</v>
      </c>
      <c r="AB12" s="36">
        <v>155</v>
      </c>
      <c r="AC12" s="35">
        <v>-768.1</v>
      </c>
      <c r="AD12" s="40">
        <v>34</v>
      </c>
      <c r="AE12" s="50"/>
      <c r="AF12" s="38">
        <v>8</v>
      </c>
      <c r="AG12" s="37">
        <v>5</v>
      </c>
      <c r="AH12" s="37">
        <v>9</v>
      </c>
      <c r="AI12" s="36">
        <v>12</v>
      </c>
      <c r="AJ12" s="41">
        <v>-4</v>
      </c>
      <c r="AK12" s="40">
        <v>25430.92</v>
      </c>
      <c r="AL12" s="50"/>
      <c r="AM12" s="38">
        <v>1700.99</v>
      </c>
      <c r="AN12" s="37">
        <v>4412.71</v>
      </c>
      <c r="AO12" s="37">
        <v>4579.7</v>
      </c>
      <c r="AP12" s="36">
        <v>14737.52</v>
      </c>
      <c r="AQ12" s="35">
        <v>-166.99</v>
      </c>
      <c r="AR12" s="40">
        <v>50</v>
      </c>
      <c r="AS12" s="50"/>
      <c r="AT12" s="38">
        <v>7</v>
      </c>
      <c r="AU12" s="37">
        <v>9</v>
      </c>
      <c r="AV12" s="37">
        <v>11</v>
      </c>
      <c r="AW12" s="36">
        <v>23</v>
      </c>
      <c r="AX12" s="41">
        <v>-2</v>
      </c>
      <c r="AY12" s="40">
        <v>72909.25</v>
      </c>
      <c r="AZ12" s="50"/>
      <c r="BA12" s="38">
        <v>4729.84</v>
      </c>
      <c r="BB12" s="37">
        <v>10376.120000000001</v>
      </c>
      <c r="BC12" s="37">
        <v>5247.75</v>
      </c>
      <c r="BD12" s="36">
        <v>52555.54</v>
      </c>
      <c r="BE12" s="35">
        <v>5128.37</v>
      </c>
      <c r="BF12" s="40">
        <v>27</v>
      </c>
      <c r="BG12" s="50"/>
      <c r="BH12" s="38">
        <v>6</v>
      </c>
      <c r="BI12" s="37">
        <v>8</v>
      </c>
      <c r="BJ12" s="37">
        <v>4</v>
      </c>
      <c r="BK12" s="36">
        <v>9</v>
      </c>
      <c r="BL12" s="41">
        <v>4</v>
      </c>
      <c r="BM12" s="40">
        <v>63510.77</v>
      </c>
      <c r="BN12" s="50"/>
      <c r="BO12" s="38">
        <v>4395.2700000000004</v>
      </c>
      <c r="BP12" s="37">
        <v>15448.56</v>
      </c>
      <c r="BQ12" s="37">
        <v>1785.05</v>
      </c>
      <c r="BR12" s="36">
        <v>41881.89</v>
      </c>
      <c r="BS12" s="35">
        <v>13663.51</v>
      </c>
      <c r="BT12" s="40">
        <v>22</v>
      </c>
      <c r="BU12" s="50"/>
      <c r="BV12" s="38">
        <v>8</v>
      </c>
      <c r="BW12" s="37">
        <v>4</v>
      </c>
      <c r="BX12" s="37">
        <v>2</v>
      </c>
      <c r="BY12" s="36">
        <v>8</v>
      </c>
      <c r="BZ12" s="41">
        <v>2</v>
      </c>
      <c r="CA12" s="40">
        <v>92413.23</v>
      </c>
      <c r="CB12" s="50"/>
      <c r="CC12" s="38">
        <v>15229.13</v>
      </c>
      <c r="CD12" s="37">
        <v>2901.55</v>
      </c>
      <c r="CE12" s="37">
        <v>2245.1799999999998</v>
      </c>
      <c r="CF12" s="36">
        <v>72037.37</v>
      </c>
      <c r="CG12" s="35">
        <v>656.37</v>
      </c>
      <c r="CH12" s="40">
        <v>89</v>
      </c>
      <c r="CI12" s="50"/>
      <c r="CJ12" s="38">
        <v>42</v>
      </c>
      <c r="CK12" s="37">
        <v>17</v>
      </c>
      <c r="CL12" s="37">
        <v>22</v>
      </c>
      <c r="CM12" s="36">
        <v>8</v>
      </c>
      <c r="CN12" s="41">
        <v>-5</v>
      </c>
      <c r="CO12" s="40">
        <v>43825.2</v>
      </c>
      <c r="CP12" s="50"/>
      <c r="CQ12" s="38">
        <v>14554.02</v>
      </c>
      <c r="CR12" s="37">
        <v>7027.15</v>
      </c>
      <c r="CS12" s="37">
        <v>10631.89</v>
      </c>
      <c r="CT12" s="36">
        <v>11612.14</v>
      </c>
      <c r="CU12" s="35">
        <v>-3604.74</v>
      </c>
    </row>
    <row r="13" spans="1:99" s="27" customFormat="1" ht="24.75" customHeight="1" x14ac:dyDescent="0.15">
      <c r="A13" s="143">
        <v>39600</v>
      </c>
      <c r="B13" s="40">
        <v>1120</v>
      </c>
      <c r="C13" s="50"/>
      <c r="D13" s="38">
        <v>686</v>
      </c>
      <c r="E13" s="37">
        <v>194</v>
      </c>
      <c r="F13" s="37">
        <v>226</v>
      </c>
      <c r="G13" s="36">
        <v>12</v>
      </c>
      <c r="H13" s="41">
        <v>-31</v>
      </c>
      <c r="I13" s="40">
        <v>362387.36</v>
      </c>
      <c r="J13" s="50"/>
      <c r="K13" s="38">
        <v>221511.43</v>
      </c>
      <c r="L13" s="37">
        <v>61810.69</v>
      </c>
      <c r="M13" s="37">
        <v>68872.399999999994</v>
      </c>
      <c r="N13" s="36">
        <v>9810.34</v>
      </c>
      <c r="O13" s="35">
        <v>-6861.95</v>
      </c>
      <c r="P13" s="40">
        <v>258</v>
      </c>
      <c r="Q13" s="50"/>
      <c r="R13" s="38">
        <v>165</v>
      </c>
      <c r="S13" s="37">
        <v>36</v>
      </c>
      <c r="T13" s="37">
        <v>52</v>
      </c>
      <c r="U13" s="36">
        <v>5</v>
      </c>
      <c r="V13" s="41">
        <v>-16</v>
      </c>
      <c r="W13" s="40">
        <v>15684.47</v>
      </c>
      <c r="X13" s="50"/>
      <c r="Y13" s="38">
        <v>9974.56</v>
      </c>
      <c r="Z13" s="37">
        <v>2117.0300000000002</v>
      </c>
      <c r="AA13" s="37">
        <v>3350.05</v>
      </c>
      <c r="AB13" s="36">
        <v>242.83</v>
      </c>
      <c r="AC13" s="35">
        <v>-1233.02</v>
      </c>
      <c r="AD13" s="40">
        <v>38</v>
      </c>
      <c r="AE13" s="50"/>
      <c r="AF13" s="38">
        <v>19</v>
      </c>
      <c r="AG13" s="37">
        <v>9</v>
      </c>
      <c r="AH13" s="37">
        <v>4</v>
      </c>
      <c r="AI13" s="36">
        <v>6</v>
      </c>
      <c r="AJ13" s="41">
        <v>5</v>
      </c>
      <c r="AK13" s="40">
        <v>27414.71</v>
      </c>
      <c r="AL13" s="50"/>
      <c r="AM13" s="38">
        <v>7778.13</v>
      </c>
      <c r="AN13" s="37">
        <v>13693.97</v>
      </c>
      <c r="AO13" s="37">
        <v>1938.24</v>
      </c>
      <c r="AP13" s="36">
        <v>4004.37</v>
      </c>
      <c r="AQ13" s="35">
        <v>11755.73</v>
      </c>
      <c r="AR13" s="40">
        <v>63</v>
      </c>
      <c r="AS13" s="50"/>
      <c r="AT13" s="38">
        <v>13</v>
      </c>
      <c r="AU13" s="37">
        <v>7</v>
      </c>
      <c r="AV13" s="37">
        <v>18</v>
      </c>
      <c r="AW13" s="36">
        <v>24</v>
      </c>
      <c r="AX13" s="41">
        <v>-11</v>
      </c>
      <c r="AY13" s="40">
        <v>350697.23</v>
      </c>
      <c r="AZ13" s="50"/>
      <c r="BA13" s="38">
        <v>7464.03</v>
      </c>
      <c r="BB13" s="37">
        <v>8183.58</v>
      </c>
      <c r="BC13" s="37">
        <v>12476.57</v>
      </c>
      <c r="BD13" s="36">
        <v>322313.05</v>
      </c>
      <c r="BE13" s="35">
        <v>-4292.99</v>
      </c>
      <c r="BF13" s="40">
        <v>23</v>
      </c>
      <c r="BG13" s="50"/>
      <c r="BH13" s="38">
        <v>5</v>
      </c>
      <c r="BI13" s="37">
        <v>4</v>
      </c>
      <c r="BJ13" s="37">
        <v>5</v>
      </c>
      <c r="BK13" s="36">
        <v>9</v>
      </c>
      <c r="BL13" s="41">
        <v>-1</v>
      </c>
      <c r="BM13" s="40">
        <v>36151.47</v>
      </c>
      <c r="BN13" s="50"/>
      <c r="BO13" s="38">
        <v>3621.63</v>
      </c>
      <c r="BP13" s="37">
        <v>7606.04</v>
      </c>
      <c r="BQ13" s="37">
        <v>1629.76</v>
      </c>
      <c r="BR13" s="36">
        <v>23294.04</v>
      </c>
      <c r="BS13" s="35">
        <v>5976.28</v>
      </c>
      <c r="BT13" s="40">
        <v>16</v>
      </c>
      <c r="BU13" s="50"/>
      <c r="BV13" s="38">
        <v>4</v>
      </c>
      <c r="BW13" s="37">
        <v>4</v>
      </c>
      <c r="BX13" s="37">
        <v>1</v>
      </c>
      <c r="BY13" s="36">
        <v>7</v>
      </c>
      <c r="BZ13" s="41">
        <v>3</v>
      </c>
      <c r="CA13" s="40">
        <v>33614.51</v>
      </c>
      <c r="CB13" s="50"/>
      <c r="CC13" s="38">
        <v>5222.37</v>
      </c>
      <c r="CD13" s="37">
        <v>4203.7700000000004</v>
      </c>
      <c r="CE13" s="37">
        <v>964.34</v>
      </c>
      <c r="CF13" s="36">
        <v>23224.03</v>
      </c>
      <c r="CG13" s="35">
        <v>3239.43</v>
      </c>
      <c r="CH13" s="40">
        <v>82</v>
      </c>
      <c r="CI13" s="50"/>
      <c r="CJ13" s="38">
        <v>40</v>
      </c>
      <c r="CK13" s="37">
        <v>18</v>
      </c>
      <c r="CL13" s="37">
        <v>20</v>
      </c>
      <c r="CM13" s="36">
        <v>4</v>
      </c>
      <c r="CN13" s="41">
        <v>-2</v>
      </c>
      <c r="CO13" s="40">
        <v>38523.42</v>
      </c>
      <c r="CP13" s="50"/>
      <c r="CQ13" s="38">
        <v>14993.64</v>
      </c>
      <c r="CR13" s="37">
        <v>10934.11</v>
      </c>
      <c r="CS13" s="37">
        <v>10130.41</v>
      </c>
      <c r="CT13" s="36">
        <v>2465.2600000000002</v>
      </c>
      <c r="CU13" s="35">
        <v>803.7</v>
      </c>
    </row>
    <row r="14" spans="1:99" s="27" customFormat="1" ht="24.75" customHeight="1" x14ac:dyDescent="0.15">
      <c r="A14" s="143">
        <v>39630</v>
      </c>
      <c r="B14" s="40">
        <v>1291</v>
      </c>
      <c r="C14" s="50"/>
      <c r="D14" s="38">
        <v>738</v>
      </c>
      <c r="E14" s="37">
        <v>275</v>
      </c>
      <c r="F14" s="37">
        <v>259</v>
      </c>
      <c r="G14" s="36">
        <v>16</v>
      </c>
      <c r="H14" s="41">
        <v>16</v>
      </c>
      <c r="I14" s="40">
        <v>437848.7</v>
      </c>
      <c r="J14" s="50"/>
      <c r="K14" s="38">
        <v>235536.7</v>
      </c>
      <c r="L14" s="37">
        <v>101844.18</v>
      </c>
      <c r="M14" s="37">
        <v>87613.89</v>
      </c>
      <c r="N14" s="36">
        <v>11857.25</v>
      </c>
      <c r="O14" s="35">
        <v>14230.29</v>
      </c>
      <c r="P14" s="40">
        <v>289</v>
      </c>
      <c r="Q14" s="50"/>
      <c r="R14" s="38">
        <v>193</v>
      </c>
      <c r="S14" s="37">
        <v>39</v>
      </c>
      <c r="T14" s="37">
        <v>50</v>
      </c>
      <c r="U14" s="36">
        <v>7</v>
      </c>
      <c r="V14" s="41">
        <v>-11</v>
      </c>
      <c r="W14" s="40">
        <v>17695.009999999998</v>
      </c>
      <c r="X14" s="50"/>
      <c r="Y14" s="38">
        <v>11919.25</v>
      </c>
      <c r="Z14" s="37">
        <v>2303.35</v>
      </c>
      <c r="AA14" s="37">
        <v>3151.65</v>
      </c>
      <c r="AB14" s="36">
        <v>320.76</v>
      </c>
      <c r="AC14" s="35">
        <v>-848.3</v>
      </c>
      <c r="AD14" s="40">
        <v>56</v>
      </c>
      <c r="AE14" s="50"/>
      <c r="AF14" s="38">
        <v>25</v>
      </c>
      <c r="AG14" s="37">
        <v>10</v>
      </c>
      <c r="AH14" s="37">
        <v>8</v>
      </c>
      <c r="AI14" s="36">
        <v>13</v>
      </c>
      <c r="AJ14" s="41">
        <v>2</v>
      </c>
      <c r="AK14" s="40">
        <v>66356.59</v>
      </c>
      <c r="AL14" s="50"/>
      <c r="AM14" s="38">
        <v>12115.32</v>
      </c>
      <c r="AN14" s="37">
        <v>3102.29</v>
      </c>
      <c r="AO14" s="37">
        <v>3934.31</v>
      </c>
      <c r="AP14" s="36">
        <v>47204.67</v>
      </c>
      <c r="AQ14" s="35">
        <v>-832.02</v>
      </c>
      <c r="AR14" s="40">
        <v>78</v>
      </c>
      <c r="AS14" s="50"/>
      <c r="AT14" s="38">
        <v>6</v>
      </c>
      <c r="AU14" s="37">
        <v>8</v>
      </c>
      <c r="AV14" s="37">
        <v>17</v>
      </c>
      <c r="AW14" s="36">
        <v>45</v>
      </c>
      <c r="AX14" s="41">
        <v>-10</v>
      </c>
      <c r="AY14" s="40">
        <v>779428.48</v>
      </c>
      <c r="AZ14" s="50"/>
      <c r="BA14" s="38">
        <v>9372.18</v>
      </c>
      <c r="BB14" s="37">
        <v>7396.98</v>
      </c>
      <c r="BC14" s="37">
        <v>10160.25</v>
      </c>
      <c r="BD14" s="36">
        <v>750740.93</v>
      </c>
      <c r="BE14" s="35">
        <v>-4290.05</v>
      </c>
      <c r="BF14" s="40">
        <v>33</v>
      </c>
      <c r="BG14" s="50"/>
      <c r="BH14" s="38">
        <v>10</v>
      </c>
      <c r="BI14" s="37">
        <v>3</v>
      </c>
      <c r="BJ14" s="37">
        <v>7</v>
      </c>
      <c r="BK14" s="36">
        <v>13</v>
      </c>
      <c r="BL14" s="41">
        <v>-4</v>
      </c>
      <c r="BM14" s="40">
        <v>122257.88</v>
      </c>
      <c r="BN14" s="50"/>
      <c r="BO14" s="38">
        <v>12713.03</v>
      </c>
      <c r="BP14" s="37">
        <v>2261.65</v>
      </c>
      <c r="BQ14" s="37">
        <v>3418.28</v>
      </c>
      <c r="BR14" s="36">
        <v>103864.92</v>
      </c>
      <c r="BS14" s="35">
        <v>-1156.6300000000001</v>
      </c>
      <c r="BT14" s="40">
        <v>24</v>
      </c>
      <c r="BU14" s="50"/>
      <c r="BV14" s="38">
        <v>3</v>
      </c>
      <c r="BW14" s="37">
        <v>7</v>
      </c>
      <c r="BX14" s="37">
        <v>3</v>
      </c>
      <c r="BY14" s="36">
        <v>11</v>
      </c>
      <c r="BZ14" s="41">
        <v>4</v>
      </c>
      <c r="CA14" s="40">
        <v>160487.51</v>
      </c>
      <c r="CB14" s="50"/>
      <c r="CC14" s="38">
        <v>1579.5</v>
      </c>
      <c r="CD14" s="37">
        <v>5449.56</v>
      </c>
      <c r="CE14" s="37">
        <v>3889.45</v>
      </c>
      <c r="CF14" s="36">
        <v>149569</v>
      </c>
      <c r="CG14" s="35">
        <v>1560.11</v>
      </c>
      <c r="CH14" s="40">
        <v>109</v>
      </c>
      <c r="CI14" s="50"/>
      <c r="CJ14" s="38">
        <v>40</v>
      </c>
      <c r="CK14" s="37">
        <v>28</v>
      </c>
      <c r="CL14" s="37">
        <v>18</v>
      </c>
      <c r="CM14" s="36">
        <v>23</v>
      </c>
      <c r="CN14" s="41">
        <v>10</v>
      </c>
      <c r="CO14" s="40">
        <v>78817.279999999999</v>
      </c>
      <c r="CP14" s="50"/>
      <c r="CQ14" s="38">
        <v>18925.439999999999</v>
      </c>
      <c r="CR14" s="37">
        <v>10962.05</v>
      </c>
      <c r="CS14" s="37">
        <v>5892.71</v>
      </c>
      <c r="CT14" s="36">
        <v>43037.08</v>
      </c>
      <c r="CU14" s="35">
        <v>5069.34</v>
      </c>
    </row>
    <row r="15" spans="1:99" s="27" customFormat="1" ht="24.75" customHeight="1" x14ac:dyDescent="0.15">
      <c r="A15" s="143">
        <v>39661</v>
      </c>
      <c r="B15" s="40">
        <v>1113</v>
      </c>
      <c r="C15" s="50"/>
      <c r="D15" s="38">
        <v>660</v>
      </c>
      <c r="E15" s="37">
        <v>215</v>
      </c>
      <c r="F15" s="37">
        <v>219</v>
      </c>
      <c r="G15" s="36">
        <v>17</v>
      </c>
      <c r="H15" s="41">
        <v>-4</v>
      </c>
      <c r="I15" s="40">
        <v>423785.61</v>
      </c>
      <c r="J15" s="50"/>
      <c r="K15" s="38">
        <v>221390.94</v>
      </c>
      <c r="L15" s="37">
        <v>124550.33</v>
      </c>
      <c r="M15" s="37">
        <v>71649.279999999999</v>
      </c>
      <c r="N15" s="36">
        <v>5627.58</v>
      </c>
      <c r="O15" s="35">
        <v>52901.05</v>
      </c>
      <c r="P15" s="40">
        <v>240</v>
      </c>
      <c r="Q15" s="50"/>
      <c r="R15" s="38">
        <v>155</v>
      </c>
      <c r="S15" s="37">
        <v>35</v>
      </c>
      <c r="T15" s="37">
        <v>44</v>
      </c>
      <c r="U15" s="36">
        <v>6</v>
      </c>
      <c r="V15" s="41">
        <v>-9</v>
      </c>
      <c r="W15" s="40">
        <v>14619.84</v>
      </c>
      <c r="X15" s="50"/>
      <c r="Y15" s="38">
        <v>9126.43</v>
      </c>
      <c r="Z15" s="37">
        <v>2293.4899999999998</v>
      </c>
      <c r="AA15" s="37">
        <v>2927.79</v>
      </c>
      <c r="AB15" s="36">
        <v>272.13</v>
      </c>
      <c r="AC15" s="35">
        <v>-634.29999999999995</v>
      </c>
      <c r="AD15" s="40">
        <v>41</v>
      </c>
      <c r="AE15" s="50"/>
      <c r="AF15" s="38">
        <v>15</v>
      </c>
      <c r="AG15" s="37">
        <v>5</v>
      </c>
      <c r="AH15" s="37">
        <v>7</v>
      </c>
      <c r="AI15" s="36">
        <v>13</v>
      </c>
      <c r="AJ15" s="41">
        <v>-2</v>
      </c>
      <c r="AK15" s="40">
        <v>37630.68</v>
      </c>
      <c r="AL15" s="50"/>
      <c r="AM15" s="38">
        <v>20198.54</v>
      </c>
      <c r="AN15" s="37">
        <v>2233.62</v>
      </c>
      <c r="AO15" s="37">
        <v>2658.56</v>
      </c>
      <c r="AP15" s="36">
        <v>11645.74</v>
      </c>
      <c r="AQ15" s="35">
        <v>-424.94</v>
      </c>
      <c r="AR15" s="40">
        <v>63</v>
      </c>
      <c r="AS15" s="50"/>
      <c r="AT15" s="38">
        <v>8</v>
      </c>
      <c r="AU15" s="37">
        <v>11</v>
      </c>
      <c r="AV15" s="37">
        <v>12</v>
      </c>
      <c r="AW15" s="36">
        <v>32</v>
      </c>
      <c r="AX15" s="41">
        <v>-1</v>
      </c>
      <c r="AY15" s="40">
        <v>73294.960000000006</v>
      </c>
      <c r="AZ15" s="50"/>
      <c r="BA15" s="38">
        <v>4620.46</v>
      </c>
      <c r="BB15" s="37">
        <v>12221.2</v>
      </c>
      <c r="BC15" s="37">
        <v>7093.07</v>
      </c>
      <c r="BD15" s="36">
        <v>49360.23</v>
      </c>
      <c r="BE15" s="35">
        <v>5128.13</v>
      </c>
      <c r="BF15" s="40">
        <v>24</v>
      </c>
      <c r="BG15" s="50"/>
      <c r="BH15" s="38">
        <v>6</v>
      </c>
      <c r="BI15" s="37">
        <v>8</v>
      </c>
      <c r="BJ15" s="37">
        <v>2</v>
      </c>
      <c r="BK15" s="36">
        <v>8</v>
      </c>
      <c r="BL15" s="41">
        <v>6</v>
      </c>
      <c r="BM15" s="40">
        <v>28991.86</v>
      </c>
      <c r="BN15" s="50"/>
      <c r="BO15" s="38">
        <v>9328.2999999999993</v>
      </c>
      <c r="BP15" s="37">
        <v>7642.81</v>
      </c>
      <c r="BQ15" s="37">
        <v>1537.1</v>
      </c>
      <c r="BR15" s="36">
        <v>10483.65</v>
      </c>
      <c r="BS15" s="35">
        <v>6105.71</v>
      </c>
      <c r="BT15" s="40">
        <v>14</v>
      </c>
      <c r="BU15" s="50"/>
      <c r="BV15" s="38">
        <v>3</v>
      </c>
      <c r="BW15" s="37">
        <v>3</v>
      </c>
      <c r="BX15" s="37">
        <v>2</v>
      </c>
      <c r="BY15" s="36">
        <v>6</v>
      </c>
      <c r="BZ15" s="41">
        <v>1</v>
      </c>
      <c r="CA15" s="40">
        <v>31884.34</v>
      </c>
      <c r="CB15" s="50"/>
      <c r="CC15" s="38">
        <v>1948.2</v>
      </c>
      <c r="CD15" s="37">
        <v>2220.44</v>
      </c>
      <c r="CE15" s="37">
        <v>1617.7</v>
      </c>
      <c r="CF15" s="36">
        <v>26098</v>
      </c>
      <c r="CG15" s="35">
        <v>602.74</v>
      </c>
      <c r="CH15" s="40">
        <v>95</v>
      </c>
      <c r="CI15" s="50"/>
      <c r="CJ15" s="38">
        <v>39</v>
      </c>
      <c r="CK15" s="37">
        <v>30</v>
      </c>
      <c r="CL15" s="37">
        <v>14</v>
      </c>
      <c r="CM15" s="36">
        <v>12</v>
      </c>
      <c r="CN15" s="41">
        <v>16</v>
      </c>
      <c r="CO15" s="40">
        <v>52395.42</v>
      </c>
      <c r="CP15" s="50"/>
      <c r="CQ15" s="38">
        <v>14991.75</v>
      </c>
      <c r="CR15" s="37">
        <v>18463.79</v>
      </c>
      <c r="CS15" s="37">
        <v>4676.22</v>
      </c>
      <c r="CT15" s="36">
        <v>14263.66</v>
      </c>
      <c r="CU15" s="35">
        <v>13787.57</v>
      </c>
    </row>
    <row r="16" spans="1:99" s="27" customFormat="1" ht="24.75" customHeight="1" x14ac:dyDescent="0.15">
      <c r="A16" s="143">
        <v>39692</v>
      </c>
      <c r="B16" s="40">
        <v>1072</v>
      </c>
      <c r="C16" s="50"/>
      <c r="D16" s="38">
        <v>663</v>
      </c>
      <c r="E16" s="37">
        <v>194</v>
      </c>
      <c r="F16" s="37">
        <v>193</v>
      </c>
      <c r="G16" s="36">
        <v>19</v>
      </c>
      <c r="H16" s="41">
        <v>1</v>
      </c>
      <c r="I16" s="40">
        <v>353187.45</v>
      </c>
      <c r="J16" s="50"/>
      <c r="K16" s="38">
        <v>216893.77</v>
      </c>
      <c r="L16" s="37">
        <v>68465.72</v>
      </c>
      <c r="M16" s="37">
        <v>60464.27</v>
      </c>
      <c r="N16" s="36">
        <v>6682.12</v>
      </c>
      <c r="O16" s="35">
        <v>8001.45</v>
      </c>
      <c r="P16" s="40">
        <v>250</v>
      </c>
      <c r="Q16" s="50"/>
      <c r="R16" s="38">
        <v>174</v>
      </c>
      <c r="S16" s="37">
        <v>21</v>
      </c>
      <c r="T16" s="37">
        <v>51</v>
      </c>
      <c r="U16" s="36">
        <v>4</v>
      </c>
      <c r="V16" s="41">
        <v>-30</v>
      </c>
      <c r="W16" s="40">
        <v>15266.26</v>
      </c>
      <c r="X16" s="50"/>
      <c r="Y16" s="38">
        <v>10438.81</v>
      </c>
      <c r="Z16" s="37">
        <v>1410.45</v>
      </c>
      <c r="AA16" s="37">
        <v>3175.67</v>
      </c>
      <c r="AB16" s="36">
        <v>241.33</v>
      </c>
      <c r="AC16" s="35">
        <v>-1765.22</v>
      </c>
      <c r="AD16" s="40">
        <v>45</v>
      </c>
      <c r="AE16" s="50"/>
      <c r="AF16" s="38">
        <v>12</v>
      </c>
      <c r="AG16" s="37">
        <v>8</v>
      </c>
      <c r="AH16" s="37">
        <v>7</v>
      </c>
      <c r="AI16" s="36">
        <v>17</v>
      </c>
      <c r="AJ16" s="41">
        <v>2</v>
      </c>
      <c r="AK16" s="40">
        <v>27310.639999999999</v>
      </c>
      <c r="AL16" s="50"/>
      <c r="AM16" s="38">
        <v>2580.71</v>
      </c>
      <c r="AN16" s="37">
        <v>2743.51</v>
      </c>
      <c r="AO16" s="37">
        <v>4381.8</v>
      </c>
      <c r="AP16" s="36">
        <v>17006.189999999999</v>
      </c>
      <c r="AQ16" s="35">
        <v>-1039.8599999999999</v>
      </c>
      <c r="AR16" s="40">
        <v>59</v>
      </c>
      <c r="AS16" s="50"/>
      <c r="AT16" s="38">
        <v>4</v>
      </c>
      <c r="AU16" s="37">
        <v>8</v>
      </c>
      <c r="AV16" s="37">
        <v>9</v>
      </c>
      <c r="AW16" s="36">
        <v>37</v>
      </c>
      <c r="AX16" s="41">
        <v>-2</v>
      </c>
      <c r="AY16" s="40">
        <v>91628.44</v>
      </c>
      <c r="AZ16" s="50"/>
      <c r="BA16" s="38">
        <v>1662.29</v>
      </c>
      <c r="BB16" s="37">
        <v>10079.200000000001</v>
      </c>
      <c r="BC16" s="37">
        <v>11448.91</v>
      </c>
      <c r="BD16" s="36">
        <v>62902.26</v>
      </c>
      <c r="BE16" s="35">
        <v>-6905.49</v>
      </c>
      <c r="BF16" s="40">
        <v>33</v>
      </c>
      <c r="BG16" s="50"/>
      <c r="BH16" s="38">
        <v>7</v>
      </c>
      <c r="BI16" s="37">
        <v>4</v>
      </c>
      <c r="BJ16" s="37">
        <v>8</v>
      </c>
      <c r="BK16" s="36">
        <v>14</v>
      </c>
      <c r="BL16" s="41">
        <v>-4</v>
      </c>
      <c r="BM16" s="40">
        <v>52301.279999999999</v>
      </c>
      <c r="BN16" s="50"/>
      <c r="BO16" s="38">
        <v>10702.56</v>
      </c>
      <c r="BP16" s="37">
        <v>1897.93</v>
      </c>
      <c r="BQ16" s="37">
        <v>5095.5200000000004</v>
      </c>
      <c r="BR16" s="36">
        <v>34605.269999999997</v>
      </c>
      <c r="BS16" s="35">
        <v>-3197.59</v>
      </c>
      <c r="BT16" s="40">
        <v>27</v>
      </c>
      <c r="BU16" s="50"/>
      <c r="BV16" s="38">
        <v>7</v>
      </c>
      <c r="BW16" s="37">
        <v>7</v>
      </c>
      <c r="BX16" s="37">
        <v>2</v>
      </c>
      <c r="BY16" s="36">
        <v>11</v>
      </c>
      <c r="BZ16" s="41">
        <v>5</v>
      </c>
      <c r="CA16" s="40">
        <v>250754.29</v>
      </c>
      <c r="CB16" s="50"/>
      <c r="CC16" s="38">
        <v>8989.1299999999992</v>
      </c>
      <c r="CD16" s="37">
        <v>12113.33</v>
      </c>
      <c r="CE16" s="37">
        <v>6660.89</v>
      </c>
      <c r="CF16" s="36">
        <v>222990.94</v>
      </c>
      <c r="CG16" s="35">
        <v>5452.44</v>
      </c>
      <c r="CH16" s="40">
        <v>119</v>
      </c>
      <c r="CI16" s="50"/>
      <c r="CJ16" s="38">
        <v>56</v>
      </c>
      <c r="CK16" s="37">
        <v>31</v>
      </c>
      <c r="CL16" s="37">
        <v>15</v>
      </c>
      <c r="CM16" s="36">
        <v>16</v>
      </c>
      <c r="CN16" s="41">
        <v>17</v>
      </c>
      <c r="CO16" s="40">
        <v>57017.49</v>
      </c>
      <c r="CP16" s="50"/>
      <c r="CQ16" s="38">
        <v>19086.689999999999</v>
      </c>
      <c r="CR16" s="37">
        <v>18335.61</v>
      </c>
      <c r="CS16" s="37">
        <v>7853.5</v>
      </c>
      <c r="CT16" s="36">
        <v>10320.040000000001</v>
      </c>
      <c r="CU16" s="35">
        <v>11903.76</v>
      </c>
    </row>
    <row r="17" spans="1:99" s="27" customFormat="1" ht="24.75" customHeight="1" x14ac:dyDescent="0.15">
      <c r="A17" s="143">
        <v>39722</v>
      </c>
      <c r="B17" s="40">
        <v>1365</v>
      </c>
      <c r="C17" s="50"/>
      <c r="D17" s="38">
        <v>816</v>
      </c>
      <c r="E17" s="37">
        <v>286</v>
      </c>
      <c r="F17" s="37">
        <v>243</v>
      </c>
      <c r="G17" s="36">
        <v>12</v>
      </c>
      <c r="H17" s="41">
        <v>43</v>
      </c>
      <c r="I17" s="40">
        <v>470241.18</v>
      </c>
      <c r="J17" s="50"/>
      <c r="K17" s="38">
        <v>278898.58</v>
      </c>
      <c r="L17" s="37">
        <v>103486.37</v>
      </c>
      <c r="M17" s="37">
        <v>73532.509999999995</v>
      </c>
      <c r="N17" s="36">
        <v>12154.81</v>
      </c>
      <c r="O17" s="35">
        <v>29953.86</v>
      </c>
      <c r="P17" s="40">
        <v>271</v>
      </c>
      <c r="Q17" s="50"/>
      <c r="R17" s="38">
        <v>164</v>
      </c>
      <c r="S17" s="37">
        <v>35</v>
      </c>
      <c r="T17" s="37">
        <v>70</v>
      </c>
      <c r="U17" s="36">
        <v>2</v>
      </c>
      <c r="V17" s="41">
        <v>-35</v>
      </c>
      <c r="W17" s="40">
        <v>17064.330000000002</v>
      </c>
      <c r="X17" s="50"/>
      <c r="Y17" s="38">
        <v>9858.58</v>
      </c>
      <c r="Z17" s="37">
        <v>2259.25</v>
      </c>
      <c r="AA17" s="37">
        <v>4805.0600000000004</v>
      </c>
      <c r="AB17" s="36">
        <v>141.44</v>
      </c>
      <c r="AC17" s="35">
        <v>-2545.81</v>
      </c>
      <c r="AD17" s="40">
        <v>36</v>
      </c>
      <c r="AE17" s="50"/>
      <c r="AF17" s="38">
        <v>14</v>
      </c>
      <c r="AG17" s="37">
        <v>10</v>
      </c>
      <c r="AH17" s="37">
        <v>6</v>
      </c>
      <c r="AI17" s="36">
        <v>4</v>
      </c>
      <c r="AJ17" s="41">
        <v>4</v>
      </c>
      <c r="AK17" s="40">
        <v>29399.01</v>
      </c>
      <c r="AL17" s="50"/>
      <c r="AM17" s="38">
        <v>5813.87</v>
      </c>
      <c r="AN17" s="37">
        <v>8199.69</v>
      </c>
      <c r="AO17" s="37">
        <v>2195.04</v>
      </c>
      <c r="AP17" s="36">
        <v>11284.66</v>
      </c>
      <c r="AQ17" s="35">
        <v>6004.65</v>
      </c>
      <c r="AR17" s="40">
        <v>68</v>
      </c>
      <c r="AS17" s="50"/>
      <c r="AT17" s="38">
        <v>4</v>
      </c>
      <c r="AU17" s="37">
        <v>14</v>
      </c>
      <c r="AV17" s="37">
        <v>16</v>
      </c>
      <c r="AW17" s="36">
        <v>34</v>
      </c>
      <c r="AX17" s="41">
        <v>-2</v>
      </c>
      <c r="AY17" s="40">
        <v>88883.05</v>
      </c>
      <c r="AZ17" s="50"/>
      <c r="BA17" s="38">
        <v>1655.3</v>
      </c>
      <c r="BB17" s="37">
        <v>12962.8</v>
      </c>
      <c r="BC17" s="37">
        <v>16111.66</v>
      </c>
      <c r="BD17" s="36">
        <v>58153.29</v>
      </c>
      <c r="BE17" s="35">
        <v>-3148.86</v>
      </c>
      <c r="BF17" s="40">
        <v>38</v>
      </c>
      <c r="BG17" s="50"/>
      <c r="BH17" s="38">
        <v>12</v>
      </c>
      <c r="BI17" s="37">
        <v>7</v>
      </c>
      <c r="BJ17" s="37">
        <v>6</v>
      </c>
      <c r="BK17" s="36">
        <v>13</v>
      </c>
      <c r="BL17" s="41">
        <v>1</v>
      </c>
      <c r="BM17" s="40">
        <v>58403.37</v>
      </c>
      <c r="BN17" s="50"/>
      <c r="BO17" s="38">
        <v>8110.99</v>
      </c>
      <c r="BP17" s="37">
        <v>8974.08</v>
      </c>
      <c r="BQ17" s="37">
        <v>4177.75</v>
      </c>
      <c r="BR17" s="36">
        <v>37140.550000000003</v>
      </c>
      <c r="BS17" s="35">
        <v>4796.33</v>
      </c>
      <c r="BT17" s="40">
        <v>28</v>
      </c>
      <c r="BU17" s="50"/>
      <c r="BV17" s="38">
        <v>6</v>
      </c>
      <c r="BW17" s="37">
        <v>5</v>
      </c>
      <c r="BX17" s="37">
        <v>3</v>
      </c>
      <c r="BY17" s="36">
        <v>14</v>
      </c>
      <c r="BZ17" s="41">
        <v>2</v>
      </c>
      <c r="CA17" s="40">
        <v>129537.1</v>
      </c>
      <c r="CB17" s="50"/>
      <c r="CC17" s="38">
        <v>8109.66</v>
      </c>
      <c r="CD17" s="37">
        <v>5381.63</v>
      </c>
      <c r="CE17" s="37">
        <v>3302.99</v>
      </c>
      <c r="CF17" s="36">
        <v>112742.82</v>
      </c>
      <c r="CG17" s="35">
        <v>2078.64</v>
      </c>
      <c r="CH17" s="40">
        <v>105</v>
      </c>
      <c r="CI17" s="50"/>
      <c r="CJ17" s="38">
        <v>50</v>
      </c>
      <c r="CK17" s="37">
        <v>21</v>
      </c>
      <c r="CL17" s="37">
        <v>19</v>
      </c>
      <c r="CM17" s="36">
        <v>15</v>
      </c>
      <c r="CN17" s="41">
        <v>2</v>
      </c>
      <c r="CO17" s="40">
        <v>42493.96</v>
      </c>
      <c r="CP17" s="50"/>
      <c r="CQ17" s="38">
        <v>18048.43</v>
      </c>
      <c r="CR17" s="37">
        <v>9192.8700000000008</v>
      </c>
      <c r="CS17" s="37">
        <v>8509.6</v>
      </c>
      <c r="CT17" s="36">
        <v>6743.06</v>
      </c>
      <c r="CU17" s="35">
        <v>683.27</v>
      </c>
    </row>
    <row r="18" spans="1:99" s="27" customFormat="1" ht="24.75" customHeight="1" x14ac:dyDescent="0.15">
      <c r="A18" s="143">
        <v>39753</v>
      </c>
      <c r="B18" s="40">
        <v>1116</v>
      </c>
      <c r="C18" s="50"/>
      <c r="D18" s="38">
        <v>645</v>
      </c>
      <c r="E18" s="37">
        <v>220</v>
      </c>
      <c r="F18" s="37">
        <v>226</v>
      </c>
      <c r="G18" s="36">
        <v>14</v>
      </c>
      <c r="H18" s="41">
        <v>-6</v>
      </c>
      <c r="I18" s="40">
        <v>375050.59</v>
      </c>
      <c r="J18" s="50"/>
      <c r="K18" s="38">
        <v>220085.3</v>
      </c>
      <c r="L18" s="37">
        <v>76996.5</v>
      </c>
      <c r="M18" s="37">
        <v>70074.539999999994</v>
      </c>
      <c r="N18" s="36">
        <v>4142.13</v>
      </c>
      <c r="O18" s="35">
        <v>6921.96</v>
      </c>
      <c r="P18" s="40">
        <v>257</v>
      </c>
      <c r="Q18" s="50"/>
      <c r="R18" s="38">
        <v>135</v>
      </c>
      <c r="S18" s="37">
        <v>30</v>
      </c>
      <c r="T18" s="37">
        <v>87</v>
      </c>
      <c r="U18" s="36">
        <v>5</v>
      </c>
      <c r="V18" s="41">
        <v>-57</v>
      </c>
      <c r="W18" s="40">
        <v>15265.98</v>
      </c>
      <c r="X18" s="50"/>
      <c r="Y18" s="38">
        <v>7867.76</v>
      </c>
      <c r="Z18" s="37">
        <v>1698.54</v>
      </c>
      <c r="AA18" s="37">
        <v>5390.98</v>
      </c>
      <c r="AB18" s="36">
        <v>308.7</v>
      </c>
      <c r="AC18" s="35">
        <v>-3692.44</v>
      </c>
      <c r="AD18" s="40">
        <v>29</v>
      </c>
      <c r="AE18" s="50"/>
      <c r="AF18" s="38">
        <v>11</v>
      </c>
      <c r="AG18" s="37">
        <v>9</v>
      </c>
      <c r="AH18" s="37">
        <v>3</v>
      </c>
      <c r="AI18" s="36">
        <v>6</v>
      </c>
      <c r="AJ18" s="41">
        <v>6</v>
      </c>
      <c r="AK18" s="40">
        <v>25279.02</v>
      </c>
      <c r="AL18" s="50"/>
      <c r="AM18" s="38">
        <v>3138.47</v>
      </c>
      <c r="AN18" s="37">
        <v>16839.259999999998</v>
      </c>
      <c r="AO18" s="37">
        <v>777.25</v>
      </c>
      <c r="AP18" s="36">
        <v>4524.04</v>
      </c>
      <c r="AQ18" s="35">
        <v>16062.01</v>
      </c>
      <c r="AR18" s="40">
        <v>43</v>
      </c>
      <c r="AS18" s="50"/>
      <c r="AT18" s="38">
        <v>6</v>
      </c>
      <c r="AU18" s="37">
        <v>5</v>
      </c>
      <c r="AV18" s="37">
        <v>12</v>
      </c>
      <c r="AW18" s="36">
        <v>20</v>
      </c>
      <c r="AX18" s="41">
        <v>-7</v>
      </c>
      <c r="AY18" s="40">
        <v>71540.67</v>
      </c>
      <c r="AZ18" s="50"/>
      <c r="BA18" s="38">
        <v>7047.99</v>
      </c>
      <c r="BB18" s="37">
        <v>5737.45</v>
      </c>
      <c r="BC18" s="37">
        <v>5843.56</v>
      </c>
      <c r="BD18" s="36">
        <v>52911.67</v>
      </c>
      <c r="BE18" s="35">
        <v>-106.11</v>
      </c>
      <c r="BF18" s="40">
        <v>26</v>
      </c>
      <c r="BG18" s="50"/>
      <c r="BH18" s="38">
        <v>16</v>
      </c>
      <c r="BI18" s="37">
        <v>4</v>
      </c>
      <c r="BJ18" s="37">
        <v>3</v>
      </c>
      <c r="BK18" s="36">
        <v>3</v>
      </c>
      <c r="BL18" s="41">
        <v>1</v>
      </c>
      <c r="BM18" s="40">
        <v>33100.42</v>
      </c>
      <c r="BN18" s="50"/>
      <c r="BO18" s="38">
        <v>12030.86</v>
      </c>
      <c r="BP18" s="37">
        <v>3959.67</v>
      </c>
      <c r="BQ18" s="37">
        <v>1223.99</v>
      </c>
      <c r="BR18" s="36">
        <v>15885.9</v>
      </c>
      <c r="BS18" s="35">
        <v>2735.68</v>
      </c>
      <c r="BT18" s="40">
        <v>21</v>
      </c>
      <c r="BU18" s="50"/>
      <c r="BV18" s="38">
        <v>4</v>
      </c>
      <c r="BW18" s="37">
        <v>4</v>
      </c>
      <c r="BX18" s="37">
        <v>1</v>
      </c>
      <c r="BY18" s="36">
        <v>11</v>
      </c>
      <c r="BZ18" s="41">
        <v>2</v>
      </c>
      <c r="CA18" s="40">
        <v>50119.89</v>
      </c>
      <c r="CB18" s="50"/>
      <c r="CC18" s="38">
        <v>8874.81</v>
      </c>
      <c r="CD18" s="37">
        <v>9253.02</v>
      </c>
      <c r="CE18" s="37">
        <v>423.04</v>
      </c>
      <c r="CF18" s="36">
        <v>29502.11</v>
      </c>
      <c r="CG18" s="35">
        <v>6763.07</v>
      </c>
      <c r="CH18" s="40">
        <v>98</v>
      </c>
      <c r="CI18" s="50"/>
      <c r="CJ18" s="38">
        <v>43</v>
      </c>
      <c r="CK18" s="37">
        <v>23</v>
      </c>
      <c r="CL18" s="37">
        <v>18</v>
      </c>
      <c r="CM18" s="36">
        <v>14</v>
      </c>
      <c r="CN18" s="41">
        <v>5</v>
      </c>
      <c r="CO18" s="40">
        <v>43539.67</v>
      </c>
      <c r="CP18" s="50"/>
      <c r="CQ18" s="38">
        <v>20012.25</v>
      </c>
      <c r="CR18" s="37">
        <v>8790.7000000000007</v>
      </c>
      <c r="CS18" s="37">
        <v>7645.88</v>
      </c>
      <c r="CT18" s="36">
        <v>7090.84</v>
      </c>
      <c r="CU18" s="35">
        <v>1144.82</v>
      </c>
    </row>
    <row r="19" spans="1:99" s="27" customFormat="1" ht="24.75" customHeight="1" thickBot="1" x14ac:dyDescent="0.2">
      <c r="A19" s="144">
        <v>39783</v>
      </c>
      <c r="B19" s="10">
        <v>1229</v>
      </c>
      <c r="C19" s="49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9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9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9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9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9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9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9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9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9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9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9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9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9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s="27" customFormat="1" ht="24.75" customHeight="1" x14ac:dyDescent="0.15">
      <c r="A20" s="142">
        <v>39814</v>
      </c>
      <c r="B20" s="47">
        <v>884</v>
      </c>
      <c r="C20" s="51"/>
      <c r="D20" s="45">
        <v>463</v>
      </c>
      <c r="E20" s="44">
        <v>239</v>
      </c>
      <c r="F20" s="44">
        <v>172</v>
      </c>
      <c r="G20" s="43">
        <v>10</v>
      </c>
      <c r="H20" s="48">
        <v>67</v>
      </c>
      <c r="I20" s="47">
        <v>279220.37</v>
      </c>
      <c r="J20" s="51"/>
      <c r="K20" s="45">
        <v>140887.6</v>
      </c>
      <c r="L20" s="44">
        <v>79849.05</v>
      </c>
      <c r="M20" s="44">
        <v>54513.83</v>
      </c>
      <c r="N20" s="43">
        <v>3969.89</v>
      </c>
      <c r="O20" s="42">
        <v>25335.22</v>
      </c>
      <c r="P20" s="47">
        <v>231</v>
      </c>
      <c r="Q20" s="51"/>
      <c r="R20" s="45">
        <v>132</v>
      </c>
      <c r="S20" s="44">
        <v>31</v>
      </c>
      <c r="T20" s="44">
        <v>64</v>
      </c>
      <c r="U20" s="43">
        <v>4</v>
      </c>
      <c r="V20" s="48">
        <v>-33</v>
      </c>
      <c r="W20" s="47">
        <v>14169.67</v>
      </c>
      <c r="X20" s="51"/>
      <c r="Y20" s="45">
        <v>7743.04</v>
      </c>
      <c r="Z20" s="44">
        <v>1877.67</v>
      </c>
      <c r="AA20" s="44">
        <v>4265.7</v>
      </c>
      <c r="AB20" s="43">
        <v>283.26</v>
      </c>
      <c r="AC20" s="42">
        <v>-2388.0300000000002</v>
      </c>
      <c r="AD20" s="47">
        <v>28</v>
      </c>
      <c r="AE20" s="51"/>
      <c r="AF20" s="45">
        <v>8</v>
      </c>
      <c r="AG20" s="44">
        <v>9</v>
      </c>
      <c r="AH20" s="44">
        <v>6</v>
      </c>
      <c r="AI20" s="43">
        <v>5</v>
      </c>
      <c r="AJ20" s="48">
        <v>3</v>
      </c>
      <c r="AK20" s="47">
        <v>20028.310000000001</v>
      </c>
      <c r="AL20" s="51"/>
      <c r="AM20" s="45">
        <v>3726.26</v>
      </c>
      <c r="AN20" s="44">
        <v>4918.22</v>
      </c>
      <c r="AO20" s="44">
        <v>2257.67</v>
      </c>
      <c r="AP20" s="43">
        <v>9126.16</v>
      </c>
      <c r="AQ20" s="42">
        <v>2660.55</v>
      </c>
      <c r="AR20" s="47">
        <v>34</v>
      </c>
      <c r="AS20" s="51"/>
      <c r="AT20" s="45">
        <v>7</v>
      </c>
      <c r="AU20" s="44">
        <v>1</v>
      </c>
      <c r="AV20" s="44">
        <v>8</v>
      </c>
      <c r="AW20" s="43">
        <v>18</v>
      </c>
      <c r="AX20" s="48">
        <v>-7</v>
      </c>
      <c r="AY20" s="47">
        <v>23444.25</v>
      </c>
      <c r="AZ20" s="51"/>
      <c r="BA20" s="45">
        <v>1808.84</v>
      </c>
      <c r="BB20" s="44">
        <v>1441.88</v>
      </c>
      <c r="BC20" s="44">
        <v>4277.22</v>
      </c>
      <c r="BD20" s="43">
        <v>15916.31</v>
      </c>
      <c r="BE20" s="42">
        <v>-2835.34</v>
      </c>
      <c r="BF20" s="47">
        <v>25</v>
      </c>
      <c r="BG20" s="51"/>
      <c r="BH20" s="45">
        <v>13</v>
      </c>
      <c r="BI20" s="44">
        <v>1</v>
      </c>
      <c r="BJ20" s="44">
        <v>5</v>
      </c>
      <c r="BK20" s="43">
        <v>6</v>
      </c>
      <c r="BL20" s="48">
        <v>-4</v>
      </c>
      <c r="BM20" s="47">
        <v>18679.060000000001</v>
      </c>
      <c r="BN20" s="51"/>
      <c r="BO20" s="45">
        <v>5875.58</v>
      </c>
      <c r="BP20" s="44">
        <v>819.73</v>
      </c>
      <c r="BQ20" s="44">
        <v>3703.5</v>
      </c>
      <c r="BR20" s="43">
        <v>8280.25</v>
      </c>
      <c r="BS20" s="42">
        <v>-2883.77</v>
      </c>
      <c r="BT20" s="47">
        <v>17</v>
      </c>
      <c r="BU20" s="51"/>
      <c r="BV20" s="45">
        <v>3</v>
      </c>
      <c r="BW20" s="44">
        <v>3</v>
      </c>
      <c r="BX20" s="44">
        <v>1</v>
      </c>
      <c r="BY20" s="43">
        <v>10</v>
      </c>
      <c r="BZ20" s="48">
        <v>2</v>
      </c>
      <c r="CA20" s="47">
        <v>39806.959999999999</v>
      </c>
      <c r="CB20" s="51"/>
      <c r="CC20" s="45">
        <v>12660.79</v>
      </c>
      <c r="CD20" s="44">
        <v>3079.86</v>
      </c>
      <c r="CE20" s="44">
        <v>1652.99</v>
      </c>
      <c r="CF20" s="43">
        <v>22413.32</v>
      </c>
      <c r="CG20" s="42">
        <v>1426.87</v>
      </c>
      <c r="CH20" s="47">
        <v>90</v>
      </c>
      <c r="CI20" s="51"/>
      <c r="CJ20" s="45">
        <v>43</v>
      </c>
      <c r="CK20" s="44">
        <v>21</v>
      </c>
      <c r="CL20" s="44">
        <v>16</v>
      </c>
      <c r="CM20" s="43">
        <v>10</v>
      </c>
      <c r="CN20" s="48">
        <v>5</v>
      </c>
      <c r="CO20" s="47">
        <v>42099.14</v>
      </c>
      <c r="CP20" s="51"/>
      <c r="CQ20" s="45">
        <v>19420.310000000001</v>
      </c>
      <c r="CR20" s="44">
        <v>8270.0400000000009</v>
      </c>
      <c r="CS20" s="44">
        <v>8079.48</v>
      </c>
      <c r="CT20" s="43">
        <v>6329.31</v>
      </c>
      <c r="CU20" s="42">
        <v>190.56</v>
      </c>
    </row>
    <row r="21" spans="1:99" s="27" customFormat="1" ht="24.75" customHeight="1" x14ac:dyDescent="0.15">
      <c r="A21" s="143">
        <v>39845</v>
      </c>
      <c r="B21" s="40">
        <v>934</v>
      </c>
      <c r="C21" s="50"/>
      <c r="D21" s="38">
        <v>536</v>
      </c>
      <c r="E21" s="37">
        <v>185</v>
      </c>
      <c r="F21" s="37">
        <v>196</v>
      </c>
      <c r="G21" s="36">
        <v>13</v>
      </c>
      <c r="H21" s="41">
        <v>-11</v>
      </c>
      <c r="I21" s="40">
        <v>305795.55</v>
      </c>
      <c r="J21" s="50"/>
      <c r="K21" s="38">
        <v>175515.12</v>
      </c>
      <c r="L21" s="37">
        <v>53441.06</v>
      </c>
      <c r="M21" s="37">
        <v>62905.07</v>
      </c>
      <c r="N21" s="36">
        <v>12839.15</v>
      </c>
      <c r="O21" s="35">
        <v>-9464.01</v>
      </c>
      <c r="P21" s="40">
        <v>294</v>
      </c>
      <c r="Q21" s="50"/>
      <c r="R21" s="38">
        <v>164</v>
      </c>
      <c r="S21" s="37">
        <v>30</v>
      </c>
      <c r="T21" s="37">
        <v>97</v>
      </c>
      <c r="U21" s="36">
        <v>3</v>
      </c>
      <c r="V21" s="41">
        <v>-67</v>
      </c>
      <c r="W21" s="40">
        <v>17276.43</v>
      </c>
      <c r="X21" s="50"/>
      <c r="Y21" s="38">
        <v>9078.2199999999993</v>
      </c>
      <c r="Z21" s="37">
        <v>1565.63</v>
      </c>
      <c r="AA21" s="37">
        <v>6539.2</v>
      </c>
      <c r="AB21" s="36">
        <v>93.38</v>
      </c>
      <c r="AC21" s="35">
        <v>-4973.57</v>
      </c>
      <c r="AD21" s="40">
        <v>29</v>
      </c>
      <c r="AE21" s="50"/>
      <c r="AF21" s="38">
        <v>8</v>
      </c>
      <c r="AG21" s="37">
        <v>7</v>
      </c>
      <c r="AH21" s="37">
        <v>4</v>
      </c>
      <c r="AI21" s="36">
        <v>10</v>
      </c>
      <c r="AJ21" s="41">
        <v>3</v>
      </c>
      <c r="AK21" s="40">
        <v>23500.94</v>
      </c>
      <c r="AL21" s="50"/>
      <c r="AM21" s="38">
        <v>2099.35</v>
      </c>
      <c r="AN21" s="37">
        <v>3074.88</v>
      </c>
      <c r="AO21" s="37">
        <v>1585.53</v>
      </c>
      <c r="AP21" s="36">
        <v>16741.18</v>
      </c>
      <c r="AQ21" s="35">
        <v>1489.35</v>
      </c>
      <c r="AR21" s="40">
        <v>54</v>
      </c>
      <c r="AS21" s="50"/>
      <c r="AT21" s="38">
        <v>14</v>
      </c>
      <c r="AU21" s="37">
        <v>7</v>
      </c>
      <c r="AV21" s="37">
        <v>12</v>
      </c>
      <c r="AW21" s="36">
        <v>21</v>
      </c>
      <c r="AX21" s="41">
        <v>-5</v>
      </c>
      <c r="AY21" s="40">
        <v>64260.31</v>
      </c>
      <c r="AZ21" s="50"/>
      <c r="BA21" s="38">
        <v>6226.02</v>
      </c>
      <c r="BB21" s="37">
        <v>5823.5</v>
      </c>
      <c r="BC21" s="37">
        <v>27839.5</v>
      </c>
      <c r="BD21" s="36">
        <v>24371.29</v>
      </c>
      <c r="BE21" s="35">
        <v>-22016</v>
      </c>
      <c r="BF21" s="40">
        <v>23</v>
      </c>
      <c r="BG21" s="50"/>
      <c r="BH21" s="38">
        <v>11</v>
      </c>
      <c r="BI21" s="37">
        <v>3</v>
      </c>
      <c r="BJ21" s="37">
        <v>5</v>
      </c>
      <c r="BK21" s="36">
        <v>4</v>
      </c>
      <c r="BL21" s="41">
        <v>-2</v>
      </c>
      <c r="BM21" s="40">
        <v>34542.910000000003</v>
      </c>
      <c r="BN21" s="50"/>
      <c r="BO21" s="38">
        <v>4450.58</v>
      </c>
      <c r="BP21" s="37">
        <v>832.71</v>
      </c>
      <c r="BQ21" s="37">
        <v>5767.04</v>
      </c>
      <c r="BR21" s="36">
        <v>23492.58</v>
      </c>
      <c r="BS21" s="35">
        <v>-4934.33</v>
      </c>
      <c r="BT21" s="40">
        <v>21</v>
      </c>
      <c r="BU21" s="50"/>
      <c r="BV21" s="38">
        <v>6</v>
      </c>
      <c r="BW21" s="37">
        <v>3</v>
      </c>
      <c r="BX21" s="37">
        <v>4</v>
      </c>
      <c r="BY21" s="36">
        <v>8</v>
      </c>
      <c r="BZ21" s="41">
        <v>-1</v>
      </c>
      <c r="CA21" s="40">
        <v>84826.49</v>
      </c>
      <c r="CB21" s="50"/>
      <c r="CC21" s="38">
        <v>3183.07</v>
      </c>
      <c r="CD21" s="37">
        <v>20149.900000000001</v>
      </c>
      <c r="CE21" s="37">
        <v>11542.11</v>
      </c>
      <c r="CF21" s="36">
        <v>49951.41</v>
      </c>
      <c r="CG21" s="35">
        <v>8607.7900000000009</v>
      </c>
      <c r="CH21" s="40">
        <v>77</v>
      </c>
      <c r="CI21" s="50"/>
      <c r="CJ21" s="38">
        <v>33</v>
      </c>
      <c r="CK21" s="37">
        <v>13</v>
      </c>
      <c r="CL21" s="37">
        <v>18</v>
      </c>
      <c r="CM21" s="36">
        <v>12</v>
      </c>
      <c r="CN21" s="41">
        <v>-4</v>
      </c>
      <c r="CO21" s="40">
        <v>34789.32</v>
      </c>
      <c r="CP21" s="50"/>
      <c r="CQ21" s="38">
        <v>14948.39</v>
      </c>
      <c r="CR21" s="37">
        <v>3996.91</v>
      </c>
      <c r="CS21" s="37">
        <v>9322.76</v>
      </c>
      <c r="CT21" s="36">
        <v>5052.67</v>
      </c>
      <c r="CU21" s="35">
        <v>-3857.26</v>
      </c>
    </row>
    <row r="22" spans="1:99" s="27" customFormat="1" ht="24.75" customHeight="1" x14ac:dyDescent="0.15">
      <c r="A22" s="143">
        <v>39873</v>
      </c>
      <c r="B22" s="40">
        <v>1412</v>
      </c>
      <c r="C22" s="50"/>
      <c r="D22" s="38">
        <v>828</v>
      </c>
      <c r="E22" s="37">
        <v>246</v>
      </c>
      <c r="F22" s="37">
        <v>311</v>
      </c>
      <c r="G22" s="36">
        <v>23</v>
      </c>
      <c r="H22" s="41">
        <v>-65</v>
      </c>
      <c r="I22" s="40">
        <v>484673.76</v>
      </c>
      <c r="J22" s="50"/>
      <c r="K22" s="38">
        <v>278864.3</v>
      </c>
      <c r="L22" s="37">
        <v>83113.570000000007</v>
      </c>
      <c r="M22" s="37">
        <v>102177.61</v>
      </c>
      <c r="N22" s="36">
        <v>18221.900000000001</v>
      </c>
      <c r="O22" s="35">
        <v>-19064.04</v>
      </c>
      <c r="P22" s="40">
        <v>431</v>
      </c>
      <c r="Q22" s="50"/>
      <c r="R22" s="38">
        <v>245</v>
      </c>
      <c r="S22" s="37">
        <v>34</v>
      </c>
      <c r="T22" s="37">
        <v>144</v>
      </c>
      <c r="U22" s="36">
        <v>8</v>
      </c>
      <c r="V22" s="41">
        <v>-110</v>
      </c>
      <c r="W22" s="40">
        <v>27465.06</v>
      </c>
      <c r="X22" s="50"/>
      <c r="Y22" s="38">
        <v>15308.92</v>
      </c>
      <c r="Z22" s="37">
        <v>1814.39</v>
      </c>
      <c r="AA22" s="37">
        <v>9818.33</v>
      </c>
      <c r="AB22" s="36">
        <v>523.41999999999996</v>
      </c>
      <c r="AC22" s="35">
        <v>-8003.94</v>
      </c>
      <c r="AD22" s="40">
        <v>38</v>
      </c>
      <c r="AE22" s="50"/>
      <c r="AF22" s="38">
        <v>8</v>
      </c>
      <c r="AG22" s="37">
        <v>11</v>
      </c>
      <c r="AH22" s="37">
        <v>5</v>
      </c>
      <c r="AI22" s="36">
        <v>14</v>
      </c>
      <c r="AJ22" s="41">
        <v>6</v>
      </c>
      <c r="AK22" s="40">
        <v>1506127.55</v>
      </c>
      <c r="AL22" s="50"/>
      <c r="AM22" s="38">
        <v>1870.43</v>
      </c>
      <c r="AN22" s="37">
        <v>9840.02</v>
      </c>
      <c r="AO22" s="37">
        <v>7191.03</v>
      </c>
      <c r="AP22" s="36">
        <v>1487226.07</v>
      </c>
      <c r="AQ22" s="35">
        <v>2648.99</v>
      </c>
      <c r="AR22" s="40">
        <v>98</v>
      </c>
      <c r="AS22" s="50"/>
      <c r="AT22" s="38">
        <v>22</v>
      </c>
      <c r="AU22" s="37">
        <v>9</v>
      </c>
      <c r="AV22" s="37">
        <v>14</v>
      </c>
      <c r="AW22" s="36">
        <v>52</v>
      </c>
      <c r="AX22" s="41">
        <v>-6</v>
      </c>
      <c r="AY22" s="40">
        <v>157249.01999999999</v>
      </c>
      <c r="AZ22" s="50"/>
      <c r="BA22" s="38">
        <v>17602.18</v>
      </c>
      <c r="BB22" s="37">
        <v>8532.1200000000008</v>
      </c>
      <c r="BC22" s="37">
        <v>10794.21</v>
      </c>
      <c r="BD22" s="36">
        <v>115733.15</v>
      </c>
      <c r="BE22" s="35">
        <v>-6849.45</v>
      </c>
      <c r="BF22" s="40">
        <v>32</v>
      </c>
      <c r="BG22" s="50"/>
      <c r="BH22" s="38">
        <v>4</v>
      </c>
      <c r="BI22" s="37">
        <v>9</v>
      </c>
      <c r="BJ22" s="37">
        <v>11</v>
      </c>
      <c r="BK22" s="36">
        <v>8</v>
      </c>
      <c r="BL22" s="41">
        <v>-2</v>
      </c>
      <c r="BM22" s="40">
        <v>40521.760000000002</v>
      </c>
      <c r="BN22" s="50"/>
      <c r="BO22" s="38">
        <v>3112.48</v>
      </c>
      <c r="BP22" s="37">
        <v>6961.91</v>
      </c>
      <c r="BQ22" s="37">
        <v>9907.4599999999991</v>
      </c>
      <c r="BR22" s="36">
        <v>20539.91</v>
      </c>
      <c r="BS22" s="35">
        <v>-2945.55</v>
      </c>
      <c r="BT22" s="40">
        <v>34</v>
      </c>
      <c r="BU22" s="50"/>
      <c r="BV22" s="38">
        <v>8</v>
      </c>
      <c r="BW22" s="37">
        <v>7</v>
      </c>
      <c r="BX22" s="37">
        <v>6</v>
      </c>
      <c r="BY22" s="36">
        <v>13</v>
      </c>
      <c r="BZ22" s="41">
        <v>1</v>
      </c>
      <c r="CA22" s="40">
        <v>57480.95</v>
      </c>
      <c r="CB22" s="50"/>
      <c r="CC22" s="38">
        <v>3302.48</v>
      </c>
      <c r="CD22" s="37">
        <v>16692.45</v>
      </c>
      <c r="CE22" s="37">
        <v>7687.07</v>
      </c>
      <c r="CF22" s="36">
        <v>29798.95</v>
      </c>
      <c r="CG22" s="35">
        <v>9005.3799999999992</v>
      </c>
      <c r="CH22" s="40">
        <v>122</v>
      </c>
      <c r="CI22" s="50"/>
      <c r="CJ22" s="38">
        <v>49</v>
      </c>
      <c r="CK22" s="37">
        <v>23</v>
      </c>
      <c r="CL22" s="37">
        <v>27</v>
      </c>
      <c r="CM22" s="36">
        <v>18</v>
      </c>
      <c r="CN22" s="41">
        <v>-7</v>
      </c>
      <c r="CO22" s="40">
        <v>74464.28</v>
      </c>
      <c r="CP22" s="50"/>
      <c r="CQ22" s="38">
        <v>21219.37</v>
      </c>
      <c r="CR22" s="37">
        <v>8821.66</v>
      </c>
      <c r="CS22" s="37">
        <v>10544.27</v>
      </c>
      <c r="CT22" s="36">
        <v>10959.02</v>
      </c>
      <c r="CU22" s="35">
        <v>-21166.57</v>
      </c>
    </row>
    <row r="23" spans="1:99" s="27" customFormat="1" ht="24.75" customHeight="1" x14ac:dyDescent="0.15">
      <c r="A23" s="143">
        <v>39904</v>
      </c>
      <c r="B23" s="40">
        <v>1205</v>
      </c>
      <c r="C23" s="50">
        <f t="shared" ref="C23:C86" si="0">ROUND((B23-B11)/B11*100,2)</f>
        <v>10.65</v>
      </c>
      <c r="D23" s="38">
        <v>682</v>
      </c>
      <c r="E23" s="37">
        <v>224</v>
      </c>
      <c r="F23" s="37">
        <v>283</v>
      </c>
      <c r="G23" s="36">
        <v>13</v>
      </c>
      <c r="H23" s="41">
        <v>-59</v>
      </c>
      <c r="I23" s="40">
        <v>398292.45</v>
      </c>
      <c r="J23" s="50">
        <f t="shared" ref="J23:J86" si="1">ROUND((I23-I11)/I11*100,2)</f>
        <v>1.0900000000000001</v>
      </c>
      <c r="K23" s="38">
        <v>224809.68</v>
      </c>
      <c r="L23" s="37">
        <v>75852.100000000006</v>
      </c>
      <c r="M23" s="37">
        <v>87065.08</v>
      </c>
      <c r="N23" s="36">
        <v>8853.84</v>
      </c>
      <c r="O23" s="35">
        <v>-11212.98</v>
      </c>
      <c r="P23" s="40">
        <v>324</v>
      </c>
      <c r="Q23" s="50">
        <f t="shared" ref="Q23:Q86" si="2">ROUND((P23-P11)/P11*100,2)</f>
        <v>7.28</v>
      </c>
      <c r="R23" s="38">
        <v>164</v>
      </c>
      <c r="S23" s="37">
        <v>31</v>
      </c>
      <c r="T23" s="37">
        <v>127</v>
      </c>
      <c r="U23" s="36">
        <v>1</v>
      </c>
      <c r="V23" s="41">
        <v>-96</v>
      </c>
      <c r="W23" s="40">
        <v>20847.29</v>
      </c>
      <c r="X23" s="50">
        <f t="shared" ref="X23:X86" si="3">ROUND((W23-W11)/W11*100,2)</f>
        <v>18.600000000000001</v>
      </c>
      <c r="Y23" s="38">
        <v>9972.1299999999992</v>
      </c>
      <c r="Z23" s="37">
        <v>1888.36</v>
      </c>
      <c r="AA23" s="37">
        <v>8837.02</v>
      </c>
      <c r="AB23" s="36">
        <v>71.87</v>
      </c>
      <c r="AC23" s="35">
        <v>-6948.66</v>
      </c>
      <c r="AD23" s="40">
        <v>36</v>
      </c>
      <c r="AE23" s="50">
        <f t="shared" ref="AE23:AE86" si="4">ROUND((AD23-AD11)/AD11*100,2)</f>
        <v>2.86</v>
      </c>
      <c r="AF23" s="38">
        <v>14</v>
      </c>
      <c r="AG23" s="37">
        <v>8</v>
      </c>
      <c r="AH23" s="37">
        <v>5</v>
      </c>
      <c r="AI23" s="36">
        <v>9</v>
      </c>
      <c r="AJ23" s="41">
        <v>3</v>
      </c>
      <c r="AK23" s="40">
        <v>28166.240000000002</v>
      </c>
      <c r="AL23" s="50">
        <f t="shared" ref="AL23:AL86" si="5">ROUND((AK23-AK11)/AK11*100,2)</f>
        <v>-24.11</v>
      </c>
      <c r="AM23" s="38">
        <v>3462.15</v>
      </c>
      <c r="AN23" s="37">
        <v>4296.9799999999996</v>
      </c>
      <c r="AO23" s="37">
        <v>1740.53</v>
      </c>
      <c r="AP23" s="36">
        <v>18666.580000000002</v>
      </c>
      <c r="AQ23" s="35">
        <v>2556.4499999999998</v>
      </c>
      <c r="AR23" s="40">
        <v>59</v>
      </c>
      <c r="AS23" s="50">
        <f t="shared" ref="AS23:AS86" si="6">ROUND((AR23-AR11)/AR11*100,2)</f>
        <v>11.32</v>
      </c>
      <c r="AT23" s="38">
        <v>8</v>
      </c>
      <c r="AU23" s="37">
        <v>7</v>
      </c>
      <c r="AV23" s="37">
        <v>9</v>
      </c>
      <c r="AW23" s="36">
        <v>34</v>
      </c>
      <c r="AX23" s="41">
        <v>-2</v>
      </c>
      <c r="AY23" s="40">
        <v>211722.52</v>
      </c>
      <c r="AZ23" s="50">
        <f t="shared" ref="AZ23:AZ86" si="7">ROUND((AY23-AY11)/AY11*100,2)</f>
        <v>126.3</v>
      </c>
      <c r="BA23" s="38">
        <v>5340.35</v>
      </c>
      <c r="BB23" s="37">
        <v>5862.43</v>
      </c>
      <c r="BC23" s="37">
        <v>11840.66</v>
      </c>
      <c r="BD23" s="36">
        <v>184091.72</v>
      </c>
      <c r="BE23" s="35">
        <v>-5978.23</v>
      </c>
      <c r="BF23" s="40">
        <v>25</v>
      </c>
      <c r="BG23" s="50">
        <f t="shared" ref="BG23:BG86" si="8">ROUND((BF23-BF11)/BF11*100,2)</f>
        <v>0</v>
      </c>
      <c r="BH23" s="38">
        <v>8</v>
      </c>
      <c r="BI23" s="37">
        <v>4</v>
      </c>
      <c r="BJ23" s="37">
        <v>5</v>
      </c>
      <c r="BK23" s="36">
        <v>8</v>
      </c>
      <c r="BL23" s="41">
        <v>-1</v>
      </c>
      <c r="BM23" s="40">
        <v>23722.32</v>
      </c>
      <c r="BN23" s="50">
        <f t="shared" ref="BN23:BN86" si="9">ROUND((BM23-BM11)/BM11*100,2)</f>
        <v>-41.09</v>
      </c>
      <c r="BO23" s="38">
        <v>4552.8599999999997</v>
      </c>
      <c r="BP23" s="37">
        <v>4001.68</v>
      </c>
      <c r="BQ23" s="37">
        <v>3044.86</v>
      </c>
      <c r="BR23" s="36">
        <v>12122.92</v>
      </c>
      <c r="BS23" s="35">
        <v>956.82</v>
      </c>
      <c r="BT23" s="40">
        <v>20</v>
      </c>
      <c r="BU23" s="50">
        <f t="shared" ref="BU23:BU86" si="10">ROUND((BT23-BT11)/BT11*100,2)</f>
        <v>17.649999999999999</v>
      </c>
      <c r="BV23" s="38">
        <v>5</v>
      </c>
      <c r="BW23" s="37">
        <v>3</v>
      </c>
      <c r="BX23" s="37">
        <v>6</v>
      </c>
      <c r="BY23" s="36">
        <v>6</v>
      </c>
      <c r="BZ23" s="41">
        <v>-3</v>
      </c>
      <c r="CA23" s="40">
        <v>50304.800000000003</v>
      </c>
      <c r="CB23" s="50">
        <f t="shared" ref="CB23:CB86" si="11">ROUND((CA23-CA11)/CA11*100,2)</f>
        <v>45.01</v>
      </c>
      <c r="CC23" s="38">
        <v>8848.11</v>
      </c>
      <c r="CD23" s="37">
        <v>4220.37</v>
      </c>
      <c r="CE23" s="37">
        <v>5198.01</v>
      </c>
      <c r="CF23" s="36">
        <v>32038.31</v>
      </c>
      <c r="CG23" s="35">
        <v>-977.64</v>
      </c>
      <c r="CH23" s="40">
        <v>104</v>
      </c>
      <c r="CI23" s="50">
        <f t="shared" ref="CI23:CI86" si="12">ROUND((CH23-CH11)/CH11*100,2)</f>
        <v>14.29</v>
      </c>
      <c r="CJ23" s="38">
        <v>44</v>
      </c>
      <c r="CK23" s="37">
        <v>19</v>
      </c>
      <c r="CL23" s="37">
        <v>25</v>
      </c>
      <c r="CM23" s="36">
        <v>12</v>
      </c>
      <c r="CN23" s="41">
        <v>-6</v>
      </c>
      <c r="CO23" s="40">
        <v>47090.080000000002</v>
      </c>
      <c r="CP23" s="50">
        <f t="shared" ref="CP23:CP86" si="13">ROUND((CO23-CO11)/CO11*100,2)</f>
        <v>9.32</v>
      </c>
      <c r="CQ23" s="38">
        <v>14707.45</v>
      </c>
      <c r="CR23" s="37">
        <v>11411.83</v>
      </c>
      <c r="CS23" s="37">
        <v>9131.31</v>
      </c>
      <c r="CT23" s="36">
        <v>9017.1200000000008</v>
      </c>
      <c r="CU23" s="35">
        <v>2280.52</v>
      </c>
    </row>
    <row r="24" spans="1:99" s="27" customFormat="1" ht="24.75" customHeight="1" x14ac:dyDescent="0.15">
      <c r="A24" s="143">
        <v>39934</v>
      </c>
      <c r="B24" s="40">
        <v>982</v>
      </c>
      <c r="C24" s="50">
        <f t="shared" si="0"/>
        <v>-11.61</v>
      </c>
      <c r="D24" s="38">
        <v>569</v>
      </c>
      <c r="E24" s="37">
        <v>186</v>
      </c>
      <c r="F24" s="37">
        <v>218</v>
      </c>
      <c r="G24" s="36">
        <v>5</v>
      </c>
      <c r="H24" s="41">
        <v>-32</v>
      </c>
      <c r="I24" s="40">
        <v>320494.05</v>
      </c>
      <c r="J24" s="50">
        <f t="shared" si="1"/>
        <v>-13.42</v>
      </c>
      <c r="K24" s="38">
        <v>190105.44</v>
      </c>
      <c r="L24" s="37">
        <v>59254.21</v>
      </c>
      <c r="M24" s="37">
        <v>64586.3</v>
      </c>
      <c r="N24" s="36">
        <v>4380.97</v>
      </c>
      <c r="O24" s="35">
        <v>-5332.09</v>
      </c>
      <c r="P24" s="40">
        <v>255</v>
      </c>
      <c r="Q24" s="50">
        <f t="shared" si="2"/>
        <v>4.9400000000000004</v>
      </c>
      <c r="R24" s="38">
        <v>140</v>
      </c>
      <c r="S24" s="37">
        <v>20</v>
      </c>
      <c r="T24" s="37">
        <v>93</v>
      </c>
      <c r="U24" s="36">
        <v>2</v>
      </c>
      <c r="V24" s="41">
        <v>-73</v>
      </c>
      <c r="W24" s="40">
        <v>16637.150000000001</v>
      </c>
      <c r="X24" s="50">
        <f t="shared" si="3"/>
        <v>11.64</v>
      </c>
      <c r="Y24" s="38">
        <v>8797.67</v>
      </c>
      <c r="Z24" s="37">
        <v>1326.33</v>
      </c>
      <c r="AA24" s="37">
        <v>6432.13</v>
      </c>
      <c r="AB24" s="36">
        <v>81.02</v>
      </c>
      <c r="AC24" s="35">
        <v>-5105.8</v>
      </c>
      <c r="AD24" s="40">
        <v>30</v>
      </c>
      <c r="AE24" s="50">
        <f t="shared" si="4"/>
        <v>-11.76</v>
      </c>
      <c r="AF24" s="38">
        <v>14</v>
      </c>
      <c r="AG24" s="37">
        <v>6</v>
      </c>
      <c r="AH24" s="37">
        <v>6</v>
      </c>
      <c r="AI24" s="36">
        <v>4</v>
      </c>
      <c r="AJ24" s="41">
        <v>0</v>
      </c>
      <c r="AK24" s="40">
        <v>32164.31</v>
      </c>
      <c r="AL24" s="50">
        <f t="shared" si="5"/>
        <v>26.48</v>
      </c>
      <c r="AM24" s="38">
        <v>24988.01</v>
      </c>
      <c r="AN24" s="37">
        <v>2770.62</v>
      </c>
      <c r="AO24" s="37">
        <v>2305.3000000000002</v>
      </c>
      <c r="AP24" s="36">
        <v>2100.38</v>
      </c>
      <c r="AQ24" s="35">
        <v>465.32</v>
      </c>
      <c r="AR24" s="40">
        <v>41</v>
      </c>
      <c r="AS24" s="50">
        <f t="shared" si="6"/>
        <v>-18</v>
      </c>
      <c r="AT24" s="38">
        <v>8</v>
      </c>
      <c r="AU24" s="37">
        <v>8</v>
      </c>
      <c r="AV24" s="37">
        <v>9</v>
      </c>
      <c r="AW24" s="36">
        <v>16</v>
      </c>
      <c r="AX24" s="41">
        <v>-1</v>
      </c>
      <c r="AY24" s="40">
        <v>59051.13</v>
      </c>
      <c r="AZ24" s="50">
        <f t="shared" si="7"/>
        <v>-19.010000000000002</v>
      </c>
      <c r="BA24" s="38">
        <v>4568.1499999999996</v>
      </c>
      <c r="BB24" s="37">
        <v>11712.35</v>
      </c>
      <c r="BC24" s="37">
        <v>7826.21</v>
      </c>
      <c r="BD24" s="36">
        <v>34944.42</v>
      </c>
      <c r="BE24" s="35">
        <v>3886.14</v>
      </c>
      <c r="BF24" s="40">
        <v>26</v>
      </c>
      <c r="BG24" s="50">
        <f t="shared" si="8"/>
        <v>-3.7</v>
      </c>
      <c r="BH24" s="38">
        <v>5</v>
      </c>
      <c r="BI24" s="37">
        <v>5</v>
      </c>
      <c r="BJ24" s="37">
        <v>9</v>
      </c>
      <c r="BK24" s="36">
        <v>7</v>
      </c>
      <c r="BL24" s="41">
        <v>-4</v>
      </c>
      <c r="BM24" s="40">
        <v>41382.400000000001</v>
      </c>
      <c r="BN24" s="50">
        <f t="shared" si="9"/>
        <v>-34.840000000000003</v>
      </c>
      <c r="BO24" s="38">
        <v>1297.76</v>
      </c>
      <c r="BP24" s="37">
        <v>8696.5499999999993</v>
      </c>
      <c r="BQ24" s="37">
        <v>9786.0300000000007</v>
      </c>
      <c r="BR24" s="36">
        <v>21602.06</v>
      </c>
      <c r="BS24" s="35">
        <v>-1089.48</v>
      </c>
      <c r="BT24" s="40">
        <v>17</v>
      </c>
      <c r="BU24" s="50">
        <f t="shared" si="10"/>
        <v>-22.73</v>
      </c>
      <c r="BV24" s="38">
        <v>3</v>
      </c>
      <c r="BW24" s="37">
        <v>5</v>
      </c>
      <c r="BX24" s="37">
        <v>1</v>
      </c>
      <c r="BY24" s="36">
        <v>8</v>
      </c>
      <c r="BZ24" s="41">
        <v>4</v>
      </c>
      <c r="CA24" s="40">
        <v>55912.58</v>
      </c>
      <c r="CB24" s="50">
        <f t="shared" si="11"/>
        <v>-39.5</v>
      </c>
      <c r="CC24" s="38">
        <v>3988.05</v>
      </c>
      <c r="CD24" s="37">
        <v>21302.39</v>
      </c>
      <c r="CE24" s="37">
        <v>1590.28</v>
      </c>
      <c r="CF24" s="36">
        <v>29031.86</v>
      </c>
      <c r="CG24" s="35">
        <v>19712.11</v>
      </c>
      <c r="CH24" s="40">
        <v>82</v>
      </c>
      <c r="CI24" s="50">
        <f t="shared" si="12"/>
        <v>-7.87</v>
      </c>
      <c r="CJ24" s="38">
        <v>39</v>
      </c>
      <c r="CK24" s="37">
        <v>9</v>
      </c>
      <c r="CL24" s="37">
        <v>22</v>
      </c>
      <c r="CM24" s="36">
        <v>12</v>
      </c>
      <c r="CN24" s="41">
        <v>-13</v>
      </c>
      <c r="CO24" s="40">
        <v>37404.99</v>
      </c>
      <c r="CP24" s="50">
        <f t="shared" si="13"/>
        <v>-14.65</v>
      </c>
      <c r="CQ24" s="38">
        <v>15957.76</v>
      </c>
      <c r="CR24" s="37">
        <v>4184.74</v>
      </c>
      <c r="CS24" s="37">
        <v>8932.18</v>
      </c>
      <c r="CT24" s="36">
        <v>8330.31</v>
      </c>
      <c r="CU24" s="35">
        <v>-4747.4399999999996</v>
      </c>
    </row>
    <row r="25" spans="1:99" s="27" customFormat="1" ht="24.75" customHeight="1" x14ac:dyDescent="0.15">
      <c r="A25" s="143">
        <v>39965</v>
      </c>
      <c r="B25" s="40">
        <v>1244</v>
      </c>
      <c r="C25" s="50">
        <f t="shared" si="0"/>
        <v>11.07</v>
      </c>
      <c r="D25" s="38">
        <v>720</v>
      </c>
      <c r="E25" s="37">
        <v>237</v>
      </c>
      <c r="F25" s="37">
        <v>272</v>
      </c>
      <c r="G25" s="36">
        <v>10</v>
      </c>
      <c r="H25" s="41">
        <v>-34</v>
      </c>
      <c r="I25" s="40">
        <v>493714.95</v>
      </c>
      <c r="J25" s="50">
        <f t="shared" si="1"/>
        <v>36.24</v>
      </c>
      <c r="K25" s="38">
        <v>331864.05</v>
      </c>
      <c r="L25" s="37">
        <v>73731.23</v>
      </c>
      <c r="M25" s="37">
        <v>80294.960000000006</v>
      </c>
      <c r="N25" s="36">
        <v>6189.87</v>
      </c>
      <c r="O25" s="35">
        <v>-6430.78</v>
      </c>
      <c r="P25" s="40">
        <v>312</v>
      </c>
      <c r="Q25" s="50">
        <f t="shared" si="2"/>
        <v>20.93</v>
      </c>
      <c r="R25" s="38">
        <v>174</v>
      </c>
      <c r="S25" s="37">
        <v>41</v>
      </c>
      <c r="T25" s="37">
        <v>96</v>
      </c>
      <c r="U25" s="36">
        <v>1</v>
      </c>
      <c r="V25" s="41">
        <v>-55</v>
      </c>
      <c r="W25" s="40">
        <v>19488.28</v>
      </c>
      <c r="X25" s="50">
        <f t="shared" si="3"/>
        <v>24.25</v>
      </c>
      <c r="Y25" s="38">
        <v>10627.64</v>
      </c>
      <c r="Z25" s="37">
        <v>2392.19</v>
      </c>
      <c r="AA25" s="37">
        <v>6385.23</v>
      </c>
      <c r="AB25" s="36">
        <v>83.22</v>
      </c>
      <c r="AC25" s="35">
        <v>-3993.04</v>
      </c>
      <c r="AD25" s="40">
        <v>40</v>
      </c>
      <c r="AE25" s="50">
        <f t="shared" si="4"/>
        <v>5.26</v>
      </c>
      <c r="AF25" s="38">
        <v>14</v>
      </c>
      <c r="AG25" s="37">
        <v>8</v>
      </c>
      <c r="AH25" s="37">
        <v>10</v>
      </c>
      <c r="AI25" s="36">
        <v>8</v>
      </c>
      <c r="AJ25" s="41">
        <v>-2</v>
      </c>
      <c r="AK25" s="40">
        <v>46362.85</v>
      </c>
      <c r="AL25" s="50">
        <f t="shared" si="5"/>
        <v>69.12</v>
      </c>
      <c r="AM25" s="38">
        <v>12634.64</v>
      </c>
      <c r="AN25" s="37">
        <v>11442.66</v>
      </c>
      <c r="AO25" s="37">
        <v>7028.61</v>
      </c>
      <c r="AP25" s="36">
        <v>15256.94</v>
      </c>
      <c r="AQ25" s="35">
        <v>4414.05</v>
      </c>
      <c r="AR25" s="40">
        <v>75</v>
      </c>
      <c r="AS25" s="50">
        <f t="shared" si="6"/>
        <v>19.05</v>
      </c>
      <c r="AT25" s="38">
        <v>17</v>
      </c>
      <c r="AU25" s="37">
        <v>15</v>
      </c>
      <c r="AV25" s="37">
        <v>17</v>
      </c>
      <c r="AW25" s="36">
        <v>25</v>
      </c>
      <c r="AX25" s="41">
        <v>-3</v>
      </c>
      <c r="AY25" s="40">
        <v>105850.59</v>
      </c>
      <c r="AZ25" s="50">
        <f t="shared" si="7"/>
        <v>-69.819999999999993</v>
      </c>
      <c r="BA25" s="38">
        <v>10105.77</v>
      </c>
      <c r="BB25" s="37">
        <v>18806.88</v>
      </c>
      <c r="BC25" s="37">
        <v>12074.13</v>
      </c>
      <c r="BD25" s="36">
        <v>63181.97</v>
      </c>
      <c r="BE25" s="35">
        <v>5050.91</v>
      </c>
      <c r="BF25" s="40">
        <v>25</v>
      </c>
      <c r="BG25" s="50">
        <f t="shared" si="8"/>
        <v>8.6999999999999993</v>
      </c>
      <c r="BH25" s="38">
        <v>12</v>
      </c>
      <c r="BI25" s="37">
        <v>4</v>
      </c>
      <c r="BJ25" s="37">
        <v>4</v>
      </c>
      <c r="BK25" s="36">
        <v>5</v>
      </c>
      <c r="BL25" s="41">
        <v>0</v>
      </c>
      <c r="BM25" s="40">
        <v>24155.360000000001</v>
      </c>
      <c r="BN25" s="50">
        <f t="shared" si="9"/>
        <v>-33.18</v>
      </c>
      <c r="BO25" s="38">
        <v>9719.85</v>
      </c>
      <c r="BP25" s="37">
        <v>5575.45</v>
      </c>
      <c r="BQ25" s="37">
        <v>1130.1099999999999</v>
      </c>
      <c r="BR25" s="36">
        <v>7729.95</v>
      </c>
      <c r="BS25" s="35">
        <v>4445.34</v>
      </c>
      <c r="BT25" s="40">
        <v>36</v>
      </c>
      <c r="BU25" s="50">
        <f t="shared" si="10"/>
        <v>125</v>
      </c>
      <c r="BV25" s="38">
        <v>11</v>
      </c>
      <c r="BW25" s="37">
        <v>7</v>
      </c>
      <c r="BX25" s="37">
        <v>4</v>
      </c>
      <c r="BY25" s="36">
        <v>13</v>
      </c>
      <c r="BZ25" s="41">
        <v>3</v>
      </c>
      <c r="CA25" s="40">
        <v>114279.32</v>
      </c>
      <c r="CB25" s="50">
        <f t="shared" si="11"/>
        <v>239.97</v>
      </c>
      <c r="CC25" s="38">
        <v>6108.69</v>
      </c>
      <c r="CD25" s="37">
        <v>17450.54</v>
      </c>
      <c r="CE25" s="37">
        <v>33389.67</v>
      </c>
      <c r="CF25" s="36">
        <v>53599.62</v>
      </c>
      <c r="CG25" s="35">
        <v>-15939.13</v>
      </c>
      <c r="CH25" s="40">
        <v>105</v>
      </c>
      <c r="CI25" s="50">
        <f t="shared" si="12"/>
        <v>28.05</v>
      </c>
      <c r="CJ25" s="38">
        <v>44</v>
      </c>
      <c r="CK25" s="37">
        <v>19</v>
      </c>
      <c r="CL25" s="37">
        <v>29</v>
      </c>
      <c r="CM25" s="36">
        <v>11</v>
      </c>
      <c r="CN25" s="41">
        <v>-10</v>
      </c>
      <c r="CO25" s="40">
        <v>50718.15</v>
      </c>
      <c r="CP25" s="50">
        <f t="shared" si="13"/>
        <v>31.66</v>
      </c>
      <c r="CQ25" s="38">
        <v>20395.580000000002</v>
      </c>
      <c r="CR25" s="37">
        <v>8782.93</v>
      </c>
      <c r="CS25" s="37">
        <v>14154.42</v>
      </c>
      <c r="CT25" s="36">
        <v>6181.72</v>
      </c>
      <c r="CU25" s="35">
        <v>-5371.49</v>
      </c>
    </row>
    <row r="26" spans="1:99" s="27" customFormat="1" ht="24.75" customHeight="1" x14ac:dyDescent="0.15">
      <c r="A26" s="143">
        <v>39995</v>
      </c>
      <c r="B26" s="40">
        <v>1289</v>
      </c>
      <c r="C26" s="50">
        <f t="shared" si="0"/>
        <v>-0.15</v>
      </c>
      <c r="D26" s="38">
        <v>732</v>
      </c>
      <c r="E26" s="37">
        <v>279</v>
      </c>
      <c r="F26" s="37">
        <v>265</v>
      </c>
      <c r="G26" s="36">
        <v>11</v>
      </c>
      <c r="H26" s="41">
        <v>14</v>
      </c>
      <c r="I26" s="40">
        <v>421551.49</v>
      </c>
      <c r="J26" s="50">
        <f t="shared" si="1"/>
        <v>-3.72</v>
      </c>
      <c r="K26" s="38">
        <v>241555.31</v>
      </c>
      <c r="L26" s="37">
        <v>98542.93</v>
      </c>
      <c r="M26" s="37">
        <v>73940.77</v>
      </c>
      <c r="N26" s="36">
        <v>6981.51</v>
      </c>
      <c r="O26" s="35">
        <v>24602.16</v>
      </c>
      <c r="P26" s="40">
        <v>379</v>
      </c>
      <c r="Q26" s="50">
        <f t="shared" si="2"/>
        <v>31.14</v>
      </c>
      <c r="R26" s="38">
        <v>203</v>
      </c>
      <c r="S26" s="37">
        <v>45</v>
      </c>
      <c r="T26" s="37">
        <v>127</v>
      </c>
      <c r="U26" s="36">
        <v>4</v>
      </c>
      <c r="V26" s="41">
        <v>-82</v>
      </c>
      <c r="W26" s="40">
        <v>24474.36</v>
      </c>
      <c r="X26" s="50">
        <f t="shared" si="3"/>
        <v>38.31</v>
      </c>
      <c r="Y26" s="38">
        <v>12388.6</v>
      </c>
      <c r="Z26" s="37">
        <v>2811.82</v>
      </c>
      <c r="AA26" s="37">
        <v>9147.69</v>
      </c>
      <c r="AB26" s="36">
        <v>126.25</v>
      </c>
      <c r="AC26" s="35">
        <v>-6335.87</v>
      </c>
      <c r="AD26" s="40">
        <v>43</v>
      </c>
      <c r="AE26" s="50">
        <f t="shared" si="4"/>
        <v>-23.21</v>
      </c>
      <c r="AF26" s="38">
        <v>15</v>
      </c>
      <c r="AG26" s="37">
        <v>11</v>
      </c>
      <c r="AH26" s="37">
        <v>6</v>
      </c>
      <c r="AI26" s="36">
        <v>11</v>
      </c>
      <c r="AJ26" s="41">
        <v>5</v>
      </c>
      <c r="AK26" s="40">
        <v>41483.86</v>
      </c>
      <c r="AL26" s="50">
        <f t="shared" si="5"/>
        <v>-37.479999999999997</v>
      </c>
      <c r="AM26" s="38">
        <v>5599.62</v>
      </c>
      <c r="AN26" s="37">
        <v>5645.87</v>
      </c>
      <c r="AO26" s="37">
        <v>4452.0200000000004</v>
      </c>
      <c r="AP26" s="36">
        <v>25786.35</v>
      </c>
      <c r="AQ26" s="35">
        <v>1193.8499999999999</v>
      </c>
      <c r="AR26" s="40">
        <v>69</v>
      </c>
      <c r="AS26" s="50">
        <f t="shared" si="6"/>
        <v>-11.54</v>
      </c>
      <c r="AT26" s="38">
        <v>10</v>
      </c>
      <c r="AU26" s="37">
        <v>7</v>
      </c>
      <c r="AV26" s="37">
        <v>12</v>
      </c>
      <c r="AW26" s="36">
        <v>39</v>
      </c>
      <c r="AX26" s="41">
        <v>-5</v>
      </c>
      <c r="AY26" s="40">
        <v>104599.87</v>
      </c>
      <c r="AZ26" s="50">
        <f t="shared" si="7"/>
        <v>-86.58</v>
      </c>
      <c r="BA26" s="38">
        <v>8957.02</v>
      </c>
      <c r="BB26" s="37">
        <v>9012.58</v>
      </c>
      <c r="BC26" s="37">
        <v>6218.58</v>
      </c>
      <c r="BD26" s="36">
        <v>80111.179999999993</v>
      </c>
      <c r="BE26" s="35">
        <v>2794</v>
      </c>
      <c r="BF26" s="40">
        <v>34</v>
      </c>
      <c r="BG26" s="50">
        <f t="shared" si="8"/>
        <v>3.03</v>
      </c>
      <c r="BH26" s="38">
        <v>13</v>
      </c>
      <c r="BI26" s="37">
        <v>9</v>
      </c>
      <c r="BJ26" s="37">
        <v>6</v>
      </c>
      <c r="BK26" s="36">
        <v>6</v>
      </c>
      <c r="BL26" s="41">
        <v>3</v>
      </c>
      <c r="BM26" s="40">
        <v>50592.32</v>
      </c>
      <c r="BN26" s="50">
        <f t="shared" si="9"/>
        <v>-58.62</v>
      </c>
      <c r="BO26" s="38">
        <v>8145.15</v>
      </c>
      <c r="BP26" s="37">
        <v>15021.15</v>
      </c>
      <c r="BQ26" s="37">
        <v>12016.48</v>
      </c>
      <c r="BR26" s="36">
        <v>15409.54</v>
      </c>
      <c r="BS26" s="35">
        <v>3004.67</v>
      </c>
      <c r="BT26" s="40">
        <v>31</v>
      </c>
      <c r="BU26" s="50">
        <f t="shared" si="10"/>
        <v>29.17</v>
      </c>
      <c r="BV26" s="38">
        <v>4</v>
      </c>
      <c r="BW26" s="37">
        <v>5</v>
      </c>
      <c r="BX26" s="37">
        <v>5</v>
      </c>
      <c r="BY26" s="36">
        <v>17</v>
      </c>
      <c r="BZ26" s="41">
        <v>0</v>
      </c>
      <c r="CA26" s="40">
        <v>114896.35</v>
      </c>
      <c r="CB26" s="50">
        <f t="shared" si="11"/>
        <v>-28.41</v>
      </c>
      <c r="CC26" s="38">
        <v>6572.8</v>
      </c>
      <c r="CD26" s="37">
        <v>6376.46</v>
      </c>
      <c r="CE26" s="37">
        <v>23431.75</v>
      </c>
      <c r="CF26" s="36">
        <v>78515.34</v>
      </c>
      <c r="CG26" s="35">
        <v>-17055.29</v>
      </c>
      <c r="CH26" s="40">
        <v>110</v>
      </c>
      <c r="CI26" s="50">
        <f t="shared" si="12"/>
        <v>0.92</v>
      </c>
      <c r="CJ26" s="38">
        <v>46</v>
      </c>
      <c r="CK26" s="37">
        <v>21</v>
      </c>
      <c r="CL26" s="37">
        <v>24</v>
      </c>
      <c r="CM26" s="36">
        <v>18</v>
      </c>
      <c r="CN26" s="41">
        <v>-3</v>
      </c>
      <c r="CO26" s="40">
        <v>59906.03</v>
      </c>
      <c r="CP26" s="50">
        <f t="shared" si="13"/>
        <v>-23.99</v>
      </c>
      <c r="CQ26" s="38">
        <v>24762.44</v>
      </c>
      <c r="CR26" s="37">
        <v>13351.41</v>
      </c>
      <c r="CS26" s="37">
        <v>11538.19</v>
      </c>
      <c r="CT26" s="36">
        <v>9571.6299999999992</v>
      </c>
      <c r="CU26" s="35">
        <v>1813.22</v>
      </c>
    </row>
    <row r="27" spans="1:99" s="27" customFormat="1" ht="24.75" customHeight="1" x14ac:dyDescent="0.15">
      <c r="A27" s="143">
        <v>40026</v>
      </c>
      <c r="B27" s="40">
        <v>1126</v>
      </c>
      <c r="C27" s="50">
        <f t="shared" si="0"/>
        <v>1.17</v>
      </c>
      <c r="D27" s="38">
        <v>656</v>
      </c>
      <c r="E27" s="37">
        <v>247</v>
      </c>
      <c r="F27" s="37">
        <v>210</v>
      </c>
      <c r="G27" s="36">
        <v>13</v>
      </c>
      <c r="H27" s="41">
        <v>37</v>
      </c>
      <c r="I27" s="40">
        <v>404032.52</v>
      </c>
      <c r="J27" s="50">
        <f t="shared" si="1"/>
        <v>-4.66</v>
      </c>
      <c r="K27" s="38">
        <v>240602.18</v>
      </c>
      <c r="L27" s="37">
        <v>88411.25</v>
      </c>
      <c r="M27" s="37">
        <v>65402.18</v>
      </c>
      <c r="N27" s="36">
        <v>9616.91</v>
      </c>
      <c r="O27" s="35">
        <v>23009.07</v>
      </c>
      <c r="P27" s="40">
        <v>279</v>
      </c>
      <c r="Q27" s="50">
        <f t="shared" si="2"/>
        <v>16.25</v>
      </c>
      <c r="R27" s="38">
        <v>162</v>
      </c>
      <c r="S27" s="37">
        <v>25</v>
      </c>
      <c r="T27" s="37">
        <v>90</v>
      </c>
      <c r="U27" s="36">
        <v>2</v>
      </c>
      <c r="V27" s="41">
        <v>-65</v>
      </c>
      <c r="W27" s="40">
        <v>16927.66</v>
      </c>
      <c r="X27" s="50">
        <f t="shared" si="3"/>
        <v>15.79</v>
      </c>
      <c r="Y27" s="38">
        <v>9219.81</v>
      </c>
      <c r="Z27" s="37">
        <v>1414.74</v>
      </c>
      <c r="AA27" s="37">
        <v>6192.17</v>
      </c>
      <c r="AB27" s="36">
        <v>100.94</v>
      </c>
      <c r="AC27" s="35">
        <v>-4777.43</v>
      </c>
      <c r="AD27" s="40">
        <v>27</v>
      </c>
      <c r="AE27" s="50">
        <f t="shared" si="4"/>
        <v>-34.15</v>
      </c>
      <c r="AF27" s="38">
        <v>11</v>
      </c>
      <c r="AG27" s="37">
        <v>6</v>
      </c>
      <c r="AH27" s="37">
        <v>7</v>
      </c>
      <c r="AI27" s="36">
        <v>3</v>
      </c>
      <c r="AJ27" s="41">
        <v>-1</v>
      </c>
      <c r="AK27" s="40">
        <v>11755.32</v>
      </c>
      <c r="AL27" s="50">
        <f t="shared" si="5"/>
        <v>-68.760000000000005</v>
      </c>
      <c r="AM27" s="38">
        <v>2995.72</v>
      </c>
      <c r="AN27" s="37">
        <v>4219.97</v>
      </c>
      <c r="AO27" s="37">
        <v>3393.72</v>
      </c>
      <c r="AP27" s="36">
        <v>1145.9100000000001</v>
      </c>
      <c r="AQ27" s="35">
        <v>826.25</v>
      </c>
      <c r="AR27" s="40">
        <v>60</v>
      </c>
      <c r="AS27" s="50">
        <f t="shared" si="6"/>
        <v>-4.76</v>
      </c>
      <c r="AT27" s="38">
        <v>8</v>
      </c>
      <c r="AU27" s="37">
        <v>13</v>
      </c>
      <c r="AV27" s="37">
        <v>13</v>
      </c>
      <c r="AW27" s="36">
        <v>24</v>
      </c>
      <c r="AX27" s="41">
        <v>-1</v>
      </c>
      <c r="AY27" s="40">
        <v>77478.600000000006</v>
      </c>
      <c r="AZ27" s="50">
        <f t="shared" si="7"/>
        <v>5.71</v>
      </c>
      <c r="BA27" s="38">
        <v>10625.74</v>
      </c>
      <c r="BB27" s="37">
        <v>8667.93</v>
      </c>
      <c r="BC27" s="37">
        <v>7480.5</v>
      </c>
      <c r="BD27" s="36">
        <v>49724.68</v>
      </c>
      <c r="BE27" s="35">
        <v>537.03</v>
      </c>
      <c r="BF27" s="40">
        <v>17</v>
      </c>
      <c r="BG27" s="50">
        <f t="shared" si="8"/>
        <v>-29.17</v>
      </c>
      <c r="BH27" s="38">
        <v>7</v>
      </c>
      <c r="BI27" s="37">
        <v>3</v>
      </c>
      <c r="BJ27" s="37">
        <v>4</v>
      </c>
      <c r="BK27" s="36">
        <v>3</v>
      </c>
      <c r="BL27" s="41">
        <v>-1</v>
      </c>
      <c r="BM27" s="40">
        <v>22025.03</v>
      </c>
      <c r="BN27" s="50">
        <f t="shared" si="9"/>
        <v>-24.03</v>
      </c>
      <c r="BO27" s="38">
        <v>1722.22</v>
      </c>
      <c r="BP27" s="37">
        <v>6756.64</v>
      </c>
      <c r="BQ27" s="37">
        <v>2995.63</v>
      </c>
      <c r="BR27" s="36">
        <v>10550.54</v>
      </c>
      <c r="BS27" s="35">
        <v>3761.01</v>
      </c>
      <c r="BT27" s="40">
        <v>19</v>
      </c>
      <c r="BU27" s="50">
        <f t="shared" si="10"/>
        <v>35.71</v>
      </c>
      <c r="BV27" s="38">
        <v>4</v>
      </c>
      <c r="BW27" s="37">
        <v>4</v>
      </c>
      <c r="BX27" s="37">
        <v>3</v>
      </c>
      <c r="BY27" s="36">
        <v>8</v>
      </c>
      <c r="BZ27" s="41">
        <v>1</v>
      </c>
      <c r="CA27" s="40">
        <v>45055.38</v>
      </c>
      <c r="CB27" s="50">
        <f t="shared" si="11"/>
        <v>41.31</v>
      </c>
      <c r="CC27" s="38">
        <v>3071.82</v>
      </c>
      <c r="CD27" s="37">
        <v>5501.93</v>
      </c>
      <c r="CE27" s="37">
        <v>4056.36</v>
      </c>
      <c r="CF27" s="36">
        <v>32425.27</v>
      </c>
      <c r="CG27" s="35">
        <v>1445.57</v>
      </c>
      <c r="CH27" s="40">
        <v>81</v>
      </c>
      <c r="CI27" s="50">
        <f t="shared" si="12"/>
        <v>-14.74</v>
      </c>
      <c r="CJ27" s="38">
        <v>32</v>
      </c>
      <c r="CK27" s="37">
        <v>20</v>
      </c>
      <c r="CL27" s="37">
        <v>17</v>
      </c>
      <c r="CM27" s="36">
        <v>12</v>
      </c>
      <c r="CN27" s="41">
        <v>3</v>
      </c>
      <c r="CO27" s="40">
        <v>39721.800000000003</v>
      </c>
      <c r="CP27" s="50">
        <f t="shared" si="13"/>
        <v>-24.19</v>
      </c>
      <c r="CQ27" s="38">
        <v>12637.09</v>
      </c>
      <c r="CR27" s="37">
        <v>10138.52</v>
      </c>
      <c r="CS27" s="37">
        <v>10372.76</v>
      </c>
      <c r="CT27" s="36">
        <v>6573.43</v>
      </c>
      <c r="CU27" s="35">
        <v>-234.24</v>
      </c>
    </row>
    <row r="28" spans="1:99" s="27" customFormat="1" ht="24.75" customHeight="1" x14ac:dyDescent="0.15">
      <c r="A28" s="143">
        <v>40057</v>
      </c>
      <c r="B28" s="40">
        <v>1189</v>
      </c>
      <c r="C28" s="50">
        <f t="shared" si="0"/>
        <v>10.91</v>
      </c>
      <c r="D28" s="38">
        <v>672</v>
      </c>
      <c r="E28" s="37">
        <v>258</v>
      </c>
      <c r="F28" s="37">
        <v>234</v>
      </c>
      <c r="G28" s="36">
        <v>24</v>
      </c>
      <c r="H28" s="41">
        <v>24</v>
      </c>
      <c r="I28" s="40">
        <v>388855.78</v>
      </c>
      <c r="J28" s="50">
        <f t="shared" si="1"/>
        <v>10.1</v>
      </c>
      <c r="K28" s="38">
        <v>215273.2</v>
      </c>
      <c r="L28" s="37">
        <v>93226.38</v>
      </c>
      <c r="M28" s="37">
        <v>67884.11</v>
      </c>
      <c r="N28" s="36">
        <v>12123.28</v>
      </c>
      <c r="O28" s="35">
        <v>25342.27</v>
      </c>
      <c r="P28" s="40">
        <v>252</v>
      </c>
      <c r="Q28" s="50">
        <f t="shared" si="2"/>
        <v>0.8</v>
      </c>
      <c r="R28" s="38">
        <v>148</v>
      </c>
      <c r="S28" s="37">
        <v>34</v>
      </c>
      <c r="T28" s="37">
        <v>66</v>
      </c>
      <c r="U28" s="36">
        <v>4</v>
      </c>
      <c r="V28" s="41">
        <v>-32</v>
      </c>
      <c r="W28" s="40">
        <v>15906.17</v>
      </c>
      <c r="X28" s="50">
        <f t="shared" si="3"/>
        <v>4.1900000000000004</v>
      </c>
      <c r="Y28" s="38">
        <v>8896.7000000000007</v>
      </c>
      <c r="Z28" s="37">
        <v>2170.48</v>
      </c>
      <c r="AA28" s="37">
        <v>4548.47</v>
      </c>
      <c r="AB28" s="36">
        <v>290.52</v>
      </c>
      <c r="AC28" s="35">
        <v>-2377.9899999999998</v>
      </c>
      <c r="AD28" s="40">
        <v>36</v>
      </c>
      <c r="AE28" s="50">
        <f t="shared" si="4"/>
        <v>-20</v>
      </c>
      <c r="AF28" s="38">
        <v>7</v>
      </c>
      <c r="AG28" s="37">
        <v>15</v>
      </c>
      <c r="AH28" s="37">
        <v>3</v>
      </c>
      <c r="AI28" s="36">
        <v>11</v>
      </c>
      <c r="AJ28" s="41">
        <v>12</v>
      </c>
      <c r="AK28" s="40">
        <v>37305.03</v>
      </c>
      <c r="AL28" s="50">
        <f t="shared" si="5"/>
        <v>36.6</v>
      </c>
      <c r="AM28" s="38">
        <v>4664.04</v>
      </c>
      <c r="AN28" s="37">
        <v>12540.37</v>
      </c>
      <c r="AO28" s="37">
        <v>1994.76</v>
      </c>
      <c r="AP28" s="36">
        <v>18105.86</v>
      </c>
      <c r="AQ28" s="35">
        <v>10545.61</v>
      </c>
      <c r="AR28" s="40">
        <v>76</v>
      </c>
      <c r="AS28" s="50">
        <f t="shared" si="6"/>
        <v>28.81</v>
      </c>
      <c r="AT28" s="38">
        <v>4</v>
      </c>
      <c r="AU28" s="37">
        <v>15</v>
      </c>
      <c r="AV28" s="37">
        <v>19</v>
      </c>
      <c r="AW28" s="36">
        <v>34</v>
      </c>
      <c r="AX28" s="41">
        <v>-8</v>
      </c>
      <c r="AY28" s="40">
        <v>127842.49</v>
      </c>
      <c r="AZ28" s="50">
        <f t="shared" si="7"/>
        <v>39.520000000000003</v>
      </c>
      <c r="BA28" s="38">
        <v>3957.13</v>
      </c>
      <c r="BB28" s="37">
        <v>22400.35</v>
      </c>
      <c r="BC28" s="37">
        <v>10603.31</v>
      </c>
      <c r="BD28" s="36">
        <v>74733.100000000006</v>
      </c>
      <c r="BE28" s="35">
        <v>-4351.5600000000004</v>
      </c>
      <c r="BF28" s="40">
        <v>29</v>
      </c>
      <c r="BG28" s="50">
        <f t="shared" si="8"/>
        <v>-12.12</v>
      </c>
      <c r="BH28" s="38">
        <v>7</v>
      </c>
      <c r="BI28" s="37">
        <v>9</v>
      </c>
      <c r="BJ28" s="37">
        <v>6</v>
      </c>
      <c r="BK28" s="36">
        <v>6</v>
      </c>
      <c r="BL28" s="41">
        <v>2</v>
      </c>
      <c r="BM28" s="40">
        <v>63972.86</v>
      </c>
      <c r="BN28" s="50">
        <f t="shared" si="9"/>
        <v>22.32</v>
      </c>
      <c r="BO28" s="38">
        <v>6184.51</v>
      </c>
      <c r="BP28" s="37">
        <v>12308.66</v>
      </c>
      <c r="BQ28" s="37">
        <v>11377.54</v>
      </c>
      <c r="BR28" s="36">
        <v>33129.370000000003</v>
      </c>
      <c r="BS28" s="35">
        <v>-41.66</v>
      </c>
      <c r="BT28" s="40">
        <v>24</v>
      </c>
      <c r="BU28" s="50">
        <f t="shared" si="10"/>
        <v>-11.11</v>
      </c>
      <c r="BV28" s="38">
        <v>7</v>
      </c>
      <c r="BW28" s="37">
        <v>5</v>
      </c>
      <c r="BX28" s="37">
        <v>2</v>
      </c>
      <c r="BY28" s="36">
        <v>9</v>
      </c>
      <c r="BZ28" s="41">
        <v>2</v>
      </c>
      <c r="CA28" s="40">
        <v>104199.13</v>
      </c>
      <c r="CB28" s="50">
        <f t="shared" si="11"/>
        <v>-58.45</v>
      </c>
      <c r="CC28" s="38">
        <v>6104.22</v>
      </c>
      <c r="CD28" s="37">
        <v>5672.83</v>
      </c>
      <c r="CE28" s="37">
        <v>2880.63</v>
      </c>
      <c r="CF28" s="36">
        <v>69689.56</v>
      </c>
      <c r="CG28" s="35">
        <v>-17059.689999999999</v>
      </c>
      <c r="CH28" s="40">
        <v>115</v>
      </c>
      <c r="CI28" s="50">
        <f t="shared" si="12"/>
        <v>-3.36</v>
      </c>
      <c r="CJ28" s="38">
        <v>43</v>
      </c>
      <c r="CK28" s="37">
        <v>40</v>
      </c>
      <c r="CL28" s="37">
        <v>19</v>
      </c>
      <c r="CM28" s="36">
        <v>12</v>
      </c>
      <c r="CN28" s="41">
        <v>20</v>
      </c>
      <c r="CO28" s="40">
        <v>54279.6</v>
      </c>
      <c r="CP28" s="50">
        <f t="shared" si="13"/>
        <v>-4.8</v>
      </c>
      <c r="CQ28" s="38">
        <v>15576.42</v>
      </c>
      <c r="CR28" s="37">
        <v>14965.19</v>
      </c>
      <c r="CS28" s="37">
        <v>9862.2900000000009</v>
      </c>
      <c r="CT28" s="36">
        <v>8376.2999999999993</v>
      </c>
      <c r="CU28" s="35">
        <v>-396.5</v>
      </c>
    </row>
    <row r="29" spans="1:99" s="27" customFormat="1" ht="24.75" customHeight="1" x14ac:dyDescent="0.15">
      <c r="A29" s="143">
        <v>40087</v>
      </c>
      <c r="B29" s="40">
        <v>1240</v>
      </c>
      <c r="C29" s="50">
        <f t="shared" si="0"/>
        <v>-9.16</v>
      </c>
      <c r="D29" s="38">
        <v>694</v>
      </c>
      <c r="E29" s="37">
        <v>277</v>
      </c>
      <c r="F29" s="37">
        <v>255</v>
      </c>
      <c r="G29" s="36">
        <v>11</v>
      </c>
      <c r="H29" s="41">
        <v>23</v>
      </c>
      <c r="I29" s="40">
        <v>458546.2</v>
      </c>
      <c r="J29" s="50">
        <f t="shared" si="1"/>
        <v>-2.4900000000000002</v>
      </c>
      <c r="K29" s="38">
        <v>248024.67</v>
      </c>
      <c r="L29" s="37">
        <v>94302.41</v>
      </c>
      <c r="M29" s="37">
        <v>79978.13</v>
      </c>
      <c r="N29" s="36">
        <v>31895.94</v>
      </c>
      <c r="O29" s="35">
        <v>15798.6</v>
      </c>
      <c r="P29" s="40">
        <v>306</v>
      </c>
      <c r="Q29" s="50">
        <f t="shared" si="2"/>
        <v>12.92</v>
      </c>
      <c r="R29" s="38">
        <v>185</v>
      </c>
      <c r="S29" s="37">
        <v>40</v>
      </c>
      <c r="T29" s="37">
        <v>78</v>
      </c>
      <c r="U29" s="36">
        <v>3</v>
      </c>
      <c r="V29" s="41">
        <v>-38</v>
      </c>
      <c r="W29" s="40">
        <v>18903.32</v>
      </c>
      <c r="X29" s="50">
        <f t="shared" si="3"/>
        <v>10.78</v>
      </c>
      <c r="Y29" s="38">
        <v>11705</v>
      </c>
      <c r="Z29" s="37">
        <v>2069.67</v>
      </c>
      <c r="AA29" s="37">
        <v>4999.72</v>
      </c>
      <c r="AB29" s="36">
        <v>128.93</v>
      </c>
      <c r="AC29" s="35">
        <v>-2930.05</v>
      </c>
      <c r="AD29" s="40">
        <v>37</v>
      </c>
      <c r="AE29" s="50">
        <f t="shared" si="4"/>
        <v>2.78</v>
      </c>
      <c r="AF29" s="38">
        <v>9</v>
      </c>
      <c r="AG29" s="37">
        <v>10</v>
      </c>
      <c r="AH29" s="37">
        <v>3</v>
      </c>
      <c r="AI29" s="36">
        <v>15</v>
      </c>
      <c r="AJ29" s="41">
        <v>7</v>
      </c>
      <c r="AK29" s="40">
        <v>42267.7</v>
      </c>
      <c r="AL29" s="50">
        <f t="shared" si="5"/>
        <v>43.77</v>
      </c>
      <c r="AM29" s="38">
        <v>5537.21</v>
      </c>
      <c r="AN29" s="37">
        <v>7648.55</v>
      </c>
      <c r="AO29" s="37">
        <v>618.79999999999995</v>
      </c>
      <c r="AP29" s="36">
        <v>28463.14</v>
      </c>
      <c r="AQ29" s="35">
        <v>7029.75</v>
      </c>
      <c r="AR29" s="40">
        <v>74</v>
      </c>
      <c r="AS29" s="50">
        <f t="shared" si="6"/>
        <v>8.82</v>
      </c>
      <c r="AT29" s="38">
        <v>15</v>
      </c>
      <c r="AU29" s="37">
        <v>16</v>
      </c>
      <c r="AV29" s="37">
        <v>21</v>
      </c>
      <c r="AW29" s="36">
        <v>21</v>
      </c>
      <c r="AX29" s="41">
        <v>-4</v>
      </c>
      <c r="AY29" s="40">
        <v>104971.32</v>
      </c>
      <c r="AZ29" s="50">
        <f t="shared" si="7"/>
        <v>18.100000000000001</v>
      </c>
      <c r="BA29" s="38">
        <v>7111.75</v>
      </c>
      <c r="BB29" s="37">
        <v>20254.509999999998</v>
      </c>
      <c r="BC29" s="37">
        <v>11644.54</v>
      </c>
      <c r="BD29" s="36">
        <v>61353.5</v>
      </c>
      <c r="BE29" s="35">
        <v>13216.99</v>
      </c>
      <c r="BF29" s="40">
        <v>31</v>
      </c>
      <c r="BG29" s="50">
        <f t="shared" si="8"/>
        <v>-18.420000000000002</v>
      </c>
      <c r="BH29" s="38">
        <v>9</v>
      </c>
      <c r="BI29" s="37">
        <v>3</v>
      </c>
      <c r="BJ29" s="37">
        <v>12</v>
      </c>
      <c r="BK29" s="36">
        <v>7</v>
      </c>
      <c r="BL29" s="41">
        <v>-9</v>
      </c>
      <c r="BM29" s="40">
        <v>42459.74</v>
      </c>
      <c r="BN29" s="50">
        <f t="shared" si="9"/>
        <v>-27.3</v>
      </c>
      <c r="BO29" s="38">
        <v>9188.81</v>
      </c>
      <c r="BP29" s="37">
        <v>5816.37</v>
      </c>
      <c r="BQ29" s="37">
        <v>14497.88</v>
      </c>
      <c r="BR29" s="36">
        <v>12956.68</v>
      </c>
      <c r="BS29" s="35">
        <v>-8681.51</v>
      </c>
      <c r="BT29" s="40">
        <v>26</v>
      </c>
      <c r="BU29" s="50">
        <f t="shared" si="10"/>
        <v>-7.14</v>
      </c>
      <c r="BV29" s="38">
        <v>5</v>
      </c>
      <c r="BW29" s="37">
        <v>4</v>
      </c>
      <c r="BX29" s="37">
        <v>5</v>
      </c>
      <c r="BY29" s="36">
        <v>12</v>
      </c>
      <c r="BZ29" s="41">
        <v>-1</v>
      </c>
      <c r="CA29" s="40">
        <v>201308.14</v>
      </c>
      <c r="CB29" s="50">
        <f t="shared" si="11"/>
        <v>55.41</v>
      </c>
      <c r="CC29" s="38">
        <v>9398.26</v>
      </c>
      <c r="CD29" s="37">
        <v>6768.85</v>
      </c>
      <c r="CE29" s="37">
        <v>7073.3</v>
      </c>
      <c r="CF29" s="36">
        <v>178067.73</v>
      </c>
      <c r="CG29" s="35">
        <v>-304.45</v>
      </c>
      <c r="CH29" s="40">
        <v>110</v>
      </c>
      <c r="CI29" s="50">
        <f t="shared" si="12"/>
        <v>4.76</v>
      </c>
      <c r="CJ29" s="38">
        <v>53</v>
      </c>
      <c r="CK29" s="37">
        <v>29</v>
      </c>
      <c r="CL29" s="37">
        <v>14</v>
      </c>
      <c r="CM29" s="36">
        <v>14</v>
      </c>
      <c r="CN29" s="41">
        <v>15</v>
      </c>
      <c r="CO29" s="40">
        <v>48766.46</v>
      </c>
      <c r="CP29" s="50">
        <f t="shared" si="13"/>
        <v>14.76</v>
      </c>
      <c r="CQ29" s="38">
        <v>19596.07</v>
      </c>
      <c r="CR29" s="37">
        <v>12050.79</v>
      </c>
      <c r="CS29" s="37">
        <v>6370.15</v>
      </c>
      <c r="CT29" s="36">
        <v>10749.45</v>
      </c>
      <c r="CU29" s="35">
        <v>5680.64</v>
      </c>
    </row>
    <row r="30" spans="1:99" s="27" customFormat="1" ht="24.75" customHeight="1" x14ac:dyDescent="0.15">
      <c r="A30" s="143">
        <v>40118</v>
      </c>
      <c r="B30" s="40">
        <v>1292</v>
      </c>
      <c r="C30" s="50">
        <f t="shared" si="0"/>
        <v>15.77</v>
      </c>
      <c r="D30" s="38">
        <v>751</v>
      </c>
      <c r="E30" s="37">
        <v>270</v>
      </c>
      <c r="F30" s="37">
        <v>257</v>
      </c>
      <c r="G30" s="36">
        <v>12</v>
      </c>
      <c r="H30" s="41">
        <v>15</v>
      </c>
      <c r="I30" s="40">
        <v>449568.5</v>
      </c>
      <c r="J30" s="50">
        <f t="shared" si="1"/>
        <v>19.87</v>
      </c>
      <c r="K30" s="38">
        <v>267595.03000000003</v>
      </c>
      <c r="L30" s="37">
        <v>91324.3</v>
      </c>
      <c r="M30" s="37">
        <v>84521.73</v>
      </c>
      <c r="N30" s="36">
        <v>5627.53</v>
      </c>
      <c r="O30" s="35">
        <v>7302.48</v>
      </c>
      <c r="P30" s="40">
        <v>317</v>
      </c>
      <c r="Q30" s="50">
        <f t="shared" si="2"/>
        <v>23.35</v>
      </c>
      <c r="R30" s="38">
        <v>199</v>
      </c>
      <c r="S30" s="37">
        <v>41</v>
      </c>
      <c r="T30" s="37">
        <v>74</v>
      </c>
      <c r="U30" s="36">
        <v>3</v>
      </c>
      <c r="V30" s="41">
        <v>-33</v>
      </c>
      <c r="W30" s="40">
        <v>19693.560000000001</v>
      </c>
      <c r="X30" s="50">
        <f t="shared" si="3"/>
        <v>29</v>
      </c>
      <c r="Y30" s="38">
        <v>12288.61</v>
      </c>
      <c r="Z30" s="37">
        <v>2205.4</v>
      </c>
      <c r="AA30" s="37">
        <v>5030.54</v>
      </c>
      <c r="AB30" s="36">
        <v>169.01</v>
      </c>
      <c r="AC30" s="35">
        <v>-2825.14</v>
      </c>
      <c r="AD30" s="40">
        <v>53</v>
      </c>
      <c r="AE30" s="50">
        <f t="shared" si="4"/>
        <v>82.76</v>
      </c>
      <c r="AF30" s="38">
        <v>19</v>
      </c>
      <c r="AG30" s="37">
        <v>13</v>
      </c>
      <c r="AH30" s="37">
        <v>7</v>
      </c>
      <c r="AI30" s="36">
        <v>14</v>
      </c>
      <c r="AJ30" s="41">
        <v>6</v>
      </c>
      <c r="AK30" s="40">
        <v>39683.410000000003</v>
      </c>
      <c r="AL30" s="50">
        <f t="shared" si="5"/>
        <v>56.98</v>
      </c>
      <c r="AM30" s="38">
        <v>8384.26</v>
      </c>
      <c r="AN30" s="37">
        <v>13218.99</v>
      </c>
      <c r="AO30" s="37">
        <v>2425.31</v>
      </c>
      <c r="AP30" s="36">
        <v>15654.85</v>
      </c>
      <c r="AQ30" s="35">
        <v>10793.68</v>
      </c>
      <c r="AR30" s="40">
        <v>60</v>
      </c>
      <c r="AS30" s="50">
        <f t="shared" si="6"/>
        <v>39.53</v>
      </c>
      <c r="AT30" s="38">
        <v>10</v>
      </c>
      <c r="AU30" s="37">
        <v>9</v>
      </c>
      <c r="AV30" s="37">
        <v>11</v>
      </c>
      <c r="AW30" s="36">
        <v>28</v>
      </c>
      <c r="AX30" s="41">
        <v>-1</v>
      </c>
      <c r="AY30" s="40">
        <v>81087.490000000005</v>
      </c>
      <c r="AZ30" s="50">
        <f t="shared" si="7"/>
        <v>13.34</v>
      </c>
      <c r="BA30" s="38">
        <v>4848.3500000000004</v>
      </c>
      <c r="BB30" s="37">
        <v>12125.11</v>
      </c>
      <c r="BC30" s="37">
        <v>17455.689999999999</v>
      </c>
      <c r="BD30" s="36">
        <v>45116.69</v>
      </c>
      <c r="BE30" s="35">
        <v>-4184.97</v>
      </c>
      <c r="BF30" s="40">
        <v>21</v>
      </c>
      <c r="BG30" s="50">
        <f t="shared" si="8"/>
        <v>-19.23</v>
      </c>
      <c r="BH30" s="38">
        <v>6</v>
      </c>
      <c r="BI30" s="37">
        <v>1</v>
      </c>
      <c r="BJ30" s="37">
        <v>7</v>
      </c>
      <c r="BK30" s="36">
        <v>7</v>
      </c>
      <c r="BL30" s="41">
        <v>-6</v>
      </c>
      <c r="BM30" s="40">
        <v>74820.800000000003</v>
      </c>
      <c r="BN30" s="50">
        <f t="shared" si="9"/>
        <v>126.04</v>
      </c>
      <c r="BO30" s="38">
        <v>54046.65</v>
      </c>
      <c r="BP30" s="37">
        <v>426.57</v>
      </c>
      <c r="BQ30" s="37">
        <v>4685.16</v>
      </c>
      <c r="BR30" s="36">
        <v>15662.42</v>
      </c>
      <c r="BS30" s="35">
        <v>-4258.59</v>
      </c>
      <c r="BT30" s="40">
        <v>22</v>
      </c>
      <c r="BU30" s="50">
        <f t="shared" si="10"/>
        <v>4.76</v>
      </c>
      <c r="BV30" s="38">
        <v>4</v>
      </c>
      <c r="BW30" s="37">
        <v>4</v>
      </c>
      <c r="BX30" s="37">
        <v>3</v>
      </c>
      <c r="BY30" s="36">
        <v>11</v>
      </c>
      <c r="BZ30" s="41">
        <v>1</v>
      </c>
      <c r="CA30" s="40">
        <v>71502.259999999995</v>
      </c>
      <c r="CB30" s="50">
        <f t="shared" si="11"/>
        <v>42.66</v>
      </c>
      <c r="CC30" s="38">
        <v>3803.13</v>
      </c>
      <c r="CD30" s="37">
        <v>5992.64</v>
      </c>
      <c r="CE30" s="37">
        <v>5590.38</v>
      </c>
      <c r="CF30" s="36">
        <v>56116.11</v>
      </c>
      <c r="CG30" s="35">
        <v>402.26</v>
      </c>
      <c r="CH30" s="40">
        <v>102</v>
      </c>
      <c r="CI30" s="50">
        <f t="shared" si="12"/>
        <v>4.08</v>
      </c>
      <c r="CJ30" s="38">
        <v>40</v>
      </c>
      <c r="CK30" s="37">
        <v>26</v>
      </c>
      <c r="CL30" s="37">
        <v>22</v>
      </c>
      <c r="CM30" s="36">
        <v>11</v>
      </c>
      <c r="CN30" s="41">
        <v>3</v>
      </c>
      <c r="CO30" s="40">
        <v>48869.56</v>
      </c>
      <c r="CP30" s="50">
        <f t="shared" si="13"/>
        <v>12.24</v>
      </c>
      <c r="CQ30" s="38">
        <v>12482.6</v>
      </c>
      <c r="CR30" s="37">
        <v>12145.44</v>
      </c>
      <c r="CS30" s="37">
        <v>10882.86</v>
      </c>
      <c r="CT30" s="36">
        <v>6540.4</v>
      </c>
      <c r="CU30" s="35">
        <v>-5157.8999999999996</v>
      </c>
    </row>
    <row r="31" spans="1:99" s="27" customFormat="1" ht="24.75" customHeight="1" thickBot="1" x14ac:dyDescent="0.2">
      <c r="A31" s="145">
        <v>40148</v>
      </c>
      <c r="B31" s="10">
        <v>1260</v>
      </c>
      <c r="C31" s="49">
        <f t="shared" si="0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9">
        <f t="shared" si="1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9">
        <f t="shared" si="2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9">
        <f t="shared" si="3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9">
        <f t="shared" si="4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9">
        <f t="shared" si="5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9">
        <f t="shared" si="6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9">
        <f t="shared" si="7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9">
        <f t="shared" si="8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9">
        <f t="shared" si="9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9">
        <f t="shared" si="10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9">
        <f t="shared" si="11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9">
        <f t="shared" si="12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9">
        <f t="shared" si="13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s="27" customFormat="1" ht="24.75" customHeight="1" x14ac:dyDescent="0.15">
      <c r="A32" s="142">
        <v>40179</v>
      </c>
      <c r="B32" s="47">
        <v>842</v>
      </c>
      <c r="C32" s="51">
        <f t="shared" si="0"/>
        <v>-4.75</v>
      </c>
      <c r="D32" s="45">
        <v>453</v>
      </c>
      <c r="E32" s="44">
        <v>221</v>
      </c>
      <c r="F32" s="44">
        <v>156</v>
      </c>
      <c r="G32" s="43">
        <v>9</v>
      </c>
      <c r="H32" s="48">
        <v>66</v>
      </c>
      <c r="I32" s="47">
        <v>305818.49</v>
      </c>
      <c r="J32" s="51">
        <f t="shared" si="1"/>
        <v>9.5299999999999994</v>
      </c>
      <c r="K32" s="45">
        <v>175634.09</v>
      </c>
      <c r="L32" s="44">
        <v>78904.69</v>
      </c>
      <c r="M32" s="44">
        <v>47403.96</v>
      </c>
      <c r="N32" s="43">
        <v>2406.1</v>
      </c>
      <c r="O32" s="42">
        <v>32314.720000000001</v>
      </c>
      <c r="P32" s="47">
        <v>223</v>
      </c>
      <c r="Q32" s="51">
        <f t="shared" si="2"/>
        <v>-3.46</v>
      </c>
      <c r="R32" s="45">
        <v>132</v>
      </c>
      <c r="S32" s="44">
        <v>31</v>
      </c>
      <c r="T32" s="44">
        <v>56</v>
      </c>
      <c r="U32" s="43">
        <v>4</v>
      </c>
      <c r="V32" s="48">
        <v>-25</v>
      </c>
      <c r="W32" s="47">
        <v>13446.89</v>
      </c>
      <c r="X32" s="51">
        <f t="shared" si="3"/>
        <v>-5.0999999999999996</v>
      </c>
      <c r="Y32" s="45">
        <v>7753.98</v>
      </c>
      <c r="Z32" s="44">
        <v>1841.21</v>
      </c>
      <c r="AA32" s="44">
        <v>3669.78</v>
      </c>
      <c r="AB32" s="43">
        <v>181.92</v>
      </c>
      <c r="AC32" s="42">
        <v>-1828.57</v>
      </c>
      <c r="AD32" s="47">
        <v>34</v>
      </c>
      <c r="AE32" s="51">
        <f t="shared" si="4"/>
        <v>21.43</v>
      </c>
      <c r="AF32" s="45">
        <v>10</v>
      </c>
      <c r="AG32" s="44">
        <v>7</v>
      </c>
      <c r="AH32" s="44">
        <v>9</v>
      </c>
      <c r="AI32" s="43">
        <v>8</v>
      </c>
      <c r="AJ32" s="48">
        <v>-2</v>
      </c>
      <c r="AK32" s="47">
        <v>74756.81</v>
      </c>
      <c r="AL32" s="51">
        <f t="shared" si="5"/>
        <v>273.26</v>
      </c>
      <c r="AM32" s="45">
        <v>7142.37</v>
      </c>
      <c r="AN32" s="44">
        <v>25261.919999999998</v>
      </c>
      <c r="AO32" s="44">
        <v>5741.71</v>
      </c>
      <c r="AP32" s="43">
        <v>36610.81</v>
      </c>
      <c r="AQ32" s="42">
        <v>19520.21</v>
      </c>
      <c r="AR32" s="47">
        <v>44</v>
      </c>
      <c r="AS32" s="51">
        <f t="shared" si="6"/>
        <v>29.41</v>
      </c>
      <c r="AT32" s="45">
        <v>6</v>
      </c>
      <c r="AU32" s="44">
        <v>6</v>
      </c>
      <c r="AV32" s="44">
        <v>10</v>
      </c>
      <c r="AW32" s="43">
        <v>22</v>
      </c>
      <c r="AX32" s="48">
        <v>-4</v>
      </c>
      <c r="AY32" s="47">
        <v>68712.44</v>
      </c>
      <c r="AZ32" s="51">
        <f t="shared" si="7"/>
        <v>193.09</v>
      </c>
      <c r="BA32" s="45">
        <v>16252.31</v>
      </c>
      <c r="BB32" s="44">
        <v>9009.9</v>
      </c>
      <c r="BC32" s="44">
        <v>7634.51</v>
      </c>
      <c r="BD32" s="43">
        <v>35815.72</v>
      </c>
      <c r="BE32" s="42">
        <v>1375.39</v>
      </c>
      <c r="BF32" s="47">
        <v>20</v>
      </c>
      <c r="BG32" s="51">
        <f t="shared" si="8"/>
        <v>-20</v>
      </c>
      <c r="BH32" s="45">
        <v>6</v>
      </c>
      <c r="BI32" s="44">
        <v>3</v>
      </c>
      <c r="BJ32" s="44">
        <v>4</v>
      </c>
      <c r="BK32" s="43">
        <v>7</v>
      </c>
      <c r="BL32" s="48">
        <v>-1</v>
      </c>
      <c r="BM32" s="47">
        <v>29850.35</v>
      </c>
      <c r="BN32" s="51">
        <f t="shared" si="9"/>
        <v>59.81</v>
      </c>
      <c r="BO32" s="45">
        <v>2445.14</v>
      </c>
      <c r="BP32" s="44">
        <v>1691.63</v>
      </c>
      <c r="BQ32" s="44">
        <v>3739.8</v>
      </c>
      <c r="BR32" s="43">
        <v>21973.78</v>
      </c>
      <c r="BS32" s="42">
        <v>-2048.17</v>
      </c>
      <c r="BT32" s="47">
        <v>11</v>
      </c>
      <c r="BU32" s="51">
        <f t="shared" si="10"/>
        <v>-35.29</v>
      </c>
      <c r="BV32" s="45">
        <v>0</v>
      </c>
      <c r="BW32" s="44">
        <v>3</v>
      </c>
      <c r="BX32" s="44">
        <v>4</v>
      </c>
      <c r="BY32" s="43">
        <v>4</v>
      </c>
      <c r="BZ32" s="48">
        <v>-1</v>
      </c>
      <c r="CA32" s="47">
        <v>39036.239999999998</v>
      </c>
      <c r="CB32" s="51">
        <f t="shared" si="11"/>
        <v>-1.94</v>
      </c>
      <c r="CC32" s="45">
        <v>0</v>
      </c>
      <c r="CD32" s="44">
        <v>12530.99</v>
      </c>
      <c r="CE32" s="44">
        <v>6453.08</v>
      </c>
      <c r="CF32" s="43">
        <v>20052.169999999998</v>
      </c>
      <c r="CG32" s="42">
        <v>6077.91</v>
      </c>
      <c r="CH32" s="47">
        <v>75</v>
      </c>
      <c r="CI32" s="51">
        <f t="shared" si="12"/>
        <v>-16.670000000000002</v>
      </c>
      <c r="CJ32" s="45">
        <v>40</v>
      </c>
      <c r="CK32" s="44">
        <v>18</v>
      </c>
      <c r="CL32" s="44">
        <v>7</v>
      </c>
      <c r="CM32" s="43">
        <v>7</v>
      </c>
      <c r="CN32" s="48">
        <v>10</v>
      </c>
      <c r="CO32" s="47">
        <v>51782.41</v>
      </c>
      <c r="CP32" s="51">
        <f t="shared" si="13"/>
        <v>23</v>
      </c>
      <c r="CQ32" s="45">
        <v>15768.54</v>
      </c>
      <c r="CR32" s="44">
        <v>11263.94</v>
      </c>
      <c r="CS32" s="44">
        <v>3017.41</v>
      </c>
      <c r="CT32" s="43">
        <v>3526.45</v>
      </c>
      <c r="CU32" s="42">
        <v>-6484.02</v>
      </c>
    </row>
    <row r="33" spans="1:99" s="27" customFormat="1" ht="24.75" customHeight="1" x14ac:dyDescent="0.15">
      <c r="A33" s="143">
        <v>40210</v>
      </c>
      <c r="B33" s="40">
        <v>976</v>
      </c>
      <c r="C33" s="50">
        <f t="shared" si="0"/>
        <v>4.5</v>
      </c>
      <c r="D33" s="38">
        <v>507</v>
      </c>
      <c r="E33" s="37">
        <v>241</v>
      </c>
      <c r="F33" s="37">
        <v>209</v>
      </c>
      <c r="G33" s="36">
        <v>15</v>
      </c>
      <c r="H33" s="41">
        <v>32</v>
      </c>
      <c r="I33" s="40">
        <v>340672.82</v>
      </c>
      <c r="J33" s="50">
        <f t="shared" si="1"/>
        <v>11.41</v>
      </c>
      <c r="K33" s="38">
        <v>174850.31</v>
      </c>
      <c r="L33" s="37">
        <v>86608.22</v>
      </c>
      <c r="M33" s="37">
        <v>63470.41</v>
      </c>
      <c r="N33" s="36">
        <v>9544.48</v>
      </c>
      <c r="O33" s="35">
        <v>17890.669999999998</v>
      </c>
      <c r="P33" s="40">
        <v>305</v>
      </c>
      <c r="Q33" s="50">
        <f t="shared" si="2"/>
        <v>3.74</v>
      </c>
      <c r="R33" s="38">
        <v>161</v>
      </c>
      <c r="S33" s="37">
        <v>41</v>
      </c>
      <c r="T33" s="37">
        <v>93</v>
      </c>
      <c r="U33" s="36">
        <v>10</v>
      </c>
      <c r="V33" s="41">
        <v>-52</v>
      </c>
      <c r="W33" s="40">
        <v>18827.07</v>
      </c>
      <c r="X33" s="50">
        <f t="shared" si="3"/>
        <v>8.98</v>
      </c>
      <c r="Y33" s="38">
        <v>9477.58</v>
      </c>
      <c r="Z33" s="37">
        <v>2323.34</v>
      </c>
      <c r="AA33" s="37">
        <v>6548.86</v>
      </c>
      <c r="AB33" s="36">
        <v>477.29</v>
      </c>
      <c r="AC33" s="35">
        <v>-4225.5200000000004</v>
      </c>
      <c r="AD33" s="40">
        <v>40</v>
      </c>
      <c r="AE33" s="50">
        <f t="shared" si="4"/>
        <v>37.93</v>
      </c>
      <c r="AF33" s="38">
        <v>12</v>
      </c>
      <c r="AG33" s="37">
        <v>9</v>
      </c>
      <c r="AH33" s="37">
        <v>6</v>
      </c>
      <c r="AI33" s="36">
        <v>12</v>
      </c>
      <c r="AJ33" s="41">
        <v>3</v>
      </c>
      <c r="AK33" s="40">
        <v>32605.3</v>
      </c>
      <c r="AL33" s="50">
        <f t="shared" si="5"/>
        <v>38.74</v>
      </c>
      <c r="AM33" s="38">
        <v>5746.86</v>
      </c>
      <c r="AN33" s="37">
        <v>7240.63</v>
      </c>
      <c r="AO33" s="37">
        <v>4751.4399999999996</v>
      </c>
      <c r="AP33" s="36">
        <v>13809.45</v>
      </c>
      <c r="AQ33" s="35">
        <v>2489.19</v>
      </c>
      <c r="AR33" s="40">
        <v>54</v>
      </c>
      <c r="AS33" s="50">
        <f t="shared" si="6"/>
        <v>0</v>
      </c>
      <c r="AT33" s="38">
        <v>7</v>
      </c>
      <c r="AU33" s="37">
        <v>15</v>
      </c>
      <c r="AV33" s="37">
        <v>9</v>
      </c>
      <c r="AW33" s="36">
        <v>22</v>
      </c>
      <c r="AX33" s="41">
        <v>5</v>
      </c>
      <c r="AY33" s="40">
        <v>62948.51</v>
      </c>
      <c r="AZ33" s="50">
        <f t="shared" si="7"/>
        <v>-2.04</v>
      </c>
      <c r="BA33" s="38">
        <v>3705.09</v>
      </c>
      <c r="BB33" s="37">
        <v>14503.25</v>
      </c>
      <c r="BC33" s="37">
        <v>9331.32</v>
      </c>
      <c r="BD33" s="36">
        <v>34768.19</v>
      </c>
      <c r="BE33" s="35">
        <v>4531.2700000000004</v>
      </c>
      <c r="BF33" s="40">
        <v>23</v>
      </c>
      <c r="BG33" s="50">
        <f t="shared" si="8"/>
        <v>0</v>
      </c>
      <c r="BH33" s="38">
        <v>10</v>
      </c>
      <c r="BI33" s="37">
        <v>5</v>
      </c>
      <c r="BJ33" s="37">
        <v>3</v>
      </c>
      <c r="BK33" s="36">
        <v>5</v>
      </c>
      <c r="BL33" s="41">
        <v>2</v>
      </c>
      <c r="BM33" s="40">
        <v>24629.26</v>
      </c>
      <c r="BN33" s="50">
        <f t="shared" si="9"/>
        <v>-28.7</v>
      </c>
      <c r="BO33" s="38">
        <v>4507.66</v>
      </c>
      <c r="BP33" s="37">
        <v>2623.18</v>
      </c>
      <c r="BQ33" s="37">
        <v>5952.16</v>
      </c>
      <c r="BR33" s="36">
        <v>11546.26</v>
      </c>
      <c r="BS33" s="35">
        <v>-3328.98</v>
      </c>
      <c r="BT33" s="40">
        <v>14</v>
      </c>
      <c r="BU33" s="50">
        <f t="shared" si="10"/>
        <v>-33.33</v>
      </c>
      <c r="BV33" s="38">
        <v>0</v>
      </c>
      <c r="BW33" s="37">
        <v>2</v>
      </c>
      <c r="BX33" s="37">
        <v>3</v>
      </c>
      <c r="BY33" s="36">
        <v>9</v>
      </c>
      <c r="BZ33" s="41">
        <v>-1</v>
      </c>
      <c r="CA33" s="40">
        <v>29799.33</v>
      </c>
      <c r="CB33" s="50">
        <f t="shared" si="11"/>
        <v>-64.87</v>
      </c>
      <c r="CC33" s="38">
        <v>0</v>
      </c>
      <c r="CD33" s="37">
        <v>1216</v>
      </c>
      <c r="CE33" s="37">
        <v>13067.24</v>
      </c>
      <c r="CF33" s="36">
        <v>15516.09</v>
      </c>
      <c r="CG33" s="35">
        <v>-11851.24</v>
      </c>
      <c r="CH33" s="40">
        <v>94</v>
      </c>
      <c r="CI33" s="50">
        <f t="shared" si="12"/>
        <v>22.08</v>
      </c>
      <c r="CJ33" s="38">
        <v>37</v>
      </c>
      <c r="CK33" s="37">
        <v>25</v>
      </c>
      <c r="CL33" s="37">
        <v>18</v>
      </c>
      <c r="CM33" s="36">
        <v>14</v>
      </c>
      <c r="CN33" s="41">
        <v>7</v>
      </c>
      <c r="CO33" s="40">
        <v>46502.95</v>
      </c>
      <c r="CP33" s="50">
        <f t="shared" si="13"/>
        <v>33.67</v>
      </c>
      <c r="CQ33" s="38">
        <v>15465.03</v>
      </c>
      <c r="CR33" s="37">
        <v>9391.2000000000007</v>
      </c>
      <c r="CS33" s="37">
        <v>11115.29</v>
      </c>
      <c r="CT33" s="36">
        <v>10531.43</v>
      </c>
      <c r="CU33" s="35">
        <v>-1724.09</v>
      </c>
    </row>
    <row r="34" spans="1:99" s="27" customFormat="1" ht="24.75" customHeight="1" x14ac:dyDescent="0.15">
      <c r="A34" s="143">
        <v>40238</v>
      </c>
      <c r="B34" s="40">
        <v>1448</v>
      </c>
      <c r="C34" s="50">
        <f t="shared" si="0"/>
        <v>2.5499999999999998</v>
      </c>
      <c r="D34" s="38">
        <v>808</v>
      </c>
      <c r="E34" s="37">
        <v>302</v>
      </c>
      <c r="F34" s="37">
        <v>312</v>
      </c>
      <c r="G34" s="36">
        <v>19</v>
      </c>
      <c r="H34" s="41">
        <v>-9</v>
      </c>
      <c r="I34" s="40">
        <v>498436.95</v>
      </c>
      <c r="J34" s="50">
        <f t="shared" si="1"/>
        <v>2.84</v>
      </c>
      <c r="K34" s="38">
        <v>273575.57</v>
      </c>
      <c r="L34" s="37">
        <v>115668.97</v>
      </c>
      <c r="M34" s="37">
        <v>99719.38</v>
      </c>
      <c r="N34" s="36">
        <v>6650.04</v>
      </c>
      <c r="O34" s="35">
        <v>16692.560000000001</v>
      </c>
      <c r="P34" s="40">
        <v>530</v>
      </c>
      <c r="Q34" s="50">
        <f t="shared" si="2"/>
        <v>22.97</v>
      </c>
      <c r="R34" s="38">
        <v>260</v>
      </c>
      <c r="S34" s="37">
        <v>58</v>
      </c>
      <c r="T34" s="37">
        <v>194</v>
      </c>
      <c r="U34" s="36">
        <v>18</v>
      </c>
      <c r="V34" s="41">
        <v>-136</v>
      </c>
      <c r="W34" s="40">
        <v>34168.94</v>
      </c>
      <c r="X34" s="50">
        <f t="shared" si="3"/>
        <v>24.41</v>
      </c>
      <c r="Y34" s="38">
        <v>16086.78</v>
      </c>
      <c r="Z34" s="37">
        <v>3433.1</v>
      </c>
      <c r="AA34" s="37">
        <v>13351.34</v>
      </c>
      <c r="AB34" s="36">
        <v>1297.72</v>
      </c>
      <c r="AC34" s="35">
        <v>-9918.24</v>
      </c>
      <c r="AD34" s="40">
        <v>52</v>
      </c>
      <c r="AE34" s="50">
        <f t="shared" si="4"/>
        <v>36.840000000000003</v>
      </c>
      <c r="AF34" s="38">
        <v>19</v>
      </c>
      <c r="AG34" s="37">
        <v>10</v>
      </c>
      <c r="AH34" s="37">
        <v>7</v>
      </c>
      <c r="AI34" s="36">
        <v>16</v>
      </c>
      <c r="AJ34" s="41">
        <v>3</v>
      </c>
      <c r="AK34" s="40">
        <v>61824.6</v>
      </c>
      <c r="AL34" s="50">
        <f t="shared" si="5"/>
        <v>-95.9</v>
      </c>
      <c r="AM34" s="38">
        <v>7934.44</v>
      </c>
      <c r="AN34" s="37">
        <v>6677.07</v>
      </c>
      <c r="AO34" s="37">
        <v>3361.01</v>
      </c>
      <c r="AP34" s="36">
        <v>43852.08</v>
      </c>
      <c r="AQ34" s="35">
        <v>3316.06</v>
      </c>
      <c r="AR34" s="40">
        <v>90</v>
      </c>
      <c r="AS34" s="50">
        <f t="shared" si="6"/>
        <v>-8.16</v>
      </c>
      <c r="AT34" s="38">
        <v>12</v>
      </c>
      <c r="AU34" s="37">
        <v>13</v>
      </c>
      <c r="AV34" s="37">
        <v>18</v>
      </c>
      <c r="AW34" s="36">
        <v>46</v>
      </c>
      <c r="AX34" s="41">
        <v>-4</v>
      </c>
      <c r="AY34" s="40">
        <v>165079.67999999999</v>
      </c>
      <c r="AZ34" s="50">
        <f t="shared" si="7"/>
        <v>4.9800000000000004</v>
      </c>
      <c r="BA34" s="38">
        <v>11408.94</v>
      </c>
      <c r="BB34" s="37">
        <v>11016.25</v>
      </c>
      <c r="BC34" s="37">
        <v>23489.39</v>
      </c>
      <c r="BD34" s="36">
        <v>117092.25</v>
      </c>
      <c r="BE34" s="35">
        <v>-10400.290000000001</v>
      </c>
      <c r="BF34" s="40">
        <v>36</v>
      </c>
      <c r="BG34" s="50">
        <f t="shared" si="8"/>
        <v>12.5</v>
      </c>
      <c r="BH34" s="38">
        <v>7</v>
      </c>
      <c r="BI34" s="37">
        <v>6</v>
      </c>
      <c r="BJ34" s="37">
        <v>8</v>
      </c>
      <c r="BK34" s="36">
        <v>15</v>
      </c>
      <c r="BL34" s="41">
        <v>-2</v>
      </c>
      <c r="BM34" s="40">
        <v>85954.15</v>
      </c>
      <c r="BN34" s="50">
        <f t="shared" si="9"/>
        <v>112.12</v>
      </c>
      <c r="BO34" s="38">
        <v>6763.29</v>
      </c>
      <c r="BP34" s="37">
        <v>3984.84</v>
      </c>
      <c r="BQ34" s="37">
        <v>6976.74</v>
      </c>
      <c r="BR34" s="36">
        <v>68229.279999999999</v>
      </c>
      <c r="BS34" s="35">
        <v>-2991.9</v>
      </c>
      <c r="BT34" s="40">
        <v>38</v>
      </c>
      <c r="BU34" s="50">
        <f t="shared" si="10"/>
        <v>11.76</v>
      </c>
      <c r="BV34" s="38">
        <v>6</v>
      </c>
      <c r="BW34" s="37">
        <v>6</v>
      </c>
      <c r="BX34" s="37">
        <v>6</v>
      </c>
      <c r="BY34" s="36">
        <v>20</v>
      </c>
      <c r="BZ34" s="41">
        <v>0</v>
      </c>
      <c r="CA34" s="40">
        <v>169406.71</v>
      </c>
      <c r="CB34" s="50">
        <f t="shared" si="11"/>
        <v>194.72</v>
      </c>
      <c r="CC34" s="38">
        <v>5668.78</v>
      </c>
      <c r="CD34" s="37">
        <v>4813.28</v>
      </c>
      <c r="CE34" s="37">
        <v>13746</v>
      </c>
      <c r="CF34" s="36">
        <v>145178.65</v>
      </c>
      <c r="CG34" s="35">
        <v>-8932.7199999999993</v>
      </c>
      <c r="CH34" s="40">
        <v>163</v>
      </c>
      <c r="CI34" s="50">
        <f t="shared" si="12"/>
        <v>33.61</v>
      </c>
      <c r="CJ34" s="38">
        <v>74</v>
      </c>
      <c r="CK34" s="37">
        <v>32</v>
      </c>
      <c r="CL34" s="37">
        <v>24</v>
      </c>
      <c r="CM34" s="36">
        <v>16</v>
      </c>
      <c r="CN34" s="41">
        <v>-8</v>
      </c>
      <c r="CO34" s="40">
        <v>156493.71</v>
      </c>
      <c r="CP34" s="50">
        <f t="shared" si="13"/>
        <v>110.16</v>
      </c>
      <c r="CQ34" s="38">
        <v>29544.11</v>
      </c>
      <c r="CR34" s="37">
        <v>17760.27</v>
      </c>
      <c r="CS34" s="37">
        <v>14687.2</v>
      </c>
      <c r="CT34" s="36">
        <v>8841.44</v>
      </c>
      <c r="CU34" s="35">
        <v>-82325.61</v>
      </c>
    </row>
    <row r="35" spans="1:99" s="27" customFormat="1" ht="24.75" customHeight="1" x14ac:dyDescent="0.15">
      <c r="A35" s="143">
        <v>40269</v>
      </c>
      <c r="B35" s="40">
        <v>1220</v>
      </c>
      <c r="C35" s="50">
        <f t="shared" si="0"/>
        <v>1.24</v>
      </c>
      <c r="D35" s="38">
        <v>635</v>
      </c>
      <c r="E35" s="37">
        <v>272</v>
      </c>
      <c r="F35" s="37">
        <v>295</v>
      </c>
      <c r="G35" s="36">
        <v>17</v>
      </c>
      <c r="H35" s="41">
        <v>-23</v>
      </c>
      <c r="I35" s="40">
        <v>427548.71</v>
      </c>
      <c r="J35" s="50">
        <f t="shared" si="1"/>
        <v>7.35</v>
      </c>
      <c r="K35" s="38">
        <v>219384.12</v>
      </c>
      <c r="L35" s="37">
        <v>103595.38</v>
      </c>
      <c r="M35" s="37">
        <v>96428.76</v>
      </c>
      <c r="N35" s="36">
        <v>7927.66</v>
      </c>
      <c r="O35" s="35">
        <v>7166.62</v>
      </c>
      <c r="P35" s="40">
        <v>363</v>
      </c>
      <c r="Q35" s="50">
        <f t="shared" si="2"/>
        <v>12.04</v>
      </c>
      <c r="R35" s="38">
        <v>210</v>
      </c>
      <c r="S35" s="37">
        <v>56</v>
      </c>
      <c r="T35" s="37">
        <v>84</v>
      </c>
      <c r="U35" s="36">
        <v>13</v>
      </c>
      <c r="V35" s="41">
        <v>-28</v>
      </c>
      <c r="W35" s="40">
        <v>22080.74</v>
      </c>
      <c r="X35" s="50">
        <f t="shared" si="3"/>
        <v>5.92</v>
      </c>
      <c r="Y35" s="38">
        <v>12458.51</v>
      </c>
      <c r="Z35" s="37">
        <v>3295.39</v>
      </c>
      <c r="AA35" s="37">
        <v>5564.38</v>
      </c>
      <c r="AB35" s="36">
        <v>762.46</v>
      </c>
      <c r="AC35" s="35">
        <v>-2268.9899999999998</v>
      </c>
      <c r="AD35" s="40">
        <v>42</v>
      </c>
      <c r="AE35" s="50">
        <f t="shared" si="4"/>
        <v>16.670000000000002</v>
      </c>
      <c r="AF35" s="38">
        <v>13</v>
      </c>
      <c r="AG35" s="37">
        <v>9</v>
      </c>
      <c r="AH35" s="37">
        <v>9</v>
      </c>
      <c r="AI35" s="36">
        <v>11</v>
      </c>
      <c r="AJ35" s="41">
        <v>0</v>
      </c>
      <c r="AK35" s="40">
        <v>36273.18</v>
      </c>
      <c r="AL35" s="50">
        <f t="shared" si="5"/>
        <v>28.78</v>
      </c>
      <c r="AM35" s="38">
        <v>8580.11</v>
      </c>
      <c r="AN35" s="37">
        <v>11042.6</v>
      </c>
      <c r="AO35" s="37">
        <v>7182.7</v>
      </c>
      <c r="AP35" s="36">
        <v>9467.77</v>
      </c>
      <c r="AQ35" s="35">
        <v>3859.9</v>
      </c>
      <c r="AR35" s="40">
        <v>58</v>
      </c>
      <c r="AS35" s="50">
        <f t="shared" si="6"/>
        <v>-1.69</v>
      </c>
      <c r="AT35" s="38">
        <v>9</v>
      </c>
      <c r="AU35" s="37">
        <v>9</v>
      </c>
      <c r="AV35" s="37">
        <v>8</v>
      </c>
      <c r="AW35" s="36">
        <v>32</v>
      </c>
      <c r="AX35" s="41">
        <v>1</v>
      </c>
      <c r="AY35" s="40">
        <v>96977.27</v>
      </c>
      <c r="AZ35" s="50">
        <f t="shared" si="7"/>
        <v>-54.2</v>
      </c>
      <c r="BA35" s="38">
        <v>7579.1</v>
      </c>
      <c r="BB35" s="37">
        <v>11815.85</v>
      </c>
      <c r="BC35" s="37">
        <v>16126.48</v>
      </c>
      <c r="BD35" s="36">
        <v>61455.839999999997</v>
      </c>
      <c r="BE35" s="35">
        <v>-4310.63</v>
      </c>
      <c r="BF35" s="40">
        <v>29</v>
      </c>
      <c r="BG35" s="50">
        <f t="shared" si="8"/>
        <v>16</v>
      </c>
      <c r="BH35" s="38">
        <v>4</v>
      </c>
      <c r="BI35" s="37">
        <v>9</v>
      </c>
      <c r="BJ35" s="37">
        <v>2</v>
      </c>
      <c r="BK35" s="36">
        <v>14</v>
      </c>
      <c r="BL35" s="41">
        <v>7</v>
      </c>
      <c r="BM35" s="40">
        <v>39714.559999999998</v>
      </c>
      <c r="BN35" s="50">
        <f t="shared" si="9"/>
        <v>67.41</v>
      </c>
      <c r="BO35" s="38">
        <v>4309.2700000000004</v>
      </c>
      <c r="BP35" s="37">
        <v>4243.57</v>
      </c>
      <c r="BQ35" s="37">
        <v>5596.43</v>
      </c>
      <c r="BR35" s="36">
        <v>25565.29</v>
      </c>
      <c r="BS35" s="35">
        <v>-1352.86</v>
      </c>
      <c r="BT35" s="40">
        <v>20</v>
      </c>
      <c r="BU35" s="50">
        <f t="shared" si="10"/>
        <v>0</v>
      </c>
      <c r="BV35" s="38">
        <v>7</v>
      </c>
      <c r="BW35" s="37">
        <v>5</v>
      </c>
      <c r="BX35" s="37">
        <v>3</v>
      </c>
      <c r="BY35" s="36">
        <v>5</v>
      </c>
      <c r="BZ35" s="41">
        <v>2</v>
      </c>
      <c r="CA35" s="40">
        <v>39225.599999999999</v>
      </c>
      <c r="CB35" s="50">
        <f t="shared" si="11"/>
        <v>-22.02</v>
      </c>
      <c r="CC35" s="38">
        <v>7681.26</v>
      </c>
      <c r="CD35" s="37">
        <v>5116.82</v>
      </c>
      <c r="CE35" s="37">
        <v>5183.66</v>
      </c>
      <c r="CF35" s="36">
        <v>21243.86</v>
      </c>
      <c r="CG35" s="35">
        <v>-66.84</v>
      </c>
      <c r="CH35" s="40">
        <v>114</v>
      </c>
      <c r="CI35" s="50">
        <f t="shared" si="12"/>
        <v>9.6199999999999992</v>
      </c>
      <c r="CJ35" s="38">
        <v>52</v>
      </c>
      <c r="CK35" s="37">
        <v>22</v>
      </c>
      <c r="CL35" s="37">
        <v>19</v>
      </c>
      <c r="CM35" s="36">
        <v>18</v>
      </c>
      <c r="CN35" s="41">
        <v>3</v>
      </c>
      <c r="CO35" s="40">
        <v>62411.75</v>
      </c>
      <c r="CP35" s="50">
        <f t="shared" si="13"/>
        <v>32.54</v>
      </c>
      <c r="CQ35" s="38">
        <v>22048.18</v>
      </c>
      <c r="CR35" s="37">
        <v>9999.67</v>
      </c>
      <c r="CS35" s="37">
        <v>8641.57</v>
      </c>
      <c r="CT35" s="36">
        <v>14589.21</v>
      </c>
      <c r="CU35" s="35">
        <v>-4204.3100000000004</v>
      </c>
    </row>
    <row r="36" spans="1:99" s="27" customFormat="1" ht="24.75" customHeight="1" x14ac:dyDescent="0.15">
      <c r="A36" s="143">
        <v>40299</v>
      </c>
      <c r="B36" s="40">
        <v>1060</v>
      </c>
      <c r="C36" s="50">
        <f t="shared" si="0"/>
        <v>7.94</v>
      </c>
      <c r="D36" s="38">
        <v>591</v>
      </c>
      <c r="E36" s="37">
        <v>228</v>
      </c>
      <c r="F36" s="37">
        <v>225</v>
      </c>
      <c r="G36" s="36">
        <v>12</v>
      </c>
      <c r="H36" s="41">
        <v>6</v>
      </c>
      <c r="I36" s="40">
        <v>360974.14</v>
      </c>
      <c r="J36" s="50">
        <f t="shared" si="1"/>
        <v>12.63</v>
      </c>
      <c r="K36" s="38">
        <v>201496.81</v>
      </c>
      <c r="L36" s="37">
        <v>82755.199999999997</v>
      </c>
      <c r="M36" s="37">
        <v>69146.52</v>
      </c>
      <c r="N36" s="36">
        <v>6530.47</v>
      </c>
      <c r="O36" s="35">
        <v>14269.45</v>
      </c>
      <c r="P36" s="40">
        <v>296</v>
      </c>
      <c r="Q36" s="50">
        <f t="shared" si="2"/>
        <v>16.079999999999998</v>
      </c>
      <c r="R36" s="38">
        <v>177</v>
      </c>
      <c r="S36" s="37">
        <v>41</v>
      </c>
      <c r="T36" s="37">
        <v>71</v>
      </c>
      <c r="U36" s="36">
        <v>7</v>
      </c>
      <c r="V36" s="41">
        <v>-30</v>
      </c>
      <c r="W36" s="40">
        <v>17445.29</v>
      </c>
      <c r="X36" s="50">
        <f t="shared" si="3"/>
        <v>4.8600000000000003</v>
      </c>
      <c r="Y36" s="38">
        <v>10405.219999999999</v>
      </c>
      <c r="Z36" s="37">
        <v>2110.85</v>
      </c>
      <c r="AA36" s="37">
        <v>4591.53</v>
      </c>
      <c r="AB36" s="36">
        <v>337.69</v>
      </c>
      <c r="AC36" s="35">
        <v>-2480.6799999999998</v>
      </c>
      <c r="AD36" s="40">
        <v>42</v>
      </c>
      <c r="AE36" s="50">
        <f t="shared" si="4"/>
        <v>40</v>
      </c>
      <c r="AF36" s="38">
        <v>10</v>
      </c>
      <c r="AG36" s="37">
        <v>7</v>
      </c>
      <c r="AH36" s="37">
        <v>9</v>
      </c>
      <c r="AI36" s="36">
        <v>16</v>
      </c>
      <c r="AJ36" s="41">
        <v>-2</v>
      </c>
      <c r="AK36" s="40">
        <v>38020.35</v>
      </c>
      <c r="AL36" s="50">
        <f t="shared" si="5"/>
        <v>18.21</v>
      </c>
      <c r="AM36" s="38">
        <v>7282.85</v>
      </c>
      <c r="AN36" s="37">
        <v>5596.56</v>
      </c>
      <c r="AO36" s="37">
        <v>7415.27</v>
      </c>
      <c r="AP36" s="36">
        <v>17725.669999999998</v>
      </c>
      <c r="AQ36" s="35">
        <v>-1818.71</v>
      </c>
      <c r="AR36" s="40">
        <v>34</v>
      </c>
      <c r="AS36" s="50">
        <f t="shared" si="6"/>
        <v>-17.07</v>
      </c>
      <c r="AT36" s="38">
        <v>8</v>
      </c>
      <c r="AU36" s="37">
        <v>7</v>
      </c>
      <c r="AV36" s="37">
        <v>7</v>
      </c>
      <c r="AW36" s="36">
        <v>12</v>
      </c>
      <c r="AX36" s="41">
        <v>0</v>
      </c>
      <c r="AY36" s="40">
        <v>33165.760000000002</v>
      </c>
      <c r="AZ36" s="50">
        <f t="shared" si="7"/>
        <v>-43.84</v>
      </c>
      <c r="BA36" s="38">
        <v>3852.48</v>
      </c>
      <c r="BB36" s="37">
        <v>6257.72</v>
      </c>
      <c r="BC36" s="37">
        <v>2392.5100000000002</v>
      </c>
      <c r="BD36" s="36">
        <v>20663.05</v>
      </c>
      <c r="BE36" s="35">
        <v>3865.21</v>
      </c>
      <c r="BF36" s="40">
        <v>23</v>
      </c>
      <c r="BG36" s="50">
        <f t="shared" si="8"/>
        <v>-11.54</v>
      </c>
      <c r="BH36" s="38">
        <v>6</v>
      </c>
      <c r="BI36" s="37">
        <v>7</v>
      </c>
      <c r="BJ36" s="37">
        <v>5</v>
      </c>
      <c r="BK36" s="36">
        <v>5</v>
      </c>
      <c r="BL36" s="41">
        <v>2</v>
      </c>
      <c r="BM36" s="40">
        <v>41111.51</v>
      </c>
      <c r="BN36" s="50">
        <f t="shared" si="9"/>
        <v>-0.65</v>
      </c>
      <c r="BO36" s="38">
        <v>6046.09</v>
      </c>
      <c r="BP36" s="37">
        <v>12487.81</v>
      </c>
      <c r="BQ36" s="37">
        <v>9108.57</v>
      </c>
      <c r="BR36" s="36">
        <v>13469.04</v>
      </c>
      <c r="BS36" s="35">
        <v>3379.24</v>
      </c>
      <c r="BT36" s="40">
        <v>23</v>
      </c>
      <c r="BU36" s="50">
        <f t="shared" si="10"/>
        <v>35.29</v>
      </c>
      <c r="BV36" s="38">
        <v>2</v>
      </c>
      <c r="BW36" s="37">
        <v>8</v>
      </c>
      <c r="BX36" s="37">
        <v>6</v>
      </c>
      <c r="BY36" s="36">
        <v>6</v>
      </c>
      <c r="BZ36" s="41">
        <v>3</v>
      </c>
      <c r="CA36" s="40">
        <v>71993.13</v>
      </c>
      <c r="CB36" s="50">
        <f t="shared" si="11"/>
        <v>28.76</v>
      </c>
      <c r="CC36" s="38">
        <v>1189.29</v>
      </c>
      <c r="CD36" s="37">
        <v>20696.689999999999</v>
      </c>
      <c r="CE36" s="37">
        <v>8753.33</v>
      </c>
      <c r="CF36" s="36">
        <v>37370.559999999998</v>
      </c>
      <c r="CG36" s="35">
        <v>15926.62</v>
      </c>
      <c r="CH36" s="40">
        <v>86</v>
      </c>
      <c r="CI36" s="50">
        <f t="shared" si="12"/>
        <v>4.88</v>
      </c>
      <c r="CJ36" s="38">
        <v>41</v>
      </c>
      <c r="CK36" s="37">
        <v>18</v>
      </c>
      <c r="CL36" s="37">
        <v>13</v>
      </c>
      <c r="CM36" s="36">
        <v>14</v>
      </c>
      <c r="CN36" s="41">
        <v>5</v>
      </c>
      <c r="CO36" s="40">
        <v>57568.57</v>
      </c>
      <c r="CP36" s="50">
        <f t="shared" si="13"/>
        <v>53.91</v>
      </c>
      <c r="CQ36" s="38">
        <v>16696.599999999999</v>
      </c>
      <c r="CR36" s="37">
        <v>6908.02</v>
      </c>
      <c r="CS36" s="37">
        <v>7125.31</v>
      </c>
      <c r="CT36" s="36">
        <v>26838.639999999999</v>
      </c>
      <c r="CU36" s="35">
        <v>-217.29</v>
      </c>
    </row>
    <row r="37" spans="1:99" s="27" customFormat="1" ht="24.75" customHeight="1" x14ac:dyDescent="0.15">
      <c r="A37" s="143">
        <v>40330</v>
      </c>
      <c r="B37" s="40">
        <v>1237</v>
      </c>
      <c r="C37" s="50">
        <f t="shared" si="0"/>
        <v>-0.56000000000000005</v>
      </c>
      <c r="D37" s="38">
        <v>675</v>
      </c>
      <c r="E37" s="37">
        <v>265</v>
      </c>
      <c r="F37" s="37">
        <v>283</v>
      </c>
      <c r="G37" s="36">
        <v>12</v>
      </c>
      <c r="H37" s="41">
        <v>-17</v>
      </c>
      <c r="I37" s="40">
        <v>441459.47</v>
      </c>
      <c r="J37" s="50">
        <f t="shared" si="1"/>
        <v>-10.58</v>
      </c>
      <c r="K37" s="38">
        <v>240750.97</v>
      </c>
      <c r="L37" s="37">
        <v>94940.73</v>
      </c>
      <c r="M37" s="37">
        <v>99765.95</v>
      </c>
      <c r="N37" s="36">
        <v>4430.38</v>
      </c>
      <c r="O37" s="35">
        <v>-3719.7</v>
      </c>
      <c r="P37" s="40">
        <v>361</v>
      </c>
      <c r="Q37" s="50">
        <f t="shared" si="2"/>
        <v>15.71</v>
      </c>
      <c r="R37" s="38">
        <v>202</v>
      </c>
      <c r="S37" s="37">
        <v>40</v>
      </c>
      <c r="T37" s="37">
        <v>110</v>
      </c>
      <c r="U37" s="36">
        <v>9</v>
      </c>
      <c r="V37" s="41">
        <v>-70</v>
      </c>
      <c r="W37" s="40">
        <v>21306.16</v>
      </c>
      <c r="X37" s="50">
        <f t="shared" si="3"/>
        <v>9.33</v>
      </c>
      <c r="Y37" s="38">
        <v>11608.64</v>
      </c>
      <c r="Z37" s="37">
        <v>2235.98</v>
      </c>
      <c r="AA37" s="37">
        <v>6841.7</v>
      </c>
      <c r="AB37" s="36">
        <v>619.84</v>
      </c>
      <c r="AC37" s="35">
        <v>-4605.72</v>
      </c>
      <c r="AD37" s="40">
        <v>39</v>
      </c>
      <c r="AE37" s="50">
        <f t="shared" si="4"/>
        <v>-2.5</v>
      </c>
      <c r="AF37" s="38">
        <v>8</v>
      </c>
      <c r="AG37" s="37">
        <v>8</v>
      </c>
      <c r="AH37" s="37">
        <v>10</v>
      </c>
      <c r="AI37" s="36">
        <v>12</v>
      </c>
      <c r="AJ37" s="41">
        <v>-1</v>
      </c>
      <c r="AK37" s="40">
        <v>40323.4</v>
      </c>
      <c r="AL37" s="50">
        <f t="shared" si="5"/>
        <v>-13.03</v>
      </c>
      <c r="AM37" s="38">
        <v>2026.3</v>
      </c>
      <c r="AN37" s="37">
        <v>12750.79</v>
      </c>
      <c r="AO37" s="37">
        <v>9803.69</v>
      </c>
      <c r="AP37" s="36">
        <v>13975.39</v>
      </c>
      <c r="AQ37" s="35">
        <v>4714.33</v>
      </c>
      <c r="AR37" s="40">
        <v>74</v>
      </c>
      <c r="AS37" s="50">
        <f t="shared" si="6"/>
        <v>-1.33</v>
      </c>
      <c r="AT37" s="38">
        <v>14</v>
      </c>
      <c r="AU37" s="37">
        <v>13</v>
      </c>
      <c r="AV37" s="37">
        <v>22</v>
      </c>
      <c r="AW37" s="36">
        <v>25</v>
      </c>
      <c r="AX37" s="41">
        <v>-9</v>
      </c>
      <c r="AY37" s="40">
        <v>90257.87</v>
      </c>
      <c r="AZ37" s="50">
        <f t="shared" si="7"/>
        <v>-14.73</v>
      </c>
      <c r="BA37" s="38">
        <v>13642.78</v>
      </c>
      <c r="BB37" s="37">
        <v>14004.45</v>
      </c>
      <c r="BC37" s="37">
        <v>18988.22</v>
      </c>
      <c r="BD37" s="36">
        <v>43622.42</v>
      </c>
      <c r="BE37" s="35">
        <v>-4983.7700000000004</v>
      </c>
      <c r="BF37" s="40">
        <v>31</v>
      </c>
      <c r="BG37" s="50">
        <f t="shared" si="8"/>
        <v>24</v>
      </c>
      <c r="BH37" s="38">
        <v>8</v>
      </c>
      <c r="BI37" s="37">
        <v>7</v>
      </c>
      <c r="BJ37" s="37">
        <v>7</v>
      </c>
      <c r="BK37" s="36">
        <v>8</v>
      </c>
      <c r="BL37" s="41">
        <v>0</v>
      </c>
      <c r="BM37" s="40">
        <v>46095.76</v>
      </c>
      <c r="BN37" s="50">
        <f t="shared" si="9"/>
        <v>90.83</v>
      </c>
      <c r="BO37" s="38">
        <v>6511.28</v>
      </c>
      <c r="BP37" s="37">
        <v>18988.75</v>
      </c>
      <c r="BQ37" s="37">
        <v>2804.71</v>
      </c>
      <c r="BR37" s="36">
        <v>17301.810000000001</v>
      </c>
      <c r="BS37" s="35">
        <v>16184.04</v>
      </c>
      <c r="BT37" s="40">
        <v>28</v>
      </c>
      <c r="BU37" s="50">
        <f t="shared" si="10"/>
        <v>-22.22</v>
      </c>
      <c r="BV37" s="38">
        <v>6</v>
      </c>
      <c r="BW37" s="37">
        <v>4</v>
      </c>
      <c r="BX37" s="37">
        <v>6</v>
      </c>
      <c r="BY37" s="36">
        <v>12</v>
      </c>
      <c r="BZ37" s="41">
        <v>-2</v>
      </c>
      <c r="CA37" s="40">
        <v>52513.15</v>
      </c>
      <c r="CB37" s="50">
        <f t="shared" si="11"/>
        <v>-54.05</v>
      </c>
      <c r="CC37" s="38">
        <v>12142.38</v>
      </c>
      <c r="CD37" s="37">
        <v>2039.73</v>
      </c>
      <c r="CE37" s="37">
        <v>13477.52</v>
      </c>
      <c r="CF37" s="36">
        <v>24853.52</v>
      </c>
      <c r="CG37" s="35">
        <v>-11437.79</v>
      </c>
      <c r="CH37" s="40">
        <v>112</v>
      </c>
      <c r="CI37" s="50">
        <f t="shared" si="12"/>
        <v>6.67</v>
      </c>
      <c r="CJ37" s="38">
        <v>48</v>
      </c>
      <c r="CK37" s="37">
        <v>26</v>
      </c>
      <c r="CL37" s="37">
        <v>16</v>
      </c>
      <c r="CM37" s="36">
        <v>19</v>
      </c>
      <c r="CN37" s="41">
        <v>12</v>
      </c>
      <c r="CO37" s="40">
        <v>52170.720000000001</v>
      </c>
      <c r="CP37" s="50">
        <f t="shared" si="13"/>
        <v>2.86</v>
      </c>
      <c r="CQ37" s="38">
        <v>19032.07</v>
      </c>
      <c r="CR37" s="37">
        <v>12127.52</v>
      </c>
      <c r="CS37" s="37">
        <v>6920.06</v>
      </c>
      <c r="CT37" s="36">
        <v>11989.06</v>
      </c>
      <c r="CU37" s="35">
        <v>6064.78</v>
      </c>
    </row>
    <row r="38" spans="1:99" s="27" customFormat="1" ht="24.75" customHeight="1" x14ac:dyDescent="0.15">
      <c r="A38" s="143">
        <v>40360</v>
      </c>
      <c r="B38" s="40">
        <v>1248</v>
      </c>
      <c r="C38" s="50">
        <f t="shared" si="0"/>
        <v>-3.18</v>
      </c>
      <c r="D38" s="38">
        <v>700</v>
      </c>
      <c r="E38" s="37">
        <v>256</v>
      </c>
      <c r="F38" s="37">
        <v>268</v>
      </c>
      <c r="G38" s="36">
        <v>24</v>
      </c>
      <c r="H38" s="41">
        <v>-12</v>
      </c>
      <c r="I38" s="40">
        <v>462916.28</v>
      </c>
      <c r="J38" s="50">
        <f t="shared" si="1"/>
        <v>9.81</v>
      </c>
      <c r="K38" s="38">
        <v>237422.4</v>
      </c>
      <c r="L38" s="37">
        <v>99656.11</v>
      </c>
      <c r="M38" s="37">
        <v>91550.98</v>
      </c>
      <c r="N38" s="36">
        <v>34286.79</v>
      </c>
      <c r="O38" s="35">
        <v>8105.13</v>
      </c>
      <c r="P38" s="40">
        <v>316</v>
      </c>
      <c r="Q38" s="50">
        <f t="shared" si="2"/>
        <v>-16.62</v>
      </c>
      <c r="R38" s="38">
        <v>204</v>
      </c>
      <c r="S38" s="37">
        <v>40</v>
      </c>
      <c r="T38" s="37">
        <v>69</v>
      </c>
      <c r="U38" s="36">
        <v>3</v>
      </c>
      <c r="V38" s="41">
        <v>-29</v>
      </c>
      <c r="W38" s="40">
        <v>18956.740000000002</v>
      </c>
      <c r="X38" s="50">
        <f t="shared" si="3"/>
        <v>-22.54</v>
      </c>
      <c r="Y38" s="38">
        <v>11974.54</v>
      </c>
      <c r="Z38" s="37">
        <v>2249.13</v>
      </c>
      <c r="AA38" s="37">
        <v>4528.18</v>
      </c>
      <c r="AB38" s="36">
        <v>204.89</v>
      </c>
      <c r="AC38" s="35">
        <v>-2279.0500000000002</v>
      </c>
      <c r="AD38" s="40">
        <v>44</v>
      </c>
      <c r="AE38" s="50">
        <f t="shared" si="4"/>
        <v>2.33</v>
      </c>
      <c r="AF38" s="38">
        <v>14</v>
      </c>
      <c r="AG38" s="37">
        <v>11</v>
      </c>
      <c r="AH38" s="37">
        <v>8</v>
      </c>
      <c r="AI38" s="36">
        <v>11</v>
      </c>
      <c r="AJ38" s="41">
        <v>3</v>
      </c>
      <c r="AK38" s="40">
        <v>29355.14</v>
      </c>
      <c r="AL38" s="50">
        <f t="shared" si="5"/>
        <v>-29.24</v>
      </c>
      <c r="AM38" s="38">
        <v>6357.31</v>
      </c>
      <c r="AN38" s="37">
        <v>6796.66</v>
      </c>
      <c r="AO38" s="37">
        <v>3985.68</v>
      </c>
      <c r="AP38" s="36">
        <v>12215.49</v>
      </c>
      <c r="AQ38" s="35">
        <v>2810.98</v>
      </c>
      <c r="AR38" s="40">
        <v>60</v>
      </c>
      <c r="AS38" s="50">
        <f t="shared" si="6"/>
        <v>-13.04</v>
      </c>
      <c r="AT38" s="38">
        <v>11</v>
      </c>
      <c r="AU38" s="37">
        <v>12</v>
      </c>
      <c r="AV38" s="37">
        <v>13</v>
      </c>
      <c r="AW38" s="36">
        <v>20</v>
      </c>
      <c r="AX38" s="41">
        <v>-1</v>
      </c>
      <c r="AY38" s="40">
        <v>69920.97</v>
      </c>
      <c r="AZ38" s="50">
        <f t="shared" si="7"/>
        <v>-33.15</v>
      </c>
      <c r="BA38" s="38">
        <v>12110.32</v>
      </c>
      <c r="BB38" s="37">
        <v>8456.9</v>
      </c>
      <c r="BC38" s="37">
        <v>9324.68</v>
      </c>
      <c r="BD38" s="36">
        <v>38586.68</v>
      </c>
      <c r="BE38" s="35">
        <v>-867.78</v>
      </c>
      <c r="BF38" s="40">
        <v>26</v>
      </c>
      <c r="BG38" s="50">
        <f t="shared" si="8"/>
        <v>-23.53</v>
      </c>
      <c r="BH38" s="38">
        <v>7</v>
      </c>
      <c r="BI38" s="37">
        <v>7</v>
      </c>
      <c r="BJ38" s="37">
        <v>2</v>
      </c>
      <c r="BK38" s="36">
        <v>10</v>
      </c>
      <c r="BL38" s="41">
        <v>5</v>
      </c>
      <c r="BM38" s="40">
        <v>27981.22</v>
      </c>
      <c r="BN38" s="50">
        <f t="shared" si="9"/>
        <v>-44.69</v>
      </c>
      <c r="BO38" s="38">
        <v>4121.82</v>
      </c>
      <c r="BP38" s="37">
        <v>7845.71</v>
      </c>
      <c r="BQ38" s="37">
        <v>1204.58</v>
      </c>
      <c r="BR38" s="36">
        <v>14809.11</v>
      </c>
      <c r="BS38" s="35">
        <v>6641.13</v>
      </c>
      <c r="BT38" s="40">
        <v>28</v>
      </c>
      <c r="BU38" s="50">
        <f t="shared" si="10"/>
        <v>-9.68</v>
      </c>
      <c r="BV38" s="38">
        <v>5</v>
      </c>
      <c r="BW38" s="37">
        <v>6</v>
      </c>
      <c r="BX38" s="37">
        <v>2</v>
      </c>
      <c r="BY38" s="36">
        <v>15</v>
      </c>
      <c r="BZ38" s="41">
        <v>4</v>
      </c>
      <c r="CA38" s="40">
        <v>80794.75</v>
      </c>
      <c r="CB38" s="50">
        <f t="shared" si="11"/>
        <v>-29.68</v>
      </c>
      <c r="CC38" s="38">
        <v>5948.6</v>
      </c>
      <c r="CD38" s="37">
        <v>3916.62</v>
      </c>
      <c r="CE38" s="37">
        <v>1539.26</v>
      </c>
      <c r="CF38" s="36">
        <v>69390.27</v>
      </c>
      <c r="CG38" s="35">
        <v>2377.36</v>
      </c>
      <c r="CH38" s="40">
        <v>119</v>
      </c>
      <c r="CI38" s="50">
        <f t="shared" si="12"/>
        <v>8.18</v>
      </c>
      <c r="CJ38" s="38">
        <v>40</v>
      </c>
      <c r="CK38" s="37">
        <v>36</v>
      </c>
      <c r="CL38" s="37">
        <v>18</v>
      </c>
      <c r="CM38" s="36">
        <v>24</v>
      </c>
      <c r="CN38" s="41">
        <v>19</v>
      </c>
      <c r="CO38" s="40">
        <v>66438.45</v>
      </c>
      <c r="CP38" s="50">
        <f t="shared" si="13"/>
        <v>10.9</v>
      </c>
      <c r="CQ38" s="38">
        <v>16306.04</v>
      </c>
      <c r="CR38" s="37">
        <v>21695.48</v>
      </c>
      <c r="CS38" s="37">
        <v>11377.69</v>
      </c>
      <c r="CT38" s="36">
        <v>14612.78</v>
      </c>
      <c r="CU38" s="35">
        <v>12764.25</v>
      </c>
    </row>
    <row r="39" spans="1:99" s="27" customFormat="1" ht="24.75" customHeight="1" x14ac:dyDescent="0.15">
      <c r="A39" s="143">
        <v>40391</v>
      </c>
      <c r="B39" s="40">
        <v>1134</v>
      </c>
      <c r="C39" s="50">
        <f t="shared" si="0"/>
        <v>0.71</v>
      </c>
      <c r="D39" s="38">
        <v>640</v>
      </c>
      <c r="E39" s="37">
        <v>253</v>
      </c>
      <c r="F39" s="37">
        <v>216</v>
      </c>
      <c r="G39" s="36">
        <v>24</v>
      </c>
      <c r="H39" s="41">
        <v>38</v>
      </c>
      <c r="I39" s="40">
        <v>410054.59</v>
      </c>
      <c r="J39" s="50">
        <f t="shared" si="1"/>
        <v>1.49</v>
      </c>
      <c r="K39" s="38">
        <v>215777.77</v>
      </c>
      <c r="L39" s="37">
        <v>104616.01</v>
      </c>
      <c r="M39" s="37">
        <v>70323.75</v>
      </c>
      <c r="N39" s="36">
        <v>18819</v>
      </c>
      <c r="O39" s="35">
        <v>34810.32</v>
      </c>
      <c r="P39" s="40">
        <v>264</v>
      </c>
      <c r="Q39" s="50">
        <f t="shared" si="2"/>
        <v>-5.38</v>
      </c>
      <c r="R39" s="38">
        <v>157</v>
      </c>
      <c r="S39" s="37">
        <v>44</v>
      </c>
      <c r="T39" s="37">
        <v>56</v>
      </c>
      <c r="U39" s="36">
        <v>7</v>
      </c>
      <c r="V39" s="41">
        <v>-12</v>
      </c>
      <c r="W39" s="40">
        <v>16084.29</v>
      </c>
      <c r="X39" s="50">
        <f t="shared" si="3"/>
        <v>-4.9800000000000004</v>
      </c>
      <c r="Y39" s="38">
        <v>9329.43</v>
      </c>
      <c r="Z39" s="37">
        <v>2715.04</v>
      </c>
      <c r="AA39" s="37">
        <v>3700</v>
      </c>
      <c r="AB39" s="36">
        <v>339.82</v>
      </c>
      <c r="AC39" s="35">
        <v>-984.96</v>
      </c>
      <c r="AD39" s="40">
        <v>25</v>
      </c>
      <c r="AE39" s="50">
        <f t="shared" si="4"/>
        <v>-7.41</v>
      </c>
      <c r="AF39" s="38">
        <v>10</v>
      </c>
      <c r="AG39" s="37">
        <v>8</v>
      </c>
      <c r="AH39" s="37">
        <v>2</v>
      </c>
      <c r="AI39" s="36">
        <v>5</v>
      </c>
      <c r="AJ39" s="41">
        <v>6</v>
      </c>
      <c r="AK39" s="40">
        <v>14545.36</v>
      </c>
      <c r="AL39" s="50">
        <f t="shared" si="5"/>
        <v>23.73</v>
      </c>
      <c r="AM39" s="38">
        <v>3527.62</v>
      </c>
      <c r="AN39" s="37">
        <v>5438.73</v>
      </c>
      <c r="AO39" s="37">
        <v>2063.46</v>
      </c>
      <c r="AP39" s="36">
        <v>3515.55</v>
      </c>
      <c r="AQ39" s="35">
        <v>3375.27</v>
      </c>
      <c r="AR39" s="40">
        <v>79</v>
      </c>
      <c r="AS39" s="50">
        <f t="shared" si="6"/>
        <v>31.67</v>
      </c>
      <c r="AT39" s="38">
        <v>15</v>
      </c>
      <c r="AU39" s="37">
        <v>11</v>
      </c>
      <c r="AV39" s="37">
        <v>13</v>
      </c>
      <c r="AW39" s="36">
        <v>40</v>
      </c>
      <c r="AX39" s="41">
        <v>-2</v>
      </c>
      <c r="AY39" s="40">
        <v>138117.31</v>
      </c>
      <c r="AZ39" s="50">
        <f t="shared" si="7"/>
        <v>78.27</v>
      </c>
      <c r="BA39" s="38">
        <v>12991.04</v>
      </c>
      <c r="BB39" s="37">
        <v>14028.86</v>
      </c>
      <c r="BC39" s="37">
        <v>17954.009999999998</v>
      </c>
      <c r="BD39" s="36">
        <v>93143.4</v>
      </c>
      <c r="BE39" s="35">
        <v>-3925.15</v>
      </c>
      <c r="BF39" s="40">
        <v>40</v>
      </c>
      <c r="BG39" s="50">
        <f t="shared" si="8"/>
        <v>135.29</v>
      </c>
      <c r="BH39" s="38">
        <v>13</v>
      </c>
      <c r="BI39" s="37">
        <v>7</v>
      </c>
      <c r="BJ39" s="37">
        <v>8</v>
      </c>
      <c r="BK39" s="36">
        <v>12</v>
      </c>
      <c r="BL39" s="41">
        <v>-1</v>
      </c>
      <c r="BM39" s="40">
        <v>64650.59</v>
      </c>
      <c r="BN39" s="50">
        <f t="shared" si="9"/>
        <v>193.53</v>
      </c>
      <c r="BO39" s="38">
        <v>6330.8</v>
      </c>
      <c r="BP39" s="37">
        <v>9533.83</v>
      </c>
      <c r="BQ39" s="37">
        <v>10840.13</v>
      </c>
      <c r="BR39" s="36">
        <v>37945.83</v>
      </c>
      <c r="BS39" s="35">
        <v>-1306.3</v>
      </c>
      <c r="BT39" s="40">
        <v>23</v>
      </c>
      <c r="BU39" s="50">
        <f t="shared" si="10"/>
        <v>21.05</v>
      </c>
      <c r="BV39" s="38">
        <v>4</v>
      </c>
      <c r="BW39" s="37">
        <v>3</v>
      </c>
      <c r="BX39" s="37">
        <v>2</v>
      </c>
      <c r="BY39" s="36">
        <v>14</v>
      </c>
      <c r="BZ39" s="41">
        <v>1</v>
      </c>
      <c r="CA39" s="40">
        <v>229151.86</v>
      </c>
      <c r="CB39" s="50">
        <f t="shared" si="11"/>
        <v>408.6</v>
      </c>
      <c r="CC39" s="38">
        <v>4028.39</v>
      </c>
      <c r="CD39" s="37">
        <v>7950.41</v>
      </c>
      <c r="CE39" s="37">
        <v>3813.75</v>
      </c>
      <c r="CF39" s="36">
        <v>213359.31</v>
      </c>
      <c r="CG39" s="35">
        <v>4136.66</v>
      </c>
      <c r="CH39" s="40">
        <v>101</v>
      </c>
      <c r="CI39" s="50">
        <f t="shared" si="12"/>
        <v>24.69</v>
      </c>
      <c r="CJ39" s="38">
        <v>44</v>
      </c>
      <c r="CK39" s="37">
        <v>26</v>
      </c>
      <c r="CL39" s="37">
        <v>16</v>
      </c>
      <c r="CM39" s="36">
        <v>15</v>
      </c>
      <c r="CN39" s="41">
        <v>10</v>
      </c>
      <c r="CO39" s="40">
        <v>49947.4</v>
      </c>
      <c r="CP39" s="50">
        <f t="shared" si="13"/>
        <v>25.74</v>
      </c>
      <c r="CQ39" s="38">
        <v>18955.46</v>
      </c>
      <c r="CR39" s="37">
        <v>11483.39</v>
      </c>
      <c r="CS39" s="37">
        <v>6274.55</v>
      </c>
      <c r="CT39" s="36">
        <v>13234</v>
      </c>
      <c r="CU39" s="35">
        <v>5208.84</v>
      </c>
    </row>
    <row r="40" spans="1:99" s="27" customFormat="1" ht="24.75" customHeight="1" x14ac:dyDescent="0.15">
      <c r="A40" s="143">
        <v>40422</v>
      </c>
      <c r="B40" s="40">
        <v>1209</v>
      </c>
      <c r="C40" s="50">
        <f t="shared" si="0"/>
        <v>1.68</v>
      </c>
      <c r="D40" s="38">
        <v>682</v>
      </c>
      <c r="E40" s="37">
        <v>248</v>
      </c>
      <c r="F40" s="37">
        <v>267</v>
      </c>
      <c r="G40" s="36">
        <v>12</v>
      </c>
      <c r="H40" s="41">
        <v>-19</v>
      </c>
      <c r="I40" s="40">
        <v>438525.23</v>
      </c>
      <c r="J40" s="50">
        <f t="shared" si="1"/>
        <v>12.77</v>
      </c>
      <c r="K40" s="38">
        <v>236392.36</v>
      </c>
      <c r="L40" s="37">
        <v>98484.31</v>
      </c>
      <c r="M40" s="37">
        <v>89476.15</v>
      </c>
      <c r="N40" s="36">
        <v>14172.41</v>
      </c>
      <c r="O40" s="35">
        <v>9008.16</v>
      </c>
      <c r="P40" s="40">
        <v>321</v>
      </c>
      <c r="Q40" s="50">
        <f t="shared" si="2"/>
        <v>27.38</v>
      </c>
      <c r="R40" s="38">
        <v>179</v>
      </c>
      <c r="S40" s="37">
        <v>42</v>
      </c>
      <c r="T40" s="37">
        <v>93</v>
      </c>
      <c r="U40" s="36">
        <v>7</v>
      </c>
      <c r="V40" s="41">
        <v>-51</v>
      </c>
      <c r="W40" s="40">
        <v>19592.75</v>
      </c>
      <c r="X40" s="50">
        <f t="shared" si="3"/>
        <v>23.18</v>
      </c>
      <c r="Y40" s="38">
        <v>10520.42</v>
      </c>
      <c r="Z40" s="37">
        <v>2525.15</v>
      </c>
      <c r="AA40" s="37">
        <v>6192.79</v>
      </c>
      <c r="AB40" s="36">
        <v>354.39</v>
      </c>
      <c r="AC40" s="35">
        <v>-3667.64</v>
      </c>
      <c r="AD40" s="40">
        <v>53</v>
      </c>
      <c r="AE40" s="50">
        <f t="shared" si="4"/>
        <v>47.22</v>
      </c>
      <c r="AF40" s="38">
        <v>14</v>
      </c>
      <c r="AG40" s="37">
        <v>7</v>
      </c>
      <c r="AH40" s="37">
        <v>6</v>
      </c>
      <c r="AI40" s="36">
        <v>26</v>
      </c>
      <c r="AJ40" s="41">
        <v>1</v>
      </c>
      <c r="AK40" s="40">
        <v>46663.69</v>
      </c>
      <c r="AL40" s="50">
        <f t="shared" si="5"/>
        <v>25.09</v>
      </c>
      <c r="AM40" s="38">
        <v>9714.74</v>
      </c>
      <c r="AN40" s="37">
        <v>4685.62</v>
      </c>
      <c r="AO40" s="37">
        <v>4013.16</v>
      </c>
      <c r="AP40" s="36">
        <v>28250.17</v>
      </c>
      <c r="AQ40" s="35">
        <v>672.46</v>
      </c>
      <c r="AR40" s="40">
        <v>90</v>
      </c>
      <c r="AS40" s="50">
        <f t="shared" si="6"/>
        <v>18.420000000000002</v>
      </c>
      <c r="AT40" s="38">
        <v>12</v>
      </c>
      <c r="AU40" s="37">
        <v>10</v>
      </c>
      <c r="AV40" s="37">
        <v>16</v>
      </c>
      <c r="AW40" s="36">
        <v>51</v>
      </c>
      <c r="AX40" s="41">
        <v>-5</v>
      </c>
      <c r="AY40" s="40">
        <v>114217.73</v>
      </c>
      <c r="AZ40" s="50">
        <f t="shared" si="7"/>
        <v>-10.66</v>
      </c>
      <c r="BA40" s="38">
        <v>10937.26</v>
      </c>
      <c r="BB40" s="37">
        <v>9938.9699999999993</v>
      </c>
      <c r="BC40" s="37">
        <v>10769.92</v>
      </c>
      <c r="BD40" s="36">
        <v>75730.61</v>
      </c>
      <c r="BE40" s="35">
        <v>6010.02</v>
      </c>
      <c r="BF40" s="40">
        <v>44</v>
      </c>
      <c r="BG40" s="50">
        <f t="shared" si="8"/>
        <v>51.72</v>
      </c>
      <c r="BH40" s="38">
        <v>7</v>
      </c>
      <c r="BI40" s="37">
        <v>10</v>
      </c>
      <c r="BJ40" s="37">
        <v>12</v>
      </c>
      <c r="BK40" s="36">
        <v>15</v>
      </c>
      <c r="BL40" s="41">
        <v>-2</v>
      </c>
      <c r="BM40" s="40">
        <v>88846.36</v>
      </c>
      <c r="BN40" s="50">
        <f t="shared" si="9"/>
        <v>38.880000000000003</v>
      </c>
      <c r="BO40" s="38">
        <v>3771.62</v>
      </c>
      <c r="BP40" s="37">
        <v>11745.64</v>
      </c>
      <c r="BQ40" s="37">
        <v>9813.9500000000007</v>
      </c>
      <c r="BR40" s="36">
        <v>63515.15</v>
      </c>
      <c r="BS40" s="35">
        <v>1931.69</v>
      </c>
      <c r="BT40" s="40">
        <v>33</v>
      </c>
      <c r="BU40" s="50">
        <f t="shared" si="10"/>
        <v>37.5</v>
      </c>
      <c r="BV40" s="38">
        <v>4</v>
      </c>
      <c r="BW40" s="37">
        <v>6</v>
      </c>
      <c r="BX40" s="37">
        <v>6</v>
      </c>
      <c r="BY40" s="36">
        <v>17</v>
      </c>
      <c r="BZ40" s="41">
        <v>0</v>
      </c>
      <c r="CA40" s="40">
        <v>161937.35</v>
      </c>
      <c r="CB40" s="50">
        <f t="shared" si="11"/>
        <v>55.41</v>
      </c>
      <c r="CC40" s="38">
        <v>8616.4599999999991</v>
      </c>
      <c r="CD40" s="37">
        <v>24300.880000000001</v>
      </c>
      <c r="CE40" s="37">
        <v>5748.36</v>
      </c>
      <c r="CF40" s="36">
        <v>123271.65</v>
      </c>
      <c r="CG40" s="35">
        <v>18552.52</v>
      </c>
      <c r="CH40" s="40">
        <v>130</v>
      </c>
      <c r="CI40" s="50">
        <f t="shared" si="12"/>
        <v>13.04</v>
      </c>
      <c r="CJ40" s="38">
        <v>41</v>
      </c>
      <c r="CK40" s="37">
        <v>36</v>
      </c>
      <c r="CL40" s="37">
        <v>24</v>
      </c>
      <c r="CM40" s="36">
        <v>27</v>
      </c>
      <c r="CN40" s="41">
        <v>11</v>
      </c>
      <c r="CO40" s="40">
        <v>66127.179999999993</v>
      </c>
      <c r="CP40" s="50">
        <f t="shared" si="13"/>
        <v>21.83</v>
      </c>
      <c r="CQ40" s="38">
        <v>16570.95</v>
      </c>
      <c r="CR40" s="37">
        <v>14435.47</v>
      </c>
      <c r="CS40" s="37">
        <v>9587.89</v>
      </c>
      <c r="CT40" s="36">
        <v>19269.22</v>
      </c>
      <c r="CU40" s="35">
        <v>-199.42</v>
      </c>
    </row>
    <row r="41" spans="1:99" s="27" customFormat="1" ht="24.75" customHeight="1" x14ac:dyDescent="0.15">
      <c r="A41" s="143">
        <v>40452</v>
      </c>
      <c r="B41" s="40">
        <v>1182</v>
      </c>
      <c r="C41" s="50">
        <f t="shared" si="0"/>
        <v>-4.68</v>
      </c>
      <c r="D41" s="38">
        <v>632</v>
      </c>
      <c r="E41" s="37">
        <v>285</v>
      </c>
      <c r="F41" s="37">
        <v>249</v>
      </c>
      <c r="G41" s="36">
        <v>13</v>
      </c>
      <c r="H41" s="41">
        <v>37</v>
      </c>
      <c r="I41" s="40">
        <v>426795.22</v>
      </c>
      <c r="J41" s="50">
        <f t="shared" si="1"/>
        <v>-6.92</v>
      </c>
      <c r="K41" s="38">
        <v>217982.67</v>
      </c>
      <c r="L41" s="37">
        <v>115723.3</v>
      </c>
      <c r="M41" s="37">
        <v>88557.09</v>
      </c>
      <c r="N41" s="36">
        <v>3605.21</v>
      </c>
      <c r="O41" s="35">
        <v>27594.29</v>
      </c>
      <c r="P41" s="40">
        <v>295</v>
      </c>
      <c r="Q41" s="50">
        <f t="shared" si="2"/>
        <v>-3.59</v>
      </c>
      <c r="R41" s="38">
        <v>171</v>
      </c>
      <c r="S41" s="37">
        <v>39</v>
      </c>
      <c r="T41" s="37">
        <v>78</v>
      </c>
      <c r="U41" s="36">
        <v>7</v>
      </c>
      <c r="V41" s="41">
        <v>-39</v>
      </c>
      <c r="W41" s="40">
        <v>18195.77</v>
      </c>
      <c r="X41" s="50">
        <f t="shared" si="3"/>
        <v>-3.74</v>
      </c>
      <c r="Y41" s="38">
        <v>10418.379999999999</v>
      </c>
      <c r="Z41" s="37">
        <v>2248.87</v>
      </c>
      <c r="AA41" s="37">
        <v>5069.95</v>
      </c>
      <c r="AB41" s="36">
        <v>458.57</v>
      </c>
      <c r="AC41" s="35">
        <v>-2821.08</v>
      </c>
      <c r="AD41" s="40">
        <v>42</v>
      </c>
      <c r="AE41" s="50">
        <f t="shared" si="4"/>
        <v>13.51</v>
      </c>
      <c r="AF41" s="38">
        <v>15</v>
      </c>
      <c r="AG41" s="37">
        <v>9</v>
      </c>
      <c r="AH41" s="37">
        <v>7</v>
      </c>
      <c r="AI41" s="36">
        <v>11</v>
      </c>
      <c r="AJ41" s="41">
        <v>2</v>
      </c>
      <c r="AK41" s="40">
        <v>33301.269999999997</v>
      </c>
      <c r="AL41" s="50">
        <f t="shared" si="5"/>
        <v>-21.21</v>
      </c>
      <c r="AM41" s="38">
        <v>6573.28</v>
      </c>
      <c r="AN41" s="37">
        <v>8570.25</v>
      </c>
      <c r="AO41" s="37">
        <v>7190.19</v>
      </c>
      <c r="AP41" s="36">
        <v>10967.55</v>
      </c>
      <c r="AQ41" s="35">
        <v>1380.06</v>
      </c>
      <c r="AR41" s="40">
        <v>63</v>
      </c>
      <c r="AS41" s="50">
        <f t="shared" si="6"/>
        <v>-14.86</v>
      </c>
      <c r="AT41" s="38">
        <v>11</v>
      </c>
      <c r="AU41" s="37">
        <v>10</v>
      </c>
      <c r="AV41" s="37">
        <v>13</v>
      </c>
      <c r="AW41" s="36">
        <v>28</v>
      </c>
      <c r="AX41" s="41">
        <v>-3</v>
      </c>
      <c r="AY41" s="40">
        <v>105006.62</v>
      </c>
      <c r="AZ41" s="50">
        <f t="shared" si="7"/>
        <v>0.03</v>
      </c>
      <c r="BA41" s="38">
        <v>6368.24</v>
      </c>
      <c r="BB41" s="37">
        <v>6247.72</v>
      </c>
      <c r="BC41" s="37">
        <v>16234.69</v>
      </c>
      <c r="BD41" s="36">
        <v>75515.490000000005</v>
      </c>
      <c r="BE41" s="35">
        <v>-9986.9699999999993</v>
      </c>
      <c r="BF41" s="40">
        <v>17</v>
      </c>
      <c r="BG41" s="50">
        <f t="shared" si="8"/>
        <v>-45.16</v>
      </c>
      <c r="BH41" s="38">
        <v>2</v>
      </c>
      <c r="BI41" s="37">
        <v>5</v>
      </c>
      <c r="BJ41" s="37">
        <v>4</v>
      </c>
      <c r="BK41" s="36">
        <v>5</v>
      </c>
      <c r="BL41" s="41">
        <v>2</v>
      </c>
      <c r="BM41" s="40">
        <v>36021.019999999997</v>
      </c>
      <c r="BN41" s="50">
        <f t="shared" si="9"/>
        <v>-15.16</v>
      </c>
      <c r="BO41" s="38">
        <v>4610</v>
      </c>
      <c r="BP41" s="37">
        <v>2536.21</v>
      </c>
      <c r="BQ41" s="37">
        <v>2194.15</v>
      </c>
      <c r="BR41" s="36">
        <v>23249.13</v>
      </c>
      <c r="BS41" s="35">
        <v>3773.59</v>
      </c>
      <c r="BT41" s="40">
        <v>24</v>
      </c>
      <c r="BU41" s="50">
        <f t="shared" si="10"/>
        <v>-7.69</v>
      </c>
      <c r="BV41" s="38">
        <v>5</v>
      </c>
      <c r="BW41" s="37">
        <v>2</v>
      </c>
      <c r="BX41" s="37">
        <v>2</v>
      </c>
      <c r="BY41" s="36">
        <v>15</v>
      </c>
      <c r="BZ41" s="41">
        <v>0</v>
      </c>
      <c r="CA41" s="40">
        <v>92718.18</v>
      </c>
      <c r="CB41" s="50">
        <f t="shared" si="11"/>
        <v>-53.94</v>
      </c>
      <c r="CC41" s="38">
        <v>6041.02</v>
      </c>
      <c r="CD41" s="37">
        <v>4708.6000000000004</v>
      </c>
      <c r="CE41" s="37">
        <v>1181.97</v>
      </c>
      <c r="CF41" s="36">
        <v>80786.59</v>
      </c>
      <c r="CG41" s="35">
        <v>3526.63</v>
      </c>
      <c r="CH41" s="40">
        <v>88</v>
      </c>
      <c r="CI41" s="50">
        <f t="shared" si="12"/>
        <v>-20</v>
      </c>
      <c r="CJ41" s="38">
        <v>37</v>
      </c>
      <c r="CK41" s="37">
        <v>25</v>
      </c>
      <c r="CL41" s="37">
        <v>11</v>
      </c>
      <c r="CM41" s="36">
        <v>14</v>
      </c>
      <c r="CN41" s="41">
        <v>15</v>
      </c>
      <c r="CO41" s="40">
        <v>34172.559999999998</v>
      </c>
      <c r="CP41" s="50">
        <f t="shared" si="13"/>
        <v>-29.93</v>
      </c>
      <c r="CQ41" s="38">
        <v>12847.05</v>
      </c>
      <c r="CR41" s="37">
        <v>9921.7999999999993</v>
      </c>
      <c r="CS41" s="37">
        <v>4841.42</v>
      </c>
      <c r="CT41" s="36">
        <v>5833.64</v>
      </c>
      <c r="CU41" s="35">
        <v>5809.03</v>
      </c>
    </row>
    <row r="42" spans="1:99" s="27" customFormat="1" ht="24.75" customHeight="1" x14ac:dyDescent="0.15">
      <c r="A42" s="143">
        <v>40483</v>
      </c>
      <c r="B42" s="40">
        <v>1181</v>
      </c>
      <c r="C42" s="50">
        <f t="shared" si="0"/>
        <v>-8.59</v>
      </c>
      <c r="D42" s="38">
        <v>684</v>
      </c>
      <c r="E42" s="37">
        <v>235</v>
      </c>
      <c r="F42" s="37">
        <v>249</v>
      </c>
      <c r="G42" s="36">
        <v>12</v>
      </c>
      <c r="H42" s="41">
        <v>-14</v>
      </c>
      <c r="I42" s="40">
        <v>876871.69</v>
      </c>
      <c r="J42" s="50">
        <f t="shared" si="1"/>
        <v>95.05</v>
      </c>
      <c r="K42" s="38">
        <v>235632.41</v>
      </c>
      <c r="L42" s="37">
        <v>556981.31999999995</v>
      </c>
      <c r="M42" s="37">
        <v>74080.37</v>
      </c>
      <c r="N42" s="36">
        <v>10002.1</v>
      </c>
      <c r="O42" s="35">
        <v>482900.95</v>
      </c>
      <c r="P42" s="40">
        <v>361</v>
      </c>
      <c r="Q42" s="50">
        <f t="shared" si="2"/>
        <v>13.88</v>
      </c>
      <c r="R42" s="38">
        <v>203</v>
      </c>
      <c r="S42" s="37">
        <v>49</v>
      </c>
      <c r="T42" s="37">
        <v>106</v>
      </c>
      <c r="U42" s="36">
        <v>3</v>
      </c>
      <c r="V42" s="41">
        <v>-57</v>
      </c>
      <c r="W42" s="40">
        <v>22832.82</v>
      </c>
      <c r="X42" s="50">
        <f t="shared" si="3"/>
        <v>15.94</v>
      </c>
      <c r="Y42" s="38">
        <v>12700.64</v>
      </c>
      <c r="Z42" s="37">
        <v>2747.49</v>
      </c>
      <c r="AA42" s="37">
        <v>7223</v>
      </c>
      <c r="AB42" s="36">
        <v>161.69</v>
      </c>
      <c r="AC42" s="35">
        <v>-4475.51</v>
      </c>
      <c r="AD42" s="40">
        <v>46</v>
      </c>
      <c r="AE42" s="50">
        <f t="shared" si="4"/>
        <v>-13.21</v>
      </c>
      <c r="AF42" s="38">
        <v>12</v>
      </c>
      <c r="AG42" s="37">
        <v>10</v>
      </c>
      <c r="AH42" s="37">
        <v>6</v>
      </c>
      <c r="AI42" s="36">
        <v>16</v>
      </c>
      <c r="AJ42" s="41">
        <v>3</v>
      </c>
      <c r="AK42" s="40">
        <v>69398.100000000006</v>
      </c>
      <c r="AL42" s="50">
        <f t="shared" si="5"/>
        <v>74.88</v>
      </c>
      <c r="AM42" s="38">
        <v>7977.52</v>
      </c>
      <c r="AN42" s="37">
        <v>5997.55</v>
      </c>
      <c r="AO42" s="37">
        <v>4871.74</v>
      </c>
      <c r="AP42" s="36">
        <v>49772.74</v>
      </c>
      <c r="AQ42" s="35">
        <v>1000.39</v>
      </c>
      <c r="AR42" s="40">
        <v>47</v>
      </c>
      <c r="AS42" s="50">
        <f t="shared" si="6"/>
        <v>-21.67</v>
      </c>
      <c r="AT42" s="38">
        <v>11</v>
      </c>
      <c r="AU42" s="37">
        <v>4</v>
      </c>
      <c r="AV42" s="37">
        <v>11</v>
      </c>
      <c r="AW42" s="36">
        <v>21</v>
      </c>
      <c r="AX42" s="41">
        <v>-7</v>
      </c>
      <c r="AY42" s="40">
        <v>76112.67</v>
      </c>
      <c r="AZ42" s="50">
        <f t="shared" si="7"/>
        <v>-6.14</v>
      </c>
      <c r="BA42" s="38">
        <v>7551.29</v>
      </c>
      <c r="BB42" s="37">
        <v>1872.58</v>
      </c>
      <c r="BC42" s="37">
        <v>7091.64</v>
      </c>
      <c r="BD42" s="36">
        <v>59597.16</v>
      </c>
      <c r="BE42" s="35">
        <v>-5219.0600000000004</v>
      </c>
      <c r="BF42" s="40">
        <v>30</v>
      </c>
      <c r="BG42" s="50">
        <f t="shared" si="8"/>
        <v>42.86</v>
      </c>
      <c r="BH42" s="38">
        <v>11</v>
      </c>
      <c r="BI42" s="37">
        <v>3</v>
      </c>
      <c r="BJ42" s="37">
        <v>11</v>
      </c>
      <c r="BK42" s="36">
        <v>5</v>
      </c>
      <c r="BL42" s="41">
        <v>-8</v>
      </c>
      <c r="BM42" s="40">
        <v>46408.07</v>
      </c>
      <c r="BN42" s="50">
        <f t="shared" si="9"/>
        <v>-37.97</v>
      </c>
      <c r="BO42" s="38">
        <v>8733.9599999999991</v>
      </c>
      <c r="BP42" s="37">
        <v>2207.23</v>
      </c>
      <c r="BQ42" s="37">
        <v>16697.75</v>
      </c>
      <c r="BR42" s="36">
        <v>18769.13</v>
      </c>
      <c r="BS42" s="35">
        <v>-14490.52</v>
      </c>
      <c r="BT42" s="40">
        <v>20</v>
      </c>
      <c r="BU42" s="50">
        <f t="shared" si="10"/>
        <v>-9.09</v>
      </c>
      <c r="BV42" s="38">
        <v>6</v>
      </c>
      <c r="BW42" s="37">
        <v>3</v>
      </c>
      <c r="BX42" s="37">
        <v>4</v>
      </c>
      <c r="BY42" s="36">
        <v>7</v>
      </c>
      <c r="BZ42" s="41">
        <v>-1</v>
      </c>
      <c r="CA42" s="40">
        <v>71528.69</v>
      </c>
      <c r="CB42" s="50">
        <f t="shared" si="11"/>
        <v>0.04</v>
      </c>
      <c r="CC42" s="38">
        <v>7746.27</v>
      </c>
      <c r="CD42" s="37">
        <v>7483.17</v>
      </c>
      <c r="CE42" s="37">
        <v>13610.29</v>
      </c>
      <c r="CF42" s="36">
        <v>42688.959999999999</v>
      </c>
      <c r="CG42" s="35">
        <v>-6127.12</v>
      </c>
      <c r="CH42" s="40">
        <v>90</v>
      </c>
      <c r="CI42" s="50">
        <f t="shared" si="12"/>
        <v>-11.76</v>
      </c>
      <c r="CJ42" s="38">
        <v>46</v>
      </c>
      <c r="CK42" s="37">
        <v>18</v>
      </c>
      <c r="CL42" s="37">
        <v>20</v>
      </c>
      <c r="CM42" s="36">
        <v>6</v>
      </c>
      <c r="CN42" s="41">
        <v>-2</v>
      </c>
      <c r="CO42" s="40">
        <v>45449.54</v>
      </c>
      <c r="CP42" s="50">
        <f t="shared" si="13"/>
        <v>-7</v>
      </c>
      <c r="CQ42" s="38">
        <v>21403.98</v>
      </c>
      <c r="CR42" s="37">
        <v>12271.97</v>
      </c>
      <c r="CS42" s="37">
        <v>7447.59</v>
      </c>
      <c r="CT42" s="36">
        <v>4326</v>
      </c>
      <c r="CU42" s="35">
        <v>4824.38</v>
      </c>
    </row>
    <row r="43" spans="1:99" s="27" customFormat="1" ht="24.75" customHeight="1" thickBot="1" x14ac:dyDescent="0.2">
      <c r="A43" s="145">
        <v>40513</v>
      </c>
      <c r="B43" s="10">
        <v>1313</v>
      </c>
      <c r="C43" s="49">
        <f t="shared" si="0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9">
        <f t="shared" si="1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9">
        <f t="shared" si="2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9">
        <f t="shared" si="3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9">
        <f t="shared" si="4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9">
        <f t="shared" si="5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9">
        <f t="shared" si="6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9">
        <f t="shared" si="7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9">
        <f t="shared" si="8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9">
        <f t="shared" si="9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9">
        <f t="shared" si="10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9">
        <f t="shared" si="11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9">
        <f t="shared" si="12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9">
        <f t="shared" si="13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s="27" customFormat="1" ht="24.75" customHeight="1" x14ac:dyDescent="0.15">
      <c r="A44" s="142">
        <v>40544</v>
      </c>
      <c r="B44" s="47">
        <v>773</v>
      </c>
      <c r="C44" s="51">
        <f t="shared" si="0"/>
        <v>-8.19</v>
      </c>
      <c r="D44" s="45">
        <v>422</v>
      </c>
      <c r="E44" s="44">
        <v>181</v>
      </c>
      <c r="F44" s="44">
        <v>146</v>
      </c>
      <c r="G44" s="43">
        <v>19</v>
      </c>
      <c r="H44" s="48">
        <v>37</v>
      </c>
      <c r="I44" s="47">
        <v>324701.82</v>
      </c>
      <c r="J44" s="51">
        <f t="shared" si="1"/>
        <v>6.17</v>
      </c>
      <c r="K44" s="45">
        <v>150172.74</v>
      </c>
      <c r="L44" s="44">
        <v>67234.8</v>
      </c>
      <c r="M44" s="44">
        <v>48012.55</v>
      </c>
      <c r="N44" s="43">
        <v>57213.03</v>
      </c>
      <c r="O44" s="42">
        <v>19971.490000000002</v>
      </c>
      <c r="P44" s="47">
        <v>242</v>
      </c>
      <c r="Q44" s="51">
        <f t="shared" si="2"/>
        <v>8.52</v>
      </c>
      <c r="R44" s="45">
        <v>148</v>
      </c>
      <c r="S44" s="44">
        <v>44</v>
      </c>
      <c r="T44" s="44">
        <v>48</v>
      </c>
      <c r="U44" s="43">
        <v>2</v>
      </c>
      <c r="V44" s="48">
        <v>-4</v>
      </c>
      <c r="W44" s="47">
        <v>15286.22</v>
      </c>
      <c r="X44" s="51">
        <f t="shared" si="3"/>
        <v>13.68</v>
      </c>
      <c r="Y44" s="45">
        <v>9005.16</v>
      </c>
      <c r="Z44" s="44">
        <v>3006.94</v>
      </c>
      <c r="AA44" s="44">
        <v>3204.4</v>
      </c>
      <c r="AB44" s="43">
        <v>69.72</v>
      </c>
      <c r="AC44" s="42">
        <v>-197.46</v>
      </c>
      <c r="AD44" s="47">
        <v>29</v>
      </c>
      <c r="AE44" s="51">
        <f t="shared" si="4"/>
        <v>-14.71</v>
      </c>
      <c r="AF44" s="45">
        <v>9</v>
      </c>
      <c r="AG44" s="44">
        <v>5</v>
      </c>
      <c r="AH44" s="44">
        <v>7</v>
      </c>
      <c r="AI44" s="43">
        <v>8</v>
      </c>
      <c r="AJ44" s="48">
        <v>-2</v>
      </c>
      <c r="AK44" s="47">
        <v>19035.3</v>
      </c>
      <c r="AL44" s="51">
        <f t="shared" si="5"/>
        <v>-74.540000000000006</v>
      </c>
      <c r="AM44" s="45">
        <v>3161.32</v>
      </c>
      <c r="AN44" s="44">
        <v>8192.2099999999991</v>
      </c>
      <c r="AO44" s="44">
        <v>3140.19</v>
      </c>
      <c r="AP44" s="43">
        <v>4541.58</v>
      </c>
      <c r="AQ44" s="42">
        <v>5052.0200000000004</v>
      </c>
      <c r="AR44" s="47">
        <v>48</v>
      </c>
      <c r="AS44" s="51">
        <f t="shared" si="6"/>
        <v>9.09</v>
      </c>
      <c r="AT44" s="45">
        <v>8</v>
      </c>
      <c r="AU44" s="44">
        <v>11</v>
      </c>
      <c r="AV44" s="44">
        <v>10</v>
      </c>
      <c r="AW44" s="43">
        <v>18</v>
      </c>
      <c r="AX44" s="48">
        <v>2</v>
      </c>
      <c r="AY44" s="47">
        <v>52561.87</v>
      </c>
      <c r="AZ44" s="51">
        <f t="shared" si="7"/>
        <v>-23.5</v>
      </c>
      <c r="BA44" s="45">
        <v>7073.24</v>
      </c>
      <c r="BB44" s="44">
        <v>11014.48</v>
      </c>
      <c r="BC44" s="44">
        <v>4322.03</v>
      </c>
      <c r="BD44" s="43">
        <v>27701.99</v>
      </c>
      <c r="BE44" s="42">
        <v>9142.58</v>
      </c>
      <c r="BF44" s="47">
        <v>14</v>
      </c>
      <c r="BG44" s="51">
        <f t="shared" si="8"/>
        <v>-30</v>
      </c>
      <c r="BH44" s="45">
        <v>6</v>
      </c>
      <c r="BI44" s="44">
        <v>2</v>
      </c>
      <c r="BJ44" s="44">
        <v>5</v>
      </c>
      <c r="BK44" s="43">
        <v>1</v>
      </c>
      <c r="BL44" s="48">
        <v>-3</v>
      </c>
      <c r="BM44" s="47">
        <v>26304.87</v>
      </c>
      <c r="BN44" s="51">
        <f t="shared" si="9"/>
        <v>-11.88</v>
      </c>
      <c r="BO44" s="45">
        <v>6589.52</v>
      </c>
      <c r="BP44" s="44">
        <v>725.55</v>
      </c>
      <c r="BQ44" s="44">
        <v>16311.8</v>
      </c>
      <c r="BR44" s="43">
        <v>2678</v>
      </c>
      <c r="BS44" s="42">
        <v>-15586.25</v>
      </c>
      <c r="BT44" s="47">
        <v>12</v>
      </c>
      <c r="BU44" s="51">
        <f t="shared" si="10"/>
        <v>9.09</v>
      </c>
      <c r="BV44" s="45">
        <v>3</v>
      </c>
      <c r="BW44" s="44">
        <v>1</v>
      </c>
      <c r="BX44" s="44">
        <v>2</v>
      </c>
      <c r="BY44" s="43">
        <v>6</v>
      </c>
      <c r="BZ44" s="48">
        <v>-1</v>
      </c>
      <c r="CA44" s="47">
        <v>25841.24</v>
      </c>
      <c r="CB44" s="51">
        <f t="shared" si="11"/>
        <v>-33.799999999999997</v>
      </c>
      <c r="CC44" s="45">
        <v>5788.37</v>
      </c>
      <c r="CD44" s="44">
        <v>1644.83</v>
      </c>
      <c r="CE44" s="44">
        <v>1479.84</v>
      </c>
      <c r="CF44" s="43">
        <v>16928.2</v>
      </c>
      <c r="CG44" s="42">
        <v>164.99</v>
      </c>
      <c r="CH44" s="47">
        <v>92</v>
      </c>
      <c r="CI44" s="51">
        <f t="shared" si="12"/>
        <v>22.67</v>
      </c>
      <c r="CJ44" s="45">
        <v>36</v>
      </c>
      <c r="CK44" s="44">
        <v>22</v>
      </c>
      <c r="CL44" s="44">
        <v>17</v>
      </c>
      <c r="CM44" s="43">
        <v>16</v>
      </c>
      <c r="CN44" s="48">
        <v>6</v>
      </c>
      <c r="CO44" s="47">
        <v>46711.42</v>
      </c>
      <c r="CP44" s="51">
        <f t="shared" si="13"/>
        <v>-9.7899999999999991</v>
      </c>
      <c r="CQ44" s="45">
        <v>12502.28</v>
      </c>
      <c r="CR44" s="44">
        <v>10273.25</v>
      </c>
      <c r="CS44" s="44">
        <v>11689.87</v>
      </c>
      <c r="CT44" s="43">
        <v>10566.04</v>
      </c>
      <c r="CU44" s="42">
        <v>263.36</v>
      </c>
    </row>
    <row r="45" spans="1:99" s="27" customFormat="1" ht="24.75" customHeight="1" x14ac:dyDescent="0.15">
      <c r="A45" s="143">
        <v>40575</v>
      </c>
      <c r="B45" s="40">
        <v>532</v>
      </c>
      <c r="C45" s="50">
        <f t="shared" si="0"/>
        <v>-45.49</v>
      </c>
      <c r="D45" s="38">
        <v>269</v>
      </c>
      <c r="E45" s="37">
        <v>143</v>
      </c>
      <c r="F45" s="37">
        <v>108</v>
      </c>
      <c r="G45" s="36">
        <v>8</v>
      </c>
      <c r="H45" s="41">
        <v>36</v>
      </c>
      <c r="I45" s="40">
        <v>165961.01</v>
      </c>
      <c r="J45" s="50">
        <f t="shared" si="1"/>
        <v>-51.28</v>
      </c>
      <c r="K45" s="38">
        <v>79904.28</v>
      </c>
      <c r="L45" s="37">
        <v>49714.53</v>
      </c>
      <c r="M45" s="37">
        <v>33059</v>
      </c>
      <c r="N45" s="36">
        <v>2296.84</v>
      </c>
      <c r="O45" s="35">
        <v>16884.73</v>
      </c>
      <c r="P45" s="40">
        <v>144</v>
      </c>
      <c r="Q45" s="50">
        <f t="shared" si="2"/>
        <v>-52.79</v>
      </c>
      <c r="R45" s="38">
        <v>88</v>
      </c>
      <c r="S45" s="37">
        <v>19</v>
      </c>
      <c r="T45" s="37">
        <v>35</v>
      </c>
      <c r="U45" s="36">
        <v>2</v>
      </c>
      <c r="V45" s="41">
        <v>-16</v>
      </c>
      <c r="W45" s="40">
        <v>8956.84</v>
      </c>
      <c r="X45" s="50">
        <f t="shared" si="3"/>
        <v>-52.43</v>
      </c>
      <c r="Y45" s="38">
        <v>5130.32</v>
      </c>
      <c r="Z45" s="37">
        <v>1174.8900000000001</v>
      </c>
      <c r="AA45" s="37">
        <v>2546.2800000000002</v>
      </c>
      <c r="AB45" s="36">
        <v>105.35</v>
      </c>
      <c r="AC45" s="35">
        <v>-1371.39</v>
      </c>
      <c r="AD45" s="40">
        <v>22</v>
      </c>
      <c r="AE45" s="50">
        <f t="shared" si="4"/>
        <v>-45</v>
      </c>
      <c r="AF45" s="38">
        <v>9</v>
      </c>
      <c r="AG45" s="37">
        <v>6</v>
      </c>
      <c r="AH45" s="37">
        <v>2</v>
      </c>
      <c r="AI45" s="36">
        <v>5</v>
      </c>
      <c r="AJ45" s="41">
        <v>4</v>
      </c>
      <c r="AK45" s="40">
        <v>11895.75</v>
      </c>
      <c r="AL45" s="50">
        <f t="shared" si="5"/>
        <v>-63.52</v>
      </c>
      <c r="AM45" s="38">
        <v>3006.59</v>
      </c>
      <c r="AN45" s="37">
        <v>1792.9</v>
      </c>
      <c r="AO45" s="37">
        <v>1078.3499999999999</v>
      </c>
      <c r="AP45" s="36">
        <v>6017.91</v>
      </c>
      <c r="AQ45" s="35">
        <v>714.55</v>
      </c>
      <c r="AR45" s="40">
        <v>44</v>
      </c>
      <c r="AS45" s="50">
        <f t="shared" si="6"/>
        <v>-18.52</v>
      </c>
      <c r="AT45" s="38">
        <v>4</v>
      </c>
      <c r="AU45" s="37">
        <v>9</v>
      </c>
      <c r="AV45" s="37">
        <v>9</v>
      </c>
      <c r="AW45" s="36">
        <v>22</v>
      </c>
      <c r="AX45" s="41">
        <v>0</v>
      </c>
      <c r="AY45" s="40">
        <v>58673.26</v>
      </c>
      <c r="AZ45" s="50">
        <f t="shared" si="7"/>
        <v>-6.79</v>
      </c>
      <c r="BA45" s="38">
        <v>1690.66</v>
      </c>
      <c r="BB45" s="37">
        <v>4885.34</v>
      </c>
      <c r="BC45" s="37">
        <v>6969.69</v>
      </c>
      <c r="BD45" s="36">
        <v>45127.57</v>
      </c>
      <c r="BE45" s="35">
        <v>-2084.35</v>
      </c>
      <c r="BF45" s="40">
        <v>15</v>
      </c>
      <c r="BG45" s="50">
        <f t="shared" si="8"/>
        <v>-34.78</v>
      </c>
      <c r="BH45" s="38">
        <v>5</v>
      </c>
      <c r="BI45" s="37">
        <v>2</v>
      </c>
      <c r="BJ45" s="37">
        <v>2</v>
      </c>
      <c r="BK45" s="36">
        <v>6</v>
      </c>
      <c r="BL45" s="41">
        <v>0</v>
      </c>
      <c r="BM45" s="40">
        <v>36561.1</v>
      </c>
      <c r="BN45" s="50">
        <f t="shared" si="9"/>
        <v>48.45</v>
      </c>
      <c r="BO45" s="38">
        <v>3893.43</v>
      </c>
      <c r="BP45" s="37">
        <v>2842.55</v>
      </c>
      <c r="BQ45" s="37">
        <v>617.67999999999995</v>
      </c>
      <c r="BR45" s="36">
        <v>29207.439999999999</v>
      </c>
      <c r="BS45" s="35">
        <v>2224.87</v>
      </c>
      <c r="BT45" s="40">
        <v>15</v>
      </c>
      <c r="BU45" s="50">
        <f t="shared" si="10"/>
        <v>7.14</v>
      </c>
      <c r="BV45" s="38">
        <v>5</v>
      </c>
      <c r="BW45" s="37">
        <v>1</v>
      </c>
      <c r="BX45" s="37">
        <v>2</v>
      </c>
      <c r="BY45" s="36">
        <v>7</v>
      </c>
      <c r="BZ45" s="41">
        <v>-1</v>
      </c>
      <c r="CA45" s="40">
        <v>64572.23</v>
      </c>
      <c r="CB45" s="50">
        <f t="shared" si="11"/>
        <v>116.69</v>
      </c>
      <c r="CC45" s="38">
        <v>5290.91</v>
      </c>
      <c r="CD45" s="37">
        <v>339.6</v>
      </c>
      <c r="CE45" s="37">
        <v>2377.17</v>
      </c>
      <c r="CF45" s="36">
        <v>56564.55</v>
      </c>
      <c r="CG45" s="35">
        <v>-2037.57</v>
      </c>
      <c r="CH45" s="40">
        <v>54</v>
      </c>
      <c r="CI45" s="50">
        <f t="shared" si="12"/>
        <v>-42.55</v>
      </c>
      <c r="CJ45" s="38">
        <v>24</v>
      </c>
      <c r="CK45" s="37">
        <v>15</v>
      </c>
      <c r="CL45" s="37">
        <v>10</v>
      </c>
      <c r="CM45" s="36">
        <v>5</v>
      </c>
      <c r="CN45" s="41">
        <v>5</v>
      </c>
      <c r="CO45" s="40">
        <v>28822.799999999999</v>
      </c>
      <c r="CP45" s="50">
        <f t="shared" si="13"/>
        <v>-38.020000000000003</v>
      </c>
      <c r="CQ45" s="38">
        <v>11703.62</v>
      </c>
      <c r="CR45" s="37">
        <v>8681.77</v>
      </c>
      <c r="CS45" s="37">
        <v>7072.06</v>
      </c>
      <c r="CT45" s="36">
        <v>1365.35</v>
      </c>
      <c r="CU45" s="35">
        <v>1609.71</v>
      </c>
    </row>
    <row r="46" spans="1:99" s="27" customFormat="1" ht="24.75" customHeight="1" x14ac:dyDescent="0.15">
      <c r="A46" s="143">
        <v>40603</v>
      </c>
      <c r="B46" s="40">
        <v>795</v>
      </c>
      <c r="C46" s="50">
        <f t="shared" si="0"/>
        <v>-45.1</v>
      </c>
      <c r="D46" s="38">
        <v>421</v>
      </c>
      <c r="E46" s="37">
        <v>181</v>
      </c>
      <c r="F46" s="37">
        <v>176</v>
      </c>
      <c r="G46" s="36">
        <v>15</v>
      </c>
      <c r="H46" s="41">
        <v>5</v>
      </c>
      <c r="I46" s="40">
        <v>266870.76</v>
      </c>
      <c r="J46" s="50">
        <f t="shared" si="1"/>
        <v>-46.46</v>
      </c>
      <c r="K46" s="38">
        <v>139613.67000000001</v>
      </c>
      <c r="L46" s="37">
        <v>61323.86</v>
      </c>
      <c r="M46" s="37">
        <v>60143.61</v>
      </c>
      <c r="N46" s="36">
        <v>4964.84</v>
      </c>
      <c r="O46" s="35">
        <v>1180.25</v>
      </c>
      <c r="P46" s="40">
        <v>207</v>
      </c>
      <c r="Q46" s="50">
        <f t="shared" si="2"/>
        <v>-60.94</v>
      </c>
      <c r="R46" s="38">
        <v>94</v>
      </c>
      <c r="S46" s="37">
        <v>22</v>
      </c>
      <c r="T46" s="37">
        <v>86</v>
      </c>
      <c r="U46" s="36">
        <v>5</v>
      </c>
      <c r="V46" s="41">
        <v>-64</v>
      </c>
      <c r="W46" s="40">
        <v>13198.69</v>
      </c>
      <c r="X46" s="50">
        <f t="shared" si="3"/>
        <v>-61.37</v>
      </c>
      <c r="Y46" s="38">
        <v>5796.64</v>
      </c>
      <c r="Z46" s="37">
        <v>1083.21</v>
      </c>
      <c r="AA46" s="37">
        <v>6019.66</v>
      </c>
      <c r="AB46" s="36">
        <v>299.18</v>
      </c>
      <c r="AC46" s="35">
        <v>-4936.45</v>
      </c>
      <c r="AD46" s="40">
        <v>29</v>
      </c>
      <c r="AE46" s="50">
        <f t="shared" si="4"/>
        <v>-44.23</v>
      </c>
      <c r="AF46" s="38">
        <v>14</v>
      </c>
      <c r="AG46" s="37">
        <v>3</v>
      </c>
      <c r="AH46" s="37">
        <v>2</v>
      </c>
      <c r="AI46" s="36">
        <v>10</v>
      </c>
      <c r="AJ46" s="41">
        <v>1</v>
      </c>
      <c r="AK46" s="40">
        <v>49143.34</v>
      </c>
      <c r="AL46" s="50">
        <f t="shared" si="5"/>
        <v>-20.51</v>
      </c>
      <c r="AM46" s="38">
        <v>7555.95</v>
      </c>
      <c r="AN46" s="37">
        <v>1775.36</v>
      </c>
      <c r="AO46" s="37">
        <v>2446.63</v>
      </c>
      <c r="AP46" s="36">
        <v>37365.4</v>
      </c>
      <c r="AQ46" s="35">
        <v>-671.27</v>
      </c>
      <c r="AR46" s="40">
        <v>57</v>
      </c>
      <c r="AS46" s="50">
        <f t="shared" si="6"/>
        <v>-36.67</v>
      </c>
      <c r="AT46" s="38">
        <v>6</v>
      </c>
      <c r="AU46" s="37">
        <v>7</v>
      </c>
      <c r="AV46" s="37">
        <v>14</v>
      </c>
      <c r="AW46" s="36">
        <v>29</v>
      </c>
      <c r="AX46" s="41">
        <v>-6</v>
      </c>
      <c r="AY46" s="40">
        <v>83921.48</v>
      </c>
      <c r="AZ46" s="50">
        <f t="shared" si="7"/>
        <v>-49.16</v>
      </c>
      <c r="BA46" s="38">
        <v>3187.12</v>
      </c>
      <c r="BB46" s="37">
        <v>6805.41</v>
      </c>
      <c r="BC46" s="37">
        <v>13138.09</v>
      </c>
      <c r="BD46" s="36">
        <v>59869.3</v>
      </c>
      <c r="BE46" s="35">
        <v>-5411.12</v>
      </c>
      <c r="BF46" s="40">
        <v>19</v>
      </c>
      <c r="BG46" s="50">
        <f t="shared" si="8"/>
        <v>-47.22</v>
      </c>
      <c r="BH46" s="38">
        <v>4</v>
      </c>
      <c r="BI46" s="37">
        <v>4</v>
      </c>
      <c r="BJ46" s="37">
        <v>3</v>
      </c>
      <c r="BK46" s="36">
        <v>8</v>
      </c>
      <c r="BL46" s="41">
        <v>1</v>
      </c>
      <c r="BM46" s="40">
        <v>26550.93</v>
      </c>
      <c r="BN46" s="50">
        <f t="shared" si="9"/>
        <v>-69.11</v>
      </c>
      <c r="BO46" s="38">
        <v>5105.34</v>
      </c>
      <c r="BP46" s="37">
        <v>3903.37</v>
      </c>
      <c r="BQ46" s="37">
        <v>2416.77</v>
      </c>
      <c r="BR46" s="36">
        <v>15125.45</v>
      </c>
      <c r="BS46" s="35">
        <v>1486.6</v>
      </c>
      <c r="BT46" s="40">
        <v>26</v>
      </c>
      <c r="BU46" s="50">
        <f t="shared" si="10"/>
        <v>-31.58</v>
      </c>
      <c r="BV46" s="38">
        <v>5</v>
      </c>
      <c r="BW46" s="37">
        <v>4</v>
      </c>
      <c r="BX46" s="37">
        <v>2</v>
      </c>
      <c r="BY46" s="36">
        <v>15</v>
      </c>
      <c r="BZ46" s="41">
        <v>2</v>
      </c>
      <c r="CA46" s="40">
        <v>115851.28</v>
      </c>
      <c r="CB46" s="50">
        <f t="shared" si="11"/>
        <v>-31.61</v>
      </c>
      <c r="CC46" s="38">
        <v>2535.31</v>
      </c>
      <c r="CD46" s="37">
        <v>4638.5600000000004</v>
      </c>
      <c r="CE46" s="37">
        <v>18821.189999999999</v>
      </c>
      <c r="CF46" s="36">
        <v>89856.22</v>
      </c>
      <c r="CG46" s="35">
        <v>-14182.63</v>
      </c>
      <c r="CH46" s="40">
        <v>74</v>
      </c>
      <c r="CI46" s="50">
        <f t="shared" si="12"/>
        <v>-54.6</v>
      </c>
      <c r="CJ46" s="38">
        <v>39</v>
      </c>
      <c r="CK46" s="37">
        <v>15</v>
      </c>
      <c r="CL46" s="37">
        <v>10</v>
      </c>
      <c r="CM46" s="36">
        <v>7</v>
      </c>
      <c r="CN46" s="41">
        <v>2</v>
      </c>
      <c r="CO46" s="40">
        <v>43979.86</v>
      </c>
      <c r="CP46" s="50">
        <f t="shared" si="13"/>
        <v>-71.900000000000006</v>
      </c>
      <c r="CQ46" s="38">
        <v>14447.76</v>
      </c>
      <c r="CR46" s="37">
        <v>7334.03</v>
      </c>
      <c r="CS46" s="37">
        <v>2657.92</v>
      </c>
      <c r="CT46" s="36">
        <v>3667.2</v>
      </c>
      <c r="CU46" s="35">
        <v>-11196.84</v>
      </c>
    </row>
    <row r="47" spans="1:99" s="27" customFormat="1" ht="24.75" customHeight="1" x14ac:dyDescent="0.15">
      <c r="A47" s="143">
        <v>40634</v>
      </c>
      <c r="B47" s="40">
        <v>1007</v>
      </c>
      <c r="C47" s="50">
        <f t="shared" si="0"/>
        <v>-17.46</v>
      </c>
      <c r="D47" s="38">
        <v>590</v>
      </c>
      <c r="E47" s="37">
        <v>167</v>
      </c>
      <c r="F47" s="37">
        <v>236</v>
      </c>
      <c r="G47" s="36">
        <v>11</v>
      </c>
      <c r="H47" s="41">
        <v>-69</v>
      </c>
      <c r="I47" s="40">
        <v>341759.7</v>
      </c>
      <c r="J47" s="50">
        <f t="shared" si="1"/>
        <v>-20.07</v>
      </c>
      <c r="K47" s="38">
        <v>187816.88</v>
      </c>
      <c r="L47" s="37">
        <v>69802.02</v>
      </c>
      <c r="M47" s="37">
        <v>78745.899999999994</v>
      </c>
      <c r="N47" s="36">
        <v>4298.46</v>
      </c>
      <c r="O47" s="35">
        <v>-8943.8799999999992</v>
      </c>
      <c r="P47" s="40">
        <v>306</v>
      </c>
      <c r="Q47" s="50">
        <f t="shared" si="2"/>
        <v>-15.7</v>
      </c>
      <c r="R47" s="38">
        <v>187</v>
      </c>
      <c r="S47" s="37">
        <v>21</v>
      </c>
      <c r="T47" s="37">
        <v>94</v>
      </c>
      <c r="U47" s="36">
        <v>4</v>
      </c>
      <c r="V47" s="41">
        <v>-73</v>
      </c>
      <c r="W47" s="40">
        <v>19594.55</v>
      </c>
      <c r="X47" s="50">
        <f t="shared" si="3"/>
        <v>-11.26</v>
      </c>
      <c r="Y47" s="38">
        <v>11928.03</v>
      </c>
      <c r="Z47" s="37">
        <v>1256.07</v>
      </c>
      <c r="AA47" s="37">
        <v>6206.92</v>
      </c>
      <c r="AB47" s="36">
        <v>203.53</v>
      </c>
      <c r="AC47" s="35">
        <v>-4950.8500000000004</v>
      </c>
      <c r="AD47" s="40">
        <v>34</v>
      </c>
      <c r="AE47" s="50">
        <f t="shared" si="4"/>
        <v>-19.05</v>
      </c>
      <c r="AF47" s="38">
        <v>11</v>
      </c>
      <c r="AG47" s="37">
        <v>7</v>
      </c>
      <c r="AH47" s="37">
        <v>2</v>
      </c>
      <c r="AI47" s="36">
        <v>14</v>
      </c>
      <c r="AJ47" s="41">
        <v>5</v>
      </c>
      <c r="AK47" s="40">
        <v>27631.3</v>
      </c>
      <c r="AL47" s="50">
        <f t="shared" si="5"/>
        <v>-23.82</v>
      </c>
      <c r="AM47" s="38">
        <v>4794.2700000000004</v>
      </c>
      <c r="AN47" s="37">
        <v>3193.42</v>
      </c>
      <c r="AO47" s="37">
        <v>194.76</v>
      </c>
      <c r="AP47" s="36">
        <v>19448.849999999999</v>
      </c>
      <c r="AQ47" s="35">
        <v>2998.66</v>
      </c>
      <c r="AR47" s="40">
        <v>59</v>
      </c>
      <c r="AS47" s="50">
        <f t="shared" si="6"/>
        <v>1.72</v>
      </c>
      <c r="AT47" s="38">
        <v>8</v>
      </c>
      <c r="AU47" s="37">
        <v>12</v>
      </c>
      <c r="AV47" s="37">
        <v>6</v>
      </c>
      <c r="AW47" s="36">
        <v>30</v>
      </c>
      <c r="AX47" s="41">
        <v>7</v>
      </c>
      <c r="AY47" s="40">
        <v>144816.9</v>
      </c>
      <c r="AZ47" s="50">
        <f t="shared" si="7"/>
        <v>49.33</v>
      </c>
      <c r="BA47" s="38">
        <v>4095.42</v>
      </c>
      <c r="BB47" s="37">
        <v>35327.379999999997</v>
      </c>
      <c r="BC47" s="37">
        <v>3572.74</v>
      </c>
      <c r="BD47" s="36">
        <v>88908.800000000003</v>
      </c>
      <c r="BE47" s="35">
        <v>42337.64</v>
      </c>
      <c r="BF47" s="40">
        <v>22</v>
      </c>
      <c r="BG47" s="50">
        <f t="shared" si="8"/>
        <v>-24.14</v>
      </c>
      <c r="BH47" s="38">
        <v>7</v>
      </c>
      <c r="BI47" s="37">
        <v>4</v>
      </c>
      <c r="BJ47" s="37">
        <v>5</v>
      </c>
      <c r="BK47" s="36">
        <v>6</v>
      </c>
      <c r="BL47" s="41">
        <v>-1</v>
      </c>
      <c r="BM47" s="40">
        <v>21244.54</v>
      </c>
      <c r="BN47" s="50">
        <f t="shared" si="9"/>
        <v>-46.51</v>
      </c>
      <c r="BO47" s="38">
        <v>1879.92</v>
      </c>
      <c r="BP47" s="37">
        <v>6147.66</v>
      </c>
      <c r="BQ47" s="37">
        <v>4756.28</v>
      </c>
      <c r="BR47" s="36">
        <v>8460.68</v>
      </c>
      <c r="BS47" s="35">
        <v>1391.38</v>
      </c>
      <c r="BT47" s="40">
        <v>18</v>
      </c>
      <c r="BU47" s="50">
        <f t="shared" si="10"/>
        <v>-10</v>
      </c>
      <c r="BV47" s="38">
        <v>5</v>
      </c>
      <c r="BW47" s="37">
        <v>2</v>
      </c>
      <c r="BX47" s="37">
        <v>1</v>
      </c>
      <c r="BY47" s="36">
        <v>10</v>
      </c>
      <c r="BZ47" s="41">
        <v>1</v>
      </c>
      <c r="CA47" s="40">
        <v>52728.78</v>
      </c>
      <c r="CB47" s="50">
        <f t="shared" si="11"/>
        <v>34.42</v>
      </c>
      <c r="CC47" s="38">
        <v>5193.9799999999996</v>
      </c>
      <c r="CD47" s="37">
        <v>1500.01</v>
      </c>
      <c r="CE47" s="37">
        <v>6141.68</v>
      </c>
      <c r="CF47" s="36">
        <v>39893.11</v>
      </c>
      <c r="CG47" s="35">
        <v>-4641.67</v>
      </c>
      <c r="CH47" s="40">
        <v>81</v>
      </c>
      <c r="CI47" s="50">
        <f t="shared" si="12"/>
        <v>-28.95</v>
      </c>
      <c r="CJ47" s="38">
        <v>29</v>
      </c>
      <c r="CK47" s="37">
        <v>19</v>
      </c>
      <c r="CL47" s="37">
        <v>19</v>
      </c>
      <c r="CM47" s="36">
        <v>12</v>
      </c>
      <c r="CN47" s="41">
        <v>2</v>
      </c>
      <c r="CO47" s="40">
        <v>55592.88</v>
      </c>
      <c r="CP47" s="50">
        <f t="shared" si="13"/>
        <v>-10.93</v>
      </c>
      <c r="CQ47" s="38">
        <v>13073.57</v>
      </c>
      <c r="CR47" s="37">
        <v>9618.2099999999991</v>
      </c>
      <c r="CS47" s="37">
        <v>7535.94</v>
      </c>
      <c r="CT47" s="36">
        <v>20788.61</v>
      </c>
      <c r="CU47" s="35">
        <v>6658.82</v>
      </c>
    </row>
    <row r="48" spans="1:99" s="27" customFormat="1" ht="24.75" customHeight="1" x14ac:dyDescent="0.15">
      <c r="A48" s="143">
        <v>40664</v>
      </c>
      <c r="B48" s="40">
        <v>1176</v>
      </c>
      <c r="C48" s="50">
        <f t="shared" si="0"/>
        <v>10.94</v>
      </c>
      <c r="D48" s="38">
        <v>693</v>
      </c>
      <c r="E48" s="37">
        <v>214</v>
      </c>
      <c r="F48" s="37">
        <v>255</v>
      </c>
      <c r="G48" s="36">
        <v>13</v>
      </c>
      <c r="H48" s="41">
        <v>-41</v>
      </c>
      <c r="I48" s="40">
        <v>398217.84</v>
      </c>
      <c r="J48" s="50">
        <f t="shared" si="1"/>
        <v>10.32</v>
      </c>
      <c r="K48" s="38">
        <v>223193.2</v>
      </c>
      <c r="L48" s="37">
        <v>76778.710000000006</v>
      </c>
      <c r="M48" s="37">
        <v>85627</v>
      </c>
      <c r="N48" s="36">
        <v>12397.94</v>
      </c>
      <c r="O48" s="35">
        <v>-8848.2900000000009</v>
      </c>
      <c r="P48" s="40">
        <v>283</v>
      </c>
      <c r="Q48" s="50">
        <f t="shared" si="2"/>
        <v>-4.3899999999999997</v>
      </c>
      <c r="R48" s="38">
        <v>192</v>
      </c>
      <c r="S48" s="37">
        <v>38</v>
      </c>
      <c r="T48" s="37">
        <v>48</v>
      </c>
      <c r="U48" s="36">
        <v>5</v>
      </c>
      <c r="V48" s="41">
        <v>-10</v>
      </c>
      <c r="W48" s="40">
        <v>17977.45</v>
      </c>
      <c r="X48" s="50">
        <f t="shared" si="3"/>
        <v>3.05</v>
      </c>
      <c r="Y48" s="38">
        <v>12102.63</v>
      </c>
      <c r="Z48" s="37">
        <v>2347.4299999999998</v>
      </c>
      <c r="AA48" s="37">
        <v>3243.63</v>
      </c>
      <c r="AB48" s="36">
        <v>283.76</v>
      </c>
      <c r="AC48" s="35">
        <v>-896.2</v>
      </c>
      <c r="AD48" s="40">
        <v>21</v>
      </c>
      <c r="AE48" s="50">
        <f t="shared" si="4"/>
        <v>-50</v>
      </c>
      <c r="AF48" s="38">
        <v>9</v>
      </c>
      <c r="AG48" s="37">
        <v>6</v>
      </c>
      <c r="AH48" s="37">
        <v>2</v>
      </c>
      <c r="AI48" s="36">
        <v>4</v>
      </c>
      <c r="AJ48" s="41">
        <v>4</v>
      </c>
      <c r="AK48" s="40">
        <v>18808.14</v>
      </c>
      <c r="AL48" s="50">
        <f t="shared" si="5"/>
        <v>-50.53</v>
      </c>
      <c r="AM48" s="38">
        <v>10014.48</v>
      </c>
      <c r="AN48" s="37">
        <v>2488.27</v>
      </c>
      <c r="AO48" s="37">
        <v>707.26</v>
      </c>
      <c r="AP48" s="36">
        <v>5598.13</v>
      </c>
      <c r="AQ48" s="35">
        <v>1781.01</v>
      </c>
      <c r="AR48" s="40">
        <v>39</v>
      </c>
      <c r="AS48" s="50">
        <f t="shared" si="6"/>
        <v>14.71</v>
      </c>
      <c r="AT48" s="38">
        <v>7</v>
      </c>
      <c r="AU48" s="37">
        <v>7</v>
      </c>
      <c r="AV48" s="37">
        <v>5</v>
      </c>
      <c r="AW48" s="36">
        <v>20</v>
      </c>
      <c r="AX48" s="41">
        <v>2</v>
      </c>
      <c r="AY48" s="40">
        <v>195657.42</v>
      </c>
      <c r="AZ48" s="50">
        <f t="shared" si="7"/>
        <v>489.94</v>
      </c>
      <c r="BA48" s="38">
        <v>2693.16</v>
      </c>
      <c r="BB48" s="37">
        <v>16600.740000000002</v>
      </c>
      <c r="BC48" s="37">
        <v>3862.94</v>
      </c>
      <c r="BD48" s="36">
        <v>172500.58</v>
      </c>
      <c r="BE48" s="35">
        <v>12737.8</v>
      </c>
      <c r="BF48" s="40">
        <v>25</v>
      </c>
      <c r="BG48" s="50">
        <f t="shared" si="8"/>
        <v>8.6999999999999993</v>
      </c>
      <c r="BH48" s="38">
        <v>4</v>
      </c>
      <c r="BI48" s="37">
        <v>7</v>
      </c>
      <c r="BJ48" s="37">
        <v>7</v>
      </c>
      <c r="BK48" s="36">
        <v>7</v>
      </c>
      <c r="BL48" s="41">
        <v>0</v>
      </c>
      <c r="BM48" s="40">
        <v>32604.87</v>
      </c>
      <c r="BN48" s="50">
        <f t="shared" si="9"/>
        <v>-20.69</v>
      </c>
      <c r="BO48" s="38">
        <v>2371.46</v>
      </c>
      <c r="BP48" s="37">
        <v>7442.57</v>
      </c>
      <c r="BQ48" s="37">
        <v>9376.68</v>
      </c>
      <c r="BR48" s="36">
        <v>13414.16</v>
      </c>
      <c r="BS48" s="35">
        <v>-1934.11</v>
      </c>
      <c r="BT48" s="40">
        <v>21</v>
      </c>
      <c r="BU48" s="50">
        <f t="shared" si="10"/>
        <v>-8.6999999999999993</v>
      </c>
      <c r="BV48" s="38">
        <v>7</v>
      </c>
      <c r="BW48" s="37">
        <v>2</v>
      </c>
      <c r="BX48" s="37">
        <v>1</v>
      </c>
      <c r="BY48" s="36">
        <v>11</v>
      </c>
      <c r="BZ48" s="41">
        <v>1</v>
      </c>
      <c r="CA48" s="40">
        <v>118866.41</v>
      </c>
      <c r="CB48" s="50">
        <f t="shared" si="11"/>
        <v>65.11</v>
      </c>
      <c r="CC48" s="38">
        <v>7942</v>
      </c>
      <c r="CD48" s="37">
        <v>3132.52</v>
      </c>
      <c r="CE48" s="37">
        <v>1445.81</v>
      </c>
      <c r="CF48" s="36">
        <v>106346.08</v>
      </c>
      <c r="CG48" s="35">
        <v>1686.71</v>
      </c>
      <c r="CH48" s="40">
        <v>103</v>
      </c>
      <c r="CI48" s="50">
        <f t="shared" si="12"/>
        <v>19.77</v>
      </c>
      <c r="CJ48" s="38">
        <v>40</v>
      </c>
      <c r="CK48" s="37">
        <v>28</v>
      </c>
      <c r="CL48" s="37">
        <v>16</v>
      </c>
      <c r="CM48" s="36">
        <v>19</v>
      </c>
      <c r="CN48" s="41">
        <v>12</v>
      </c>
      <c r="CO48" s="40">
        <v>44680.37</v>
      </c>
      <c r="CP48" s="50">
        <f t="shared" si="13"/>
        <v>-22.39</v>
      </c>
      <c r="CQ48" s="38">
        <v>12805.89</v>
      </c>
      <c r="CR48" s="37">
        <v>10297.39</v>
      </c>
      <c r="CS48" s="37">
        <v>6611.74</v>
      </c>
      <c r="CT48" s="36">
        <v>14965.35</v>
      </c>
      <c r="CU48" s="35">
        <v>3685.65</v>
      </c>
    </row>
    <row r="49" spans="1:99" s="27" customFormat="1" ht="24.75" customHeight="1" x14ac:dyDescent="0.15">
      <c r="A49" s="143">
        <v>40695</v>
      </c>
      <c r="B49" s="40">
        <v>1292</v>
      </c>
      <c r="C49" s="50">
        <f t="shared" si="0"/>
        <v>4.45</v>
      </c>
      <c r="D49" s="38">
        <v>768</v>
      </c>
      <c r="E49" s="37">
        <v>247</v>
      </c>
      <c r="F49" s="37">
        <v>260</v>
      </c>
      <c r="G49" s="36">
        <v>15</v>
      </c>
      <c r="H49" s="41">
        <v>-12</v>
      </c>
      <c r="I49" s="40">
        <v>451640.1</v>
      </c>
      <c r="J49" s="50">
        <f t="shared" si="1"/>
        <v>2.31</v>
      </c>
      <c r="K49" s="38">
        <v>263159.92</v>
      </c>
      <c r="L49" s="37">
        <v>99531.37</v>
      </c>
      <c r="M49" s="37">
        <v>83022.14</v>
      </c>
      <c r="N49" s="36">
        <v>5388.77</v>
      </c>
      <c r="O49" s="35">
        <v>16849.29</v>
      </c>
      <c r="P49" s="40">
        <v>287</v>
      </c>
      <c r="Q49" s="50">
        <f t="shared" si="2"/>
        <v>-20.5</v>
      </c>
      <c r="R49" s="38">
        <v>156</v>
      </c>
      <c r="S49" s="37">
        <v>38</v>
      </c>
      <c r="T49" s="37">
        <v>75</v>
      </c>
      <c r="U49" s="36">
        <v>18</v>
      </c>
      <c r="V49" s="41">
        <v>-37</v>
      </c>
      <c r="W49" s="40">
        <v>17513.66</v>
      </c>
      <c r="X49" s="50">
        <f t="shared" si="3"/>
        <v>-17.8</v>
      </c>
      <c r="Y49" s="38">
        <v>9438.2800000000007</v>
      </c>
      <c r="Z49" s="37">
        <v>2363.08</v>
      </c>
      <c r="AA49" s="37">
        <v>5263.45</v>
      </c>
      <c r="AB49" s="36">
        <v>448.85</v>
      </c>
      <c r="AC49" s="35">
        <v>-2900.37</v>
      </c>
      <c r="AD49" s="40">
        <v>43</v>
      </c>
      <c r="AE49" s="50">
        <f t="shared" si="4"/>
        <v>10.26</v>
      </c>
      <c r="AF49" s="38">
        <v>12</v>
      </c>
      <c r="AG49" s="37">
        <v>11</v>
      </c>
      <c r="AH49" s="37">
        <v>6</v>
      </c>
      <c r="AI49" s="36">
        <v>14</v>
      </c>
      <c r="AJ49" s="41">
        <v>5</v>
      </c>
      <c r="AK49" s="40">
        <v>252364.16</v>
      </c>
      <c r="AL49" s="50">
        <f t="shared" si="5"/>
        <v>525.85</v>
      </c>
      <c r="AM49" s="38">
        <v>6115.8</v>
      </c>
      <c r="AN49" s="37">
        <v>3398.74</v>
      </c>
      <c r="AO49" s="37">
        <v>3406.03</v>
      </c>
      <c r="AP49" s="36">
        <v>239443.59</v>
      </c>
      <c r="AQ49" s="35">
        <v>-7.29</v>
      </c>
      <c r="AR49" s="40">
        <v>61</v>
      </c>
      <c r="AS49" s="50">
        <f t="shared" si="6"/>
        <v>-17.57</v>
      </c>
      <c r="AT49" s="38">
        <v>11</v>
      </c>
      <c r="AU49" s="37">
        <v>13</v>
      </c>
      <c r="AV49" s="37">
        <v>11</v>
      </c>
      <c r="AW49" s="36">
        <v>26</v>
      </c>
      <c r="AX49" s="41">
        <v>2</v>
      </c>
      <c r="AY49" s="40">
        <v>143074.42000000001</v>
      </c>
      <c r="AZ49" s="50">
        <f t="shared" si="7"/>
        <v>58.52</v>
      </c>
      <c r="BA49" s="38">
        <v>8711.06</v>
      </c>
      <c r="BB49" s="37">
        <v>25187.91</v>
      </c>
      <c r="BC49" s="37">
        <v>9183.07</v>
      </c>
      <c r="BD49" s="36">
        <v>99992.38</v>
      </c>
      <c r="BE49" s="35">
        <v>16004.84</v>
      </c>
      <c r="BF49" s="40">
        <v>23</v>
      </c>
      <c r="BG49" s="50">
        <f t="shared" si="8"/>
        <v>-25.81</v>
      </c>
      <c r="BH49" s="38">
        <v>5</v>
      </c>
      <c r="BI49" s="37">
        <v>6</v>
      </c>
      <c r="BJ49" s="37">
        <v>6</v>
      </c>
      <c r="BK49" s="36">
        <v>6</v>
      </c>
      <c r="BL49" s="41">
        <v>0</v>
      </c>
      <c r="BM49" s="40">
        <v>21316.67</v>
      </c>
      <c r="BN49" s="50">
        <f t="shared" si="9"/>
        <v>-53.76</v>
      </c>
      <c r="BO49" s="38">
        <v>1952.28</v>
      </c>
      <c r="BP49" s="37">
        <v>6320.9</v>
      </c>
      <c r="BQ49" s="37">
        <v>4212.8999999999996</v>
      </c>
      <c r="BR49" s="36">
        <v>8830.59</v>
      </c>
      <c r="BS49" s="35">
        <v>2108</v>
      </c>
      <c r="BT49" s="40">
        <v>22</v>
      </c>
      <c r="BU49" s="50">
        <f t="shared" si="10"/>
        <v>-21.43</v>
      </c>
      <c r="BV49" s="38">
        <v>2</v>
      </c>
      <c r="BW49" s="37">
        <v>6</v>
      </c>
      <c r="BX49" s="37">
        <v>3</v>
      </c>
      <c r="BY49" s="36">
        <v>10</v>
      </c>
      <c r="BZ49" s="41">
        <v>2</v>
      </c>
      <c r="CA49" s="40">
        <v>104381.59</v>
      </c>
      <c r="CB49" s="50">
        <f t="shared" si="11"/>
        <v>98.77</v>
      </c>
      <c r="CC49" s="38">
        <v>2534.15</v>
      </c>
      <c r="CD49" s="37">
        <v>6545.28</v>
      </c>
      <c r="CE49" s="37">
        <v>3060.01</v>
      </c>
      <c r="CF49" s="36">
        <v>61698.98</v>
      </c>
      <c r="CG49" s="35">
        <v>-27057.9</v>
      </c>
      <c r="CH49" s="40">
        <v>97</v>
      </c>
      <c r="CI49" s="50">
        <f t="shared" si="12"/>
        <v>-13.39</v>
      </c>
      <c r="CJ49" s="38">
        <v>41</v>
      </c>
      <c r="CK49" s="37">
        <v>29</v>
      </c>
      <c r="CL49" s="37">
        <v>14</v>
      </c>
      <c r="CM49" s="36">
        <v>10</v>
      </c>
      <c r="CN49" s="41">
        <v>15</v>
      </c>
      <c r="CO49" s="40">
        <v>42132.160000000003</v>
      </c>
      <c r="CP49" s="50">
        <f t="shared" si="13"/>
        <v>-19.239999999999998</v>
      </c>
      <c r="CQ49" s="38">
        <v>14314.24</v>
      </c>
      <c r="CR49" s="37">
        <v>11190.07</v>
      </c>
      <c r="CS49" s="37">
        <v>4303.9399999999996</v>
      </c>
      <c r="CT49" s="36">
        <v>3983.29</v>
      </c>
      <c r="CU49" s="35">
        <v>4175.8900000000003</v>
      </c>
    </row>
    <row r="50" spans="1:99" s="27" customFormat="1" ht="24.75" customHeight="1" x14ac:dyDescent="0.15">
      <c r="A50" s="143">
        <v>40725</v>
      </c>
      <c r="B50" s="40">
        <v>1154</v>
      </c>
      <c r="C50" s="50">
        <f t="shared" si="0"/>
        <v>-7.53</v>
      </c>
      <c r="D50" s="38">
        <v>755</v>
      </c>
      <c r="E50" s="37">
        <v>203</v>
      </c>
      <c r="F50" s="37">
        <v>185</v>
      </c>
      <c r="G50" s="36">
        <v>8</v>
      </c>
      <c r="H50" s="41">
        <v>18</v>
      </c>
      <c r="I50" s="40">
        <v>388869.08</v>
      </c>
      <c r="J50" s="50">
        <f t="shared" si="1"/>
        <v>-16</v>
      </c>
      <c r="K50" s="38">
        <v>262372.21999999997</v>
      </c>
      <c r="L50" s="37">
        <v>65993.03</v>
      </c>
      <c r="M50" s="37">
        <v>56922.49</v>
      </c>
      <c r="N50" s="36">
        <v>2883.69</v>
      </c>
      <c r="O50" s="35">
        <v>9070.5400000000009</v>
      </c>
      <c r="P50" s="40">
        <v>280</v>
      </c>
      <c r="Q50" s="50">
        <f t="shared" si="2"/>
        <v>-11.39</v>
      </c>
      <c r="R50" s="38">
        <v>172</v>
      </c>
      <c r="S50" s="37">
        <v>32</v>
      </c>
      <c r="T50" s="37">
        <v>73</v>
      </c>
      <c r="U50" s="36">
        <v>3</v>
      </c>
      <c r="V50" s="41">
        <v>-41</v>
      </c>
      <c r="W50" s="40">
        <v>17271.29</v>
      </c>
      <c r="X50" s="50">
        <f t="shared" si="3"/>
        <v>-8.89</v>
      </c>
      <c r="Y50" s="38">
        <v>10458.06</v>
      </c>
      <c r="Z50" s="37">
        <v>1753.93</v>
      </c>
      <c r="AA50" s="37">
        <v>4927.6099999999997</v>
      </c>
      <c r="AB50" s="36">
        <v>131.69</v>
      </c>
      <c r="AC50" s="35">
        <v>-3173.68</v>
      </c>
      <c r="AD50" s="40">
        <v>35</v>
      </c>
      <c r="AE50" s="50">
        <f t="shared" si="4"/>
        <v>-20.45</v>
      </c>
      <c r="AF50" s="38">
        <v>6</v>
      </c>
      <c r="AG50" s="37">
        <v>12</v>
      </c>
      <c r="AH50" s="37">
        <v>5</v>
      </c>
      <c r="AI50" s="36">
        <v>12</v>
      </c>
      <c r="AJ50" s="41">
        <v>7</v>
      </c>
      <c r="AK50" s="40">
        <v>36900.42</v>
      </c>
      <c r="AL50" s="50">
        <f t="shared" si="5"/>
        <v>25.7</v>
      </c>
      <c r="AM50" s="38">
        <v>2482.56</v>
      </c>
      <c r="AN50" s="37">
        <v>6880.16</v>
      </c>
      <c r="AO50" s="37">
        <v>1862.1</v>
      </c>
      <c r="AP50" s="36">
        <v>25675.599999999999</v>
      </c>
      <c r="AQ50" s="35">
        <v>5018.0600000000004</v>
      </c>
      <c r="AR50" s="40">
        <v>56</v>
      </c>
      <c r="AS50" s="50">
        <f t="shared" si="6"/>
        <v>-6.67</v>
      </c>
      <c r="AT50" s="38">
        <v>5</v>
      </c>
      <c r="AU50" s="37">
        <v>13</v>
      </c>
      <c r="AV50" s="37">
        <v>7</v>
      </c>
      <c r="AW50" s="36">
        <v>28</v>
      </c>
      <c r="AX50" s="41">
        <v>5</v>
      </c>
      <c r="AY50" s="40">
        <v>108609.98</v>
      </c>
      <c r="AZ50" s="50">
        <f t="shared" si="7"/>
        <v>55.33</v>
      </c>
      <c r="BA50" s="38">
        <v>3647.84</v>
      </c>
      <c r="BB50" s="37">
        <v>20648.09</v>
      </c>
      <c r="BC50" s="37">
        <v>4615.8500000000004</v>
      </c>
      <c r="BD50" s="36">
        <v>78279.97</v>
      </c>
      <c r="BE50" s="35">
        <v>15091.91</v>
      </c>
      <c r="BF50" s="40">
        <v>23</v>
      </c>
      <c r="BG50" s="50">
        <f t="shared" si="8"/>
        <v>-11.54</v>
      </c>
      <c r="BH50" s="38">
        <v>6</v>
      </c>
      <c r="BI50" s="37">
        <v>4</v>
      </c>
      <c r="BJ50" s="37">
        <v>4</v>
      </c>
      <c r="BK50" s="36">
        <v>9</v>
      </c>
      <c r="BL50" s="41">
        <v>0</v>
      </c>
      <c r="BM50" s="40">
        <v>17309.53</v>
      </c>
      <c r="BN50" s="50">
        <f t="shared" si="9"/>
        <v>-38.14</v>
      </c>
      <c r="BO50" s="38">
        <v>1183.52</v>
      </c>
      <c r="BP50" s="37">
        <v>2619.35</v>
      </c>
      <c r="BQ50" s="37">
        <v>4408.6000000000004</v>
      </c>
      <c r="BR50" s="36">
        <v>9098.06</v>
      </c>
      <c r="BS50" s="35">
        <v>-1789.25</v>
      </c>
      <c r="BT50" s="40">
        <v>21</v>
      </c>
      <c r="BU50" s="50">
        <f t="shared" si="10"/>
        <v>-25</v>
      </c>
      <c r="BV50" s="38">
        <v>1</v>
      </c>
      <c r="BW50" s="37">
        <v>4</v>
      </c>
      <c r="BX50" s="37">
        <v>6</v>
      </c>
      <c r="BY50" s="36">
        <v>10</v>
      </c>
      <c r="BZ50" s="41">
        <v>-2</v>
      </c>
      <c r="CA50" s="40">
        <v>68843.520000000004</v>
      </c>
      <c r="CB50" s="50">
        <f t="shared" si="11"/>
        <v>-14.79</v>
      </c>
      <c r="CC50" s="38">
        <v>273.10000000000002</v>
      </c>
      <c r="CD50" s="37">
        <v>3089.6</v>
      </c>
      <c r="CE50" s="37">
        <v>9546.25</v>
      </c>
      <c r="CF50" s="36">
        <v>55934.57</v>
      </c>
      <c r="CG50" s="35">
        <v>-6456.65</v>
      </c>
      <c r="CH50" s="40">
        <v>74</v>
      </c>
      <c r="CI50" s="50">
        <f t="shared" si="12"/>
        <v>-37.82</v>
      </c>
      <c r="CJ50" s="38">
        <v>29</v>
      </c>
      <c r="CK50" s="37">
        <v>24</v>
      </c>
      <c r="CL50" s="37">
        <v>9</v>
      </c>
      <c r="CM50" s="36">
        <v>12</v>
      </c>
      <c r="CN50" s="41">
        <v>15</v>
      </c>
      <c r="CO50" s="40">
        <v>33967.75</v>
      </c>
      <c r="CP50" s="50">
        <f t="shared" si="13"/>
        <v>-48.87</v>
      </c>
      <c r="CQ50" s="38">
        <v>11503.58</v>
      </c>
      <c r="CR50" s="37">
        <v>10150.25</v>
      </c>
      <c r="CS50" s="37">
        <v>3998.11</v>
      </c>
      <c r="CT50" s="36">
        <v>8315.81</v>
      </c>
      <c r="CU50" s="35">
        <v>6152.14</v>
      </c>
    </row>
    <row r="51" spans="1:99" s="27" customFormat="1" ht="24.75" customHeight="1" x14ac:dyDescent="0.15">
      <c r="A51" s="143">
        <v>40756</v>
      </c>
      <c r="B51" s="40">
        <v>1134</v>
      </c>
      <c r="C51" s="50">
        <f t="shared" si="0"/>
        <v>0</v>
      </c>
      <c r="D51" s="38">
        <v>673</v>
      </c>
      <c r="E51" s="37">
        <v>224</v>
      </c>
      <c r="F51" s="37">
        <v>223</v>
      </c>
      <c r="G51" s="36">
        <v>12</v>
      </c>
      <c r="H51" s="41">
        <v>2</v>
      </c>
      <c r="I51" s="40">
        <v>417620.42</v>
      </c>
      <c r="J51" s="50">
        <f t="shared" si="1"/>
        <v>1.85</v>
      </c>
      <c r="K51" s="38">
        <v>269273.15999999997</v>
      </c>
      <c r="L51" s="37">
        <v>68511.39</v>
      </c>
      <c r="M51" s="37">
        <v>75062.45</v>
      </c>
      <c r="N51" s="36">
        <v>4015.41</v>
      </c>
      <c r="O51" s="35">
        <v>-6011.54</v>
      </c>
      <c r="P51" s="40">
        <v>250</v>
      </c>
      <c r="Q51" s="50">
        <f t="shared" si="2"/>
        <v>-5.3</v>
      </c>
      <c r="R51" s="38">
        <v>156</v>
      </c>
      <c r="S51" s="37">
        <v>36</v>
      </c>
      <c r="T51" s="37">
        <v>55</v>
      </c>
      <c r="U51" s="36">
        <v>3</v>
      </c>
      <c r="V51" s="41">
        <v>-19</v>
      </c>
      <c r="W51" s="40">
        <v>15497.27</v>
      </c>
      <c r="X51" s="50">
        <f t="shared" si="3"/>
        <v>-3.65</v>
      </c>
      <c r="Y51" s="38">
        <v>9608.58</v>
      </c>
      <c r="Z51" s="37">
        <v>1884.38</v>
      </c>
      <c r="AA51" s="37">
        <v>3739.79</v>
      </c>
      <c r="AB51" s="36">
        <v>264.52</v>
      </c>
      <c r="AC51" s="35">
        <v>-1855.41</v>
      </c>
      <c r="AD51" s="40">
        <v>52</v>
      </c>
      <c r="AE51" s="50">
        <f t="shared" si="4"/>
        <v>108</v>
      </c>
      <c r="AF51" s="38">
        <v>13</v>
      </c>
      <c r="AG51" s="37">
        <v>8</v>
      </c>
      <c r="AH51" s="37">
        <v>10</v>
      </c>
      <c r="AI51" s="36">
        <v>19</v>
      </c>
      <c r="AJ51" s="41">
        <v>-1</v>
      </c>
      <c r="AK51" s="40">
        <v>53859.86</v>
      </c>
      <c r="AL51" s="50">
        <f t="shared" si="5"/>
        <v>270.29000000000002</v>
      </c>
      <c r="AM51" s="38">
        <v>4776.75</v>
      </c>
      <c r="AN51" s="37">
        <v>8903.24</v>
      </c>
      <c r="AO51" s="37">
        <v>4095.42</v>
      </c>
      <c r="AP51" s="36">
        <v>33579.199999999997</v>
      </c>
      <c r="AQ51" s="35">
        <v>7123.03</v>
      </c>
      <c r="AR51" s="40">
        <v>53</v>
      </c>
      <c r="AS51" s="50">
        <f t="shared" si="6"/>
        <v>-32.909999999999997</v>
      </c>
      <c r="AT51" s="38">
        <v>7</v>
      </c>
      <c r="AU51" s="37">
        <v>8</v>
      </c>
      <c r="AV51" s="37">
        <v>13</v>
      </c>
      <c r="AW51" s="36">
        <v>24</v>
      </c>
      <c r="AX51" s="41">
        <v>-4</v>
      </c>
      <c r="AY51" s="40">
        <v>131255.43</v>
      </c>
      <c r="AZ51" s="50">
        <f t="shared" si="7"/>
        <v>-4.97</v>
      </c>
      <c r="BA51" s="38">
        <v>4103.8599999999997</v>
      </c>
      <c r="BB51" s="37">
        <v>12397.36</v>
      </c>
      <c r="BC51" s="37">
        <v>9554.16</v>
      </c>
      <c r="BD51" s="36">
        <v>96679.17</v>
      </c>
      <c r="BE51" s="35">
        <v>11364.08</v>
      </c>
      <c r="BF51" s="40">
        <v>31</v>
      </c>
      <c r="BG51" s="50">
        <f t="shared" si="8"/>
        <v>-22.5</v>
      </c>
      <c r="BH51" s="38">
        <v>11</v>
      </c>
      <c r="BI51" s="37">
        <v>3</v>
      </c>
      <c r="BJ51" s="37">
        <v>10</v>
      </c>
      <c r="BK51" s="36">
        <v>7</v>
      </c>
      <c r="BL51" s="41">
        <v>-7</v>
      </c>
      <c r="BM51" s="40">
        <v>69825.91</v>
      </c>
      <c r="BN51" s="50">
        <f t="shared" si="9"/>
        <v>8.01</v>
      </c>
      <c r="BO51" s="38">
        <v>9755.93</v>
      </c>
      <c r="BP51" s="37">
        <v>6193.47</v>
      </c>
      <c r="BQ51" s="37">
        <v>26027.34</v>
      </c>
      <c r="BR51" s="36">
        <v>27849.17</v>
      </c>
      <c r="BS51" s="35">
        <v>-19833.87</v>
      </c>
      <c r="BT51" s="40">
        <v>26</v>
      </c>
      <c r="BU51" s="50">
        <f t="shared" si="10"/>
        <v>13.04</v>
      </c>
      <c r="BV51" s="38">
        <v>5</v>
      </c>
      <c r="BW51" s="37">
        <v>3</v>
      </c>
      <c r="BX51" s="37">
        <v>3</v>
      </c>
      <c r="BY51" s="36">
        <v>15</v>
      </c>
      <c r="BZ51" s="41">
        <v>0</v>
      </c>
      <c r="CA51" s="40">
        <v>76008.539999999994</v>
      </c>
      <c r="CB51" s="50">
        <f t="shared" si="11"/>
        <v>-66.83</v>
      </c>
      <c r="CC51" s="38">
        <v>12938.26</v>
      </c>
      <c r="CD51" s="37">
        <v>3165.69</v>
      </c>
      <c r="CE51" s="37">
        <v>7075.53</v>
      </c>
      <c r="CF51" s="36">
        <v>52829.06</v>
      </c>
      <c r="CG51" s="35">
        <v>-3909.84</v>
      </c>
      <c r="CH51" s="40">
        <v>121</v>
      </c>
      <c r="CI51" s="50">
        <f t="shared" si="12"/>
        <v>19.8</v>
      </c>
      <c r="CJ51" s="38">
        <v>52</v>
      </c>
      <c r="CK51" s="37">
        <v>38</v>
      </c>
      <c r="CL51" s="37">
        <v>13</v>
      </c>
      <c r="CM51" s="36">
        <v>18</v>
      </c>
      <c r="CN51" s="41">
        <v>25</v>
      </c>
      <c r="CO51" s="40">
        <v>53164.06</v>
      </c>
      <c r="CP51" s="50">
        <f t="shared" si="13"/>
        <v>6.44</v>
      </c>
      <c r="CQ51" s="38">
        <v>21041.59</v>
      </c>
      <c r="CR51" s="37">
        <v>18316.689999999999</v>
      </c>
      <c r="CS51" s="37">
        <v>4330.6000000000004</v>
      </c>
      <c r="CT51" s="36">
        <v>9475.18</v>
      </c>
      <c r="CU51" s="35">
        <v>13986.09</v>
      </c>
    </row>
    <row r="52" spans="1:99" s="27" customFormat="1" ht="24.75" customHeight="1" x14ac:dyDescent="0.15">
      <c r="A52" s="143">
        <v>40787</v>
      </c>
      <c r="B52" s="40">
        <v>1120</v>
      </c>
      <c r="C52" s="50">
        <f t="shared" si="0"/>
        <v>-7.36</v>
      </c>
      <c r="D52" s="38">
        <v>672</v>
      </c>
      <c r="E52" s="37">
        <v>228</v>
      </c>
      <c r="F52" s="37">
        <v>208</v>
      </c>
      <c r="G52" s="36">
        <v>11</v>
      </c>
      <c r="H52" s="41">
        <v>21</v>
      </c>
      <c r="I52" s="40">
        <v>362427.82</v>
      </c>
      <c r="J52" s="50">
        <f t="shared" si="1"/>
        <v>-17.350000000000001</v>
      </c>
      <c r="K52" s="38">
        <v>220224.35</v>
      </c>
      <c r="L52" s="37">
        <v>71478.16</v>
      </c>
      <c r="M52" s="37">
        <v>63996.54</v>
      </c>
      <c r="N52" s="36">
        <v>6324.17</v>
      </c>
      <c r="O52" s="35">
        <v>7886.22</v>
      </c>
      <c r="P52" s="40">
        <v>300</v>
      </c>
      <c r="Q52" s="50">
        <f t="shared" si="2"/>
        <v>-6.54</v>
      </c>
      <c r="R52" s="38">
        <v>191</v>
      </c>
      <c r="S52" s="37">
        <v>48</v>
      </c>
      <c r="T52" s="37">
        <v>57</v>
      </c>
      <c r="U52" s="36">
        <v>4</v>
      </c>
      <c r="V52" s="41">
        <v>-9</v>
      </c>
      <c r="W52" s="40">
        <v>18399.75</v>
      </c>
      <c r="X52" s="50">
        <f t="shared" si="3"/>
        <v>-6.09</v>
      </c>
      <c r="Y52" s="38">
        <v>11596.28</v>
      </c>
      <c r="Z52" s="37">
        <v>2860.23</v>
      </c>
      <c r="AA52" s="37">
        <v>3705.92</v>
      </c>
      <c r="AB52" s="36">
        <v>237.32</v>
      </c>
      <c r="AC52" s="35">
        <v>-845.69</v>
      </c>
      <c r="AD52" s="40">
        <v>42</v>
      </c>
      <c r="AE52" s="50">
        <f t="shared" si="4"/>
        <v>-20.75</v>
      </c>
      <c r="AF52" s="38">
        <v>7</v>
      </c>
      <c r="AG52" s="37">
        <v>15</v>
      </c>
      <c r="AH52" s="37">
        <v>8</v>
      </c>
      <c r="AI52" s="36">
        <v>12</v>
      </c>
      <c r="AJ52" s="41">
        <v>7</v>
      </c>
      <c r="AK52" s="40">
        <v>39811.22</v>
      </c>
      <c r="AL52" s="50">
        <f t="shared" si="5"/>
        <v>-14.68</v>
      </c>
      <c r="AM52" s="38">
        <v>3186.22</v>
      </c>
      <c r="AN52" s="37">
        <v>9887.89</v>
      </c>
      <c r="AO52" s="37">
        <v>4982.12</v>
      </c>
      <c r="AP52" s="36">
        <v>21754.99</v>
      </c>
      <c r="AQ52" s="35">
        <v>4905.7700000000004</v>
      </c>
      <c r="AR52" s="40">
        <v>71</v>
      </c>
      <c r="AS52" s="50">
        <f t="shared" si="6"/>
        <v>-21.11</v>
      </c>
      <c r="AT52" s="38">
        <v>10</v>
      </c>
      <c r="AU52" s="37">
        <v>9</v>
      </c>
      <c r="AV52" s="37">
        <v>16</v>
      </c>
      <c r="AW52" s="36">
        <v>36</v>
      </c>
      <c r="AX52" s="41">
        <v>-7</v>
      </c>
      <c r="AY52" s="40">
        <v>138445.57999999999</v>
      </c>
      <c r="AZ52" s="50">
        <f t="shared" si="7"/>
        <v>21.21</v>
      </c>
      <c r="BA52" s="38">
        <v>3423.89</v>
      </c>
      <c r="BB52" s="37">
        <v>9894.2099999999991</v>
      </c>
      <c r="BC52" s="37">
        <v>14312.93</v>
      </c>
      <c r="BD52" s="36">
        <v>110814.55</v>
      </c>
      <c r="BE52" s="35">
        <v>-4418.72</v>
      </c>
      <c r="BF52" s="40">
        <v>33</v>
      </c>
      <c r="BG52" s="50">
        <f t="shared" si="8"/>
        <v>-25</v>
      </c>
      <c r="BH52" s="38">
        <v>11</v>
      </c>
      <c r="BI52" s="37">
        <v>8</v>
      </c>
      <c r="BJ52" s="37">
        <v>4</v>
      </c>
      <c r="BK52" s="36">
        <v>10</v>
      </c>
      <c r="BL52" s="41">
        <v>4</v>
      </c>
      <c r="BM52" s="40">
        <v>55256.26</v>
      </c>
      <c r="BN52" s="50">
        <f t="shared" si="9"/>
        <v>-37.81</v>
      </c>
      <c r="BO52" s="38">
        <v>9108.5400000000009</v>
      </c>
      <c r="BP52" s="37">
        <v>13893.5</v>
      </c>
      <c r="BQ52" s="37">
        <v>1239.22</v>
      </c>
      <c r="BR52" s="36">
        <v>31015</v>
      </c>
      <c r="BS52" s="35">
        <v>12654.28</v>
      </c>
      <c r="BT52" s="40">
        <v>34</v>
      </c>
      <c r="BU52" s="50">
        <f t="shared" si="10"/>
        <v>3.03</v>
      </c>
      <c r="BV52" s="38">
        <v>5</v>
      </c>
      <c r="BW52" s="37">
        <v>3</v>
      </c>
      <c r="BX52" s="37">
        <v>3</v>
      </c>
      <c r="BY52" s="36">
        <v>23</v>
      </c>
      <c r="BZ52" s="41">
        <v>0</v>
      </c>
      <c r="CA52" s="40">
        <v>177995.51999999999</v>
      </c>
      <c r="CB52" s="50">
        <f t="shared" si="11"/>
        <v>9.92</v>
      </c>
      <c r="CC52" s="38">
        <v>6388.04</v>
      </c>
      <c r="CD52" s="37">
        <v>6303.61</v>
      </c>
      <c r="CE52" s="37">
        <v>15602.62</v>
      </c>
      <c r="CF52" s="36">
        <v>149701.25</v>
      </c>
      <c r="CG52" s="35">
        <v>-9299.01</v>
      </c>
      <c r="CH52" s="40">
        <v>105</v>
      </c>
      <c r="CI52" s="50">
        <f t="shared" si="12"/>
        <v>-19.23</v>
      </c>
      <c r="CJ52" s="38">
        <v>47</v>
      </c>
      <c r="CK52" s="37">
        <v>27</v>
      </c>
      <c r="CL52" s="37">
        <v>15</v>
      </c>
      <c r="CM52" s="36">
        <v>10</v>
      </c>
      <c r="CN52" s="41">
        <v>6</v>
      </c>
      <c r="CO52" s="40">
        <v>58129.37</v>
      </c>
      <c r="CP52" s="50">
        <f t="shared" si="13"/>
        <v>-12.09</v>
      </c>
      <c r="CQ52" s="38">
        <v>17842.650000000001</v>
      </c>
      <c r="CR52" s="37">
        <v>13517.89</v>
      </c>
      <c r="CS52" s="37">
        <v>7284.64</v>
      </c>
      <c r="CT52" s="36">
        <v>7593.35</v>
      </c>
      <c r="CU52" s="35">
        <v>-5657.59</v>
      </c>
    </row>
    <row r="53" spans="1:99" s="27" customFormat="1" ht="24.75" customHeight="1" x14ac:dyDescent="0.15">
      <c r="A53" s="143">
        <v>40817</v>
      </c>
      <c r="B53" s="40">
        <v>1162</v>
      </c>
      <c r="C53" s="50">
        <f t="shared" si="0"/>
        <v>-1.69</v>
      </c>
      <c r="D53" s="38">
        <v>689</v>
      </c>
      <c r="E53" s="37">
        <v>245</v>
      </c>
      <c r="F53" s="37">
        <v>214</v>
      </c>
      <c r="G53" s="36">
        <v>13</v>
      </c>
      <c r="H53" s="41">
        <v>31</v>
      </c>
      <c r="I53" s="40">
        <v>373325.19</v>
      </c>
      <c r="J53" s="50">
        <f t="shared" si="1"/>
        <v>-12.53</v>
      </c>
      <c r="K53" s="38">
        <v>215789.18</v>
      </c>
      <c r="L53" s="37">
        <v>76999.33</v>
      </c>
      <c r="M53" s="37">
        <v>70060.7</v>
      </c>
      <c r="N53" s="36">
        <v>9638.4599999999991</v>
      </c>
      <c r="O53" s="35">
        <v>6938.63</v>
      </c>
      <c r="P53" s="40">
        <v>297</v>
      </c>
      <c r="Q53" s="50">
        <f t="shared" si="2"/>
        <v>0.68</v>
      </c>
      <c r="R53" s="38">
        <v>174</v>
      </c>
      <c r="S53" s="37">
        <v>54</v>
      </c>
      <c r="T53" s="37">
        <v>63</v>
      </c>
      <c r="U53" s="36">
        <v>6</v>
      </c>
      <c r="V53" s="41">
        <v>-9</v>
      </c>
      <c r="W53" s="40">
        <v>18087</v>
      </c>
      <c r="X53" s="50">
        <f t="shared" si="3"/>
        <v>-0.6</v>
      </c>
      <c r="Y53" s="38">
        <v>10587.57</v>
      </c>
      <c r="Z53" s="37">
        <v>3285.2</v>
      </c>
      <c r="AA53" s="37">
        <v>3901</v>
      </c>
      <c r="AB53" s="36">
        <v>313.23</v>
      </c>
      <c r="AC53" s="35">
        <v>-615.79999999999995</v>
      </c>
      <c r="AD53" s="40">
        <v>36</v>
      </c>
      <c r="AE53" s="50">
        <f t="shared" si="4"/>
        <v>-14.29</v>
      </c>
      <c r="AF53" s="38">
        <v>15</v>
      </c>
      <c r="AG53" s="37">
        <v>11</v>
      </c>
      <c r="AH53" s="37">
        <v>3</v>
      </c>
      <c r="AI53" s="36">
        <v>7</v>
      </c>
      <c r="AJ53" s="41">
        <v>8</v>
      </c>
      <c r="AK53" s="40">
        <v>19345.46</v>
      </c>
      <c r="AL53" s="50">
        <f t="shared" si="5"/>
        <v>-41.91</v>
      </c>
      <c r="AM53" s="38">
        <v>4984.25</v>
      </c>
      <c r="AN53" s="37">
        <v>8860.52</v>
      </c>
      <c r="AO53" s="37">
        <v>1671.03</v>
      </c>
      <c r="AP53" s="36">
        <v>3829.66</v>
      </c>
      <c r="AQ53" s="35">
        <v>7189.49</v>
      </c>
      <c r="AR53" s="40">
        <v>55</v>
      </c>
      <c r="AS53" s="50">
        <f t="shared" si="6"/>
        <v>-12.7</v>
      </c>
      <c r="AT53" s="38">
        <v>5</v>
      </c>
      <c r="AU53" s="37">
        <v>8</v>
      </c>
      <c r="AV53" s="37">
        <v>15</v>
      </c>
      <c r="AW53" s="36">
        <v>27</v>
      </c>
      <c r="AX53" s="41">
        <v>-7</v>
      </c>
      <c r="AY53" s="40">
        <v>139609.39000000001</v>
      </c>
      <c r="AZ53" s="50">
        <f t="shared" si="7"/>
        <v>32.950000000000003</v>
      </c>
      <c r="BA53" s="38">
        <v>1949.31</v>
      </c>
      <c r="BB53" s="37">
        <v>23475.9</v>
      </c>
      <c r="BC53" s="37">
        <v>22649.7</v>
      </c>
      <c r="BD53" s="36">
        <v>91534.48</v>
      </c>
      <c r="BE53" s="35">
        <v>826.2</v>
      </c>
      <c r="BF53" s="40">
        <v>24</v>
      </c>
      <c r="BG53" s="50">
        <f t="shared" si="8"/>
        <v>41.18</v>
      </c>
      <c r="BH53" s="38">
        <v>8</v>
      </c>
      <c r="BI53" s="37">
        <v>7</v>
      </c>
      <c r="BJ53" s="37">
        <v>3</v>
      </c>
      <c r="BK53" s="36">
        <v>6</v>
      </c>
      <c r="BL53" s="41">
        <v>4</v>
      </c>
      <c r="BM53" s="40">
        <v>42640.46</v>
      </c>
      <c r="BN53" s="50">
        <f t="shared" si="9"/>
        <v>18.38</v>
      </c>
      <c r="BO53" s="38">
        <v>2960.46</v>
      </c>
      <c r="BP53" s="37">
        <v>6957.67</v>
      </c>
      <c r="BQ53" s="37">
        <v>5441.84</v>
      </c>
      <c r="BR53" s="36">
        <v>27280.49</v>
      </c>
      <c r="BS53" s="35">
        <v>1515.83</v>
      </c>
      <c r="BT53" s="40">
        <v>19</v>
      </c>
      <c r="BU53" s="50">
        <f t="shared" si="10"/>
        <v>-20.83</v>
      </c>
      <c r="BV53" s="38">
        <v>6</v>
      </c>
      <c r="BW53" s="37">
        <v>6</v>
      </c>
      <c r="BX53" s="37">
        <v>1</v>
      </c>
      <c r="BY53" s="36">
        <v>6</v>
      </c>
      <c r="BZ53" s="41">
        <v>5</v>
      </c>
      <c r="CA53" s="40">
        <v>48053.91</v>
      </c>
      <c r="CB53" s="50">
        <f t="shared" si="11"/>
        <v>-48.17</v>
      </c>
      <c r="CC53" s="38">
        <v>5868.09</v>
      </c>
      <c r="CD53" s="37">
        <v>7880.48</v>
      </c>
      <c r="CE53" s="37">
        <v>991</v>
      </c>
      <c r="CF53" s="36">
        <v>33314.339999999997</v>
      </c>
      <c r="CG53" s="35">
        <v>6889.48</v>
      </c>
      <c r="CH53" s="40">
        <v>107</v>
      </c>
      <c r="CI53" s="50">
        <f t="shared" si="12"/>
        <v>21.59</v>
      </c>
      <c r="CJ53" s="38">
        <v>54</v>
      </c>
      <c r="CK53" s="37">
        <v>29</v>
      </c>
      <c r="CL53" s="37">
        <v>17</v>
      </c>
      <c r="CM53" s="36">
        <v>6</v>
      </c>
      <c r="CN53" s="41">
        <v>13</v>
      </c>
      <c r="CO53" s="40">
        <v>43731.83</v>
      </c>
      <c r="CP53" s="50">
        <f t="shared" si="13"/>
        <v>27.97</v>
      </c>
      <c r="CQ53" s="38">
        <v>19755.16</v>
      </c>
      <c r="CR53" s="37">
        <v>12498.44</v>
      </c>
      <c r="CS53" s="37">
        <v>8270.75</v>
      </c>
      <c r="CT53" s="36">
        <v>2975.78</v>
      </c>
      <c r="CU53" s="35">
        <v>4459.3900000000003</v>
      </c>
    </row>
    <row r="54" spans="1:99" s="27" customFormat="1" ht="24.75" customHeight="1" x14ac:dyDescent="0.15">
      <c r="A54" s="143">
        <v>40848</v>
      </c>
      <c r="B54" s="40">
        <v>1179</v>
      </c>
      <c r="C54" s="50">
        <f t="shared" si="0"/>
        <v>-0.17</v>
      </c>
      <c r="D54" s="38">
        <v>656</v>
      </c>
      <c r="E54" s="37">
        <v>267</v>
      </c>
      <c r="F54" s="37">
        <v>239</v>
      </c>
      <c r="G54" s="36">
        <v>16</v>
      </c>
      <c r="H54" s="41">
        <v>29</v>
      </c>
      <c r="I54" s="40">
        <v>412431.89</v>
      </c>
      <c r="J54" s="50">
        <f t="shared" si="1"/>
        <v>-52.97</v>
      </c>
      <c r="K54" s="38">
        <v>225965.49</v>
      </c>
      <c r="L54" s="37">
        <v>92558.24</v>
      </c>
      <c r="M54" s="37">
        <v>84406.18</v>
      </c>
      <c r="N54" s="36">
        <v>9272.7099999999991</v>
      </c>
      <c r="O54" s="35">
        <v>8381.33</v>
      </c>
      <c r="P54" s="40">
        <v>330</v>
      </c>
      <c r="Q54" s="50">
        <f t="shared" si="2"/>
        <v>-8.59</v>
      </c>
      <c r="R54" s="38">
        <v>195</v>
      </c>
      <c r="S54" s="37">
        <v>68</v>
      </c>
      <c r="T54" s="37">
        <v>65</v>
      </c>
      <c r="U54" s="36">
        <v>2</v>
      </c>
      <c r="V54" s="41">
        <v>3</v>
      </c>
      <c r="W54" s="40">
        <v>19909.73</v>
      </c>
      <c r="X54" s="50">
        <f t="shared" si="3"/>
        <v>-12.8</v>
      </c>
      <c r="Y54" s="38">
        <v>11491.13</v>
      </c>
      <c r="Z54" s="37">
        <v>4089.53</v>
      </c>
      <c r="AA54" s="37">
        <v>4221.84</v>
      </c>
      <c r="AB54" s="36">
        <v>107.23</v>
      </c>
      <c r="AC54" s="35">
        <v>-132.31</v>
      </c>
      <c r="AD54" s="40">
        <v>33</v>
      </c>
      <c r="AE54" s="50">
        <f t="shared" si="4"/>
        <v>-28.26</v>
      </c>
      <c r="AF54" s="38">
        <v>14</v>
      </c>
      <c r="AG54" s="37">
        <v>5</v>
      </c>
      <c r="AH54" s="37">
        <v>6</v>
      </c>
      <c r="AI54" s="36">
        <v>8</v>
      </c>
      <c r="AJ54" s="41">
        <v>-1</v>
      </c>
      <c r="AK54" s="40">
        <v>20313.23</v>
      </c>
      <c r="AL54" s="50">
        <f t="shared" si="5"/>
        <v>-70.73</v>
      </c>
      <c r="AM54" s="38">
        <v>4838.01</v>
      </c>
      <c r="AN54" s="37">
        <v>1528.74</v>
      </c>
      <c r="AO54" s="37">
        <v>3649.05</v>
      </c>
      <c r="AP54" s="36">
        <v>10297.43</v>
      </c>
      <c r="AQ54" s="35">
        <v>-2120.31</v>
      </c>
      <c r="AR54" s="40">
        <v>61</v>
      </c>
      <c r="AS54" s="50">
        <f t="shared" si="6"/>
        <v>29.79</v>
      </c>
      <c r="AT54" s="38">
        <v>8</v>
      </c>
      <c r="AU54" s="37">
        <v>10</v>
      </c>
      <c r="AV54" s="37">
        <v>11</v>
      </c>
      <c r="AW54" s="36">
        <v>31</v>
      </c>
      <c r="AX54" s="41">
        <v>-1</v>
      </c>
      <c r="AY54" s="40">
        <v>103912.27</v>
      </c>
      <c r="AZ54" s="50">
        <f t="shared" si="7"/>
        <v>36.520000000000003</v>
      </c>
      <c r="BA54" s="38">
        <v>6527.78</v>
      </c>
      <c r="BB54" s="37">
        <v>11217.36</v>
      </c>
      <c r="BC54" s="37">
        <v>6745.81</v>
      </c>
      <c r="BD54" s="36">
        <v>79092.350000000006</v>
      </c>
      <c r="BE54" s="35">
        <v>4471.55</v>
      </c>
      <c r="BF54" s="40">
        <v>20</v>
      </c>
      <c r="BG54" s="50">
        <f t="shared" si="8"/>
        <v>-33.33</v>
      </c>
      <c r="BH54" s="38">
        <v>4</v>
      </c>
      <c r="BI54" s="37">
        <v>4</v>
      </c>
      <c r="BJ54" s="37">
        <v>6</v>
      </c>
      <c r="BK54" s="36">
        <v>6</v>
      </c>
      <c r="BL54" s="41">
        <v>-2</v>
      </c>
      <c r="BM54" s="40">
        <v>20315.71</v>
      </c>
      <c r="BN54" s="50">
        <f t="shared" si="9"/>
        <v>-56.22</v>
      </c>
      <c r="BO54" s="38">
        <v>2032.76</v>
      </c>
      <c r="BP54" s="37">
        <v>2611.1999999999998</v>
      </c>
      <c r="BQ54" s="37">
        <v>5328.31</v>
      </c>
      <c r="BR54" s="36">
        <v>10343.44</v>
      </c>
      <c r="BS54" s="35">
        <v>-2717.11</v>
      </c>
      <c r="BT54" s="40">
        <v>16</v>
      </c>
      <c r="BU54" s="50">
        <f t="shared" si="10"/>
        <v>-20</v>
      </c>
      <c r="BV54" s="38">
        <v>3</v>
      </c>
      <c r="BW54" s="37">
        <v>4</v>
      </c>
      <c r="BX54" s="37">
        <v>3</v>
      </c>
      <c r="BY54" s="36">
        <v>6</v>
      </c>
      <c r="BZ54" s="41">
        <v>1</v>
      </c>
      <c r="CA54" s="40">
        <v>33190.07</v>
      </c>
      <c r="CB54" s="50">
        <f t="shared" si="11"/>
        <v>-53.6</v>
      </c>
      <c r="CC54" s="38">
        <v>2341.7199999999998</v>
      </c>
      <c r="CD54" s="37">
        <v>3551.28</v>
      </c>
      <c r="CE54" s="37">
        <v>15514.84</v>
      </c>
      <c r="CF54" s="36">
        <v>11782.23</v>
      </c>
      <c r="CG54" s="35">
        <v>-11963.56</v>
      </c>
      <c r="CH54" s="40">
        <v>96</v>
      </c>
      <c r="CI54" s="50">
        <f t="shared" si="12"/>
        <v>6.67</v>
      </c>
      <c r="CJ54" s="38">
        <v>38</v>
      </c>
      <c r="CK54" s="37">
        <v>28</v>
      </c>
      <c r="CL54" s="37">
        <v>16</v>
      </c>
      <c r="CM54" s="36">
        <v>13</v>
      </c>
      <c r="CN54" s="41">
        <v>11</v>
      </c>
      <c r="CO54" s="40">
        <v>55525.29</v>
      </c>
      <c r="CP54" s="50">
        <f t="shared" si="13"/>
        <v>22.17</v>
      </c>
      <c r="CQ54" s="38">
        <v>13890.65</v>
      </c>
      <c r="CR54" s="37">
        <v>16806.650000000001</v>
      </c>
      <c r="CS54" s="37">
        <v>7378.06</v>
      </c>
      <c r="CT54" s="36">
        <v>9876.84</v>
      </c>
      <c r="CU54" s="35">
        <v>1855.5</v>
      </c>
    </row>
    <row r="55" spans="1:99" s="27" customFormat="1" ht="24.75" customHeight="1" thickBot="1" x14ac:dyDescent="0.2">
      <c r="A55" s="145">
        <v>40878</v>
      </c>
      <c r="B55" s="10">
        <v>1305</v>
      </c>
      <c r="C55" s="49">
        <f t="shared" si="0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9">
        <f t="shared" si="1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9">
        <f t="shared" si="2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9">
        <f t="shared" si="3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9">
        <f t="shared" si="4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9">
        <f t="shared" si="5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9">
        <f t="shared" si="6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9">
        <f t="shared" si="7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9">
        <f t="shared" si="8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9">
        <f t="shared" si="9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9">
        <f t="shared" si="10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9">
        <f t="shared" si="11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9">
        <f t="shared" si="12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9">
        <f t="shared" si="13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s="27" customFormat="1" ht="24.75" customHeight="1" x14ac:dyDescent="0.15">
      <c r="A56" s="142">
        <v>40909</v>
      </c>
      <c r="B56" s="47">
        <v>735</v>
      </c>
      <c r="C56" s="51">
        <f t="shared" si="0"/>
        <v>-4.92</v>
      </c>
      <c r="D56" s="45">
        <v>400</v>
      </c>
      <c r="E56" s="44">
        <v>186</v>
      </c>
      <c r="F56" s="44">
        <v>135</v>
      </c>
      <c r="G56" s="43">
        <v>11</v>
      </c>
      <c r="H56" s="48">
        <v>51</v>
      </c>
      <c r="I56" s="47">
        <v>263253.59000000003</v>
      </c>
      <c r="J56" s="51">
        <f t="shared" si="1"/>
        <v>-18.920000000000002</v>
      </c>
      <c r="K56" s="45">
        <v>148621.19</v>
      </c>
      <c r="L56" s="44">
        <v>63499.95</v>
      </c>
      <c r="M56" s="44">
        <v>45058.22</v>
      </c>
      <c r="N56" s="43">
        <v>4964.8100000000004</v>
      </c>
      <c r="O56" s="42">
        <v>18441.73</v>
      </c>
      <c r="P56" s="47">
        <v>222</v>
      </c>
      <c r="Q56" s="51">
        <f t="shared" si="2"/>
        <v>-8.26</v>
      </c>
      <c r="R56" s="45">
        <v>131</v>
      </c>
      <c r="S56" s="44">
        <v>40</v>
      </c>
      <c r="T56" s="44">
        <v>44</v>
      </c>
      <c r="U56" s="43">
        <v>7</v>
      </c>
      <c r="V56" s="48">
        <v>-4</v>
      </c>
      <c r="W56" s="47">
        <v>13439.67</v>
      </c>
      <c r="X56" s="51">
        <f t="shared" si="3"/>
        <v>-12.08</v>
      </c>
      <c r="Y56" s="45">
        <v>8162.49</v>
      </c>
      <c r="Z56" s="44">
        <v>2335.2199999999998</v>
      </c>
      <c r="AA56" s="44">
        <v>2719.48</v>
      </c>
      <c r="AB56" s="43">
        <v>222.48</v>
      </c>
      <c r="AC56" s="42">
        <v>-384.26</v>
      </c>
      <c r="AD56" s="47">
        <v>34</v>
      </c>
      <c r="AE56" s="51">
        <f t="shared" si="4"/>
        <v>17.239999999999998</v>
      </c>
      <c r="AF56" s="45">
        <v>12</v>
      </c>
      <c r="AG56" s="44">
        <v>14</v>
      </c>
      <c r="AH56" s="44">
        <v>1</v>
      </c>
      <c r="AI56" s="43">
        <v>7</v>
      </c>
      <c r="AJ56" s="48">
        <v>13</v>
      </c>
      <c r="AK56" s="47">
        <v>22440.94</v>
      </c>
      <c r="AL56" s="51">
        <f t="shared" si="5"/>
        <v>17.89</v>
      </c>
      <c r="AM56" s="45">
        <v>5517.14</v>
      </c>
      <c r="AN56" s="44">
        <v>9732.41</v>
      </c>
      <c r="AO56" s="44">
        <v>736.53</v>
      </c>
      <c r="AP56" s="43">
        <v>6454.86</v>
      </c>
      <c r="AQ56" s="42">
        <v>8995.8799999999992</v>
      </c>
      <c r="AR56" s="47">
        <v>52</v>
      </c>
      <c r="AS56" s="51">
        <f t="shared" si="6"/>
        <v>8.33</v>
      </c>
      <c r="AT56" s="45">
        <v>8</v>
      </c>
      <c r="AU56" s="44">
        <v>14</v>
      </c>
      <c r="AV56" s="44">
        <v>8</v>
      </c>
      <c r="AW56" s="43">
        <v>22</v>
      </c>
      <c r="AX56" s="48">
        <v>6</v>
      </c>
      <c r="AY56" s="47">
        <v>93955.65</v>
      </c>
      <c r="AZ56" s="51">
        <f t="shared" si="7"/>
        <v>78.75</v>
      </c>
      <c r="BA56" s="45">
        <v>4854.25</v>
      </c>
      <c r="BB56" s="44">
        <v>25193.66</v>
      </c>
      <c r="BC56" s="44">
        <v>24219.83</v>
      </c>
      <c r="BD56" s="43">
        <v>39687.910000000003</v>
      </c>
      <c r="BE56" s="42">
        <v>973.83</v>
      </c>
      <c r="BF56" s="47">
        <v>21</v>
      </c>
      <c r="BG56" s="51">
        <f t="shared" si="8"/>
        <v>50</v>
      </c>
      <c r="BH56" s="45">
        <v>7</v>
      </c>
      <c r="BI56" s="44">
        <v>7</v>
      </c>
      <c r="BJ56" s="44">
        <v>2</v>
      </c>
      <c r="BK56" s="43">
        <v>5</v>
      </c>
      <c r="BL56" s="48">
        <v>5</v>
      </c>
      <c r="BM56" s="47">
        <v>37862.68</v>
      </c>
      <c r="BN56" s="51">
        <f t="shared" si="9"/>
        <v>43.94</v>
      </c>
      <c r="BO56" s="45">
        <v>7587.15</v>
      </c>
      <c r="BP56" s="44">
        <v>10566.94</v>
      </c>
      <c r="BQ56" s="44">
        <v>819.83</v>
      </c>
      <c r="BR56" s="43">
        <v>18888.759999999998</v>
      </c>
      <c r="BS56" s="42">
        <v>9747.11</v>
      </c>
      <c r="BT56" s="47">
        <v>16</v>
      </c>
      <c r="BU56" s="51">
        <f t="shared" si="10"/>
        <v>33.33</v>
      </c>
      <c r="BV56" s="45">
        <v>5</v>
      </c>
      <c r="BW56" s="44">
        <v>2</v>
      </c>
      <c r="BX56" s="44">
        <v>2</v>
      </c>
      <c r="BY56" s="43">
        <v>6</v>
      </c>
      <c r="BZ56" s="48">
        <v>1</v>
      </c>
      <c r="CA56" s="47">
        <v>148756.66</v>
      </c>
      <c r="CB56" s="51">
        <f t="shared" si="11"/>
        <v>475.66</v>
      </c>
      <c r="CC56" s="45">
        <v>4411</v>
      </c>
      <c r="CD56" s="44">
        <v>3870.73</v>
      </c>
      <c r="CE56" s="44">
        <v>11253.42</v>
      </c>
      <c r="CF56" s="43">
        <v>44231.02</v>
      </c>
      <c r="CG56" s="42">
        <v>77607.8</v>
      </c>
      <c r="CH56" s="47">
        <v>99</v>
      </c>
      <c r="CI56" s="51">
        <f t="shared" si="12"/>
        <v>7.61</v>
      </c>
      <c r="CJ56" s="45">
        <v>45</v>
      </c>
      <c r="CK56" s="44">
        <v>27</v>
      </c>
      <c r="CL56" s="44">
        <v>17</v>
      </c>
      <c r="CM56" s="43">
        <v>8</v>
      </c>
      <c r="CN56" s="48">
        <v>12</v>
      </c>
      <c r="CO56" s="47">
        <v>46185.27</v>
      </c>
      <c r="CP56" s="51">
        <f t="shared" si="13"/>
        <v>-1.1299999999999999</v>
      </c>
      <c r="CQ56" s="45">
        <v>16729.669999999998</v>
      </c>
      <c r="CR56" s="44">
        <v>14680.25</v>
      </c>
      <c r="CS56" s="44">
        <v>6930.6</v>
      </c>
      <c r="CT56" s="43">
        <v>5196.6499999999996</v>
      </c>
      <c r="CU56" s="42">
        <v>10397.75</v>
      </c>
    </row>
    <row r="57" spans="1:99" s="27" customFormat="1" ht="24.75" customHeight="1" x14ac:dyDescent="0.15">
      <c r="A57" s="143">
        <v>40940</v>
      </c>
      <c r="B57" s="40">
        <v>828</v>
      </c>
      <c r="C57" s="50">
        <f t="shared" si="0"/>
        <v>55.64</v>
      </c>
      <c r="D57" s="38">
        <v>441</v>
      </c>
      <c r="E57" s="37">
        <v>194</v>
      </c>
      <c r="F57" s="37">
        <v>181</v>
      </c>
      <c r="G57" s="36">
        <v>11</v>
      </c>
      <c r="H57" s="41">
        <v>13</v>
      </c>
      <c r="I57" s="40">
        <v>299556.02</v>
      </c>
      <c r="J57" s="50">
        <f t="shared" si="1"/>
        <v>80.5</v>
      </c>
      <c r="K57" s="38">
        <v>151254.69</v>
      </c>
      <c r="L57" s="37">
        <v>77943.14</v>
      </c>
      <c r="M57" s="37">
        <v>56613.59</v>
      </c>
      <c r="N57" s="36">
        <v>13492.96</v>
      </c>
      <c r="O57" s="35">
        <v>21329.55</v>
      </c>
      <c r="P57" s="40">
        <v>271</v>
      </c>
      <c r="Q57" s="50">
        <f t="shared" si="2"/>
        <v>88.19</v>
      </c>
      <c r="R57" s="38">
        <v>170</v>
      </c>
      <c r="S57" s="37">
        <v>40</v>
      </c>
      <c r="T57" s="37">
        <v>51</v>
      </c>
      <c r="U57" s="36">
        <v>10</v>
      </c>
      <c r="V57" s="41">
        <v>-11</v>
      </c>
      <c r="W57" s="40">
        <v>15719.73</v>
      </c>
      <c r="X57" s="50">
        <f t="shared" si="3"/>
        <v>75.510000000000005</v>
      </c>
      <c r="Y57" s="38">
        <v>9895.7199999999993</v>
      </c>
      <c r="Z57" s="37">
        <v>2064.66</v>
      </c>
      <c r="AA57" s="37">
        <v>3089.77</v>
      </c>
      <c r="AB57" s="36">
        <v>669.58</v>
      </c>
      <c r="AC57" s="35">
        <v>-1025.1099999999999</v>
      </c>
      <c r="AD57" s="40">
        <v>30</v>
      </c>
      <c r="AE57" s="50">
        <f t="shared" si="4"/>
        <v>36.36</v>
      </c>
      <c r="AF57" s="38">
        <v>9</v>
      </c>
      <c r="AG57" s="37">
        <v>9</v>
      </c>
      <c r="AH57" s="37">
        <v>5</v>
      </c>
      <c r="AI57" s="36">
        <v>7</v>
      </c>
      <c r="AJ57" s="41">
        <v>4</v>
      </c>
      <c r="AK57" s="40">
        <v>47018.44</v>
      </c>
      <c r="AL57" s="50">
        <f t="shared" si="5"/>
        <v>295.25</v>
      </c>
      <c r="AM57" s="38">
        <v>12004.36</v>
      </c>
      <c r="AN57" s="37">
        <v>10614.57</v>
      </c>
      <c r="AO57" s="37">
        <v>2224.9499999999998</v>
      </c>
      <c r="AP57" s="36">
        <v>22174.560000000001</v>
      </c>
      <c r="AQ57" s="35">
        <v>8389.6200000000008</v>
      </c>
      <c r="AR57" s="40">
        <v>66</v>
      </c>
      <c r="AS57" s="50">
        <f t="shared" si="6"/>
        <v>50</v>
      </c>
      <c r="AT57" s="38">
        <v>10</v>
      </c>
      <c r="AU57" s="37">
        <v>12</v>
      </c>
      <c r="AV57" s="37">
        <v>12</v>
      </c>
      <c r="AW57" s="36">
        <v>32</v>
      </c>
      <c r="AX57" s="41">
        <v>0</v>
      </c>
      <c r="AY57" s="40">
        <v>282486.65000000002</v>
      </c>
      <c r="AZ57" s="50">
        <f t="shared" si="7"/>
        <v>381.46</v>
      </c>
      <c r="BA57" s="38">
        <v>5856.35</v>
      </c>
      <c r="BB57" s="37">
        <v>7295.28</v>
      </c>
      <c r="BC57" s="37">
        <v>11644.71</v>
      </c>
      <c r="BD57" s="36">
        <v>257690.31</v>
      </c>
      <c r="BE57" s="35">
        <v>-4349.43</v>
      </c>
      <c r="BF57" s="40">
        <v>21</v>
      </c>
      <c r="BG57" s="50">
        <f t="shared" si="8"/>
        <v>40</v>
      </c>
      <c r="BH57" s="38">
        <v>5</v>
      </c>
      <c r="BI57" s="37">
        <v>5</v>
      </c>
      <c r="BJ57" s="37">
        <v>4</v>
      </c>
      <c r="BK57" s="36">
        <v>7</v>
      </c>
      <c r="BL57" s="41">
        <v>1</v>
      </c>
      <c r="BM57" s="40">
        <v>36098.51</v>
      </c>
      <c r="BN57" s="50">
        <f t="shared" si="9"/>
        <v>-1.27</v>
      </c>
      <c r="BO57" s="38">
        <v>2557.88</v>
      </c>
      <c r="BP57" s="37">
        <v>6259.7</v>
      </c>
      <c r="BQ57" s="37">
        <v>3277.15</v>
      </c>
      <c r="BR57" s="36">
        <v>24003.78</v>
      </c>
      <c r="BS57" s="35">
        <v>2982.55</v>
      </c>
      <c r="BT57" s="40">
        <v>16</v>
      </c>
      <c r="BU57" s="50">
        <f t="shared" si="10"/>
        <v>6.67</v>
      </c>
      <c r="BV57" s="38">
        <v>5</v>
      </c>
      <c r="BW57" s="37">
        <v>3</v>
      </c>
      <c r="BX57" s="37">
        <v>1</v>
      </c>
      <c r="BY57" s="36">
        <v>7</v>
      </c>
      <c r="BZ57" s="41">
        <v>2</v>
      </c>
      <c r="CA57" s="40">
        <v>47786.34</v>
      </c>
      <c r="CB57" s="50">
        <f t="shared" si="11"/>
        <v>-26</v>
      </c>
      <c r="CC57" s="38">
        <v>5915.88</v>
      </c>
      <c r="CD57" s="37">
        <v>6549.5</v>
      </c>
      <c r="CE57" s="37">
        <v>1388.24</v>
      </c>
      <c r="CF57" s="36">
        <v>33932.720000000001</v>
      </c>
      <c r="CG57" s="35">
        <v>5161.26</v>
      </c>
      <c r="CH57" s="40">
        <v>98</v>
      </c>
      <c r="CI57" s="50">
        <f t="shared" si="12"/>
        <v>81.48</v>
      </c>
      <c r="CJ57" s="38">
        <v>41</v>
      </c>
      <c r="CK57" s="37">
        <v>21</v>
      </c>
      <c r="CL57" s="37">
        <v>20</v>
      </c>
      <c r="CM57" s="36">
        <v>13</v>
      </c>
      <c r="CN57" s="41">
        <v>2</v>
      </c>
      <c r="CO57" s="40">
        <v>46858.34</v>
      </c>
      <c r="CP57" s="50">
        <f t="shared" si="13"/>
        <v>62.57</v>
      </c>
      <c r="CQ57" s="38">
        <v>15964.99</v>
      </c>
      <c r="CR57" s="37">
        <v>11596.71</v>
      </c>
      <c r="CS57" s="37">
        <v>11047.15</v>
      </c>
      <c r="CT57" s="36">
        <v>6486.3</v>
      </c>
      <c r="CU57" s="35">
        <v>1312.02</v>
      </c>
    </row>
    <row r="58" spans="1:99" s="27" customFormat="1" ht="24.75" customHeight="1" x14ac:dyDescent="0.15">
      <c r="A58" s="143">
        <v>40969</v>
      </c>
      <c r="B58" s="40">
        <v>1177</v>
      </c>
      <c r="C58" s="50">
        <f t="shared" si="0"/>
        <v>48.05</v>
      </c>
      <c r="D58" s="38">
        <v>680</v>
      </c>
      <c r="E58" s="37">
        <v>242</v>
      </c>
      <c r="F58" s="37">
        <v>237</v>
      </c>
      <c r="G58" s="36">
        <v>15</v>
      </c>
      <c r="H58" s="41">
        <v>5</v>
      </c>
      <c r="I58" s="40">
        <v>402864.42</v>
      </c>
      <c r="J58" s="50">
        <f t="shared" si="1"/>
        <v>50.96</v>
      </c>
      <c r="K58" s="38">
        <v>235051.51999999999</v>
      </c>
      <c r="L58" s="37">
        <v>90977.08</v>
      </c>
      <c r="M58" s="37">
        <v>69410.48</v>
      </c>
      <c r="N58" s="36">
        <v>6420.77</v>
      </c>
      <c r="O58" s="35">
        <v>21566.6</v>
      </c>
      <c r="P58" s="40">
        <v>440</v>
      </c>
      <c r="Q58" s="50">
        <f t="shared" si="2"/>
        <v>112.56</v>
      </c>
      <c r="R58" s="38">
        <v>277</v>
      </c>
      <c r="S58" s="37">
        <v>48</v>
      </c>
      <c r="T58" s="37">
        <v>100</v>
      </c>
      <c r="U58" s="36">
        <v>15</v>
      </c>
      <c r="V58" s="41">
        <v>-52</v>
      </c>
      <c r="W58" s="40">
        <v>28006.71</v>
      </c>
      <c r="X58" s="50">
        <f t="shared" si="3"/>
        <v>112.19</v>
      </c>
      <c r="Y58" s="38">
        <v>17439.63</v>
      </c>
      <c r="Z58" s="37">
        <v>2971.96</v>
      </c>
      <c r="AA58" s="37">
        <v>6513.11</v>
      </c>
      <c r="AB58" s="36">
        <v>1082.01</v>
      </c>
      <c r="AC58" s="35">
        <v>-3541.15</v>
      </c>
      <c r="AD58" s="40">
        <v>53</v>
      </c>
      <c r="AE58" s="50">
        <f t="shared" si="4"/>
        <v>82.76</v>
      </c>
      <c r="AF58" s="38">
        <v>11</v>
      </c>
      <c r="AG58" s="37">
        <v>11</v>
      </c>
      <c r="AH58" s="37">
        <v>10</v>
      </c>
      <c r="AI58" s="36">
        <v>21</v>
      </c>
      <c r="AJ58" s="41">
        <v>1</v>
      </c>
      <c r="AK58" s="40">
        <v>53314.67</v>
      </c>
      <c r="AL58" s="50">
        <f t="shared" si="5"/>
        <v>8.49</v>
      </c>
      <c r="AM58" s="38">
        <v>3416.77</v>
      </c>
      <c r="AN58" s="37">
        <v>7955.05</v>
      </c>
      <c r="AO58" s="37">
        <v>5448.82</v>
      </c>
      <c r="AP58" s="36">
        <v>36494.03</v>
      </c>
      <c r="AQ58" s="35">
        <v>2506.23</v>
      </c>
      <c r="AR58" s="40">
        <v>106</v>
      </c>
      <c r="AS58" s="50">
        <f t="shared" si="6"/>
        <v>85.96</v>
      </c>
      <c r="AT58" s="38">
        <v>11</v>
      </c>
      <c r="AU58" s="37">
        <v>15</v>
      </c>
      <c r="AV58" s="37">
        <v>15</v>
      </c>
      <c r="AW58" s="36">
        <v>64</v>
      </c>
      <c r="AX58" s="41">
        <v>1</v>
      </c>
      <c r="AY58" s="40">
        <v>202870.05</v>
      </c>
      <c r="AZ58" s="50">
        <f t="shared" si="7"/>
        <v>141.74</v>
      </c>
      <c r="BA58" s="38">
        <v>7837.25</v>
      </c>
      <c r="BB58" s="37">
        <v>15224.85</v>
      </c>
      <c r="BC58" s="37">
        <v>8442.93</v>
      </c>
      <c r="BD58" s="36">
        <v>170406.63</v>
      </c>
      <c r="BE58" s="35">
        <v>7740.31</v>
      </c>
      <c r="BF58" s="40">
        <v>22</v>
      </c>
      <c r="BG58" s="50">
        <f t="shared" si="8"/>
        <v>15.79</v>
      </c>
      <c r="BH58" s="38">
        <v>3</v>
      </c>
      <c r="BI58" s="37">
        <v>8</v>
      </c>
      <c r="BJ58" s="37">
        <v>2</v>
      </c>
      <c r="BK58" s="36">
        <v>8</v>
      </c>
      <c r="BL58" s="41">
        <v>6</v>
      </c>
      <c r="BM58" s="40">
        <v>33714.699999999997</v>
      </c>
      <c r="BN58" s="50">
        <f t="shared" si="9"/>
        <v>26.98</v>
      </c>
      <c r="BO58" s="38">
        <v>1429.67</v>
      </c>
      <c r="BP58" s="37">
        <v>7844.31</v>
      </c>
      <c r="BQ58" s="37">
        <v>1949.94</v>
      </c>
      <c r="BR58" s="36">
        <v>22399.75</v>
      </c>
      <c r="BS58" s="35">
        <v>5894.37</v>
      </c>
      <c r="BT58" s="40">
        <v>36</v>
      </c>
      <c r="BU58" s="50">
        <f t="shared" si="10"/>
        <v>38.46</v>
      </c>
      <c r="BV58" s="38">
        <v>5</v>
      </c>
      <c r="BW58" s="37">
        <v>2</v>
      </c>
      <c r="BX58" s="37">
        <v>2</v>
      </c>
      <c r="BY58" s="36">
        <v>27</v>
      </c>
      <c r="BZ58" s="41">
        <v>0</v>
      </c>
      <c r="CA58" s="40">
        <v>172280.82</v>
      </c>
      <c r="CB58" s="50">
        <f t="shared" si="11"/>
        <v>48.71</v>
      </c>
      <c r="CC58" s="38">
        <v>5953.46</v>
      </c>
      <c r="CD58" s="37">
        <v>5414.79</v>
      </c>
      <c r="CE58" s="37">
        <v>3745.17</v>
      </c>
      <c r="CF58" s="36">
        <v>157167.4</v>
      </c>
      <c r="CG58" s="35">
        <v>1669.62</v>
      </c>
      <c r="CH58" s="40">
        <v>144</v>
      </c>
      <c r="CI58" s="50">
        <f t="shared" si="12"/>
        <v>94.59</v>
      </c>
      <c r="CJ58" s="38">
        <v>45</v>
      </c>
      <c r="CK58" s="37">
        <v>50</v>
      </c>
      <c r="CL58" s="37">
        <v>21</v>
      </c>
      <c r="CM58" s="36">
        <v>23</v>
      </c>
      <c r="CN58" s="41">
        <v>25</v>
      </c>
      <c r="CO58" s="40">
        <v>91412.43</v>
      </c>
      <c r="CP58" s="50">
        <f t="shared" si="13"/>
        <v>107.85</v>
      </c>
      <c r="CQ58" s="38">
        <v>16715.310000000001</v>
      </c>
      <c r="CR58" s="37">
        <v>30796.06</v>
      </c>
      <c r="CS58" s="37">
        <v>10355.15</v>
      </c>
      <c r="CT58" s="36">
        <v>15537.45</v>
      </c>
      <c r="CU58" s="35">
        <v>3231.83</v>
      </c>
    </row>
    <row r="59" spans="1:99" s="27" customFormat="1" ht="24.75" customHeight="1" x14ac:dyDescent="0.15">
      <c r="A59" s="143">
        <v>41000</v>
      </c>
      <c r="B59" s="10">
        <v>1009</v>
      </c>
      <c r="C59" s="49">
        <f t="shared" si="0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9">
        <f t="shared" si="1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9">
        <f t="shared" si="2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9">
        <f t="shared" si="3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9">
        <f t="shared" si="4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9">
        <f t="shared" si="5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9">
        <f t="shared" si="6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9">
        <f t="shared" si="7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9">
        <f t="shared" si="8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9">
        <f t="shared" si="9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9">
        <f t="shared" si="10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9">
        <f t="shared" si="11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9">
        <f t="shared" si="12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9">
        <f t="shared" si="13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s="27" customFormat="1" ht="24.75" customHeight="1" x14ac:dyDescent="0.15">
      <c r="A60" s="143">
        <v>41030</v>
      </c>
      <c r="B60" s="10">
        <v>1147</v>
      </c>
      <c r="C60" s="49">
        <f t="shared" si="0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9">
        <f t="shared" si="1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9">
        <f t="shared" si="2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9">
        <f t="shared" si="3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9">
        <f t="shared" si="4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9">
        <f t="shared" si="5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9">
        <f t="shared" si="6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9">
        <f t="shared" si="7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9">
        <f t="shared" si="8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9">
        <f t="shared" si="9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9">
        <f t="shared" si="10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9">
        <f t="shared" si="11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9">
        <f t="shared" si="12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9">
        <f t="shared" si="13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s="27" customFormat="1" ht="24.75" customHeight="1" x14ac:dyDescent="0.15">
      <c r="A61" s="143">
        <v>41061</v>
      </c>
      <c r="B61" s="10">
        <v>1150</v>
      </c>
      <c r="C61" s="9">
        <f t="shared" si="0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1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2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3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4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5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6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7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8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9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10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1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2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3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s="27" customFormat="1" ht="24.75" customHeight="1" x14ac:dyDescent="0.15">
      <c r="A62" s="143">
        <v>41091</v>
      </c>
      <c r="B62" s="10">
        <v>1267</v>
      </c>
      <c r="C62" s="9">
        <f t="shared" si="0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1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2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3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4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5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6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7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8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9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10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1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2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3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s="27" customFormat="1" ht="24.75" customHeight="1" x14ac:dyDescent="0.15">
      <c r="A63" s="143">
        <v>41122</v>
      </c>
      <c r="B63" s="10">
        <v>1135</v>
      </c>
      <c r="C63" s="9">
        <f t="shared" si="0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1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2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3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4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5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6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7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8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9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10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1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2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3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s="27" customFormat="1" ht="24.75" customHeight="1" x14ac:dyDescent="0.15">
      <c r="A64" s="143">
        <v>41153</v>
      </c>
      <c r="B64" s="10">
        <v>1048</v>
      </c>
      <c r="C64" s="9">
        <f t="shared" si="0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1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2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3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4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5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6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7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8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9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10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1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2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3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s="27" customFormat="1" ht="24.75" customHeight="1" x14ac:dyDescent="0.15">
      <c r="A65" s="143">
        <v>41183</v>
      </c>
      <c r="B65" s="10">
        <v>1350</v>
      </c>
      <c r="C65" s="9">
        <f t="shared" si="0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1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2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3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4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5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6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7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8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9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10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1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2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3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s="27" customFormat="1" ht="24.75" customHeight="1" x14ac:dyDescent="0.15">
      <c r="A66" s="143">
        <v>41214</v>
      </c>
      <c r="B66" s="10">
        <v>1298</v>
      </c>
      <c r="C66" s="9">
        <f t="shared" si="0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1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2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3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4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5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6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7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8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9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10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1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2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3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s="27" customFormat="1" ht="24.75" customHeight="1" thickBot="1" x14ac:dyDescent="0.2">
      <c r="A67" s="145">
        <v>41244</v>
      </c>
      <c r="B67" s="10">
        <v>1296</v>
      </c>
      <c r="C67" s="9">
        <f t="shared" si="0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1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2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3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4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5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6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7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8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9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10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1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2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3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s="27" customFormat="1" ht="24.75" customHeight="1" x14ac:dyDescent="0.15">
      <c r="A68" s="142">
        <v>41275</v>
      </c>
      <c r="B68" s="47">
        <v>731</v>
      </c>
      <c r="C68" s="46">
        <f t="shared" si="0"/>
        <v>-0.54</v>
      </c>
      <c r="D68" s="45">
        <v>401</v>
      </c>
      <c r="E68" s="44">
        <v>190</v>
      </c>
      <c r="F68" s="44">
        <v>126</v>
      </c>
      <c r="G68" s="43">
        <v>12</v>
      </c>
      <c r="H68" s="48">
        <v>64</v>
      </c>
      <c r="I68" s="47">
        <v>248961.68</v>
      </c>
      <c r="J68" s="46">
        <f t="shared" si="1"/>
        <v>-5.43</v>
      </c>
      <c r="K68" s="45">
        <v>136722.31</v>
      </c>
      <c r="L68" s="44">
        <v>67179.37</v>
      </c>
      <c r="M68" s="44">
        <v>40132.71</v>
      </c>
      <c r="N68" s="43">
        <v>4445.5</v>
      </c>
      <c r="O68" s="42">
        <v>27046.66</v>
      </c>
      <c r="P68" s="47">
        <v>222</v>
      </c>
      <c r="Q68" s="46">
        <f t="shared" si="2"/>
        <v>0</v>
      </c>
      <c r="R68" s="45">
        <v>120</v>
      </c>
      <c r="S68" s="44">
        <v>44</v>
      </c>
      <c r="T68" s="44">
        <v>54</v>
      </c>
      <c r="U68" s="43">
        <v>4</v>
      </c>
      <c r="V68" s="48">
        <v>-10</v>
      </c>
      <c r="W68" s="47">
        <v>13275.05</v>
      </c>
      <c r="X68" s="46">
        <f t="shared" si="3"/>
        <v>-1.22</v>
      </c>
      <c r="Y68" s="45">
        <v>7637.23</v>
      </c>
      <c r="Z68" s="44">
        <v>2530.34</v>
      </c>
      <c r="AA68" s="44">
        <v>2823.88</v>
      </c>
      <c r="AB68" s="43">
        <v>283.60000000000002</v>
      </c>
      <c r="AC68" s="42">
        <v>-293.54000000000002</v>
      </c>
      <c r="AD68" s="47">
        <v>19</v>
      </c>
      <c r="AE68" s="46">
        <f t="shared" si="4"/>
        <v>-44.12</v>
      </c>
      <c r="AF68" s="45">
        <v>5</v>
      </c>
      <c r="AG68" s="44">
        <v>7</v>
      </c>
      <c r="AH68" s="44">
        <v>4</v>
      </c>
      <c r="AI68" s="43">
        <v>3</v>
      </c>
      <c r="AJ68" s="48">
        <v>3</v>
      </c>
      <c r="AK68" s="47">
        <v>14052.08</v>
      </c>
      <c r="AL68" s="46">
        <f t="shared" si="5"/>
        <v>-37.380000000000003</v>
      </c>
      <c r="AM68" s="45">
        <v>1385.23</v>
      </c>
      <c r="AN68" s="44">
        <v>8083.77</v>
      </c>
      <c r="AO68" s="44">
        <v>2155.13</v>
      </c>
      <c r="AP68" s="43">
        <v>2427.9499999999998</v>
      </c>
      <c r="AQ68" s="42">
        <v>5928.64</v>
      </c>
      <c r="AR68" s="47">
        <v>37</v>
      </c>
      <c r="AS68" s="46">
        <f t="shared" si="6"/>
        <v>-28.85</v>
      </c>
      <c r="AT68" s="45">
        <v>4</v>
      </c>
      <c r="AU68" s="44">
        <v>9</v>
      </c>
      <c r="AV68" s="44">
        <v>7</v>
      </c>
      <c r="AW68" s="43">
        <v>16</v>
      </c>
      <c r="AX68" s="48">
        <v>2</v>
      </c>
      <c r="AY68" s="47">
        <v>46373.63</v>
      </c>
      <c r="AZ68" s="46">
        <f t="shared" si="7"/>
        <v>-50.64</v>
      </c>
      <c r="BA68" s="45">
        <v>2758.21</v>
      </c>
      <c r="BB68" s="44">
        <v>11314.59</v>
      </c>
      <c r="BC68" s="44">
        <v>4453.2700000000004</v>
      </c>
      <c r="BD68" s="43">
        <v>27516.87</v>
      </c>
      <c r="BE68" s="42">
        <v>6861.32</v>
      </c>
      <c r="BF68" s="47">
        <v>20</v>
      </c>
      <c r="BG68" s="46">
        <f t="shared" si="8"/>
        <v>-4.76</v>
      </c>
      <c r="BH68" s="45">
        <v>7</v>
      </c>
      <c r="BI68" s="44">
        <v>4</v>
      </c>
      <c r="BJ68" s="44">
        <v>4</v>
      </c>
      <c r="BK68" s="43">
        <v>5</v>
      </c>
      <c r="BL68" s="48">
        <v>0</v>
      </c>
      <c r="BM68" s="47">
        <v>15569.76</v>
      </c>
      <c r="BN68" s="46">
        <f t="shared" si="9"/>
        <v>-58.88</v>
      </c>
      <c r="BO68" s="45">
        <v>1865.96</v>
      </c>
      <c r="BP68" s="44">
        <v>1951.51</v>
      </c>
      <c r="BQ68" s="44">
        <v>3365.89</v>
      </c>
      <c r="BR68" s="43">
        <v>8386.4</v>
      </c>
      <c r="BS68" s="42">
        <v>-1414.38</v>
      </c>
      <c r="BT68" s="47">
        <v>13</v>
      </c>
      <c r="BU68" s="46">
        <f t="shared" si="10"/>
        <v>-18.75</v>
      </c>
      <c r="BV68" s="45">
        <v>4</v>
      </c>
      <c r="BW68" s="44">
        <v>1</v>
      </c>
      <c r="BX68" s="44">
        <v>1</v>
      </c>
      <c r="BY68" s="43">
        <v>7</v>
      </c>
      <c r="BZ68" s="48">
        <v>0</v>
      </c>
      <c r="CA68" s="47">
        <v>23655.66</v>
      </c>
      <c r="CB68" s="46">
        <f t="shared" si="11"/>
        <v>-84.1</v>
      </c>
      <c r="CC68" s="45">
        <v>2832.39</v>
      </c>
      <c r="CD68" s="44">
        <v>2171.36</v>
      </c>
      <c r="CE68" s="44">
        <v>1875.5</v>
      </c>
      <c r="CF68" s="43">
        <v>16776.41</v>
      </c>
      <c r="CG68" s="42">
        <v>295.86</v>
      </c>
      <c r="CH68" s="47">
        <v>108</v>
      </c>
      <c r="CI68" s="46">
        <f t="shared" si="12"/>
        <v>9.09</v>
      </c>
      <c r="CJ68" s="45">
        <v>51</v>
      </c>
      <c r="CK68" s="44">
        <v>23</v>
      </c>
      <c r="CL68" s="44">
        <v>14</v>
      </c>
      <c r="CM68" s="43">
        <v>18</v>
      </c>
      <c r="CN68" s="48">
        <v>10</v>
      </c>
      <c r="CO68" s="47">
        <v>56728.53</v>
      </c>
      <c r="CP68" s="46">
        <f t="shared" si="13"/>
        <v>22.83</v>
      </c>
      <c r="CQ68" s="45">
        <v>20122.48</v>
      </c>
      <c r="CR68" s="44">
        <v>11911.86</v>
      </c>
      <c r="CS68" s="44">
        <v>8383.57</v>
      </c>
      <c r="CT68" s="43">
        <v>9088.7000000000007</v>
      </c>
      <c r="CU68" s="42">
        <v>10033.41</v>
      </c>
    </row>
    <row r="69" spans="1:99" s="27" customFormat="1" ht="24.75" customHeight="1" x14ac:dyDescent="0.15">
      <c r="A69" s="143">
        <v>41306</v>
      </c>
      <c r="B69" s="10">
        <v>839</v>
      </c>
      <c r="C69" s="9">
        <f t="shared" si="0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1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2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3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4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5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6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7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8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9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10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1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2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3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s="27" customFormat="1" ht="24.75" customHeight="1" x14ac:dyDescent="0.15">
      <c r="A70" s="143">
        <v>41334</v>
      </c>
      <c r="B70" s="10">
        <v>1193</v>
      </c>
      <c r="C70" s="9">
        <f t="shared" si="0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1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2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3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4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5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6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7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8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9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10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1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2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3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s="27" customFormat="1" ht="24.75" customHeight="1" x14ac:dyDescent="0.15">
      <c r="A71" s="143">
        <v>41365</v>
      </c>
      <c r="B71" s="10">
        <v>1128</v>
      </c>
      <c r="C71" s="9">
        <f t="shared" si="0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1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2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3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4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5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6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7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8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9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10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1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2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3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s="27" customFormat="1" ht="24.75" customHeight="1" x14ac:dyDescent="0.15">
      <c r="A72" s="143">
        <v>41395</v>
      </c>
      <c r="B72" s="10">
        <v>1125</v>
      </c>
      <c r="C72" s="9">
        <f t="shared" si="0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1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2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3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4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5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6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7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8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9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10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1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2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3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s="27" customFormat="1" ht="24.75" customHeight="1" x14ac:dyDescent="0.15">
      <c r="A73" s="143">
        <v>41426</v>
      </c>
      <c r="B73" s="10">
        <v>1221</v>
      </c>
      <c r="C73" s="9">
        <f t="shared" si="0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1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2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3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4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5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6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7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8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9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10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1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2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3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s="27" customFormat="1" ht="24.75" customHeight="1" x14ac:dyDescent="0.15">
      <c r="A74" s="143">
        <v>41456</v>
      </c>
      <c r="B74" s="10">
        <v>1301</v>
      </c>
      <c r="C74" s="9">
        <f t="shared" si="0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1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2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3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4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5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6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7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8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9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10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1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2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3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s="27" customFormat="1" ht="24.75" customHeight="1" x14ac:dyDescent="0.15">
      <c r="A75" s="143">
        <v>41487</v>
      </c>
      <c r="B75" s="40">
        <v>1144</v>
      </c>
      <c r="C75" s="39">
        <f t="shared" si="0"/>
        <v>0.79</v>
      </c>
      <c r="D75" s="38">
        <v>660</v>
      </c>
      <c r="E75" s="37">
        <v>253</v>
      </c>
      <c r="F75" s="37">
        <v>221</v>
      </c>
      <c r="G75" s="36">
        <v>8</v>
      </c>
      <c r="H75" s="41">
        <v>33</v>
      </c>
      <c r="I75" s="40">
        <v>393239.63</v>
      </c>
      <c r="J75" s="39">
        <f t="shared" si="1"/>
        <v>4.57</v>
      </c>
      <c r="K75" s="38">
        <v>230632.68</v>
      </c>
      <c r="L75" s="37">
        <v>85419.35</v>
      </c>
      <c r="M75" s="37">
        <v>71836.63</v>
      </c>
      <c r="N75" s="36">
        <v>3576.68</v>
      </c>
      <c r="O75" s="35">
        <v>15077.72</v>
      </c>
      <c r="P75" s="40">
        <v>301</v>
      </c>
      <c r="Q75" s="39">
        <f t="shared" si="2"/>
        <v>11.07</v>
      </c>
      <c r="R75" s="38">
        <v>192</v>
      </c>
      <c r="S75" s="37">
        <v>50</v>
      </c>
      <c r="T75" s="37">
        <v>49</v>
      </c>
      <c r="U75" s="36">
        <v>10</v>
      </c>
      <c r="V75" s="41">
        <v>1</v>
      </c>
      <c r="W75" s="40">
        <v>17705.759999999998</v>
      </c>
      <c r="X75" s="39">
        <f t="shared" si="3"/>
        <v>9.34</v>
      </c>
      <c r="Y75" s="38">
        <v>11228.5</v>
      </c>
      <c r="Z75" s="37">
        <v>2890.85</v>
      </c>
      <c r="AA75" s="37">
        <v>3045.15</v>
      </c>
      <c r="AB75" s="36">
        <v>541.26</v>
      </c>
      <c r="AC75" s="35">
        <v>-154.30000000000001</v>
      </c>
      <c r="AD75" s="40">
        <v>37</v>
      </c>
      <c r="AE75" s="39">
        <f t="shared" si="4"/>
        <v>-11.9</v>
      </c>
      <c r="AF75" s="38">
        <v>9</v>
      </c>
      <c r="AG75" s="37">
        <v>13</v>
      </c>
      <c r="AH75" s="37">
        <v>5</v>
      </c>
      <c r="AI75" s="36">
        <v>10</v>
      </c>
      <c r="AJ75" s="41">
        <v>8</v>
      </c>
      <c r="AK75" s="40">
        <v>23639.31</v>
      </c>
      <c r="AL75" s="39">
        <f t="shared" si="5"/>
        <v>-35.04</v>
      </c>
      <c r="AM75" s="38">
        <v>2825.75</v>
      </c>
      <c r="AN75" s="37">
        <v>11614.88</v>
      </c>
      <c r="AO75" s="37">
        <v>1610.85</v>
      </c>
      <c r="AP75" s="36">
        <v>7587.83</v>
      </c>
      <c r="AQ75" s="35">
        <v>10004.030000000001</v>
      </c>
      <c r="AR75" s="40">
        <v>54</v>
      </c>
      <c r="AS75" s="39">
        <f t="shared" si="6"/>
        <v>-8.4700000000000006</v>
      </c>
      <c r="AT75" s="38">
        <v>7</v>
      </c>
      <c r="AU75" s="37">
        <v>13</v>
      </c>
      <c r="AV75" s="37">
        <v>12</v>
      </c>
      <c r="AW75" s="36">
        <v>22</v>
      </c>
      <c r="AX75" s="41">
        <v>1</v>
      </c>
      <c r="AY75" s="40">
        <v>75017.38</v>
      </c>
      <c r="AZ75" s="39">
        <f t="shared" si="7"/>
        <v>22.43</v>
      </c>
      <c r="BA75" s="38">
        <v>2703.41</v>
      </c>
      <c r="BB75" s="37">
        <v>16508.12</v>
      </c>
      <c r="BC75" s="37">
        <v>13662.91</v>
      </c>
      <c r="BD75" s="36">
        <v>42142.94</v>
      </c>
      <c r="BE75" s="35">
        <v>2845.21</v>
      </c>
      <c r="BF75" s="40">
        <v>26</v>
      </c>
      <c r="BG75" s="39">
        <f t="shared" si="8"/>
        <v>18.18</v>
      </c>
      <c r="BH75" s="38">
        <v>5</v>
      </c>
      <c r="BI75" s="37">
        <v>7</v>
      </c>
      <c r="BJ75" s="37">
        <v>8</v>
      </c>
      <c r="BK75" s="36">
        <v>5</v>
      </c>
      <c r="BL75" s="41">
        <v>-1</v>
      </c>
      <c r="BM75" s="40">
        <v>36961.78</v>
      </c>
      <c r="BN75" s="39">
        <f t="shared" si="9"/>
        <v>80.92</v>
      </c>
      <c r="BO75" s="38">
        <v>3503.19</v>
      </c>
      <c r="BP75" s="37">
        <v>6143.5</v>
      </c>
      <c r="BQ75" s="37">
        <v>6492.81</v>
      </c>
      <c r="BR75" s="36">
        <v>20733.96</v>
      </c>
      <c r="BS75" s="35">
        <v>-349.31</v>
      </c>
      <c r="BT75" s="40">
        <v>21</v>
      </c>
      <c r="BU75" s="39">
        <f t="shared" si="10"/>
        <v>5</v>
      </c>
      <c r="BV75" s="38">
        <v>7</v>
      </c>
      <c r="BW75" s="37">
        <v>3</v>
      </c>
      <c r="BX75" s="37">
        <v>4</v>
      </c>
      <c r="BY75" s="36">
        <v>7</v>
      </c>
      <c r="BZ75" s="41">
        <v>-1</v>
      </c>
      <c r="CA75" s="40">
        <v>75222.27</v>
      </c>
      <c r="CB75" s="39">
        <f t="shared" si="11"/>
        <v>20.6</v>
      </c>
      <c r="CC75" s="38">
        <v>3885.78</v>
      </c>
      <c r="CD75" s="37">
        <v>8285.1</v>
      </c>
      <c r="CE75" s="37">
        <v>8068.07</v>
      </c>
      <c r="CF75" s="36">
        <v>54983.32</v>
      </c>
      <c r="CG75" s="35">
        <v>217.03</v>
      </c>
      <c r="CH75" s="40">
        <v>125</v>
      </c>
      <c r="CI75" s="39">
        <f t="shared" si="12"/>
        <v>-2.34</v>
      </c>
      <c r="CJ75" s="38">
        <v>55</v>
      </c>
      <c r="CK75" s="37">
        <v>37</v>
      </c>
      <c r="CL75" s="37">
        <v>21</v>
      </c>
      <c r="CM75" s="36">
        <v>12</v>
      </c>
      <c r="CN75" s="41">
        <v>16</v>
      </c>
      <c r="CO75" s="40">
        <v>62798.36</v>
      </c>
      <c r="CP75" s="39">
        <f t="shared" si="13"/>
        <v>3.42</v>
      </c>
      <c r="CQ75" s="38">
        <v>21863.31</v>
      </c>
      <c r="CR75" s="37">
        <v>22555.3</v>
      </c>
      <c r="CS75" s="37">
        <v>10987.67</v>
      </c>
      <c r="CT75" s="36">
        <v>7392.08</v>
      </c>
      <c r="CU75" s="35">
        <v>11567.63</v>
      </c>
    </row>
    <row r="76" spans="1:99" s="27" customFormat="1" ht="24.75" customHeight="1" x14ac:dyDescent="0.15">
      <c r="A76" s="143">
        <v>41518</v>
      </c>
      <c r="B76" s="10">
        <v>1116</v>
      </c>
      <c r="C76" s="9">
        <f t="shared" si="0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1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2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3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4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5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6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7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8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9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10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1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2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3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s="27" customFormat="1" ht="24.75" customHeight="1" x14ac:dyDescent="0.15">
      <c r="A77" s="143">
        <v>41548</v>
      </c>
      <c r="B77" s="10">
        <v>1383</v>
      </c>
      <c r="C77" s="9">
        <f t="shared" si="0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1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2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3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4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5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6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7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8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9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10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1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2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3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s="27" customFormat="1" ht="24.75" customHeight="1" x14ac:dyDescent="0.15">
      <c r="A78" s="143">
        <v>41579</v>
      </c>
      <c r="B78" s="10">
        <v>1316</v>
      </c>
      <c r="C78" s="9">
        <f t="shared" si="0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1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2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3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4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5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6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7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8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9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10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1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2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3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s="27" customFormat="1" ht="24.75" customHeight="1" thickBot="1" x14ac:dyDescent="0.2">
      <c r="A79" s="145">
        <v>41609</v>
      </c>
      <c r="B79" s="25">
        <v>1419</v>
      </c>
      <c r="C79" s="24">
        <f t="shared" si="0"/>
        <v>9.49</v>
      </c>
      <c r="D79" s="23">
        <v>838</v>
      </c>
      <c r="E79" s="22">
        <v>295</v>
      </c>
      <c r="F79" s="22">
        <v>273</v>
      </c>
      <c r="G79" s="21">
        <v>12</v>
      </c>
      <c r="H79" s="26">
        <v>23</v>
      </c>
      <c r="I79" s="25">
        <v>509424.9</v>
      </c>
      <c r="J79" s="24">
        <f t="shared" si="1"/>
        <v>15.77</v>
      </c>
      <c r="K79" s="23">
        <v>294226.25</v>
      </c>
      <c r="L79" s="22">
        <v>106031.62</v>
      </c>
      <c r="M79" s="22">
        <v>91481.33</v>
      </c>
      <c r="N79" s="21">
        <v>16682.66</v>
      </c>
      <c r="O79" s="20">
        <v>15553.33</v>
      </c>
      <c r="P79" s="25">
        <v>338</v>
      </c>
      <c r="Q79" s="24">
        <f t="shared" si="2"/>
        <v>5.96</v>
      </c>
      <c r="R79" s="23">
        <v>212</v>
      </c>
      <c r="S79" s="22">
        <v>70</v>
      </c>
      <c r="T79" s="22">
        <v>44</v>
      </c>
      <c r="U79" s="21">
        <v>12</v>
      </c>
      <c r="V79" s="26">
        <v>26</v>
      </c>
      <c r="W79" s="25">
        <v>20401.79</v>
      </c>
      <c r="X79" s="24">
        <f t="shared" si="3"/>
        <v>6.93</v>
      </c>
      <c r="Y79" s="23">
        <v>13031.09</v>
      </c>
      <c r="Z79" s="22">
        <v>4150.05</v>
      </c>
      <c r="AA79" s="22">
        <v>2650.67</v>
      </c>
      <c r="AB79" s="21">
        <v>569.98</v>
      </c>
      <c r="AC79" s="20">
        <v>1499.38</v>
      </c>
      <c r="AD79" s="25">
        <v>54</v>
      </c>
      <c r="AE79" s="24">
        <f t="shared" si="4"/>
        <v>17.39</v>
      </c>
      <c r="AF79" s="23">
        <v>17</v>
      </c>
      <c r="AG79" s="22">
        <v>15</v>
      </c>
      <c r="AH79" s="22">
        <v>8</v>
      </c>
      <c r="AI79" s="21">
        <v>14</v>
      </c>
      <c r="AJ79" s="26">
        <v>7</v>
      </c>
      <c r="AK79" s="25">
        <v>31395.4</v>
      </c>
      <c r="AL79" s="24">
        <f t="shared" si="5"/>
        <v>-87.42</v>
      </c>
      <c r="AM79" s="23">
        <v>4561.04</v>
      </c>
      <c r="AN79" s="22">
        <v>5617.36</v>
      </c>
      <c r="AO79" s="22">
        <v>3754.11</v>
      </c>
      <c r="AP79" s="21">
        <v>17462.89</v>
      </c>
      <c r="AQ79" s="20">
        <v>1863.25</v>
      </c>
      <c r="AR79" s="25">
        <v>101</v>
      </c>
      <c r="AS79" s="24">
        <f t="shared" si="6"/>
        <v>18.82</v>
      </c>
      <c r="AT79" s="23">
        <v>21</v>
      </c>
      <c r="AU79" s="22">
        <v>14</v>
      </c>
      <c r="AV79" s="22">
        <v>12</v>
      </c>
      <c r="AW79" s="21">
        <v>52</v>
      </c>
      <c r="AX79" s="26">
        <v>2</v>
      </c>
      <c r="AY79" s="25">
        <v>217969.69</v>
      </c>
      <c r="AZ79" s="24">
        <f t="shared" si="7"/>
        <v>-23.49</v>
      </c>
      <c r="BA79" s="23">
        <v>20793.169999999998</v>
      </c>
      <c r="BB79" s="22">
        <v>28247.43</v>
      </c>
      <c r="BC79" s="22">
        <v>6534.56</v>
      </c>
      <c r="BD79" s="21">
        <v>151759.06</v>
      </c>
      <c r="BE79" s="20">
        <v>18654.72</v>
      </c>
      <c r="BF79" s="25">
        <v>41</v>
      </c>
      <c r="BG79" s="24">
        <f t="shared" si="8"/>
        <v>41.38</v>
      </c>
      <c r="BH79" s="23">
        <v>14</v>
      </c>
      <c r="BI79" s="22">
        <v>11</v>
      </c>
      <c r="BJ79" s="22">
        <v>7</v>
      </c>
      <c r="BK79" s="21">
        <v>9</v>
      </c>
      <c r="BL79" s="26">
        <v>4</v>
      </c>
      <c r="BM79" s="25">
        <v>79412.47</v>
      </c>
      <c r="BN79" s="24">
        <f t="shared" si="9"/>
        <v>88.38</v>
      </c>
      <c r="BO79" s="23">
        <v>9339.11</v>
      </c>
      <c r="BP79" s="22">
        <v>12568.93</v>
      </c>
      <c r="BQ79" s="22">
        <v>9030.2199999999993</v>
      </c>
      <c r="BR79" s="21">
        <v>48474.21</v>
      </c>
      <c r="BS79" s="20">
        <v>3538.71</v>
      </c>
      <c r="BT79" s="25">
        <v>27</v>
      </c>
      <c r="BU79" s="24">
        <f t="shared" si="10"/>
        <v>8</v>
      </c>
      <c r="BV79" s="23">
        <v>4</v>
      </c>
      <c r="BW79" s="22">
        <v>8</v>
      </c>
      <c r="BX79" s="22">
        <v>1</v>
      </c>
      <c r="BY79" s="21">
        <v>14</v>
      </c>
      <c r="BZ79" s="26">
        <v>7</v>
      </c>
      <c r="CA79" s="25">
        <v>134509.01</v>
      </c>
      <c r="CB79" s="24">
        <f t="shared" si="11"/>
        <v>-26.95</v>
      </c>
      <c r="CC79" s="23">
        <v>6119.25</v>
      </c>
      <c r="CD79" s="22">
        <v>46071.43</v>
      </c>
      <c r="CE79" s="22">
        <v>1982.85</v>
      </c>
      <c r="CF79" s="21">
        <v>80335.48</v>
      </c>
      <c r="CG79" s="20">
        <v>44088.58</v>
      </c>
      <c r="CH79" s="25">
        <v>153</v>
      </c>
      <c r="CI79" s="24">
        <f t="shared" si="12"/>
        <v>5.52</v>
      </c>
      <c r="CJ79" s="23">
        <v>57</v>
      </c>
      <c r="CK79" s="22">
        <v>50</v>
      </c>
      <c r="CL79" s="22">
        <v>21</v>
      </c>
      <c r="CM79" s="21">
        <v>23</v>
      </c>
      <c r="CN79" s="26">
        <v>31</v>
      </c>
      <c r="CO79" s="25">
        <v>98318.31</v>
      </c>
      <c r="CP79" s="24">
        <f t="shared" si="13"/>
        <v>46.39</v>
      </c>
      <c r="CQ79" s="23">
        <v>23087.58</v>
      </c>
      <c r="CR79" s="22">
        <v>32880.629999999997</v>
      </c>
      <c r="CS79" s="22">
        <v>9822.25</v>
      </c>
      <c r="CT79" s="21">
        <v>30562.959999999999</v>
      </c>
      <c r="CU79" s="20">
        <v>25023.27</v>
      </c>
    </row>
    <row r="80" spans="1:99" s="27" customFormat="1" ht="24.75" customHeight="1" x14ac:dyDescent="0.15">
      <c r="A80" s="142">
        <v>41640</v>
      </c>
      <c r="B80" s="10">
        <v>859</v>
      </c>
      <c r="C80" s="9">
        <f t="shared" si="0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1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2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3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4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5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6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7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8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9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10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1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2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3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s="27" customFormat="1" ht="24.75" customHeight="1" x14ac:dyDescent="0.15">
      <c r="A81" s="143">
        <v>41671</v>
      </c>
      <c r="B81" s="10">
        <v>967</v>
      </c>
      <c r="C81" s="9">
        <f t="shared" si="0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1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2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3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4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5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6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7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8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9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10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1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2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3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s="27" customFormat="1" ht="24.75" customHeight="1" x14ac:dyDescent="0.15">
      <c r="A82" s="143">
        <v>41699</v>
      </c>
      <c r="B82" s="40">
        <v>1605</v>
      </c>
      <c r="C82" s="39">
        <f t="shared" si="0"/>
        <v>34.53</v>
      </c>
      <c r="D82" s="38">
        <v>943</v>
      </c>
      <c r="E82" s="37">
        <v>290</v>
      </c>
      <c r="F82" s="37">
        <v>340</v>
      </c>
      <c r="G82" s="36">
        <v>26</v>
      </c>
      <c r="H82" s="41">
        <v>-49</v>
      </c>
      <c r="I82" s="40">
        <v>511064.63</v>
      </c>
      <c r="J82" s="39">
        <f t="shared" si="1"/>
        <v>29.13</v>
      </c>
      <c r="K82" s="38">
        <v>301661.67</v>
      </c>
      <c r="L82" s="37">
        <v>96882.13</v>
      </c>
      <c r="M82" s="37">
        <v>99336.75</v>
      </c>
      <c r="N82" s="36">
        <v>11080.72</v>
      </c>
      <c r="O82" s="35">
        <v>-1873.11</v>
      </c>
      <c r="P82" s="40">
        <v>501</v>
      </c>
      <c r="Q82" s="39">
        <f t="shared" si="2"/>
        <v>9.6300000000000008</v>
      </c>
      <c r="R82" s="38">
        <v>322</v>
      </c>
      <c r="S82" s="37">
        <v>75</v>
      </c>
      <c r="T82" s="37">
        <v>92</v>
      </c>
      <c r="U82" s="36">
        <v>12</v>
      </c>
      <c r="V82" s="41">
        <v>-17</v>
      </c>
      <c r="W82" s="40">
        <v>30811.81</v>
      </c>
      <c r="X82" s="39">
        <f t="shared" si="3"/>
        <v>8.94</v>
      </c>
      <c r="Y82" s="38">
        <v>20223.490000000002</v>
      </c>
      <c r="Z82" s="37">
        <v>4361.3</v>
      </c>
      <c r="AA82" s="37">
        <v>5549.36</v>
      </c>
      <c r="AB82" s="36">
        <v>677.66</v>
      </c>
      <c r="AC82" s="35">
        <v>-1188.06</v>
      </c>
      <c r="AD82" s="40">
        <v>66</v>
      </c>
      <c r="AE82" s="39">
        <f t="shared" si="4"/>
        <v>13.79</v>
      </c>
      <c r="AF82" s="38">
        <v>16</v>
      </c>
      <c r="AG82" s="37">
        <v>18</v>
      </c>
      <c r="AH82" s="37">
        <v>8</v>
      </c>
      <c r="AI82" s="36">
        <v>24</v>
      </c>
      <c r="AJ82" s="41">
        <v>10</v>
      </c>
      <c r="AK82" s="40">
        <v>97403.46</v>
      </c>
      <c r="AL82" s="39">
        <f t="shared" si="5"/>
        <v>101.59</v>
      </c>
      <c r="AM82" s="38">
        <v>3983.13</v>
      </c>
      <c r="AN82" s="37">
        <v>13049.25</v>
      </c>
      <c r="AO82" s="37">
        <v>6011.57</v>
      </c>
      <c r="AP82" s="36">
        <v>74359.509999999995</v>
      </c>
      <c r="AQ82" s="35">
        <v>7037.68</v>
      </c>
      <c r="AR82" s="40">
        <v>110</v>
      </c>
      <c r="AS82" s="39">
        <f t="shared" si="6"/>
        <v>37.5</v>
      </c>
      <c r="AT82" s="38">
        <v>14</v>
      </c>
      <c r="AU82" s="37">
        <v>13</v>
      </c>
      <c r="AV82" s="37">
        <v>23</v>
      </c>
      <c r="AW82" s="36">
        <v>59</v>
      </c>
      <c r="AX82" s="41">
        <v>-10</v>
      </c>
      <c r="AY82" s="40">
        <v>294213.15999999997</v>
      </c>
      <c r="AZ82" s="39">
        <f t="shared" si="7"/>
        <v>57.3</v>
      </c>
      <c r="BA82" s="38">
        <v>10064.120000000001</v>
      </c>
      <c r="BB82" s="37">
        <v>11835.73</v>
      </c>
      <c r="BC82" s="37">
        <v>12760.84</v>
      </c>
      <c r="BD82" s="36">
        <v>258915.17</v>
      </c>
      <c r="BE82" s="35">
        <v>-925.11</v>
      </c>
      <c r="BF82" s="40">
        <v>44</v>
      </c>
      <c r="BG82" s="39">
        <f t="shared" si="8"/>
        <v>37.5</v>
      </c>
      <c r="BH82" s="38">
        <v>13</v>
      </c>
      <c r="BI82" s="37">
        <v>9</v>
      </c>
      <c r="BJ82" s="37">
        <v>10</v>
      </c>
      <c r="BK82" s="36">
        <v>12</v>
      </c>
      <c r="BL82" s="41">
        <v>-1</v>
      </c>
      <c r="BM82" s="40">
        <v>135382.09</v>
      </c>
      <c r="BN82" s="39">
        <f t="shared" si="9"/>
        <v>132.78</v>
      </c>
      <c r="BO82" s="38">
        <v>8854.74</v>
      </c>
      <c r="BP82" s="37">
        <v>8023.74</v>
      </c>
      <c r="BQ82" s="37">
        <v>10822.76</v>
      </c>
      <c r="BR82" s="36">
        <v>107680.85</v>
      </c>
      <c r="BS82" s="35">
        <v>-2799.02</v>
      </c>
      <c r="BT82" s="40">
        <v>36</v>
      </c>
      <c r="BU82" s="39">
        <f t="shared" si="10"/>
        <v>33.33</v>
      </c>
      <c r="BV82" s="38">
        <v>6</v>
      </c>
      <c r="BW82" s="37">
        <v>7</v>
      </c>
      <c r="BX82" s="37">
        <v>1</v>
      </c>
      <c r="BY82" s="36">
        <v>22</v>
      </c>
      <c r="BZ82" s="41">
        <v>6</v>
      </c>
      <c r="CA82" s="40">
        <v>243830.65</v>
      </c>
      <c r="CB82" s="39">
        <f t="shared" si="11"/>
        <v>50.8</v>
      </c>
      <c r="CC82" s="38">
        <v>5326.85</v>
      </c>
      <c r="CD82" s="37">
        <v>14295.74</v>
      </c>
      <c r="CE82" s="37">
        <v>29614.22</v>
      </c>
      <c r="CF82" s="36">
        <v>194593.84</v>
      </c>
      <c r="CG82" s="35">
        <v>-15318.48</v>
      </c>
      <c r="CH82" s="40">
        <v>202</v>
      </c>
      <c r="CI82" s="39">
        <f t="shared" si="12"/>
        <v>57.81</v>
      </c>
      <c r="CJ82" s="38">
        <v>98</v>
      </c>
      <c r="CK82" s="37">
        <v>57</v>
      </c>
      <c r="CL82" s="37">
        <v>25</v>
      </c>
      <c r="CM82" s="36">
        <v>20</v>
      </c>
      <c r="CN82" s="41">
        <v>33</v>
      </c>
      <c r="CO82" s="40">
        <v>108802.99</v>
      </c>
      <c r="CP82" s="39">
        <f t="shared" si="13"/>
        <v>31.02</v>
      </c>
      <c r="CQ82" s="38">
        <v>43356.71</v>
      </c>
      <c r="CR82" s="37">
        <v>32202.78</v>
      </c>
      <c r="CS82" s="37">
        <v>11952.77</v>
      </c>
      <c r="CT82" s="36">
        <v>13025.73</v>
      </c>
      <c r="CU82" s="35">
        <v>27836.92</v>
      </c>
    </row>
    <row r="83" spans="1:99" s="27" customFormat="1" ht="24.75" customHeight="1" x14ac:dyDescent="0.15">
      <c r="A83" s="143">
        <v>41730</v>
      </c>
      <c r="B83" s="40">
        <v>1099</v>
      </c>
      <c r="C83" s="39">
        <f t="shared" si="0"/>
        <v>-2.57</v>
      </c>
      <c r="D83" s="38">
        <v>652</v>
      </c>
      <c r="E83" s="37">
        <v>233</v>
      </c>
      <c r="F83" s="37">
        <v>193</v>
      </c>
      <c r="G83" s="36">
        <v>19</v>
      </c>
      <c r="H83" s="41">
        <v>40</v>
      </c>
      <c r="I83" s="40">
        <v>378866.86</v>
      </c>
      <c r="J83" s="39">
        <f t="shared" si="1"/>
        <v>3.55</v>
      </c>
      <c r="K83" s="38">
        <v>227425.2</v>
      </c>
      <c r="L83" s="37">
        <v>90310.17</v>
      </c>
      <c r="M83" s="37">
        <v>53837.27</v>
      </c>
      <c r="N83" s="36">
        <v>7003.04</v>
      </c>
      <c r="O83" s="35">
        <v>36472.9</v>
      </c>
      <c r="P83" s="40">
        <v>324</v>
      </c>
      <c r="Q83" s="39">
        <f t="shared" si="2"/>
        <v>-10.99</v>
      </c>
      <c r="R83" s="38">
        <v>204</v>
      </c>
      <c r="S83" s="37">
        <v>67</v>
      </c>
      <c r="T83" s="37">
        <v>48</v>
      </c>
      <c r="U83" s="36">
        <v>5</v>
      </c>
      <c r="V83" s="41">
        <v>19</v>
      </c>
      <c r="W83" s="40">
        <v>19548.099999999999</v>
      </c>
      <c r="X83" s="39">
        <f t="shared" si="3"/>
        <v>-13.07</v>
      </c>
      <c r="Y83" s="38">
        <v>12912.99</v>
      </c>
      <c r="Z83" s="37">
        <v>3686.98</v>
      </c>
      <c r="AA83" s="37">
        <v>2708.41</v>
      </c>
      <c r="AB83" s="36">
        <v>239.72</v>
      </c>
      <c r="AC83" s="35">
        <v>978.57</v>
      </c>
      <c r="AD83" s="40">
        <v>35</v>
      </c>
      <c r="AE83" s="39">
        <f t="shared" si="4"/>
        <v>-16.670000000000002</v>
      </c>
      <c r="AF83" s="38">
        <v>11</v>
      </c>
      <c r="AG83" s="37">
        <v>11</v>
      </c>
      <c r="AH83" s="37">
        <v>2</v>
      </c>
      <c r="AI83" s="36">
        <v>11</v>
      </c>
      <c r="AJ83" s="41">
        <v>9</v>
      </c>
      <c r="AK83" s="40">
        <v>20422.25</v>
      </c>
      <c r="AL83" s="39">
        <f t="shared" si="5"/>
        <v>-25.93</v>
      </c>
      <c r="AM83" s="38">
        <v>2656.22</v>
      </c>
      <c r="AN83" s="37">
        <v>7979.11</v>
      </c>
      <c r="AO83" s="37">
        <v>1211.1400000000001</v>
      </c>
      <c r="AP83" s="36">
        <v>8575.7800000000007</v>
      </c>
      <c r="AQ83" s="35">
        <v>6767.97</v>
      </c>
      <c r="AR83" s="40">
        <v>35</v>
      </c>
      <c r="AS83" s="39">
        <f t="shared" si="6"/>
        <v>-49.28</v>
      </c>
      <c r="AT83" s="38">
        <v>4</v>
      </c>
      <c r="AU83" s="37">
        <v>8</v>
      </c>
      <c r="AV83" s="37">
        <v>9</v>
      </c>
      <c r="AW83" s="36">
        <v>14</v>
      </c>
      <c r="AX83" s="41">
        <v>-1</v>
      </c>
      <c r="AY83" s="40">
        <v>59087.92</v>
      </c>
      <c r="AZ83" s="39">
        <f t="shared" si="7"/>
        <v>-74.66</v>
      </c>
      <c r="BA83" s="38">
        <v>2599.44</v>
      </c>
      <c r="BB83" s="37">
        <v>7526.83</v>
      </c>
      <c r="BC83" s="37">
        <v>18420.099999999999</v>
      </c>
      <c r="BD83" s="36">
        <v>30541.55</v>
      </c>
      <c r="BE83" s="35">
        <v>-10893.27</v>
      </c>
      <c r="BF83" s="40">
        <v>26</v>
      </c>
      <c r="BG83" s="39">
        <f t="shared" si="8"/>
        <v>36.840000000000003</v>
      </c>
      <c r="BH83" s="38">
        <v>5</v>
      </c>
      <c r="BI83" s="37">
        <v>7</v>
      </c>
      <c r="BJ83" s="37">
        <v>6</v>
      </c>
      <c r="BK83" s="36">
        <v>8</v>
      </c>
      <c r="BL83" s="41">
        <v>1</v>
      </c>
      <c r="BM83" s="40">
        <v>28805.119999999999</v>
      </c>
      <c r="BN83" s="39">
        <f t="shared" si="9"/>
        <v>-19.079999999999998</v>
      </c>
      <c r="BO83" s="38">
        <v>5113.09</v>
      </c>
      <c r="BP83" s="37">
        <v>5561.64</v>
      </c>
      <c r="BQ83" s="37">
        <v>5981.71</v>
      </c>
      <c r="BR83" s="36">
        <v>12148.68</v>
      </c>
      <c r="BS83" s="35">
        <v>-420.07</v>
      </c>
      <c r="BT83" s="40">
        <v>9</v>
      </c>
      <c r="BU83" s="39">
        <f t="shared" si="10"/>
        <v>-52.63</v>
      </c>
      <c r="BV83" s="38">
        <v>2</v>
      </c>
      <c r="BW83" s="37">
        <v>3</v>
      </c>
      <c r="BX83" s="37">
        <v>2</v>
      </c>
      <c r="BY83" s="36">
        <v>2</v>
      </c>
      <c r="BZ83" s="41">
        <v>1</v>
      </c>
      <c r="CA83" s="40">
        <v>7500.93</v>
      </c>
      <c r="CB83" s="39">
        <f t="shared" si="11"/>
        <v>-88.91</v>
      </c>
      <c r="CC83" s="38">
        <v>945.95</v>
      </c>
      <c r="CD83" s="37">
        <v>2153.08</v>
      </c>
      <c r="CE83" s="37">
        <v>1758.05</v>
      </c>
      <c r="CF83" s="36">
        <v>2643.85</v>
      </c>
      <c r="CG83" s="35">
        <v>395.03</v>
      </c>
      <c r="CH83" s="40">
        <v>132</v>
      </c>
      <c r="CI83" s="39">
        <f t="shared" si="12"/>
        <v>12.82</v>
      </c>
      <c r="CJ83" s="38">
        <v>49</v>
      </c>
      <c r="CK83" s="37">
        <v>53</v>
      </c>
      <c r="CL83" s="37">
        <v>13</v>
      </c>
      <c r="CM83" s="36">
        <v>17</v>
      </c>
      <c r="CN83" s="41">
        <v>40</v>
      </c>
      <c r="CO83" s="40">
        <v>62159.31</v>
      </c>
      <c r="CP83" s="39">
        <f t="shared" si="13"/>
        <v>18.93</v>
      </c>
      <c r="CQ83" s="38">
        <v>18067.580000000002</v>
      </c>
      <c r="CR83" s="37">
        <v>28002.76</v>
      </c>
      <c r="CS83" s="37">
        <v>5435.4</v>
      </c>
      <c r="CT83" s="36">
        <v>10653.57</v>
      </c>
      <c r="CU83" s="35">
        <v>22567.360000000001</v>
      </c>
    </row>
    <row r="84" spans="1:99" s="27" customFormat="1" ht="24.75" customHeight="1" x14ac:dyDescent="0.15">
      <c r="A84" s="143">
        <v>41760</v>
      </c>
      <c r="B84" s="40">
        <v>1021</v>
      </c>
      <c r="C84" s="39">
        <f t="shared" si="0"/>
        <v>-9.24</v>
      </c>
      <c r="D84" s="38">
        <v>573</v>
      </c>
      <c r="E84" s="37">
        <v>270</v>
      </c>
      <c r="F84" s="37">
        <v>161</v>
      </c>
      <c r="G84" s="36">
        <v>14</v>
      </c>
      <c r="H84" s="41">
        <v>108</v>
      </c>
      <c r="I84" s="40">
        <v>334875.96000000002</v>
      </c>
      <c r="J84" s="39">
        <f t="shared" si="1"/>
        <v>-15.46</v>
      </c>
      <c r="K84" s="38">
        <v>190079.83</v>
      </c>
      <c r="L84" s="37">
        <v>84883.78</v>
      </c>
      <c r="M84" s="37">
        <v>51026.52</v>
      </c>
      <c r="N84" s="36">
        <v>7430.37</v>
      </c>
      <c r="O84" s="35">
        <v>33235.129999999997</v>
      </c>
      <c r="P84" s="40">
        <v>298</v>
      </c>
      <c r="Q84" s="39">
        <f t="shared" si="2"/>
        <v>-16.53</v>
      </c>
      <c r="R84" s="38">
        <v>192</v>
      </c>
      <c r="S84" s="37">
        <v>55</v>
      </c>
      <c r="T84" s="37">
        <v>39</v>
      </c>
      <c r="U84" s="36">
        <v>12</v>
      </c>
      <c r="V84" s="41">
        <v>16</v>
      </c>
      <c r="W84" s="40">
        <v>17307.09</v>
      </c>
      <c r="X84" s="39">
        <f t="shared" si="3"/>
        <v>-18.309999999999999</v>
      </c>
      <c r="Y84" s="38">
        <v>11673.81</v>
      </c>
      <c r="Z84" s="37">
        <v>2915.95</v>
      </c>
      <c r="AA84" s="37">
        <v>2138.0500000000002</v>
      </c>
      <c r="AB84" s="36">
        <v>579.28</v>
      </c>
      <c r="AC84" s="35">
        <v>777.9</v>
      </c>
      <c r="AD84" s="40">
        <v>42</v>
      </c>
      <c r="AE84" s="39">
        <f t="shared" si="4"/>
        <v>31.25</v>
      </c>
      <c r="AF84" s="38">
        <v>11</v>
      </c>
      <c r="AG84" s="37">
        <v>11</v>
      </c>
      <c r="AH84" s="37">
        <v>7</v>
      </c>
      <c r="AI84" s="36">
        <v>12</v>
      </c>
      <c r="AJ84" s="41">
        <v>3</v>
      </c>
      <c r="AK84" s="40">
        <v>68570.91</v>
      </c>
      <c r="AL84" s="39">
        <f t="shared" si="5"/>
        <v>119.39</v>
      </c>
      <c r="AM84" s="38">
        <v>6457.45</v>
      </c>
      <c r="AN84" s="37">
        <v>6315.84</v>
      </c>
      <c r="AO84" s="37">
        <v>3299.24</v>
      </c>
      <c r="AP84" s="36">
        <v>50095.63</v>
      </c>
      <c r="AQ84" s="35">
        <v>613.85</v>
      </c>
      <c r="AR84" s="40">
        <v>49</v>
      </c>
      <c r="AS84" s="39">
        <f t="shared" si="6"/>
        <v>19.510000000000002</v>
      </c>
      <c r="AT84" s="38">
        <v>9</v>
      </c>
      <c r="AU84" s="37">
        <v>6</v>
      </c>
      <c r="AV84" s="37">
        <v>5</v>
      </c>
      <c r="AW84" s="36">
        <v>29</v>
      </c>
      <c r="AX84" s="41">
        <v>1</v>
      </c>
      <c r="AY84" s="40">
        <v>68722.710000000006</v>
      </c>
      <c r="AZ84" s="39">
        <f t="shared" si="7"/>
        <v>44.14</v>
      </c>
      <c r="BA84" s="38">
        <v>4201.82</v>
      </c>
      <c r="BB84" s="37">
        <v>13139.33</v>
      </c>
      <c r="BC84" s="37">
        <v>4851.7700000000004</v>
      </c>
      <c r="BD84" s="36">
        <v>46529.79</v>
      </c>
      <c r="BE84" s="35">
        <v>8287.56</v>
      </c>
      <c r="BF84" s="40">
        <v>14</v>
      </c>
      <c r="BG84" s="39">
        <f t="shared" si="8"/>
        <v>-51.72</v>
      </c>
      <c r="BH84" s="38">
        <v>1</v>
      </c>
      <c r="BI84" s="37">
        <v>3</v>
      </c>
      <c r="BJ84" s="37">
        <v>2</v>
      </c>
      <c r="BK84" s="36">
        <v>8</v>
      </c>
      <c r="BL84" s="41">
        <v>1</v>
      </c>
      <c r="BM84" s="40">
        <v>23165.78</v>
      </c>
      <c r="BN84" s="39">
        <f t="shared" si="9"/>
        <v>-15.04</v>
      </c>
      <c r="BO84" s="38">
        <v>334</v>
      </c>
      <c r="BP84" s="37">
        <v>1843</v>
      </c>
      <c r="BQ84" s="37">
        <v>441.05</v>
      </c>
      <c r="BR84" s="36">
        <v>20547.73</v>
      </c>
      <c r="BS84" s="35">
        <v>1401.95</v>
      </c>
      <c r="BT84" s="40">
        <v>23</v>
      </c>
      <c r="BU84" s="39">
        <f t="shared" si="10"/>
        <v>-25.81</v>
      </c>
      <c r="BV84" s="38">
        <v>5</v>
      </c>
      <c r="BW84" s="37">
        <v>6</v>
      </c>
      <c r="BX84" s="37">
        <v>3</v>
      </c>
      <c r="BY84" s="36">
        <v>9</v>
      </c>
      <c r="BZ84" s="41">
        <v>3</v>
      </c>
      <c r="CA84" s="40">
        <v>72074.570000000007</v>
      </c>
      <c r="CB84" s="39">
        <f t="shared" si="11"/>
        <v>1.27</v>
      </c>
      <c r="CC84" s="38">
        <v>5404.39</v>
      </c>
      <c r="CD84" s="37">
        <v>8751.73</v>
      </c>
      <c r="CE84" s="37">
        <v>2628</v>
      </c>
      <c r="CF84" s="36">
        <v>55290.45</v>
      </c>
      <c r="CG84" s="35">
        <v>6123.73</v>
      </c>
      <c r="CH84" s="40">
        <v>111</v>
      </c>
      <c r="CI84" s="39">
        <f t="shared" si="12"/>
        <v>-8.26</v>
      </c>
      <c r="CJ84" s="38">
        <v>40</v>
      </c>
      <c r="CK84" s="37">
        <v>37</v>
      </c>
      <c r="CL84" s="37">
        <v>14</v>
      </c>
      <c r="CM84" s="36">
        <v>19</v>
      </c>
      <c r="CN84" s="41">
        <v>23</v>
      </c>
      <c r="CO84" s="40">
        <v>56049.21</v>
      </c>
      <c r="CP84" s="39">
        <f t="shared" si="13"/>
        <v>7.43</v>
      </c>
      <c r="CQ84" s="38">
        <v>12524.3</v>
      </c>
      <c r="CR84" s="37">
        <v>20161.650000000001</v>
      </c>
      <c r="CS84" s="37">
        <v>6588.87</v>
      </c>
      <c r="CT84" s="36">
        <v>15848.06</v>
      </c>
      <c r="CU84" s="35">
        <v>13572.78</v>
      </c>
    </row>
    <row r="85" spans="1:99" s="27" customFormat="1" ht="24.75" customHeight="1" x14ac:dyDescent="0.15">
      <c r="A85" s="143">
        <v>41791</v>
      </c>
      <c r="B85" s="40">
        <v>1224</v>
      </c>
      <c r="C85" s="39">
        <f t="shared" si="0"/>
        <v>0.25</v>
      </c>
      <c r="D85" s="38">
        <v>707</v>
      </c>
      <c r="E85" s="37">
        <v>272</v>
      </c>
      <c r="F85" s="37">
        <v>232</v>
      </c>
      <c r="G85" s="36">
        <v>12</v>
      </c>
      <c r="H85" s="41">
        <v>40</v>
      </c>
      <c r="I85" s="40">
        <v>416646.14</v>
      </c>
      <c r="J85" s="39">
        <f t="shared" si="1"/>
        <v>4.41</v>
      </c>
      <c r="K85" s="38">
        <v>235692.6</v>
      </c>
      <c r="L85" s="37">
        <v>98980.42</v>
      </c>
      <c r="M85" s="37">
        <v>74833.52</v>
      </c>
      <c r="N85" s="36">
        <v>5570.96</v>
      </c>
      <c r="O85" s="35">
        <v>24146.9</v>
      </c>
      <c r="P85" s="40">
        <v>339</v>
      </c>
      <c r="Q85" s="39">
        <f t="shared" si="2"/>
        <v>-6.09</v>
      </c>
      <c r="R85" s="38">
        <v>195</v>
      </c>
      <c r="S85" s="37">
        <v>83</v>
      </c>
      <c r="T85" s="37">
        <v>50</v>
      </c>
      <c r="U85" s="36">
        <v>11</v>
      </c>
      <c r="V85" s="41">
        <v>33</v>
      </c>
      <c r="W85" s="40">
        <v>20128.46</v>
      </c>
      <c r="X85" s="39">
        <f t="shared" si="3"/>
        <v>-8.6199999999999992</v>
      </c>
      <c r="Y85" s="38">
        <v>11939.18</v>
      </c>
      <c r="Z85" s="37">
        <v>4713.54</v>
      </c>
      <c r="AA85" s="37">
        <v>2914.98</v>
      </c>
      <c r="AB85" s="36">
        <v>560.76</v>
      </c>
      <c r="AC85" s="35">
        <v>1798.56</v>
      </c>
      <c r="AD85" s="40">
        <v>31</v>
      </c>
      <c r="AE85" s="39">
        <f t="shared" si="4"/>
        <v>-34.04</v>
      </c>
      <c r="AF85" s="38">
        <v>7</v>
      </c>
      <c r="AG85" s="37">
        <v>12</v>
      </c>
      <c r="AH85" s="37">
        <v>4</v>
      </c>
      <c r="AI85" s="36">
        <v>8</v>
      </c>
      <c r="AJ85" s="41">
        <v>8</v>
      </c>
      <c r="AK85" s="40">
        <v>732059.73</v>
      </c>
      <c r="AL85" s="39">
        <f t="shared" si="5"/>
        <v>1023.93</v>
      </c>
      <c r="AM85" s="38">
        <v>1459.85</v>
      </c>
      <c r="AN85" s="37">
        <v>9465.85</v>
      </c>
      <c r="AO85" s="37">
        <v>678.63</v>
      </c>
      <c r="AP85" s="36">
        <v>720455.4</v>
      </c>
      <c r="AQ85" s="35">
        <v>8787.2199999999993</v>
      </c>
      <c r="AR85" s="40">
        <v>57</v>
      </c>
      <c r="AS85" s="39">
        <f t="shared" si="6"/>
        <v>18.75</v>
      </c>
      <c r="AT85" s="38">
        <v>8</v>
      </c>
      <c r="AU85" s="37">
        <v>9</v>
      </c>
      <c r="AV85" s="37">
        <v>12</v>
      </c>
      <c r="AW85" s="36">
        <v>27</v>
      </c>
      <c r="AX85" s="41">
        <v>-3</v>
      </c>
      <c r="AY85" s="40">
        <v>977835.72</v>
      </c>
      <c r="AZ85" s="39">
        <f t="shared" si="7"/>
        <v>961.94</v>
      </c>
      <c r="BA85" s="38">
        <v>4222.29</v>
      </c>
      <c r="BB85" s="37">
        <v>11305.3</v>
      </c>
      <c r="BC85" s="37">
        <v>29674</v>
      </c>
      <c r="BD85" s="36">
        <v>932380.14</v>
      </c>
      <c r="BE85" s="35">
        <v>-18368.7</v>
      </c>
      <c r="BF85" s="40">
        <v>32</v>
      </c>
      <c r="BG85" s="39">
        <f t="shared" si="8"/>
        <v>39.130000000000003</v>
      </c>
      <c r="BH85" s="38">
        <v>6</v>
      </c>
      <c r="BI85" s="37">
        <v>17</v>
      </c>
      <c r="BJ85" s="37">
        <v>1</v>
      </c>
      <c r="BK85" s="36">
        <v>8</v>
      </c>
      <c r="BL85" s="41">
        <v>16</v>
      </c>
      <c r="BM85" s="40">
        <v>61586</v>
      </c>
      <c r="BN85" s="39">
        <f t="shared" si="9"/>
        <v>77.349999999999994</v>
      </c>
      <c r="BO85" s="38">
        <v>12203.41</v>
      </c>
      <c r="BP85" s="37">
        <v>20174.61</v>
      </c>
      <c r="BQ85" s="37">
        <v>4852.63</v>
      </c>
      <c r="BR85" s="36">
        <v>24355.35</v>
      </c>
      <c r="BS85" s="35">
        <v>15321.98</v>
      </c>
      <c r="BT85" s="40">
        <v>23</v>
      </c>
      <c r="BU85" s="39">
        <f t="shared" si="10"/>
        <v>9.52</v>
      </c>
      <c r="BV85" s="38">
        <v>8</v>
      </c>
      <c r="BW85" s="37">
        <v>3</v>
      </c>
      <c r="BX85" s="37">
        <v>2</v>
      </c>
      <c r="BY85" s="36">
        <v>10</v>
      </c>
      <c r="BZ85" s="41">
        <v>1</v>
      </c>
      <c r="CA85" s="40">
        <v>49516.76</v>
      </c>
      <c r="CB85" s="39">
        <f t="shared" si="11"/>
        <v>-75.17</v>
      </c>
      <c r="CC85" s="38">
        <v>9703.48</v>
      </c>
      <c r="CD85" s="37">
        <v>2354.4</v>
      </c>
      <c r="CE85" s="37">
        <v>3930.1</v>
      </c>
      <c r="CF85" s="36">
        <v>33528.78</v>
      </c>
      <c r="CG85" s="35">
        <v>-1575.7</v>
      </c>
      <c r="CH85" s="40">
        <v>164</v>
      </c>
      <c r="CI85" s="39">
        <f t="shared" si="12"/>
        <v>40.17</v>
      </c>
      <c r="CJ85" s="38">
        <v>59</v>
      </c>
      <c r="CK85" s="37">
        <v>56</v>
      </c>
      <c r="CL85" s="37">
        <v>31</v>
      </c>
      <c r="CM85" s="36">
        <v>17</v>
      </c>
      <c r="CN85" s="41">
        <v>24</v>
      </c>
      <c r="CO85" s="40">
        <v>83990.17</v>
      </c>
      <c r="CP85" s="39">
        <f t="shared" si="13"/>
        <v>21.65</v>
      </c>
      <c r="CQ85" s="38">
        <v>22394.77</v>
      </c>
      <c r="CR85" s="37">
        <v>30021.63</v>
      </c>
      <c r="CS85" s="37">
        <v>16553.52</v>
      </c>
      <c r="CT85" s="36">
        <v>8578.17</v>
      </c>
      <c r="CU85" s="35">
        <v>7026.03</v>
      </c>
    </row>
    <row r="86" spans="1:99" s="27" customFormat="1" ht="24.75" customHeight="1" x14ac:dyDescent="0.15">
      <c r="A86" s="143">
        <v>41821</v>
      </c>
      <c r="B86" s="33">
        <v>1276</v>
      </c>
      <c r="C86" s="32">
        <f t="shared" si="0"/>
        <v>-1.92</v>
      </c>
      <c r="D86" s="31">
        <v>771</v>
      </c>
      <c r="E86" s="30">
        <v>240</v>
      </c>
      <c r="F86" s="30">
        <v>249</v>
      </c>
      <c r="G86" s="29">
        <v>15</v>
      </c>
      <c r="H86" s="34">
        <v>-9</v>
      </c>
      <c r="I86" s="33">
        <v>431043.17</v>
      </c>
      <c r="J86" s="32">
        <f t="shared" si="1"/>
        <v>-0.81</v>
      </c>
      <c r="K86" s="31">
        <v>240448.95</v>
      </c>
      <c r="L86" s="30">
        <v>97099.96</v>
      </c>
      <c r="M86" s="30">
        <v>79956.03</v>
      </c>
      <c r="N86" s="29">
        <v>13186.14</v>
      </c>
      <c r="O86" s="28">
        <v>17143.93</v>
      </c>
      <c r="P86" s="33">
        <v>359</v>
      </c>
      <c r="Q86" s="32">
        <f t="shared" si="2"/>
        <v>1.1299999999999999</v>
      </c>
      <c r="R86" s="31">
        <v>215</v>
      </c>
      <c r="S86" s="30">
        <v>71</v>
      </c>
      <c r="T86" s="30">
        <v>66</v>
      </c>
      <c r="U86" s="29">
        <v>7</v>
      </c>
      <c r="V86" s="34">
        <v>5</v>
      </c>
      <c r="W86" s="33">
        <v>22129.74</v>
      </c>
      <c r="X86" s="32">
        <f t="shared" si="3"/>
        <v>2.9</v>
      </c>
      <c r="Y86" s="31">
        <v>13386.2</v>
      </c>
      <c r="Z86" s="30">
        <v>4206.97</v>
      </c>
      <c r="AA86" s="30">
        <v>4139.84</v>
      </c>
      <c r="AB86" s="29">
        <v>396.73</v>
      </c>
      <c r="AC86" s="28">
        <v>67.13</v>
      </c>
      <c r="AD86" s="33">
        <v>38</v>
      </c>
      <c r="AE86" s="32">
        <f t="shared" si="4"/>
        <v>22.58</v>
      </c>
      <c r="AF86" s="31">
        <v>7</v>
      </c>
      <c r="AG86" s="30">
        <v>15</v>
      </c>
      <c r="AH86" s="30">
        <v>8</v>
      </c>
      <c r="AI86" s="29">
        <v>8</v>
      </c>
      <c r="AJ86" s="34">
        <v>7</v>
      </c>
      <c r="AK86" s="33">
        <v>21898.51</v>
      </c>
      <c r="AL86" s="32">
        <f t="shared" si="5"/>
        <v>-31.53</v>
      </c>
      <c r="AM86" s="31">
        <v>1711.8</v>
      </c>
      <c r="AN86" s="30">
        <v>8463.41</v>
      </c>
      <c r="AO86" s="30">
        <v>5728.57</v>
      </c>
      <c r="AP86" s="29">
        <v>5994.73</v>
      </c>
      <c r="AQ86" s="28">
        <v>2734.84</v>
      </c>
      <c r="AR86" s="33">
        <v>54</v>
      </c>
      <c r="AS86" s="32">
        <f t="shared" si="6"/>
        <v>-16.920000000000002</v>
      </c>
      <c r="AT86" s="31">
        <v>3</v>
      </c>
      <c r="AU86" s="30">
        <v>9</v>
      </c>
      <c r="AV86" s="30">
        <v>8</v>
      </c>
      <c r="AW86" s="29">
        <v>33</v>
      </c>
      <c r="AX86" s="34">
        <v>0</v>
      </c>
      <c r="AY86" s="33">
        <v>55560.9</v>
      </c>
      <c r="AZ86" s="32">
        <f t="shared" si="7"/>
        <v>-48.27</v>
      </c>
      <c r="BA86" s="31">
        <v>1625.37</v>
      </c>
      <c r="BB86" s="30">
        <v>5716.79</v>
      </c>
      <c r="BC86" s="30">
        <v>5733.39</v>
      </c>
      <c r="BD86" s="29">
        <v>42155.08</v>
      </c>
      <c r="BE86" s="28">
        <v>-346.87</v>
      </c>
      <c r="BF86" s="33">
        <v>17</v>
      </c>
      <c r="BG86" s="32">
        <f t="shared" si="8"/>
        <v>-22.73</v>
      </c>
      <c r="BH86" s="31">
        <v>6</v>
      </c>
      <c r="BI86" s="30">
        <v>6</v>
      </c>
      <c r="BJ86" s="30">
        <v>2</v>
      </c>
      <c r="BK86" s="29">
        <v>3</v>
      </c>
      <c r="BL86" s="34">
        <v>4</v>
      </c>
      <c r="BM86" s="33">
        <v>21413.7</v>
      </c>
      <c r="BN86" s="32">
        <f t="shared" si="9"/>
        <v>-11.05</v>
      </c>
      <c r="BO86" s="31">
        <v>2828.11</v>
      </c>
      <c r="BP86" s="30">
        <v>4760.6000000000004</v>
      </c>
      <c r="BQ86" s="30">
        <v>2276.04</v>
      </c>
      <c r="BR86" s="29">
        <v>11548.95</v>
      </c>
      <c r="BS86" s="28">
        <v>2484.56</v>
      </c>
      <c r="BT86" s="33">
        <v>24</v>
      </c>
      <c r="BU86" s="32">
        <f t="shared" si="10"/>
        <v>41.18</v>
      </c>
      <c r="BV86" s="31">
        <v>1</v>
      </c>
      <c r="BW86" s="30">
        <v>6</v>
      </c>
      <c r="BX86" s="30">
        <v>2</v>
      </c>
      <c r="BY86" s="29">
        <v>14</v>
      </c>
      <c r="BZ86" s="34">
        <v>3</v>
      </c>
      <c r="CA86" s="33">
        <v>93599.22</v>
      </c>
      <c r="CB86" s="32">
        <f t="shared" si="11"/>
        <v>115.42</v>
      </c>
      <c r="CC86" s="31">
        <v>991.33</v>
      </c>
      <c r="CD86" s="30">
        <v>8477.1299999999992</v>
      </c>
      <c r="CE86" s="30">
        <v>1898.44</v>
      </c>
      <c r="CF86" s="29">
        <v>76934.78</v>
      </c>
      <c r="CG86" s="28">
        <v>1281.1500000000001</v>
      </c>
      <c r="CH86" s="33">
        <v>152</v>
      </c>
      <c r="CI86" s="32">
        <f t="shared" si="12"/>
        <v>-2.56</v>
      </c>
      <c r="CJ86" s="31">
        <v>66</v>
      </c>
      <c r="CK86" s="30">
        <v>49</v>
      </c>
      <c r="CL86" s="30">
        <v>21</v>
      </c>
      <c r="CM86" s="29">
        <v>16</v>
      </c>
      <c r="CN86" s="34">
        <v>28</v>
      </c>
      <c r="CO86" s="33">
        <v>60801.33</v>
      </c>
      <c r="CP86" s="32">
        <f t="shared" si="13"/>
        <v>-32.75</v>
      </c>
      <c r="CQ86" s="31">
        <v>26826.63</v>
      </c>
      <c r="CR86" s="30">
        <v>17898.39</v>
      </c>
      <c r="CS86" s="30">
        <v>7812.21</v>
      </c>
      <c r="CT86" s="29">
        <v>8264.1</v>
      </c>
      <c r="CU86" s="28">
        <v>10086.18</v>
      </c>
    </row>
    <row r="87" spans="1:99" s="27" customFormat="1" ht="24.75" customHeight="1" x14ac:dyDescent="0.15">
      <c r="A87" s="143">
        <v>41852</v>
      </c>
      <c r="B87" s="10">
        <v>984</v>
      </c>
      <c r="C87" s="9">
        <f t="shared" ref="C87:C121" si="14">ROUND((B87-B75)/B75*100,2)</f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21" si="15">ROUND((I87-I75)/I75*100,2)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21" si="16">ROUND((P87-P75)/P75*100,2)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21" si="17">ROUND((W87-W75)/W75*100,2)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21" si="18">ROUND((AD87-AD75)/AD75*100,2)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21" si="19">ROUND((AK87-AK75)/AK75*100,2)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21" si="20">ROUND((AR87-AR75)/AR75*100,2)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21" si="21">ROUND((AY87-AY75)/AY75*100,2)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21" si="22">ROUND((BF87-BF75)/BF75*100,2)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21" si="23">ROUND((BM87-BM75)/BM75*100,2)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21" si="24">ROUND((BT87-BT75)/BT75*100,2)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21" si="25">ROUND((CA87-CA75)/CA75*100,2)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21" si="26">ROUND((CH87-CH75)/CH75*100,2)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21" si="27">ROUND((CO87-CO75)/CO75*100,2)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s="27" customFormat="1" ht="24.75" customHeight="1" x14ac:dyDescent="0.15">
      <c r="A88" s="143">
        <v>41883</v>
      </c>
      <c r="B88" s="10">
        <v>1207</v>
      </c>
      <c r="C88" s="9">
        <f t="shared" si="14"/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5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6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7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8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9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20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1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2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3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4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5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6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7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s="27" customFormat="1" ht="24.75" customHeight="1" x14ac:dyDescent="0.15">
      <c r="A89" s="143">
        <v>41913</v>
      </c>
      <c r="B89" s="10">
        <v>1354</v>
      </c>
      <c r="C89" s="9">
        <f t="shared" si="14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5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6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7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8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9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20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1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2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3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4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5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6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7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s="27" customFormat="1" ht="24.75" customHeight="1" x14ac:dyDescent="0.15">
      <c r="A90" s="143">
        <v>41944</v>
      </c>
      <c r="B90" s="10">
        <v>1186</v>
      </c>
      <c r="C90" s="9">
        <f t="shared" si="14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5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6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7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8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9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20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1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2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3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4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5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6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7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s="27" customFormat="1" ht="24.75" customHeight="1" thickBot="1" x14ac:dyDescent="0.2">
      <c r="A91" s="145">
        <v>41974</v>
      </c>
      <c r="B91" s="25">
        <v>1408</v>
      </c>
      <c r="C91" s="24">
        <f t="shared" si="14"/>
        <v>-0.78</v>
      </c>
      <c r="D91" s="23">
        <v>804</v>
      </c>
      <c r="E91" s="22">
        <v>336</v>
      </c>
      <c r="F91" s="22">
        <v>248</v>
      </c>
      <c r="G91" s="21">
        <v>19</v>
      </c>
      <c r="H91" s="26">
        <v>88</v>
      </c>
      <c r="I91" s="25">
        <v>487265.01</v>
      </c>
      <c r="J91" s="24">
        <f t="shared" si="15"/>
        <v>-4.3499999999999996</v>
      </c>
      <c r="K91" s="23">
        <v>289094.8</v>
      </c>
      <c r="L91" s="22">
        <v>120278.13</v>
      </c>
      <c r="M91" s="22">
        <v>67677.48</v>
      </c>
      <c r="N91" s="21">
        <v>9930.0400000000009</v>
      </c>
      <c r="O91" s="20">
        <v>52600.65</v>
      </c>
      <c r="P91" s="25">
        <v>366</v>
      </c>
      <c r="Q91" s="24">
        <f t="shared" si="16"/>
        <v>8.2799999999999994</v>
      </c>
      <c r="R91" s="23">
        <v>220</v>
      </c>
      <c r="S91" s="22">
        <v>82</v>
      </c>
      <c r="T91" s="22">
        <v>55</v>
      </c>
      <c r="U91" s="21">
        <v>9</v>
      </c>
      <c r="V91" s="26">
        <v>27</v>
      </c>
      <c r="W91" s="25">
        <v>22068.06</v>
      </c>
      <c r="X91" s="24">
        <f t="shared" si="17"/>
        <v>8.17</v>
      </c>
      <c r="Y91" s="23">
        <v>13506.54</v>
      </c>
      <c r="Z91" s="22">
        <v>4792.6099999999997</v>
      </c>
      <c r="AA91" s="22">
        <v>3100.21</v>
      </c>
      <c r="AB91" s="21">
        <v>668.7</v>
      </c>
      <c r="AC91" s="20">
        <v>1692.4</v>
      </c>
      <c r="AD91" s="25">
        <v>53</v>
      </c>
      <c r="AE91" s="24">
        <f t="shared" si="18"/>
        <v>-1.85</v>
      </c>
      <c r="AF91" s="23">
        <v>14</v>
      </c>
      <c r="AG91" s="22">
        <v>19</v>
      </c>
      <c r="AH91" s="22">
        <v>6</v>
      </c>
      <c r="AI91" s="21">
        <v>14</v>
      </c>
      <c r="AJ91" s="26">
        <v>13</v>
      </c>
      <c r="AK91" s="25">
        <v>630032.86</v>
      </c>
      <c r="AL91" s="24">
        <f t="shared" si="19"/>
        <v>1906.77</v>
      </c>
      <c r="AM91" s="23">
        <v>3120.84</v>
      </c>
      <c r="AN91" s="22">
        <v>31599.599999999999</v>
      </c>
      <c r="AO91" s="22">
        <v>3070.94</v>
      </c>
      <c r="AP91" s="21">
        <v>592241.48</v>
      </c>
      <c r="AQ91" s="20">
        <v>28528.66</v>
      </c>
      <c r="AR91" s="25">
        <v>97</v>
      </c>
      <c r="AS91" s="24">
        <f t="shared" si="20"/>
        <v>-3.96</v>
      </c>
      <c r="AT91" s="23">
        <v>15</v>
      </c>
      <c r="AU91" s="22">
        <v>21</v>
      </c>
      <c r="AV91" s="22">
        <v>9</v>
      </c>
      <c r="AW91" s="21">
        <v>52</v>
      </c>
      <c r="AX91" s="26">
        <v>12</v>
      </c>
      <c r="AY91" s="25">
        <v>191286.89</v>
      </c>
      <c r="AZ91" s="24">
        <f t="shared" si="21"/>
        <v>-12.24</v>
      </c>
      <c r="BA91" s="23">
        <v>33554.97</v>
      </c>
      <c r="BB91" s="22">
        <v>21739.54</v>
      </c>
      <c r="BC91" s="22">
        <v>9420.3700000000008</v>
      </c>
      <c r="BD91" s="21">
        <v>126572.01</v>
      </c>
      <c r="BE91" s="20">
        <v>12319.17</v>
      </c>
      <c r="BF91" s="25">
        <v>41</v>
      </c>
      <c r="BG91" s="24">
        <f t="shared" si="22"/>
        <v>0</v>
      </c>
      <c r="BH91" s="23">
        <v>9</v>
      </c>
      <c r="BI91" s="22">
        <v>14</v>
      </c>
      <c r="BJ91" s="22">
        <v>5</v>
      </c>
      <c r="BK91" s="21">
        <v>13</v>
      </c>
      <c r="BL91" s="26">
        <v>9</v>
      </c>
      <c r="BM91" s="25">
        <v>56428.37</v>
      </c>
      <c r="BN91" s="24">
        <f t="shared" si="23"/>
        <v>-28.94</v>
      </c>
      <c r="BO91" s="23">
        <v>4894.7299999999996</v>
      </c>
      <c r="BP91" s="22">
        <v>24177.55</v>
      </c>
      <c r="BQ91" s="22">
        <v>4660.16</v>
      </c>
      <c r="BR91" s="21">
        <v>22695.93</v>
      </c>
      <c r="BS91" s="20">
        <v>19517.39</v>
      </c>
      <c r="BT91" s="25">
        <v>31</v>
      </c>
      <c r="BU91" s="24">
        <f t="shared" si="24"/>
        <v>14.81</v>
      </c>
      <c r="BV91" s="23">
        <v>1</v>
      </c>
      <c r="BW91" s="22">
        <v>10</v>
      </c>
      <c r="BX91" s="22">
        <v>8</v>
      </c>
      <c r="BY91" s="21">
        <v>12</v>
      </c>
      <c r="BZ91" s="26">
        <v>2</v>
      </c>
      <c r="CA91" s="25">
        <v>180404.53</v>
      </c>
      <c r="CB91" s="24">
        <f t="shared" si="25"/>
        <v>34.119999999999997</v>
      </c>
      <c r="CC91" s="23">
        <v>518.62</v>
      </c>
      <c r="CD91" s="22">
        <v>13620.2</v>
      </c>
      <c r="CE91" s="22">
        <v>29202.39</v>
      </c>
      <c r="CF91" s="21">
        <v>137063.32</v>
      </c>
      <c r="CG91" s="20">
        <v>-15582.19</v>
      </c>
      <c r="CH91" s="25">
        <v>178</v>
      </c>
      <c r="CI91" s="24">
        <f t="shared" si="26"/>
        <v>16.34</v>
      </c>
      <c r="CJ91" s="23">
        <v>63</v>
      </c>
      <c r="CK91" s="22">
        <v>61</v>
      </c>
      <c r="CL91" s="22">
        <v>27</v>
      </c>
      <c r="CM91" s="21">
        <v>23</v>
      </c>
      <c r="CN91" s="26">
        <v>33</v>
      </c>
      <c r="CO91" s="25">
        <v>87832.35</v>
      </c>
      <c r="CP91" s="24">
        <f t="shared" si="27"/>
        <v>-10.67</v>
      </c>
      <c r="CQ91" s="23">
        <v>21457.14</v>
      </c>
      <c r="CR91" s="22">
        <v>32527.32</v>
      </c>
      <c r="CS91" s="22">
        <v>11317.33</v>
      </c>
      <c r="CT91" s="21">
        <v>15187.98</v>
      </c>
      <c r="CU91" s="20">
        <v>18233.45</v>
      </c>
    </row>
    <row r="92" spans="1:99" s="4" customFormat="1" ht="24.75" customHeight="1" x14ac:dyDescent="0.15">
      <c r="A92" s="142">
        <v>42005</v>
      </c>
      <c r="B92" s="97">
        <v>790</v>
      </c>
      <c r="C92" s="96">
        <f t="shared" si="14"/>
        <v>-8.0299999999999994</v>
      </c>
      <c r="D92" s="95">
        <v>416</v>
      </c>
      <c r="E92" s="94">
        <v>200</v>
      </c>
      <c r="F92" s="94">
        <v>163</v>
      </c>
      <c r="G92" s="93">
        <v>9</v>
      </c>
      <c r="H92" s="98">
        <v>38</v>
      </c>
      <c r="I92" s="97">
        <v>310054.58</v>
      </c>
      <c r="J92" s="96">
        <f t="shared" si="15"/>
        <v>7.07</v>
      </c>
      <c r="K92" s="95">
        <v>174185.59</v>
      </c>
      <c r="L92" s="94">
        <v>76188.11</v>
      </c>
      <c r="M92" s="94">
        <v>51167.24</v>
      </c>
      <c r="N92" s="93">
        <v>5235.95</v>
      </c>
      <c r="O92" s="92">
        <v>25417.62</v>
      </c>
      <c r="P92" s="97">
        <v>253</v>
      </c>
      <c r="Q92" s="96">
        <f t="shared" si="16"/>
        <v>-4.17</v>
      </c>
      <c r="R92" s="95">
        <v>146</v>
      </c>
      <c r="S92" s="94">
        <v>53</v>
      </c>
      <c r="T92" s="94">
        <v>49</v>
      </c>
      <c r="U92" s="93">
        <v>5</v>
      </c>
      <c r="V92" s="98">
        <v>4</v>
      </c>
      <c r="W92" s="97">
        <v>15233.15</v>
      </c>
      <c r="X92" s="96">
        <f t="shared" si="17"/>
        <v>-3.36</v>
      </c>
      <c r="Y92" s="95">
        <v>9037.2800000000007</v>
      </c>
      <c r="Z92" s="94">
        <v>3096.87</v>
      </c>
      <c r="AA92" s="94">
        <v>2830.68</v>
      </c>
      <c r="AB92" s="93">
        <v>268.32</v>
      </c>
      <c r="AC92" s="92">
        <v>266.19</v>
      </c>
      <c r="AD92" s="97">
        <v>36</v>
      </c>
      <c r="AE92" s="96">
        <f t="shared" si="18"/>
        <v>-2.7</v>
      </c>
      <c r="AF92" s="95">
        <v>11</v>
      </c>
      <c r="AG92" s="94">
        <v>13</v>
      </c>
      <c r="AH92" s="94">
        <v>4</v>
      </c>
      <c r="AI92" s="93">
        <v>8</v>
      </c>
      <c r="AJ92" s="98">
        <v>9</v>
      </c>
      <c r="AK92" s="97">
        <v>39438.78</v>
      </c>
      <c r="AL92" s="96">
        <f t="shared" si="19"/>
        <v>65.69</v>
      </c>
      <c r="AM92" s="95">
        <v>9483.61</v>
      </c>
      <c r="AN92" s="94">
        <v>9158.66</v>
      </c>
      <c r="AO92" s="94">
        <v>930.77</v>
      </c>
      <c r="AP92" s="93">
        <v>19865.740000000002</v>
      </c>
      <c r="AQ92" s="92">
        <v>8227.89</v>
      </c>
      <c r="AR92" s="97">
        <v>39</v>
      </c>
      <c r="AS92" s="96">
        <f t="shared" si="20"/>
        <v>-4.88</v>
      </c>
      <c r="AT92" s="95">
        <v>6</v>
      </c>
      <c r="AU92" s="94">
        <v>8</v>
      </c>
      <c r="AV92" s="94">
        <v>7</v>
      </c>
      <c r="AW92" s="93">
        <v>16</v>
      </c>
      <c r="AX92" s="98">
        <v>2</v>
      </c>
      <c r="AY92" s="97">
        <v>102571.16</v>
      </c>
      <c r="AZ92" s="96">
        <f t="shared" si="21"/>
        <v>17.239999999999998</v>
      </c>
      <c r="BA92" s="95">
        <v>6249.53</v>
      </c>
      <c r="BB92" s="94">
        <v>10778.75</v>
      </c>
      <c r="BC92" s="94">
        <v>7361.52</v>
      </c>
      <c r="BD92" s="93">
        <v>76334.42</v>
      </c>
      <c r="BE92" s="92">
        <v>4088.08</v>
      </c>
      <c r="BF92" s="97">
        <v>22</v>
      </c>
      <c r="BG92" s="96">
        <f t="shared" si="22"/>
        <v>120</v>
      </c>
      <c r="BH92" s="95">
        <v>6</v>
      </c>
      <c r="BI92" s="94">
        <v>5</v>
      </c>
      <c r="BJ92" s="94">
        <v>3</v>
      </c>
      <c r="BK92" s="93">
        <v>8</v>
      </c>
      <c r="BL92" s="98">
        <v>2</v>
      </c>
      <c r="BM92" s="97">
        <v>53093.31</v>
      </c>
      <c r="BN92" s="96">
        <f t="shared" si="23"/>
        <v>235.89</v>
      </c>
      <c r="BO92" s="95">
        <v>3914.19</v>
      </c>
      <c r="BP92" s="94">
        <v>3013.13</v>
      </c>
      <c r="BQ92" s="94">
        <v>961.84</v>
      </c>
      <c r="BR92" s="93">
        <v>45204.15</v>
      </c>
      <c r="BS92" s="92">
        <v>2051.29</v>
      </c>
      <c r="BT92" s="97">
        <v>22</v>
      </c>
      <c r="BU92" s="96">
        <f t="shared" si="24"/>
        <v>57.14</v>
      </c>
      <c r="BV92" s="95">
        <v>4</v>
      </c>
      <c r="BW92" s="94">
        <v>8</v>
      </c>
      <c r="BX92" s="94">
        <v>0</v>
      </c>
      <c r="BY92" s="93">
        <v>9</v>
      </c>
      <c r="BZ92" s="98">
        <v>7</v>
      </c>
      <c r="CA92" s="97">
        <v>91957.69</v>
      </c>
      <c r="CB92" s="96">
        <f t="shared" si="25"/>
        <v>-14.68</v>
      </c>
      <c r="CC92" s="95">
        <v>3665.98</v>
      </c>
      <c r="CD92" s="94">
        <v>8536.4699999999993</v>
      </c>
      <c r="CE92" s="94">
        <v>0</v>
      </c>
      <c r="CF92" s="93">
        <v>54575.31</v>
      </c>
      <c r="CG92" s="92">
        <v>-16643.46</v>
      </c>
      <c r="CH92" s="97">
        <v>102</v>
      </c>
      <c r="CI92" s="96">
        <f t="shared" si="26"/>
        <v>-7.27</v>
      </c>
      <c r="CJ92" s="95">
        <v>42</v>
      </c>
      <c r="CK92" s="94">
        <v>40</v>
      </c>
      <c r="CL92" s="94">
        <v>11</v>
      </c>
      <c r="CM92" s="93">
        <v>9</v>
      </c>
      <c r="CN92" s="98">
        <v>29</v>
      </c>
      <c r="CO92" s="97">
        <v>40815.42</v>
      </c>
      <c r="CP92" s="96">
        <f t="shared" si="27"/>
        <v>-38.46</v>
      </c>
      <c r="CQ92" s="95">
        <v>12639.75</v>
      </c>
      <c r="CR92" s="94">
        <v>20003.03</v>
      </c>
      <c r="CS92" s="94">
        <v>4119.13</v>
      </c>
      <c r="CT92" s="93">
        <v>4053.51</v>
      </c>
      <c r="CU92" s="92">
        <v>15883.9</v>
      </c>
    </row>
    <row r="93" spans="1:99" s="4" customFormat="1" ht="24.75" customHeight="1" x14ac:dyDescent="0.15">
      <c r="A93" s="143">
        <v>42036</v>
      </c>
      <c r="B93" s="97">
        <v>889</v>
      </c>
      <c r="C93" s="96">
        <f t="shared" si="14"/>
        <v>-8.07</v>
      </c>
      <c r="D93" s="95">
        <v>475</v>
      </c>
      <c r="E93" s="94">
        <v>216</v>
      </c>
      <c r="F93" s="94">
        <v>184</v>
      </c>
      <c r="G93" s="93">
        <v>13</v>
      </c>
      <c r="H93" s="98">
        <v>32</v>
      </c>
      <c r="I93" s="97">
        <v>283785.45</v>
      </c>
      <c r="J93" s="96">
        <f t="shared" si="15"/>
        <v>-9.9600000000000009</v>
      </c>
      <c r="K93" s="95">
        <v>154498.13</v>
      </c>
      <c r="L93" s="94">
        <v>70209.100000000006</v>
      </c>
      <c r="M93" s="94">
        <v>54266.23</v>
      </c>
      <c r="N93" s="93">
        <v>4307.99</v>
      </c>
      <c r="O93" s="92">
        <v>15942.87</v>
      </c>
      <c r="P93" s="97">
        <v>311</v>
      </c>
      <c r="Q93" s="96">
        <f t="shared" si="16"/>
        <v>-11.9</v>
      </c>
      <c r="R93" s="95">
        <v>180</v>
      </c>
      <c r="S93" s="94">
        <v>65</v>
      </c>
      <c r="T93" s="94">
        <v>50</v>
      </c>
      <c r="U93" s="93">
        <v>16</v>
      </c>
      <c r="V93" s="98">
        <v>15</v>
      </c>
      <c r="W93" s="97">
        <v>17832.77</v>
      </c>
      <c r="X93" s="96">
        <f t="shared" si="17"/>
        <v>-15.13</v>
      </c>
      <c r="Y93" s="95">
        <v>10410.280000000001</v>
      </c>
      <c r="Z93" s="94">
        <v>3620.06</v>
      </c>
      <c r="AA93" s="94">
        <v>2970</v>
      </c>
      <c r="AB93" s="93">
        <v>832.43</v>
      </c>
      <c r="AC93" s="92">
        <v>650.05999999999995</v>
      </c>
      <c r="AD93" s="97">
        <v>28</v>
      </c>
      <c r="AE93" s="96">
        <f t="shared" si="18"/>
        <v>-37.78</v>
      </c>
      <c r="AF93" s="95">
        <v>12</v>
      </c>
      <c r="AG93" s="94">
        <v>5</v>
      </c>
      <c r="AH93" s="94">
        <v>4</v>
      </c>
      <c r="AI93" s="93">
        <v>5</v>
      </c>
      <c r="AJ93" s="98">
        <v>0</v>
      </c>
      <c r="AK93" s="97">
        <v>23450.57</v>
      </c>
      <c r="AL93" s="96">
        <f t="shared" si="19"/>
        <v>-94.22</v>
      </c>
      <c r="AM93" s="95">
        <v>6297.02</v>
      </c>
      <c r="AN93" s="94">
        <v>2565.48</v>
      </c>
      <c r="AO93" s="94">
        <v>1497.06</v>
      </c>
      <c r="AP93" s="93">
        <v>9190.7199999999993</v>
      </c>
      <c r="AQ93" s="92">
        <v>-924.87</v>
      </c>
      <c r="AR93" s="97">
        <v>39</v>
      </c>
      <c r="AS93" s="96">
        <f t="shared" si="20"/>
        <v>-35</v>
      </c>
      <c r="AT93" s="95">
        <v>4</v>
      </c>
      <c r="AU93" s="94">
        <v>12</v>
      </c>
      <c r="AV93" s="94">
        <v>6</v>
      </c>
      <c r="AW93" s="93">
        <v>16</v>
      </c>
      <c r="AX93" s="98">
        <v>7</v>
      </c>
      <c r="AY93" s="97">
        <v>59377.04</v>
      </c>
      <c r="AZ93" s="96">
        <f t="shared" si="21"/>
        <v>-51.89</v>
      </c>
      <c r="BA93" s="95">
        <v>3648.97</v>
      </c>
      <c r="BB93" s="94">
        <v>14656.52</v>
      </c>
      <c r="BC93" s="94">
        <v>5293.22</v>
      </c>
      <c r="BD93" s="93">
        <v>34697.81</v>
      </c>
      <c r="BE93" s="92">
        <v>10443.82</v>
      </c>
      <c r="BF93" s="97">
        <v>20</v>
      </c>
      <c r="BG93" s="96">
        <f t="shared" si="22"/>
        <v>-16.670000000000002</v>
      </c>
      <c r="BH93" s="95">
        <v>6</v>
      </c>
      <c r="BI93" s="94">
        <v>7</v>
      </c>
      <c r="BJ93" s="94">
        <v>1</v>
      </c>
      <c r="BK93" s="93">
        <v>6</v>
      </c>
      <c r="BL93" s="98">
        <v>6</v>
      </c>
      <c r="BM93" s="97">
        <v>29873.27</v>
      </c>
      <c r="BN93" s="96">
        <f t="shared" si="23"/>
        <v>-43.21</v>
      </c>
      <c r="BO93" s="95">
        <v>2500.27</v>
      </c>
      <c r="BP93" s="94">
        <v>11992.65</v>
      </c>
      <c r="BQ93" s="94">
        <v>138.77000000000001</v>
      </c>
      <c r="BR93" s="93">
        <v>15241.58</v>
      </c>
      <c r="BS93" s="92">
        <v>11853.88</v>
      </c>
      <c r="BT93" s="97">
        <v>13</v>
      </c>
      <c r="BU93" s="96">
        <f t="shared" si="24"/>
        <v>-40.909999999999997</v>
      </c>
      <c r="BV93" s="95">
        <v>2</v>
      </c>
      <c r="BW93" s="94">
        <v>1</v>
      </c>
      <c r="BX93" s="94">
        <v>4</v>
      </c>
      <c r="BY93" s="93">
        <v>6</v>
      </c>
      <c r="BZ93" s="98">
        <v>-3</v>
      </c>
      <c r="CA93" s="97">
        <v>22067.88</v>
      </c>
      <c r="CB93" s="96">
        <f t="shared" si="25"/>
        <v>-61.2</v>
      </c>
      <c r="CC93" s="95">
        <v>2095.29</v>
      </c>
      <c r="CD93" s="94">
        <v>968</v>
      </c>
      <c r="CE93" s="94">
        <v>6129.44</v>
      </c>
      <c r="CF93" s="93">
        <v>12875.15</v>
      </c>
      <c r="CG93" s="92">
        <v>-5161.4399999999996</v>
      </c>
      <c r="CH93" s="97">
        <v>132</v>
      </c>
      <c r="CI93" s="96">
        <f t="shared" si="26"/>
        <v>8.1999999999999993</v>
      </c>
      <c r="CJ93" s="95">
        <v>59</v>
      </c>
      <c r="CK93" s="94">
        <v>47</v>
      </c>
      <c r="CL93" s="94">
        <v>11</v>
      </c>
      <c r="CM93" s="93">
        <v>13</v>
      </c>
      <c r="CN93" s="98">
        <v>36</v>
      </c>
      <c r="CO93" s="97">
        <v>91559.07</v>
      </c>
      <c r="CP93" s="96">
        <f t="shared" si="27"/>
        <v>44.04</v>
      </c>
      <c r="CQ93" s="95">
        <v>23811.55</v>
      </c>
      <c r="CR93" s="94">
        <v>24325.45</v>
      </c>
      <c r="CS93" s="94">
        <v>5086.95</v>
      </c>
      <c r="CT93" s="93">
        <v>37629.550000000003</v>
      </c>
      <c r="CU93" s="92">
        <v>19238.5</v>
      </c>
    </row>
    <row r="94" spans="1:99" s="4" customFormat="1" ht="24.75" customHeight="1" x14ac:dyDescent="0.15">
      <c r="A94" s="143">
        <v>42064</v>
      </c>
      <c r="B94" s="97">
        <v>1399</v>
      </c>
      <c r="C94" s="96">
        <f t="shared" si="14"/>
        <v>-12.83</v>
      </c>
      <c r="D94" s="95">
        <v>787</v>
      </c>
      <c r="E94" s="94">
        <v>289</v>
      </c>
      <c r="F94" s="94">
        <v>300</v>
      </c>
      <c r="G94" s="93">
        <v>20</v>
      </c>
      <c r="H94" s="98">
        <v>-11</v>
      </c>
      <c r="I94" s="97">
        <v>448274.97</v>
      </c>
      <c r="J94" s="96">
        <f t="shared" si="15"/>
        <v>-12.29</v>
      </c>
      <c r="K94" s="95">
        <v>261072.68</v>
      </c>
      <c r="L94" s="94">
        <v>90554.19</v>
      </c>
      <c r="M94" s="94">
        <v>87232.18</v>
      </c>
      <c r="N94" s="93">
        <v>8314.35</v>
      </c>
      <c r="O94" s="92">
        <v>3322.01</v>
      </c>
      <c r="P94" s="97">
        <v>502</v>
      </c>
      <c r="Q94" s="96">
        <f t="shared" si="16"/>
        <v>0.2</v>
      </c>
      <c r="R94" s="95">
        <v>306</v>
      </c>
      <c r="S94" s="94">
        <v>95</v>
      </c>
      <c r="T94" s="94">
        <v>91</v>
      </c>
      <c r="U94" s="93">
        <v>10</v>
      </c>
      <c r="V94" s="98">
        <v>4</v>
      </c>
      <c r="W94" s="97">
        <v>31194.76</v>
      </c>
      <c r="X94" s="96">
        <f t="shared" si="17"/>
        <v>1.24</v>
      </c>
      <c r="Y94" s="95">
        <v>19645.7</v>
      </c>
      <c r="Z94" s="94">
        <v>5706.31</v>
      </c>
      <c r="AA94" s="94">
        <v>5258.98</v>
      </c>
      <c r="AB94" s="93">
        <v>583.77</v>
      </c>
      <c r="AC94" s="92">
        <v>447.33</v>
      </c>
      <c r="AD94" s="97">
        <v>56</v>
      </c>
      <c r="AE94" s="96">
        <f t="shared" si="18"/>
        <v>-15.15</v>
      </c>
      <c r="AF94" s="95">
        <v>18</v>
      </c>
      <c r="AG94" s="94">
        <v>13</v>
      </c>
      <c r="AH94" s="94">
        <v>9</v>
      </c>
      <c r="AI94" s="93">
        <v>16</v>
      </c>
      <c r="AJ94" s="98">
        <v>4</v>
      </c>
      <c r="AK94" s="97">
        <v>60483.11</v>
      </c>
      <c r="AL94" s="96">
        <f t="shared" si="19"/>
        <v>-37.9</v>
      </c>
      <c r="AM94" s="95">
        <v>6357.77</v>
      </c>
      <c r="AN94" s="94">
        <v>17454.73</v>
      </c>
      <c r="AO94" s="94">
        <v>8991.9500000000007</v>
      </c>
      <c r="AP94" s="93">
        <v>27678.66</v>
      </c>
      <c r="AQ94" s="92">
        <v>8462.7800000000007</v>
      </c>
      <c r="AR94" s="97">
        <v>96</v>
      </c>
      <c r="AS94" s="96">
        <f t="shared" si="20"/>
        <v>-12.73</v>
      </c>
      <c r="AT94" s="95">
        <v>7</v>
      </c>
      <c r="AU94" s="94">
        <v>16</v>
      </c>
      <c r="AV94" s="94">
        <v>6</v>
      </c>
      <c r="AW94" s="93">
        <v>67</v>
      </c>
      <c r="AX94" s="98">
        <v>10</v>
      </c>
      <c r="AY94" s="97">
        <v>231512.78</v>
      </c>
      <c r="AZ94" s="96">
        <f t="shared" si="21"/>
        <v>-21.31</v>
      </c>
      <c r="BA94" s="95">
        <v>5520.93</v>
      </c>
      <c r="BB94" s="94">
        <v>20364.02</v>
      </c>
      <c r="BC94" s="94">
        <v>3365.67</v>
      </c>
      <c r="BD94" s="93">
        <v>202262.16</v>
      </c>
      <c r="BE94" s="92">
        <v>16998.349999999999</v>
      </c>
      <c r="BF94" s="97">
        <v>24</v>
      </c>
      <c r="BG94" s="96">
        <f t="shared" si="22"/>
        <v>-45.45</v>
      </c>
      <c r="BH94" s="95">
        <v>6</v>
      </c>
      <c r="BI94" s="94">
        <v>7</v>
      </c>
      <c r="BJ94" s="94">
        <v>3</v>
      </c>
      <c r="BK94" s="93">
        <v>6</v>
      </c>
      <c r="BL94" s="98">
        <v>3</v>
      </c>
      <c r="BM94" s="97">
        <v>77783.45</v>
      </c>
      <c r="BN94" s="96">
        <f t="shared" si="23"/>
        <v>-42.55</v>
      </c>
      <c r="BO94" s="95">
        <v>2416.37</v>
      </c>
      <c r="BP94" s="94">
        <v>38992.46</v>
      </c>
      <c r="BQ94" s="94">
        <v>1740.41</v>
      </c>
      <c r="BR94" s="93">
        <v>27385.439999999999</v>
      </c>
      <c r="BS94" s="92">
        <v>30390.05</v>
      </c>
      <c r="BT94" s="97">
        <v>35</v>
      </c>
      <c r="BU94" s="96">
        <f t="shared" si="24"/>
        <v>-2.78</v>
      </c>
      <c r="BV94" s="95">
        <v>5</v>
      </c>
      <c r="BW94" s="94">
        <v>11</v>
      </c>
      <c r="BX94" s="94">
        <v>6</v>
      </c>
      <c r="BY94" s="93">
        <v>12</v>
      </c>
      <c r="BZ94" s="98">
        <v>4</v>
      </c>
      <c r="CA94" s="97">
        <v>274826.71999999997</v>
      </c>
      <c r="CB94" s="96">
        <f t="shared" si="25"/>
        <v>12.71</v>
      </c>
      <c r="CC94" s="95">
        <v>1965.24</v>
      </c>
      <c r="CD94" s="94">
        <v>13163.47</v>
      </c>
      <c r="CE94" s="94">
        <v>32188.43</v>
      </c>
      <c r="CF94" s="93">
        <v>180124.58</v>
      </c>
      <c r="CG94" s="92">
        <v>-66409.960000000006</v>
      </c>
      <c r="CH94" s="97">
        <v>181</v>
      </c>
      <c r="CI94" s="96">
        <f t="shared" si="26"/>
        <v>-10.4</v>
      </c>
      <c r="CJ94" s="95">
        <v>65</v>
      </c>
      <c r="CK94" s="94">
        <v>65</v>
      </c>
      <c r="CL94" s="94">
        <v>21</v>
      </c>
      <c r="CM94" s="93">
        <v>27</v>
      </c>
      <c r="CN94" s="98">
        <v>43</v>
      </c>
      <c r="CO94" s="97">
        <v>115868.94</v>
      </c>
      <c r="CP94" s="96">
        <f t="shared" si="27"/>
        <v>6.49</v>
      </c>
      <c r="CQ94" s="95">
        <v>27558.32</v>
      </c>
      <c r="CR94" s="94">
        <v>40472.83</v>
      </c>
      <c r="CS94" s="94">
        <v>8441.82</v>
      </c>
      <c r="CT94" s="93">
        <v>18035.09</v>
      </c>
      <c r="CU94" s="92">
        <v>12258.07</v>
      </c>
    </row>
    <row r="95" spans="1:99" s="4" customFormat="1" ht="24.75" customHeight="1" x14ac:dyDescent="0.15">
      <c r="A95" s="143">
        <v>42095</v>
      </c>
      <c r="B95" s="97">
        <v>1226</v>
      </c>
      <c r="C95" s="96">
        <f t="shared" si="14"/>
        <v>11.56</v>
      </c>
      <c r="D95" s="95">
        <v>725</v>
      </c>
      <c r="E95" s="94">
        <v>251</v>
      </c>
      <c r="F95" s="94">
        <v>233</v>
      </c>
      <c r="G95" s="93">
        <v>14</v>
      </c>
      <c r="H95" s="98">
        <v>19</v>
      </c>
      <c r="I95" s="97">
        <v>417838.97</v>
      </c>
      <c r="J95" s="96">
        <f t="shared" si="15"/>
        <v>10.29</v>
      </c>
      <c r="K95" s="95">
        <v>259039.01</v>
      </c>
      <c r="L95" s="94">
        <v>85317.33</v>
      </c>
      <c r="M95" s="94">
        <v>67547.23</v>
      </c>
      <c r="N95" s="93">
        <v>4692.42</v>
      </c>
      <c r="O95" s="92">
        <v>18589.82</v>
      </c>
      <c r="P95" s="97">
        <v>397</v>
      </c>
      <c r="Q95" s="96">
        <f t="shared" si="16"/>
        <v>22.53</v>
      </c>
      <c r="R95" s="95">
        <v>241</v>
      </c>
      <c r="S95" s="94">
        <v>81</v>
      </c>
      <c r="T95" s="94">
        <v>64</v>
      </c>
      <c r="U95" s="93">
        <v>11</v>
      </c>
      <c r="V95" s="98">
        <v>17</v>
      </c>
      <c r="W95" s="97">
        <v>24454.34</v>
      </c>
      <c r="X95" s="96">
        <f t="shared" si="17"/>
        <v>25.1</v>
      </c>
      <c r="Y95" s="95">
        <v>15359.85</v>
      </c>
      <c r="Z95" s="94">
        <v>4781.8599999999997</v>
      </c>
      <c r="AA95" s="94">
        <v>3863.88</v>
      </c>
      <c r="AB95" s="93">
        <v>448.75</v>
      </c>
      <c r="AC95" s="92">
        <v>917.98</v>
      </c>
      <c r="AD95" s="97">
        <v>46</v>
      </c>
      <c r="AE95" s="96">
        <f t="shared" si="18"/>
        <v>31.43</v>
      </c>
      <c r="AF95" s="95">
        <v>13</v>
      </c>
      <c r="AG95" s="94">
        <v>11</v>
      </c>
      <c r="AH95" s="94">
        <v>8</v>
      </c>
      <c r="AI95" s="93">
        <v>14</v>
      </c>
      <c r="AJ95" s="98">
        <v>3</v>
      </c>
      <c r="AK95" s="97">
        <v>47656.85</v>
      </c>
      <c r="AL95" s="96">
        <f t="shared" si="19"/>
        <v>133.36000000000001</v>
      </c>
      <c r="AM95" s="95">
        <v>4361.28</v>
      </c>
      <c r="AN95" s="94">
        <v>6973.22</v>
      </c>
      <c r="AO95" s="94">
        <v>5567.93</v>
      </c>
      <c r="AP95" s="93">
        <v>30754.42</v>
      </c>
      <c r="AQ95" s="92">
        <v>1405.29</v>
      </c>
      <c r="AR95" s="97">
        <v>60</v>
      </c>
      <c r="AS95" s="96">
        <f t="shared" si="20"/>
        <v>71.430000000000007</v>
      </c>
      <c r="AT95" s="95">
        <v>7</v>
      </c>
      <c r="AU95" s="94">
        <v>10</v>
      </c>
      <c r="AV95" s="94">
        <v>7</v>
      </c>
      <c r="AW95" s="93">
        <v>35</v>
      </c>
      <c r="AX95" s="98">
        <v>4</v>
      </c>
      <c r="AY95" s="97">
        <v>104197.68</v>
      </c>
      <c r="AZ95" s="96">
        <f t="shared" si="21"/>
        <v>76.34</v>
      </c>
      <c r="BA95" s="95">
        <v>4033.43</v>
      </c>
      <c r="BB95" s="94">
        <v>19430.580000000002</v>
      </c>
      <c r="BC95" s="94">
        <v>6539.44</v>
      </c>
      <c r="BD95" s="93">
        <v>72709.63</v>
      </c>
      <c r="BE95" s="92">
        <v>14375.74</v>
      </c>
      <c r="BF95" s="97">
        <v>20</v>
      </c>
      <c r="BG95" s="96">
        <f t="shared" si="22"/>
        <v>-23.08</v>
      </c>
      <c r="BH95" s="95">
        <v>5</v>
      </c>
      <c r="BI95" s="94">
        <v>7</v>
      </c>
      <c r="BJ95" s="94">
        <v>0</v>
      </c>
      <c r="BK95" s="93">
        <v>8</v>
      </c>
      <c r="BL95" s="98">
        <v>7</v>
      </c>
      <c r="BM95" s="97">
        <v>23347.82</v>
      </c>
      <c r="BN95" s="96">
        <f t="shared" si="23"/>
        <v>-18.95</v>
      </c>
      <c r="BO95" s="95">
        <v>1456.86</v>
      </c>
      <c r="BP95" s="94">
        <v>6958.75</v>
      </c>
      <c r="BQ95" s="94">
        <v>0</v>
      </c>
      <c r="BR95" s="93">
        <v>14932.21</v>
      </c>
      <c r="BS95" s="92">
        <v>6958.75</v>
      </c>
      <c r="BT95" s="97">
        <v>23</v>
      </c>
      <c r="BU95" s="96">
        <f t="shared" si="24"/>
        <v>155.56</v>
      </c>
      <c r="BV95" s="95">
        <v>3</v>
      </c>
      <c r="BW95" s="94">
        <v>7</v>
      </c>
      <c r="BX95" s="94">
        <v>4</v>
      </c>
      <c r="BY95" s="93">
        <v>9</v>
      </c>
      <c r="BZ95" s="98">
        <v>3</v>
      </c>
      <c r="CA95" s="97">
        <v>64152.93</v>
      </c>
      <c r="CB95" s="96">
        <f t="shared" si="25"/>
        <v>755.27</v>
      </c>
      <c r="CC95" s="95">
        <v>1507.37</v>
      </c>
      <c r="CD95" s="94">
        <v>10144.16</v>
      </c>
      <c r="CE95" s="94">
        <v>11288.93</v>
      </c>
      <c r="CF95" s="93">
        <v>41212.47</v>
      </c>
      <c r="CG95" s="92">
        <v>-1144.77</v>
      </c>
      <c r="CH95" s="97">
        <v>150</v>
      </c>
      <c r="CI95" s="96">
        <f t="shared" si="26"/>
        <v>13.64</v>
      </c>
      <c r="CJ95" s="95">
        <v>58</v>
      </c>
      <c r="CK95" s="94">
        <v>59</v>
      </c>
      <c r="CL95" s="94">
        <v>18</v>
      </c>
      <c r="CM95" s="93">
        <v>15</v>
      </c>
      <c r="CN95" s="98">
        <v>41</v>
      </c>
      <c r="CO95" s="97">
        <v>78337.31</v>
      </c>
      <c r="CP95" s="96">
        <f t="shared" si="27"/>
        <v>26.03</v>
      </c>
      <c r="CQ95" s="95">
        <v>21778.400000000001</v>
      </c>
      <c r="CR95" s="94">
        <v>28536.09</v>
      </c>
      <c r="CS95" s="94">
        <v>10109.049999999999</v>
      </c>
      <c r="CT95" s="93">
        <v>17913.77</v>
      </c>
      <c r="CU95" s="92">
        <v>18427.04</v>
      </c>
    </row>
    <row r="96" spans="1:99" s="4" customFormat="1" ht="24.75" customHeight="1" x14ac:dyDescent="0.15">
      <c r="A96" s="143">
        <v>42125</v>
      </c>
      <c r="B96" s="97">
        <v>1117</v>
      </c>
      <c r="C96" s="96">
        <f t="shared" si="14"/>
        <v>9.4</v>
      </c>
      <c r="D96" s="95">
        <v>616</v>
      </c>
      <c r="E96" s="94">
        <v>281</v>
      </c>
      <c r="F96" s="94">
        <v>198</v>
      </c>
      <c r="G96" s="93">
        <v>19</v>
      </c>
      <c r="H96" s="98">
        <v>84</v>
      </c>
      <c r="I96" s="97">
        <v>419766.24</v>
      </c>
      <c r="J96" s="96">
        <f t="shared" si="15"/>
        <v>25.35</v>
      </c>
      <c r="K96" s="95">
        <v>262703.57</v>
      </c>
      <c r="L96" s="94">
        <v>88399.65</v>
      </c>
      <c r="M96" s="94">
        <v>59293.760000000002</v>
      </c>
      <c r="N96" s="93">
        <v>6695.88</v>
      </c>
      <c r="O96" s="92">
        <v>29314.58</v>
      </c>
      <c r="P96" s="97">
        <v>304</v>
      </c>
      <c r="Q96" s="96">
        <f t="shared" si="16"/>
        <v>2.0099999999999998</v>
      </c>
      <c r="R96" s="95">
        <v>181</v>
      </c>
      <c r="S96" s="94">
        <v>65</v>
      </c>
      <c r="T96" s="94">
        <v>50</v>
      </c>
      <c r="U96" s="93">
        <v>8</v>
      </c>
      <c r="V96" s="98">
        <v>15</v>
      </c>
      <c r="W96" s="97">
        <v>18081.349999999999</v>
      </c>
      <c r="X96" s="96">
        <f t="shared" si="17"/>
        <v>4.47</v>
      </c>
      <c r="Y96" s="95">
        <v>11208.81</v>
      </c>
      <c r="Z96" s="94">
        <v>3668.77</v>
      </c>
      <c r="AA96" s="94">
        <v>2881.42</v>
      </c>
      <c r="AB96" s="93">
        <v>322.35000000000002</v>
      </c>
      <c r="AC96" s="92">
        <v>787.35</v>
      </c>
      <c r="AD96" s="97">
        <v>32</v>
      </c>
      <c r="AE96" s="96">
        <f t="shared" si="18"/>
        <v>-23.81</v>
      </c>
      <c r="AF96" s="95">
        <v>10</v>
      </c>
      <c r="AG96" s="94">
        <v>8</v>
      </c>
      <c r="AH96" s="94">
        <v>6</v>
      </c>
      <c r="AI96" s="93">
        <v>8</v>
      </c>
      <c r="AJ96" s="98">
        <v>2</v>
      </c>
      <c r="AK96" s="97">
        <v>43998.93</v>
      </c>
      <c r="AL96" s="96">
        <f t="shared" si="19"/>
        <v>-35.83</v>
      </c>
      <c r="AM96" s="95">
        <v>4922.47</v>
      </c>
      <c r="AN96" s="94">
        <v>2304.79</v>
      </c>
      <c r="AO96" s="94">
        <v>7147.51</v>
      </c>
      <c r="AP96" s="93">
        <v>29624.16</v>
      </c>
      <c r="AQ96" s="92">
        <v>-4842.72</v>
      </c>
      <c r="AR96" s="97">
        <v>49</v>
      </c>
      <c r="AS96" s="96">
        <f t="shared" si="20"/>
        <v>0</v>
      </c>
      <c r="AT96" s="95">
        <v>9</v>
      </c>
      <c r="AU96" s="94">
        <v>11</v>
      </c>
      <c r="AV96" s="94">
        <v>6</v>
      </c>
      <c r="AW96" s="93">
        <v>22</v>
      </c>
      <c r="AX96" s="98">
        <v>4</v>
      </c>
      <c r="AY96" s="97">
        <v>83483.47</v>
      </c>
      <c r="AZ96" s="96">
        <f t="shared" si="21"/>
        <v>21.48</v>
      </c>
      <c r="BA96" s="95">
        <v>4977.53</v>
      </c>
      <c r="BB96" s="94">
        <v>15861.36</v>
      </c>
      <c r="BC96" s="94">
        <v>6265.37</v>
      </c>
      <c r="BD96" s="93">
        <v>53253.21</v>
      </c>
      <c r="BE96" s="92">
        <v>6469.99</v>
      </c>
      <c r="BF96" s="97">
        <v>21</v>
      </c>
      <c r="BG96" s="96">
        <f t="shared" si="22"/>
        <v>50</v>
      </c>
      <c r="BH96" s="95">
        <v>3</v>
      </c>
      <c r="BI96" s="94">
        <v>8</v>
      </c>
      <c r="BJ96" s="94">
        <v>2</v>
      </c>
      <c r="BK96" s="93">
        <v>8</v>
      </c>
      <c r="BL96" s="98">
        <v>6</v>
      </c>
      <c r="BM96" s="97">
        <v>26734.04</v>
      </c>
      <c r="BN96" s="96">
        <f t="shared" si="23"/>
        <v>15.4</v>
      </c>
      <c r="BO96" s="95">
        <v>1048.03</v>
      </c>
      <c r="BP96" s="94">
        <v>5015.42</v>
      </c>
      <c r="BQ96" s="94">
        <v>868.83</v>
      </c>
      <c r="BR96" s="93">
        <v>19801.759999999998</v>
      </c>
      <c r="BS96" s="92">
        <v>4146.59</v>
      </c>
      <c r="BT96" s="97">
        <v>24</v>
      </c>
      <c r="BU96" s="96">
        <f t="shared" si="24"/>
        <v>4.3499999999999996</v>
      </c>
      <c r="BV96" s="95">
        <v>1</v>
      </c>
      <c r="BW96" s="94">
        <v>7</v>
      </c>
      <c r="BX96" s="94">
        <v>2</v>
      </c>
      <c r="BY96" s="93">
        <v>13</v>
      </c>
      <c r="BZ96" s="98">
        <v>4</v>
      </c>
      <c r="CA96" s="97">
        <v>92541.81</v>
      </c>
      <c r="CB96" s="96">
        <f t="shared" si="25"/>
        <v>28.4</v>
      </c>
      <c r="CC96" s="95">
        <v>1311.19</v>
      </c>
      <c r="CD96" s="94">
        <v>5834.22</v>
      </c>
      <c r="CE96" s="94">
        <v>6009.28</v>
      </c>
      <c r="CF96" s="93">
        <v>77609.98</v>
      </c>
      <c r="CG96" s="92">
        <v>-1952.2</v>
      </c>
      <c r="CH96" s="97">
        <v>116</v>
      </c>
      <c r="CI96" s="96">
        <f t="shared" si="26"/>
        <v>4.5</v>
      </c>
      <c r="CJ96" s="95">
        <v>45</v>
      </c>
      <c r="CK96" s="94">
        <v>42</v>
      </c>
      <c r="CL96" s="94">
        <v>17</v>
      </c>
      <c r="CM96" s="93">
        <v>11</v>
      </c>
      <c r="CN96" s="98">
        <v>24</v>
      </c>
      <c r="CO96" s="97">
        <v>45943.93</v>
      </c>
      <c r="CP96" s="96">
        <f t="shared" si="27"/>
        <v>-18.03</v>
      </c>
      <c r="CQ96" s="95">
        <v>16724.55</v>
      </c>
      <c r="CR96" s="94">
        <v>15751.37</v>
      </c>
      <c r="CS96" s="94">
        <v>6084.05</v>
      </c>
      <c r="CT96" s="93">
        <v>6497.92</v>
      </c>
      <c r="CU96" s="92">
        <v>8781.2800000000007</v>
      </c>
    </row>
    <row r="97" spans="1:16382" s="4" customFormat="1" ht="24.75" customHeight="1" x14ac:dyDescent="0.15">
      <c r="A97" s="143">
        <v>42156</v>
      </c>
      <c r="B97" s="97">
        <v>1317</v>
      </c>
      <c r="C97" s="96">
        <f t="shared" si="14"/>
        <v>7.6</v>
      </c>
      <c r="D97" s="95">
        <v>768</v>
      </c>
      <c r="E97" s="94">
        <v>287</v>
      </c>
      <c r="F97" s="94">
        <v>248</v>
      </c>
      <c r="G97" s="93">
        <v>13</v>
      </c>
      <c r="H97" s="98">
        <v>39</v>
      </c>
      <c r="I97" s="97">
        <v>440199.01</v>
      </c>
      <c r="J97" s="96">
        <f t="shared" si="15"/>
        <v>5.65</v>
      </c>
      <c r="K97" s="95">
        <v>248427.96</v>
      </c>
      <c r="L97" s="94">
        <v>100541.62</v>
      </c>
      <c r="M97" s="94">
        <v>84821.18</v>
      </c>
      <c r="N97" s="93">
        <v>5699.35</v>
      </c>
      <c r="O97" s="92">
        <v>15720.44</v>
      </c>
      <c r="P97" s="97">
        <v>360</v>
      </c>
      <c r="Q97" s="96">
        <f t="shared" si="16"/>
        <v>6.19</v>
      </c>
      <c r="R97" s="95">
        <v>209</v>
      </c>
      <c r="S97" s="94">
        <v>76</v>
      </c>
      <c r="T97" s="94">
        <v>62</v>
      </c>
      <c r="U97" s="93">
        <v>13</v>
      </c>
      <c r="V97" s="98">
        <v>14</v>
      </c>
      <c r="W97" s="97">
        <v>21250.78</v>
      </c>
      <c r="X97" s="96">
        <f t="shared" si="17"/>
        <v>5.58</v>
      </c>
      <c r="Y97" s="95">
        <v>12328.18</v>
      </c>
      <c r="Z97" s="94">
        <v>4157.2299999999996</v>
      </c>
      <c r="AA97" s="94">
        <v>3995.88</v>
      </c>
      <c r="AB97" s="93">
        <v>769.49</v>
      </c>
      <c r="AC97" s="92">
        <v>161.35</v>
      </c>
      <c r="AD97" s="97">
        <v>62</v>
      </c>
      <c r="AE97" s="96">
        <f t="shared" si="18"/>
        <v>100</v>
      </c>
      <c r="AF97" s="95">
        <v>19</v>
      </c>
      <c r="AG97" s="94">
        <v>16</v>
      </c>
      <c r="AH97" s="94">
        <v>13</v>
      </c>
      <c r="AI97" s="93">
        <v>14</v>
      </c>
      <c r="AJ97" s="98">
        <v>3</v>
      </c>
      <c r="AK97" s="97">
        <v>54771.56</v>
      </c>
      <c r="AL97" s="96">
        <f t="shared" si="19"/>
        <v>-92.52</v>
      </c>
      <c r="AM97" s="95">
        <v>12710.13</v>
      </c>
      <c r="AN97" s="94">
        <v>5725.76</v>
      </c>
      <c r="AO97" s="94">
        <v>8288.7000000000007</v>
      </c>
      <c r="AP97" s="93">
        <v>28046.97</v>
      </c>
      <c r="AQ97" s="92">
        <v>-2562.94</v>
      </c>
      <c r="AR97" s="97">
        <v>51</v>
      </c>
      <c r="AS97" s="96">
        <f t="shared" si="20"/>
        <v>-10.53</v>
      </c>
      <c r="AT97" s="95">
        <v>8</v>
      </c>
      <c r="AU97" s="94">
        <v>8</v>
      </c>
      <c r="AV97" s="94">
        <v>8</v>
      </c>
      <c r="AW97" s="93">
        <v>27</v>
      </c>
      <c r="AX97" s="98">
        <v>0</v>
      </c>
      <c r="AY97" s="97">
        <v>53297.55</v>
      </c>
      <c r="AZ97" s="96">
        <f t="shared" si="21"/>
        <v>-94.55</v>
      </c>
      <c r="BA97" s="95">
        <v>3963.77</v>
      </c>
      <c r="BB97" s="94">
        <v>2725.03</v>
      </c>
      <c r="BC97" s="94">
        <v>6256.05</v>
      </c>
      <c r="BD97" s="93">
        <v>40352.699999999997</v>
      </c>
      <c r="BE97" s="92">
        <v>-3531.02</v>
      </c>
      <c r="BF97" s="97">
        <v>25</v>
      </c>
      <c r="BG97" s="96">
        <f t="shared" si="22"/>
        <v>-21.88</v>
      </c>
      <c r="BH97" s="95">
        <v>7</v>
      </c>
      <c r="BI97" s="94">
        <v>6</v>
      </c>
      <c r="BJ97" s="94">
        <v>3</v>
      </c>
      <c r="BK97" s="93">
        <v>9</v>
      </c>
      <c r="BL97" s="98">
        <v>3</v>
      </c>
      <c r="BM97" s="97">
        <v>64958.01</v>
      </c>
      <c r="BN97" s="96">
        <f t="shared" si="23"/>
        <v>5.48</v>
      </c>
      <c r="BO97" s="95">
        <v>5870.85</v>
      </c>
      <c r="BP97" s="94">
        <v>11275.21</v>
      </c>
      <c r="BQ97" s="94">
        <v>4102.16</v>
      </c>
      <c r="BR97" s="93">
        <v>43709.79</v>
      </c>
      <c r="BS97" s="92">
        <v>7173.05</v>
      </c>
      <c r="BT97" s="97">
        <v>16</v>
      </c>
      <c r="BU97" s="96">
        <f t="shared" si="24"/>
        <v>-30.43</v>
      </c>
      <c r="BV97" s="95">
        <v>1</v>
      </c>
      <c r="BW97" s="94">
        <v>4</v>
      </c>
      <c r="BX97" s="94">
        <v>2</v>
      </c>
      <c r="BY97" s="93">
        <v>9</v>
      </c>
      <c r="BZ97" s="98">
        <v>2</v>
      </c>
      <c r="CA97" s="97">
        <v>142693.45000000001</v>
      </c>
      <c r="CB97" s="96">
        <f t="shared" si="25"/>
        <v>188.17</v>
      </c>
      <c r="CC97" s="95">
        <v>562.4</v>
      </c>
      <c r="CD97" s="94">
        <v>6890.56</v>
      </c>
      <c r="CE97" s="94">
        <v>10300.98</v>
      </c>
      <c r="CF97" s="93">
        <v>124939.51</v>
      </c>
      <c r="CG97" s="92">
        <v>-3410.42</v>
      </c>
      <c r="CH97" s="97">
        <v>146</v>
      </c>
      <c r="CI97" s="96">
        <f t="shared" si="26"/>
        <v>-10.98</v>
      </c>
      <c r="CJ97" s="95">
        <v>54</v>
      </c>
      <c r="CK97" s="94">
        <v>54</v>
      </c>
      <c r="CL97" s="94">
        <v>18</v>
      </c>
      <c r="CM97" s="93">
        <v>20</v>
      </c>
      <c r="CN97" s="98">
        <v>36</v>
      </c>
      <c r="CO97" s="97">
        <v>75685.02</v>
      </c>
      <c r="CP97" s="96">
        <f t="shared" si="27"/>
        <v>-9.89</v>
      </c>
      <c r="CQ97" s="95">
        <v>18843.36</v>
      </c>
      <c r="CR97" s="94">
        <v>39071.660000000003</v>
      </c>
      <c r="CS97" s="94">
        <v>10148.780000000001</v>
      </c>
      <c r="CT97" s="93">
        <v>7621.22</v>
      </c>
      <c r="CU97" s="92">
        <v>28922.880000000001</v>
      </c>
    </row>
    <row r="98" spans="1:16382" s="4" customFormat="1" ht="24.75" customHeight="1" x14ac:dyDescent="0.15">
      <c r="A98" s="143">
        <v>42186</v>
      </c>
      <c r="B98" s="97">
        <v>1375</v>
      </c>
      <c r="C98" s="96">
        <f t="shared" si="14"/>
        <v>7.76</v>
      </c>
      <c r="D98" s="95">
        <v>764</v>
      </c>
      <c r="E98" s="94">
        <v>303</v>
      </c>
      <c r="F98" s="94">
        <v>282</v>
      </c>
      <c r="G98" s="93">
        <v>23</v>
      </c>
      <c r="H98" s="98">
        <v>22</v>
      </c>
      <c r="I98" s="97">
        <v>468626.35</v>
      </c>
      <c r="J98" s="96">
        <f t="shared" si="15"/>
        <v>8.7200000000000006</v>
      </c>
      <c r="K98" s="95">
        <v>251143.12</v>
      </c>
      <c r="L98" s="94">
        <v>90872.01</v>
      </c>
      <c r="M98" s="94">
        <v>83971.8</v>
      </c>
      <c r="N98" s="93">
        <v>40905.980000000003</v>
      </c>
      <c r="O98" s="92">
        <v>7681.12</v>
      </c>
      <c r="P98" s="97">
        <v>417</v>
      </c>
      <c r="Q98" s="96">
        <f t="shared" si="16"/>
        <v>16.16</v>
      </c>
      <c r="R98" s="95">
        <v>220</v>
      </c>
      <c r="S98" s="94">
        <v>112</v>
      </c>
      <c r="T98" s="94">
        <v>77</v>
      </c>
      <c r="U98" s="93">
        <v>8</v>
      </c>
      <c r="V98" s="98">
        <v>35</v>
      </c>
      <c r="W98" s="97">
        <v>25777.61</v>
      </c>
      <c r="X98" s="96">
        <f t="shared" si="17"/>
        <v>16.48</v>
      </c>
      <c r="Y98" s="95">
        <v>13552.47</v>
      </c>
      <c r="Z98" s="94">
        <v>6992.12</v>
      </c>
      <c r="AA98" s="94">
        <v>4819.8100000000004</v>
      </c>
      <c r="AB98" s="93">
        <v>413.21</v>
      </c>
      <c r="AC98" s="92">
        <v>2172.31</v>
      </c>
      <c r="AD98" s="97">
        <v>38</v>
      </c>
      <c r="AE98" s="96">
        <f t="shared" si="18"/>
        <v>0</v>
      </c>
      <c r="AF98" s="95">
        <v>9</v>
      </c>
      <c r="AG98" s="94">
        <v>9</v>
      </c>
      <c r="AH98" s="94">
        <v>6</v>
      </c>
      <c r="AI98" s="93">
        <v>13</v>
      </c>
      <c r="AJ98" s="98">
        <v>4</v>
      </c>
      <c r="AK98" s="97">
        <v>494882.56</v>
      </c>
      <c r="AL98" s="96">
        <f t="shared" si="19"/>
        <v>2159.89</v>
      </c>
      <c r="AM98" s="95">
        <v>2678.25</v>
      </c>
      <c r="AN98" s="94">
        <v>17896.82</v>
      </c>
      <c r="AO98" s="94">
        <v>1920.38</v>
      </c>
      <c r="AP98" s="93">
        <v>450707.56</v>
      </c>
      <c r="AQ98" s="92">
        <v>37655.99</v>
      </c>
      <c r="AR98" s="97">
        <v>52</v>
      </c>
      <c r="AS98" s="96">
        <f t="shared" si="20"/>
        <v>-3.7</v>
      </c>
      <c r="AT98" s="95">
        <v>8</v>
      </c>
      <c r="AU98" s="94">
        <v>16</v>
      </c>
      <c r="AV98" s="94">
        <v>4</v>
      </c>
      <c r="AW98" s="93">
        <v>23</v>
      </c>
      <c r="AX98" s="98">
        <v>11</v>
      </c>
      <c r="AY98" s="97">
        <v>531209.43000000005</v>
      </c>
      <c r="AZ98" s="96">
        <f t="shared" si="21"/>
        <v>856.08</v>
      </c>
      <c r="BA98" s="95">
        <v>4836.12</v>
      </c>
      <c r="BB98" s="94">
        <v>21632.5</v>
      </c>
      <c r="BC98" s="94">
        <v>6745.49</v>
      </c>
      <c r="BD98" s="93">
        <v>496703.12</v>
      </c>
      <c r="BE98" s="92">
        <v>13594.81</v>
      </c>
      <c r="BF98" s="97">
        <v>28</v>
      </c>
      <c r="BG98" s="96">
        <f t="shared" si="22"/>
        <v>64.709999999999994</v>
      </c>
      <c r="BH98" s="95">
        <v>8</v>
      </c>
      <c r="BI98" s="94">
        <v>6</v>
      </c>
      <c r="BJ98" s="94">
        <v>4</v>
      </c>
      <c r="BK98" s="93">
        <v>9</v>
      </c>
      <c r="BL98" s="98">
        <v>1</v>
      </c>
      <c r="BM98" s="97">
        <v>38114.76</v>
      </c>
      <c r="BN98" s="96">
        <f t="shared" si="23"/>
        <v>77.989999999999995</v>
      </c>
      <c r="BO98" s="95">
        <v>7071.52</v>
      </c>
      <c r="BP98" s="94">
        <v>3806.84</v>
      </c>
      <c r="BQ98" s="94">
        <v>3467.24</v>
      </c>
      <c r="BR98" s="93">
        <v>18456.09</v>
      </c>
      <c r="BS98" s="92">
        <v>-4973.47</v>
      </c>
      <c r="BT98" s="97">
        <v>24</v>
      </c>
      <c r="BU98" s="96">
        <f t="shared" si="24"/>
        <v>0</v>
      </c>
      <c r="BV98" s="95">
        <v>6</v>
      </c>
      <c r="BW98" s="94">
        <v>4</v>
      </c>
      <c r="BX98" s="94">
        <v>1</v>
      </c>
      <c r="BY98" s="93">
        <v>13</v>
      </c>
      <c r="BZ98" s="98">
        <v>3</v>
      </c>
      <c r="CA98" s="97">
        <v>52291.29</v>
      </c>
      <c r="CB98" s="96">
        <f t="shared" si="25"/>
        <v>-44.13</v>
      </c>
      <c r="CC98" s="95">
        <v>7017</v>
      </c>
      <c r="CD98" s="94">
        <v>2728.84</v>
      </c>
      <c r="CE98" s="94">
        <v>1043.73</v>
      </c>
      <c r="CF98" s="93">
        <v>41501.72</v>
      </c>
      <c r="CG98" s="92">
        <v>1685.11</v>
      </c>
      <c r="CH98" s="97">
        <v>155</v>
      </c>
      <c r="CI98" s="96">
        <f t="shared" si="26"/>
        <v>1.97</v>
      </c>
      <c r="CJ98" s="95">
        <v>49</v>
      </c>
      <c r="CK98" s="94">
        <v>62</v>
      </c>
      <c r="CL98" s="94">
        <v>19</v>
      </c>
      <c r="CM98" s="93">
        <v>25</v>
      </c>
      <c r="CN98" s="98">
        <v>43</v>
      </c>
      <c r="CO98" s="97">
        <v>80996.460000000006</v>
      </c>
      <c r="CP98" s="96">
        <f t="shared" si="27"/>
        <v>33.21</v>
      </c>
      <c r="CQ98" s="95">
        <v>18629.07</v>
      </c>
      <c r="CR98" s="94">
        <v>32549.8</v>
      </c>
      <c r="CS98" s="94">
        <v>8640.92</v>
      </c>
      <c r="CT98" s="93">
        <v>21176.67</v>
      </c>
      <c r="CU98" s="92">
        <v>23908.880000000001</v>
      </c>
    </row>
    <row r="99" spans="1:16382" s="4" customFormat="1" ht="24.75" customHeight="1" x14ac:dyDescent="0.15">
      <c r="A99" s="143">
        <v>42217</v>
      </c>
      <c r="B99" s="97">
        <v>1180</v>
      </c>
      <c r="C99" s="96">
        <f t="shared" si="14"/>
        <v>19.920000000000002</v>
      </c>
      <c r="D99" s="95">
        <v>679</v>
      </c>
      <c r="E99" s="94">
        <v>270</v>
      </c>
      <c r="F99" s="94">
        <v>216</v>
      </c>
      <c r="G99" s="93">
        <v>15</v>
      </c>
      <c r="H99" s="98">
        <v>54</v>
      </c>
      <c r="I99" s="97">
        <v>393202.47</v>
      </c>
      <c r="J99" s="96">
        <f t="shared" si="15"/>
        <v>19.48</v>
      </c>
      <c r="K99" s="95">
        <v>227282.42</v>
      </c>
      <c r="L99" s="94">
        <v>101378.93</v>
      </c>
      <c r="M99" s="94">
        <v>59265.78</v>
      </c>
      <c r="N99" s="93">
        <v>5275.34</v>
      </c>
      <c r="O99" s="92">
        <v>42113.15</v>
      </c>
      <c r="P99" s="97">
        <v>288</v>
      </c>
      <c r="Q99" s="96">
        <f t="shared" si="16"/>
        <v>3.23</v>
      </c>
      <c r="R99" s="95">
        <v>169</v>
      </c>
      <c r="S99" s="94">
        <v>64</v>
      </c>
      <c r="T99" s="94">
        <v>49</v>
      </c>
      <c r="U99" s="93">
        <v>6</v>
      </c>
      <c r="V99" s="98">
        <v>15</v>
      </c>
      <c r="W99" s="97">
        <v>17571.740000000002</v>
      </c>
      <c r="X99" s="96">
        <f t="shared" si="17"/>
        <v>1.35</v>
      </c>
      <c r="Y99" s="95">
        <v>10389.61</v>
      </c>
      <c r="Z99" s="94">
        <v>4021.09</v>
      </c>
      <c r="AA99" s="94">
        <v>2847.07</v>
      </c>
      <c r="AB99" s="93">
        <v>313.97000000000003</v>
      </c>
      <c r="AC99" s="92">
        <v>1174.02</v>
      </c>
      <c r="AD99" s="97">
        <v>36</v>
      </c>
      <c r="AE99" s="96">
        <f t="shared" si="18"/>
        <v>56.52</v>
      </c>
      <c r="AF99" s="95">
        <v>11</v>
      </c>
      <c r="AG99" s="94">
        <v>8</v>
      </c>
      <c r="AH99" s="94">
        <v>3</v>
      </c>
      <c r="AI99" s="93">
        <v>14</v>
      </c>
      <c r="AJ99" s="98">
        <v>5</v>
      </c>
      <c r="AK99" s="97">
        <v>29065.19</v>
      </c>
      <c r="AL99" s="96">
        <f t="shared" si="19"/>
        <v>112.54</v>
      </c>
      <c r="AM99" s="95">
        <v>3243.09</v>
      </c>
      <c r="AN99" s="94">
        <v>6455.01</v>
      </c>
      <c r="AO99" s="94">
        <v>2294.35</v>
      </c>
      <c r="AP99" s="93">
        <v>17072.740000000002</v>
      </c>
      <c r="AQ99" s="92">
        <v>4160.66</v>
      </c>
      <c r="AR99" s="97">
        <v>44</v>
      </c>
      <c r="AS99" s="96">
        <f t="shared" si="20"/>
        <v>-12</v>
      </c>
      <c r="AT99" s="95">
        <v>6</v>
      </c>
      <c r="AU99" s="94">
        <v>11</v>
      </c>
      <c r="AV99" s="94">
        <v>7</v>
      </c>
      <c r="AW99" s="93">
        <v>20</v>
      </c>
      <c r="AX99" s="98">
        <v>4</v>
      </c>
      <c r="AY99" s="97">
        <v>79687.009999999995</v>
      </c>
      <c r="AZ99" s="96">
        <f t="shared" si="21"/>
        <v>86.28</v>
      </c>
      <c r="BA99" s="95">
        <v>9307.3700000000008</v>
      </c>
      <c r="BB99" s="94">
        <v>18241.5</v>
      </c>
      <c r="BC99" s="94">
        <v>3342.45</v>
      </c>
      <c r="BD99" s="93">
        <v>48795.69</v>
      </c>
      <c r="BE99" s="92">
        <v>14899.05</v>
      </c>
      <c r="BF99" s="97">
        <v>25</v>
      </c>
      <c r="BG99" s="96">
        <f t="shared" si="22"/>
        <v>78.569999999999993</v>
      </c>
      <c r="BH99" s="95">
        <v>6</v>
      </c>
      <c r="BI99" s="94">
        <v>11</v>
      </c>
      <c r="BJ99" s="94">
        <v>2</v>
      </c>
      <c r="BK99" s="93">
        <v>5</v>
      </c>
      <c r="BL99" s="98">
        <v>10</v>
      </c>
      <c r="BM99" s="97">
        <v>38402.71</v>
      </c>
      <c r="BN99" s="96">
        <f t="shared" si="23"/>
        <v>46.26</v>
      </c>
      <c r="BO99" s="95">
        <v>2826.07</v>
      </c>
      <c r="BP99" s="94">
        <v>9920.2999999999993</v>
      </c>
      <c r="BQ99" s="94">
        <v>2564.5700000000002</v>
      </c>
      <c r="BR99" s="93">
        <v>22086.63</v>
      </c>
      <c r="BS99" s="92">
        <v>8360.8700000000008</v>
      </c>
      <c r="BT99" s="97">
        <v>21</v>
      </c>
      <c r="BU99" s="96">
        <f t="shared" si="24"/>
        <v>-30</v>
      </c>
      <c r="BV99" s="95">
        <v>1</v>
      </c>
      <c r="BW99" s="94">
        <v>6</v>
      </c>
      <c r="BX99" s="94">
        <v>5</v>
      </c>
      <c r="BY99" s="93">
        <v>9</v>
      </c>
      <c r="BZ99" s="98">
        <v>1</v>
      </c>
      <c r="CA99" s="97">
        <v>64971.55</v>
      </c>
      <c r="CB99" s="96">
        <f t="shared" si="25"/>
        <v>-55.61</v>
      </c>
      <c r="CC99" s="95">
        <v>1258.52</v>
      </c>
      <c r="CD99" s="94">
        <v>6092.85</v>
      </c>
      <c r="CE99" s="94">
        <v>9200.9500000000007</v>
      </c>
      <c r="CF99" s="93">
        <v>48419.23</v>
      </c>
      <c r="CG99" s="92">
        <v>-3108.1</v>
      </c>
      <c r="CH99" s="97">
        <v>145</v>
      </c>
      <c r="CI99" s="96">
        <f t="shared" si="26"/>
        <v>16.940000000000001</v>
      </c>
      <c r="CJ99" s="95">
        <v>51</v>
      </c>
      <c r="CK99" s="94">
        <v>54</v>
      </c>
      <c r="CL99" s="94">
        <v>17</v>
      </c>
      <c r="CM99" s="93">
        <v>23</v>
      </c>
      <c r="CN99" s="98">
        <v>37</v>
      </c>
      <c r="CO99" s="97">
        <v>74599.92</v>
      </c>
      <c r="CP99" s="96">
        <f t="shared" si="27"/>
        <v>10.9</v>
      </c>
      <c r="CQ99" s="95">
        <v>20508.66</v>
      </c>
      <c r="CR99" s="94">
        <v>26892.09</v>
      </c>
      <c r="CS99" s="94">
        <v>8012.56</v>
      </c>
      <c r="CT99" s="93">
        <v>19186.61</v>
      </c>
      <c r="CU99" s="92">
        <v>18879.53</v>
      </c>
    </row>
    <row r="100" spans="1:16382" s="4" customFormat="1" ht="24.75" customHeight="1" x14ac:dyDescent="0.15">
      <c r="A100" s="143">
        <v>42248</v>
      </c>
      <c r="B100" s="97">
        <v>1341</v>
      </c>
      <c r="C100" s="96">
        <f t="shared" si="14"/>
        <v>11.1</v>
      </c>
      <c r="D100" s="95">
        <v>755</v>
      </c>
      <c r="E100" s="94">
        <v>298</v>
      </c>
      <c r="F100" s="94">
        <v>268</v>
      </c>
      <c r="G100" s="93">
        <v>16</v>
      </c>
      <c r="H100" s="98">
        <v>31</v>
      </c>
      <c r="I100" s="97">
        <v>464609.02</v>
      </c>
      <c r="J100" s="96">
        <f t="shared" si="15"/>
        <v>7.31</v>
      </c>
      <c r="K100" s="95">
        <v>258745.64</v>
      </c>
      <c r="L100" s="94">
        <v>106863.08</v>
      </c>
      <c r="M100" s="94">
        <v>81383.490000000005</v>
      </c>
      <c r="N100" s="93">
        <v>14709.33</v>
      </c>
      <c r="O100" s="92">
        <v>25645.05</v>
      </c>
      <c r="P100" s="97">
        <v>352</v>
      </c>
      <c r="Q100" s="96">
        <f t="shared" si="16"/>
        <v>3.83</v>
      </c>
      <c r="R100" s="95">
        <v>198</v>
      </c>
      <c r="S100" s="94">
        <v>80</v>
      </c>
      <c r="T100" s="94">
        <v>60</v>
      </c>
      <c r="U100" s="93">
        <v>14</v>
      </c>
      <c r="V100" s="98">
        <v>20</v>
      </c>
      <c r="W100" s="97">
        <v>21891.24</v>
      </c>
      <c r="X100" s="96">
        <f t="shared" si="17"/>
        <v>8.1999999999999993</v>
      </c>
      <c r="Y100" s="95">
        <v>12662.51</v>
      </c>
      <c r="Z100" s="94">
        <v>4664.79</v>
      </c>
      <c r="AA100" s="94">
        <v>3711.19</v>
      </c>
      <c r="AB100" s="93">
        <v>852.75</v>
      </c>
      <c r="AC100" s="92">
        <v>953.6</v>
      </c>
      <c r="AD100" s="97">
        <v>54</v>
      </c>
      <c r="AE100" s="96">
        <f t="shared" si="18"/>
        <v>-6.9</v>
      </c>
      <c r="AF100" s="95">
        <v>14</v>
      </c>
      <c r="AG100" s="94">
        <v>19</v>
      </c>
      <c r="AH100" s="94">
        <v>9</v>
      </c>
      <c r="AI100" s="93">
        <v>12</v>
      </c>
      <c r="AJ100" s="98">
        <v>10</v>
      </c>
      <c r="AK100" s="97">
        <v>46953.54</v>
      </c>
      <c r="AL100" s="96">
        <f t="shared" si="19"/>
        <v>-25.74</v>
      </c>
      <c r="AM100" s="95">
        <v>6180.66</v>
      </c>
      <c r="AN100" s="94">
        <v>17336.419999999998</v>
      </c>
      <c r="AO100" s="94">
        <v>7272.85</v>
      </c>
      <c r="AP100" s="93">
        <v>16163.61</v>
      </c>
      <c r="AQ100" s="92">
        <v>10063.57</v>
      </c>
      <c r="AR100" s="97">
        <v>48</v>
      </c>
      <c r="AS100" s="96">
        <f t="shared" si="20"/>
        <v>-18.64</v>
      </c>
      <c r="AT100" s="95">
        <v>9</v>
      </c>
      <c r="AU100" s="94">
        <v>10</v>
      </c>
      <c r="AV100" s="94">
        <v>9</v>
      </c>
      <c r="AW100" s="93">
        <v>20</v>
      </c>
      <c r="AX100" s="98">
        <v>1</v>
      </c>
      <c r="AY100" s="97">
        <v>84302.42</v>
      </c>
      <c r="AZ100" s="96">
        <f t="shared" si="21"/>
        <v>-51.82</v>
      </c>
      <c r="BA100" s="95">
        <v>9475.93</v>
      </c>
      <c r="BB100" s="94">
        <v>13250.6</v>
      </c>
      <c r="BC100" s="94">
        <v>6187.21</v>
      </c>
      <c r="BD100" s="93">
        <v>55388.68</v>
      </c>
      <c r="BE100" s="92">
        <v>7063.39</v>
      </c>
      <c r="BF100" s="97">
        <v>27</v>
      </c>
      <c r="BG100" s="96">
        <f t="shared" si="22"/>
        <v>12.5</v>
      </c>
      <c r="BH100" s="95">
        <v>11</v>
      </c>
      <c r="BI100" s="94">
        <v>7</v>
      </c>
      <c r="BJ100" s="94">
        <v>2</v>
      </c>
      <c r="BK100" s="93">
        <v>7</v>
      </c>
      <c r="BL100" s="98">
        <v>5</v>
      </c>
      <c r="BM100" s="97">
        <v>25476.14</v>
      </c>
      <c r="BN100" s="96">
        <f t="shared" si="23"/>
        <v>-19.600000000000001</v>
      </c>
      <c r="BO100" s="95">
        <v>5258.47</v>
      </c>
      <c r="BP100" s="94">
        <v>7366.38</v>
      </c>
      <c r="BQ100" s="94">
        <v>1318.76</v>
      </c>
      <c r="BR100" s="93">
        <v>11532.53</v>
      </c>
      <c r="BS100" s="92">
        <v>6047.62</v>
      </c>
      <c r="BT100" s="97">
        <v>17</v>
      </c>
      <c r="BU100" s="96">
        <f t="shared" si="24"/>
        <v>-26.09</v>
      </c>
      <c r="BV100" s="95">
        <v>1</v>
      </c>
      <c r="BW100" s="94">
        <v>6</v>
      </c>
      <c r="BX100" s="94">
        <v>4</v>
      </c>
      <c r="BY100" s="93">
        <v>6</v>
      </c>
      <c r="BZ100" s="98">
        <v>2</v>
      </c>
      <c r="CA100" s="97">
        <v>47145.19</v>
      </c>
      <c r="CB100" s="96">
        <f t="shared" si="25"/>
        <v>-56.54</v>
      </c>
      <c r="CC100" s="95">
        <v>411</v>
      </c>
      <c r="CD100" s="94">
        <v>14731.28</v>
      </c>
      <c r="CE100" s="94">
        <v>8720.2099999999991</v>
      </c>
      <c r="CF100" s="93">
        <v>23282.7</v>
      </c>
      <c r="CG100" s="92">
        <v>6011.07</v>
      </c>
      <c r="CH100" s="97">
        <v>155</v>
      </c>
      <c r="CI100" s="96">
        <f t="shared" si="26"/>
        <v>5.44</v>
      </c>
      <c r="CJ100" s="95">
        <v>47</v>
      </c>
      <c r="CK100" s="94">
        <v>61</v>
      </c>
      <c r="CL100" s="94">
        <v>22</v>
      </c>
      <c r="CM100" s="93">
        <v>25</v>
      </c>
      <c r="CN100" s="98">
        <v>39</v>
      </c>
      <c r="CO100" s="97">
        <v>96367.78</v>
      </c>
      <c r="CP100" s="96">
        <f t="shared" si="27"/>
        <v>7.03</v>
      </c>
      <c r="CQ100" s="95">
        <v>20771.669999999998</v>
      </c>
      <c r="CR100" s="94">
        <v>45204.13</v>
      </c>
      <c r="CS100" s="94">
        <v>9795.2199999999993</v>
      </c>
      <c r="CT100" s="93">
        <v>20596.759999999998</v>
      </c>
      <c r="CU100" s="92">
        <v>35408.910000000003</v>
      </c>
    </row>
    <row r="101" spans="1:16382" s="4" customFormat="1" ht="24.75" customHeight="1" x14ac:dyDescent="0.15">
      <c r="A101" s="143">
        <v>42278</v>
      </c>
      <c r="B101" s="97">
        <v>1286</v>
      </c>
      <c r="C101" s="96">
        <f t="shared" si="14"/>
        <v>-5.0199999999999996</v>
      </c>
      <c r="D101" s="95">
        <v>763</v>
      </c>
      <c r="E101" s="94">
        <v>270</v>
      </c>
      <c r="F101" s="94">
        <v>238</v>
      </c>
      <c r="G101" s="93">
        <v>13</v>
      </c>
      <c r="H101" s="98">
        <v>32</v>
      </c>
      <c r="I101" s="97">
        <v>423583.4</v>
      </c>
      <c r="J101" s="96">
        <f t="shared" si="15"/>
        <v>-6.53</v>
      </c>
      <c r="K101" s="95">
        <v>262134.29</v>
      </c>
      <c r="L101" s="94">
        <v>89274.08</v>
      </c>
      <c r="M101" s="94">
        <v>66003.08</v>
      </c>
      <c r="N101" s="93">
        <v>4241.16</v>
      </c>
      <c r="O101" s="92">
        <v>23271</v>
      </c>
      <c r="P101" s="97">
        <v>342</v>
      </c>
      <c r="Q101" s="96">
        <f t="shared" si="16"/>
        <v>-7.32</v>
      </c>
      <c r="R101" s="95">
        <v>192</v>
      </c>
      <c r="S101" s="94">
        <v>81</v>
      </c>
      <c r="T101" s="94">
        <v>64</v>
      </c>
      <c r="U101" s="93">
        <v>5</v>
      </c>
      <c r="V101" s="98">
        <v>17</v>
      </c>
      <c r="W101" s="97">
        <v>20339.88</v>
      </c>
      <c r="X101" s="96">
        <f t="shared" si="17"/>
        <v>-8.24</v>
      </c>
      <c r="Y101" s="95">
        <v>11266.59</v>
      </c>
      <c r="Z101" s="94">
        <v>4902.28</v>
      </c>
      <c r="AA101" s="94">
        <v>3888.38</v>
      </c>
      <c r="AB101" s="93">
        <v>282.63</v>
      </c>
      <c r="AC101" s="92">
        <v>1013.9</v>
      </c>
      <c r="AD101" s="97">
        <v>40</v>
      </c>
      <c r="AE101" s="96">
        <f t="shared" si="18"/>
        <v>8.11</v>
      </c>
      <c r="AF101" s="95">
        <v>5</v>
      </c>
      <c r="AG101" s="94">
        <v>13</v>
      </c>
      <c r="AH101" s="94">
        <v>8</v>
      </c>
      <c r="AI101" s="93">
        <v>14</v>
      </c>
      <c r="AJ101" s="98">
        <v>5</v>
      </c>
      <c r="AK101" s="97">
        <v>26987.5</v>
      </c>
      <c r="AL101" s="96">
        <f t="shared" si="19"/>
        <v>-46.5</v>
      </c>
      <c r="AM101" s="95">
        <v>1443</v>
      </c>
      <c r="AN101" s="94">
        <v>10016.83</v>
      </c>
      <c r="AO101" s="94">
        <v>4945.6000000000004</v>
      </c>
      <c r="AP101" s="93">
        <v>10582.07</v>
      </c>
      <c r="AQ101" s="92">
        <v>5071.2299999999996</v>
      </c>
      <c r="AR101" s="97">
        <v>63</v>
      </c>
      <c r="AS101" s="96">
        <f t="shared" si="20"/>
        <v>-4.55</v>
      </c>
      <c r="AT101" s="95">
        <v>9</v>
      </c>
      <c r="AU101" s="94">
        <v>18</v>
      </c>
      <c r="AV101" s="94">
        <v>15</v>
      </c>
      <c r="AW101" s="93">
        <v>21</v>
      </c>
      <c r="AX101" s="98">
        <v>3</v>
      </c>
      <c r="AY101" s="97">
        <v>140296.85999999999</v>
      </c>
      <c r="AZ101" s="96">
        <f t="shared" si="21"/>
        <v>46.54</v>
      </c>
      <c r="BA101" s="95">
        <v>5130.83</v>
      </c>
      <c r="BB101" s="94">
        <v>17620.919999999998</v>
      </c>
      <c r="BC101" s="94">
        <v>7399.13</v>
      </c>
      <c r="BD101" s="93">
        <v>110145.98</v>
      </c>
      <c r="BE101" s="92">
        <v>10221.790000000001</v>
      </c>
      <c r="BF101" s="97">
        <v>21</v>
      </c>
      <c r="BG101" s="96">
        <f t="shared" si="22"/>
        <v>-40</v>
      </c>
      <c r="BH101" s="95">
        <v>8</v>
      </c>
      <c r="BI101" s="94">
        <v>7</v>
      </c>
      <c r="BJ101" s="94">
        <v>4</v>
      </c>
      <c r="BK101" s="93">
        <v>2</v>
      </c>
      <c r="BL101" s="98">
        <v>3</v>
      </c>
      <c r="BM101" s="97">
        <v>20205.96</v>
      </c>
      <c r="BN101" s="96">
        <f t="shared" si="23"/>
        <v>-70.56</v>
      </c>
      <c r="BO101" s="95">
        <v>4245.43</v>
      </c>
      <c r="BP101" s="94">
        <v>9357.5300000000007</v>
      </c>
      <c r="BQ101" s="94">
        <v>3934.57</v>
      </c>
      <c r="BR101" s="93">
        <v>2668.43</v>
      </c>
      <c r="BS101" s="92">
        <v>5422.96</v>
      </c>
      <c r="BT101" s="97">
        <v>26</v>
      </c>
      <c r="BU101" s="96">
        <f t="shared" si="24"/>
        <v>8.33</v>
      </c>
      <c r="BV101" s="95">
        <v>3</v>
      </c>
      <c r="BW101" s="94">
        <v>4</v>
      </c>
      <c r="BX101" s="94">
        <v>6</v>
      </c>
      <c r="BY101" s="93">
        <v>13</v>
      </c>
      <c r="BZ101" s="98">
        <v>-2</v>
      </c>
      <c r="CA101" s="97">
        <v>60380.03</v>
      </c>
      <c r="CB101" s="96">
        <f t="shared" si="25"/>
        <v>8.1199999999999992</v>
      </c>
      <c r="CC101" s="95">
        <v>1782.94</v>
      </c>
      <c r="CD101" s="94">
        <v>5347.65</v>
      </c>
      <c r="CE101" s="94">
        <v>9206.0499999999993</v>
      </c>
      <c r="CF101" s="93">
        <v>44043.39</v>
      </c>
      <c r="CG101" s="92">
        <v>-3858.4</v>
      </c>
      <c r="CH101" s="97">
        <v>180</v>
      </c>
      <c r="CI101" s="96">
        <f t="shared" si="26"/>
        <v>30.43</v>
      </c>
      <c r="CJ101" s="95">
        <v>59</v>
      </c>
      <c r="CK101" s="94">
        <v>75</v>
      </c>
      <c r="CL101" s="94">
        <v>23</v>
      </c>
      <c r="CM101" s="93">
        <v>23</v>
      </c>
      <c r="CN101" s="98">
        <v>52</v>
      </c>
      <c r="CO101" s="97">
        <v>81396.03</v>
      </c>
      <c r="CP101" s="96">
        <f t="shared" si="27"/>
        <v>24.15</v>
      </c>
      <c r="CQ101" s="95">
        <v>22026.65</v>
      </c>
      <c r="CR101" s="94">
        <v>36489.71</v>
      </c>
      <c r="CS101" s="94">
        <v>9609.2199999999993</v>
      </c>
      <c r="CT101" s="93">
        <v>13270.45</v>
      </c>
      <c r="CU101" s="92">
        <v>26880.49</v>
      </c>
    </row>
    <row r="102" spans="1:16382" s="4" customFormat="1" ht="24.75" customHeight="1" x14ac:dyDescent="0.15">
      <c r="A102" s="143">
        <v>42309</v>
      </c>
      <c r="B102" s="97">
        <v>1348</v>
      </c>
      <c r="C102" s="96">
        <f t="shared" si="14"/>
        <v>13.66</v>
      </c>
      <c r="D102" s="95">
        <v>714</v>
      </c>
      <c r="E102" s="94">
        <v>373</v>
      </c>
      <c r="F102" s="94">
        <v>240</v>
      </c>
      <c r="G102" s="93">
        <v>15</v>
      </c>
      <c r="H102" s="98">
        <v>135</v>
      </c>
      <c r="I102" s="97">
        <v>451724.31</v>
      </c>
      <c r="J102" s="96">
        <f t="shared" si="15"/>
        <v>16.96</v>
      </c>
      <c r="K102" s="95">
        <v>231072.93</v>
      </c>
      <c r="L102" s="94">
        <v>136127.56</v>
      </c>
      <c r="M102" s="94">
        <v>75071.5</v>
      </c>
      <c r="N102" s="93">
        <v>6716.6</v>
      </c>
      <c r="O102" s="92">
        <v>62145.19</v>
      </c>
      <c r="P102" s="97">
        <v>329</v>
      </c>
      <c r="Q102" s="96">
        <f t="shared" si="16"/>
        <v>7.52</v>
      </c>
      <c r="R102" s="95">
        <v>171</v>
      </c>
      <c r="S102" s="94">
        <v>76</v>
      </c>
      <c r="T102" s="94">
        <v>74</v>
      </c>
      <c r="U102" s="93">
        <v>8</v>
      </c>
      <c r="V102" s="98">
        <v>2</v>
      </c>
      <c r="W102" s="97">
        <v>20071.29</v>
      </c>
      <c r="X102" s="96">
        <f t="shared" si="17"/>
        <v>14.02</v>
      </c>
      <c r="Y102" s="95">
        <v>10335.5</v>
      </c>
      <c r="Z102" s="94">
        <v>4632.9399999999996</v>
      </c>
      <c r="AA102" s="94">
        <v>4653.07</v>
      </c>
      <c r="AB102" s="93">
        <v>449.78</v>
      </c>
      <c r="AC102" s="92">
        <v>-20.13</v>
      </c>
      <c r="AD102" s="97">
        <v>34</v>
      </c>
      <c r="AE102" s="96">
        <f t="shared" si="18"/>
        <v>-5.56</v>
      </c>
      <c r="AF102" s="95">
        <v>9</v>
      </c>
      <c r="AG102" s="94">
        <v>11</v>
      </c>
      <c r="AH102" s="94">
        <v>3</v>
      </c>
      <c r="AI102" s="93">
        <v>10</v>
      </c>
      <c r="AJ102" s="98">
        <v>9</v>
      </c>
      <c r="AK102" s="97">
        <v>263708.98</v>
      </c>
      <c r="AL102" s="96">
        <f t="shared" si="19"/>
        <v>738.12</v>
      </c>
      <c r="AM102" s="95">
        <v>4466.09</v>
      </c>
      <c r="AN102" s="94">
        <v>10419.19</v>
      </c>
      <c r="AO102" s="94">
        <v>3176.08</v>
      </c>
      <c r="AP102" s="93">
        <v>244940.19</v>
      </c>
      <c r="AQ102" s="92">
        <v>7950.54</v>
      </c>
      <c r="AR102" s="97">
        <v>48</v>
      </c>
      <c r="AS102" s="96">
        <f t="shared" si="20"/>
        <v>14.29</v>
      </c>
      <c r="AT102" s="95">
        <v>11</v>
      </c>
      <c r="AU102" s="94">
        <v>5</v>
      </c>
      <c r="AV102" s="94">
        <v>4</v>
      </c>
      <c r="AW102" s="93">
        <v>26</v>
      </c>
      <c r="AX102" s="98">
        <v>2</v>
      </c>
      <c r="AY102" s="97">
        <v>57675.83</v>
      </c>
      <c r="AZ102" s="96">
        <f t="shared" si="21"/>
        <v>-71.41</v>
      </c>
      <c r="BA102" s="95">
        <v>8440.84</v>
      </c>
      <c r="BB102" s="94">
        <v>2265.54</v>
      </c>
      <c r="BC102" s="94">
        <v>4863.37</v>
      </c>
      <c r="BD102" s="93">
        <v>40247.550000000003</v>
      </c>
      <c r="BE102" s="92">
        <v>-1783.57</v>
      </c>
      <c r="BF102" s="97">
        <v>21</v>
      </c>
      <c r="BG102" s="96">
        <f t="shared" si="22"/>
        <v>-40</v>
      </c>
      <c r="BH102" s="95">
        <v>8</v>
      </c>
      <c r="BI102" s="94">
        <v>8</v>
      </c>
      <c r="BJ102" s="94">
        <v>1</v>
      </c>
      <c r="BK102" s="93">
        <v>4</v>
      </c>
      <c r="BL102" s="98">
        <v>7</v>
      </c>
      <c r="BM102" s="97">
        <v>18431.71</v>
      </c>
      <c r="BN102" s="96">
        <f t="shared" si="23"/>
        <v>-61.38</v>
      </c>
      <c r="BO102" s="95">
        <v>4009.65</v>
      </c>
      <c r="BP102" s="94">
        <v>6275.69</v>
      </c>
      <c r="BQ102" s="94">
        <v>155.77000000000001</v>
      </c>
      <c r="BR102" s="93">
        <v>7990.6</v>
      </c>
      <c r="BS102" s="92">
        <v>6119.92</v>
      </c>
      <c r="BT102" s="97">
        <v>27</v>
      </c>
      <c r="BU102" s="96">
        <f t="shared" si="24"/>
        <v>145.44999999999999</v>
      </c>
      <c r="BV102" s="95">
        <v>7</v>
      </c>
      <c r="BW102" s="94">
        <v>8</v>
      </c>
      <c r="BX102" s="94">
        <v>2</v>
      </c>
      <c r="BY102" s="93">
        <v>10</v>
      </c>
      <c r="BZ102" s="98">
        <v>6</v>
      </c>
      <c r="CA102" s="97">
        <v>55459.81</v>
      </c>
      <c r="CB102" s="96">
        <f t="shared" si="25"/>
        <v>63.58</v>
      </c>
      <c r="CC102" s="95">
        <v>7065.22</v>
      </c>
      <c r="CD102" s="94">
        <v>12890.74</v>
      </c>
      <c r="CE102" s="94">
        <v>2838.62</v>
      </c>
      <c r="CF102" s="93">
        <v>32665.23</v>
      </c>
      <c r="CG102" s="92">
        <v>10052.120000000001</v>
      </c>
      <c r="CH102" s="97">
        <v>130</v>
      </c>
      <c r="CI102" s="96">
        <f t="shared" si="26"/>
        <v>12.07</v>
      </c>
      <c r="CJ102" s="95">
        <v>47</v>
      </c>
      <c r="CK102" s="94">
        <v>46</v>
      </c>
      <c r="CL102" s="94">
        <v>15</v>
      </c>
      <c r="CM102" s="93">
        <v>22</v>
      </c>
      <c r="CN102" s="98">
        <v>31</v>
      </c>
      <c r="CO102" s="97">
        <v>62814.46</v>
      </c>
      <c r="CP102" s="96">
        <f t="shared" si="27"/>
        <v>4.3099999999999996</v>
      </c>
      <c r="CQ102" s="95">
        <v>17039.240000000002</v>
      </c>
      <c r="CR102" s="94">
        <v>28707.56</v>
      </c>
      <c r="CS102" s="94">
        <v>6999.82</v>
      </c>
      <c r="CT102" s="93">
        <v>10067.84</v>
      </c>
      <c r="CU102" s="92">
        <v>21707.74</v>
      </c>
    </row>
    <row r="103" spans="1:16382" s="4" customFormat="1" ht="24.75" customHeight="1" thickBot="1" x14ac:dyDescent="0.2">
      <c r="A103" s="145">
        <v>42339</v>
      </c>
      <c r="B103" s="90">
        <v>1410</v>
      </c>
      <c r="C103" s="89">
        <f t="shared" si="14"/>
        <v>0.14000000000000001</v>
      </c>
      <c r="D103" s="88">
        <v>777</v>
      </c>
      <c r="E103" s="87">
        <v>353</v>
      </c>
      <c r="F103" s="87">
        <v>248</v>
      </c>
      <c r="G103" s="86">
        <v>23</v>
      </c>
      <c r="H103" s="91">
        <v>106</v>
      </c>
      <c r="I103" s="90">
        <v>487957.5</v>
      </c>
      <c r="J103" s="89">
        <f t="shared" si="15"/>
        <v>0.14000000000000001</v>
      </c>
      <c r="K103" s="88">
        <v>262070.57</v>
      </c>
      <c r="L103" s="87">
        <v>118247.31</v>
      </c>
      <c r="M103" s="87">
        <v>96359.13</v>
      </c>
      <c r="N103" s="86">
        <v>8637.5300000000007</v>
      </c>
      <c r="O103" s="85">
        <v>22217.61</v>
      </c>
      <c r="P103" s="90">
        <v>394</v>
      </c>
      <c r="Q103" s="89">
        <f t="shared" si="16"/>
        <v>7.65</v>
      </c>
      <c r="R103" s="88">
        <v>221</v>
      </c>
      <c r="S103" s="87">
        <v>91</v>
      </c>
      <c r="T103" s="87">
        <v>72</v>
      </c>
      <c r="U103" s="86">
        <v>10</v>
      </c>
      <c r="V103" s="91">
        <v>19</v>
      </c>
      <c r="W103" s="90">
        <v>23800.35</v>
      </c>
      <c r="X103" s="89">
        <f t="shared" si="17"/>
        <v>7.85</v>
      </c>
      <c r="Y103" s="88">
        <v>13858.18</v>
      </c>
      <c r="Z103" s="87">
        <v>4872.74</v>
      </c>
      <c r="AA103" s="87">
        <v>4508.17</v>
      </c>
      <c r="AB103" s="86">
        <v>561.26</v>
      </c>
      <c r="AC103" s="85">
        <v>364.57</v>
      </c>
      <c r="AD103" s="90">
        <v>61</v>
      </c>
      <c r="AE103" s="89">
        <f t="shared" si="18"/>
        <v>15.09</v>
      </c>
      <c r="AF103" s="88">
        <v>11</v>
      </c>
      <c r="AG103" s="87">
        <v>22</v>
      </c>
      <c r="AH103" s="87">
        <v>8</v>
      </c>
      <c r="AI103" s="86">
        <v>20</v>
      </c>
      <c r="AJ103" s="91">
        <v>14</v>
      </c>
      <c r="AK103" s="90">
        <v>47178.33</v>
      </c>
      <c r="AL103" s="89">
        <f t="shared" si="19"/>
        <v>-92.51</v>
      </c>
      <c r="AM103" s="88">
        <v>4522.28</v>
      </c>
      <c r="AN103" s="87">
        <v>12504.11</v>
      </c>
      <c r="AO103" s="87">
        <v>5301.85</v>
      </c>
      <c r="AP103" s="86">
        <v>24850.09</v>
      </c>
      <c r="AQ103" s="85">
        <v>7202.26</v>
      </c>
      <c r="AR103" s="90">
        <v>63</v>
      </c>
      <c r="AS103" s="89">
        <f t="shared" si="20"/>
        <v>-35.049999999999997</v>
      </c>
      <c r="AT103" s="88">
        <v>5</v>
      </c>
      <c r="AU103" s="87">
        <v>12</v>
      </c>
      <c r="AV103" s="87">
        <v>17</v>
      </c>
      <c r="AW103" s="86">
        <v>28</v>
      </c>
      <c r="AX103" s="91">
        <v>-6</v>
      </c>
      <c r="AY103" s="90">
        <v>156319.13</v>
      </c>
      <c r="AZ103" s="89">
        <f t="shared" si="21"/>
        <v>-18.28</v>
      </c>
      <c r="BA103" s="88">
        <v>1804.84</v>
      </c>
      <c r="BB103" s="87">
        <v>9894.64</v>
      </c>
      <c r="BC103" s="87">
        <v>15457.28</v>
      </c>
      <c r="BD103" s="86">
        <v>128698.24000000001</v>
      </c>
      <c r="BE103" s="85">
        <v>-6026.77</v>
      </c>
      <c r="BF103" s="90">
        <v>37</v>
      </c>
      <c r="BG103" s="89">
        <f t="shared" si="22"/>
        <v>-9.76</v>
      </c>
      <c r="BH103" s="88">
        <v>11</v>
      </c>
      <c r="BI103" s="87">
        <v>10</v>
      </c>
      <c r="BJ103" s="87">
        <v>6</v>
      </c>
      <c r="BK103" s="86">
        <v>10</v>
      </c>
      <c r="BL103" s="91">
        <v>4</v>
      </c>
      <c r="BM103" s="90">
        <v>45476.76</v>
      </c>
      <c r="BN103" s="89">
        <f t="shared" si="23"/>
        <v>-19.41</v>
      </c>
      <c r="BO103" s="88">
        <v>6478.22</v>
      </c>
      <c r="BP103" s="87">
        <v>13296.48</v>
      </c>
      <c r="BQ103" s="87">
        <v>3848.7</v>
      </c>
      <c r="BR103" s="86">
        <v>21853.360000000001</v>
      </c>
      <c r="BS103" s="85">
        <v>9447.7800000000007</v>
      </c>
      <c r="BT103" s="90">
        <v>25</v>
      </c>
      <c r="BU103" s="89">
        <f t="shared" si="24"/>
        <v>-19.350000000000001</v>
      </c>
      <c r="BV103" s="88">
        <v>3</v>
      </c>
      <c r="BW103" s="87">
        <v>9</v>
      </c>
      <c r="BX103" s="87">
        <v>4</v>
      </c>
      <c r="BY103" s="86">
        <v>9</v>
      </c>
      <c r="BZ103" s="91">
        <v>5</v>
      </c>
      <c r="CA103" s="90">
        <v>44920.41</v>
      </c>
      <c r="CB103" s="89">
        <f t="shared" si="25"/>
        <v>-75.099999999999994</v>
      </c>
      <c r="CC103" s="88">
        <v>2208.64</v>
      </c>
      <c r="CD103" s="87">
        <v>11391.36</v>
      </c>
      <c r="CE103" s="87">
        <v>4482.3500000000004</v>
      </c>
      <c r="CF103" s="86">
        <v>26838.06</v>
      </c>
      <c r="CG103" s="85">
        <v>6909.01</v>
      </c>
      <c r="CH103" s="90">
        <v>225</v>
      </c>
      <c r="CI103" s="89">
        <f t="shared" si="26"/>
        <v>26.4</v>
      </c>
      <c r="CJ103" s="88">
        <v>65</v>
      </c>
      <c r="CK103" s="87">
        <v>91</v>
      </c>
      <c r="CL103" s="87">
        <v>34</v>
      </c>
      <c r="CM103" s="86">
        <v>34</v>
      </c>
      <c r="CN103" s="91">
        <v>57</v>
      </c>
      <c r="CO103" s="90">
        <v>111823.14</v>
      </c>
      <c r="CP103" s="89">
        <f t="shared" si="27"/>
        <v>27.31</v>
      </c>
      <c r="CQ103" s="88">
        <v>21445.22</v>
      </c>
      <c r="CR103" s="87">
        <v>48466.07</v>
      </c>
      <c r="CS103" s="87">
        <v>16199.07</v>
      </c>
      <c r="CT103" s="86">
        <v>24575.95</v>
      </c>
      <c r="CU103" s="85">
        <v>32267</v>
      </c>
    </row>
    <row r="104" spans="1:16382" s="4" customFormat="1" ht="24.75" customHeight="1" x14ac:dyDescent="0.15">
      <c r="A104" s="142">
        <v>42370</v>
      </c>
      <c r="B104" s="82">
        <v>797</v>
      </c>
      <c r="C104" s="81">
        <f t="shared" si="14"/>
        <v>0.89</v>
      </c>
      <c r="D104" s="80">
        <v>430</v>
      </c>
      <c r="E104" s="79">
        <v>204</v>
      </c>
      <c r="F104" s="79">
        <v>151</v>
      </c>
      <c r="G104" s="78">
        <v>8</v>
      </c>
      <c r="H104" s="83">
        <v>53</v>
      </c>
      <c r="I104" s="82">
        <v>268832.89</v>
      </c>
      <c r="J104" s="81">
        <f t="shared" si="15"/>
        <v>-13.29</v>
      </c>
      <c r="K104" s="80">
        <v>155908.96</v>
      </c>
      <c r="L104" s="79">
        <v>65871.460000000006</v>
      </c>
      <c r="M104" s="79">
        <v>40751.65</v>
      </c>
      <c r="N104" s="78">
        <v>4719.6099999999997</v>
      </c>
      <c r="O104" s="84">
        <v>25119.81</v>
      </c>
      <c r="P104" s="82">
        <v>266</v>
      </c>
      <c r="Q104" s="81">
        <f t="shared" si="16"/>
        <v>5.14</v>
      </c>
      <c r="R104" s="80">
        <v>141</v>
      </c>
      <c r="S104" s="79">
        <v>63</v>
      </c>
      <c r="T104" s="79">
        <v>53</v>
      </c>
      <c r="U104" s="78">
        <v>9</v>
      </c>
      <c r="V104" s="83">
        <v>10</v>
      </c>
      <c r="W104" s="82">
        <v>15868.64</v>
      </c>
      <c r="X104" s="81">
        <f t="shared" si="17"/>
        <v>4.17</v>
      </c>
      <c r="Y104" s="80">
        <v>8522.93</v>
      </c>
      <c r="Z104" s="79">
        <v>3577.46</v>
      </c>
      <c r="AA104" s="79">
        <v>3233.7</v>
      </c>
      <c r="AB104" s="78">
        <v>534.54999999999995</v>
      </c>
      <c r="AC104" s="84">
        <v>343.76</v>
      </c>
      <c r="AD104" s="82">
        <v>29</v>
      </c>
      <c r="AE104" s="81">
        <f t="shared" si="18"/>
        <v>-19.440000000000001</v>
      </c>
      <c r="AF104" s="80">
        <v>8</v>
      </c>
      <c r="AG104" s="79">
        <v>10</v>
      </c>
      <c r="AH104" s="79">
        <v>3</v>
      </c>
      <c r="AI104" s="78">
        <v>8</v>
      </c>
      <c r="AJ104" s="83">
        <v>7</v>
      </c>
      <c r="AK104" s="82">
        <v>35948.47</v>
      </c>
      <c r="AL104" s="81">
        <f t="shared" si="19"/>
        <v>-8.85</v>
      </c>
      <c r="AM104" s="80">
        <v>2332.2399999999998</v>
      </c>
      <c r="AN104" s="79">
        <v>13403.85</v>
      </c>
      <c r="AO104" s="79">
        <v>2952.8</v>
      </c>
      <c r="AP104" s="78">
        <v>17259.580000000002</v>
      </c>
      <c r="AQ104" s="84">
        <v>10451.049999999999</v>
      </c>
      <c r="AR104" s="82">
        <v>41</v>
      </c>
      <c r="AS104" s="81">
        <f t="shared" si="20"/>
        <v>5.13</v>
      </c>
      <c r="AT104" s="80">
        <v>7</v>
      </c>
      <c r="AU104" s="79">
        <v>18</v>
      </c>
      <c r="AV104" s="79">
        <v>4</v>
      </c>
      <c r="AW104" s="78">
        <v>12</v>
      </c>
      <c r="AX104" s="83">
        <v>14</v>
      </c>
      <c r="AY104" s="82">
        <v>85887.76</v>
      </c>
      <c r="AZ104" s="81">
        <f t="shared" si="21"/>
        <v>-16.27</v>
      </c>
      <c r="BA104" s="80">
        <v>3377.04</v>
      </c>
      <c r="BB104" s="79">
        <v>15339.48</v>
      </c>
      <c r="BC104" s="79">
        <v>2694.86</v>
      </c>
      <c r="BD104" s="78">
        <v>64476.38</v>
      </c>
      <c r="BE104" s="84">
        <v>12644.62</v>
      </c>
      <c r="BF104" s="82">
        <v>24</v>
      </c>
      <c r="BG104" s="81">
        <f t="shared" si="22"/>
        <v>9.09</v>
      </c>
      <c r="BH104" s="80">
        <v>8</v>
      </c>
      <c r="BI104" s="79">
        <v>4</v>
      </c>
      <c r="BJ104" s="79">
        <v>7</v>
      </c>
      <c r="BK104" s="78">
        <v>5</v>
      </c>
      <c r="BL104" s="83">
        <v>-3</v>
      </c>
      <c r="BM104" s="82">
        <v>25537.49</v>
      </c>
      <c r="BN104" s="81">
        <f t="shared" si="23"/>
        <v>-51.9</v>
      </c>
      <c r="BO104" s="80">
        <v>3473.57</v>
      </c>
      <c r="BP104" s="79">
        <v>1443.76</v>
      </c>
      <c r="BQ104" s="79">
        <v>5281.66</v>
      </c>
      <c r="BR104" s="78">
        <v>15338.5</v>
      </c>
      <c r="BS104" s="84">
        <v>-3837.9</v>
      </c>
      <c r="BT104" s="82">
        <v>15</v>
      </c>
      <c r="BU104" s="81">
        <f t="shared" si="24"/>
        <v>-31.82</v>
      </c>
      <c r="BV104" s="80">
        <v>1</v>
      </c>
      <c r="BW104" s="79">
        <v>6</v>
      </c>
      <c r="BX104" s="79">
        <v>0</v>
      </c>
      <c r="BY104" s="78">
        <v>8</v>
      </c>
      <c r="BZ104" s="83">
        <v>6</v>
      </c>
      <c r="CA104" s="82">
        <v>54291.839999999997</v>
      </c>
      <c r="CB104" s="81">
        <f t="shared" si="25"/>
        <v>-40.96</v>
      </c>
      <c r="CC104" s="80">
        <v>9145.14</v>
      </c>
      <c r="CD104" s="79">
        <v>9460.56</v>
      </c>
      <c r="CE104" s="79">
        <v>0</v>
      </c>
      <c r="CF104" s="78">
        <v>35686.14</v>
      </c>
      <c r="CG104" s="84">
        <v>9460.56</v>
      </c>
      <c r="CH104" s="82">
        <v>114</v>
      </c>
      <c r="CI104" s="81">
        <f t="shared" si="26"/>
        <v>11.76</v>
      </c>
      <c r="CJ104" s="80">
        <v>44</v>
      </c>
      <c r="CK104" s="79">
        <v>48</v>
      </c>
      <c r="CL104" s="79">
        <v>8</v>
      </c>
      <c r="CM104" s="78">
        <v>12</v>
      </c>
      <c r="CN104" s="83">
        <v>40</v>
      </c>
      <c r="CO104" s="82">
        <v>67702.87</v>
      </c>
      <c r="CP104" s="81">
        <f t="shared" si="27"/>
        <v>65.88</v>
      </c>
      <c r="CQ104" s="80">
        <v>15129.45</v>
      </c>
      <c r="CR104" s="79">
        <v>31417.02</v>
      </c>
      <c r="CS104" s="79">
        <v>6454.93</v>
      </c>
      <c r="CT104" s="78">
        <v>12022.09</v>
      </c>
      <c r="CU104" s="84">
        <v>24962.09</v>
      </c>
    </row>
    <row r="105" spans="1:16382" s="4" customFormat="1" ht="24.75" customHeight="1" x14ac:dyDescent="0.15">
      <c r="A105" s="143">
        <v>42401</v>
      </c>
      <c r="B105" s="10">
        <v>1018</v>
      </c>
      <c r="C105" s="9">
        <f t="shared" si="14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5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6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7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8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9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20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1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2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3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4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5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6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7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16382" s="4" customFormat="1" ht="24.75" customHeight="1" x14ac:dyDescent="0.15">
      <c r="A106" s="143">
        <v>42430</v>
      </c>
      <c r="B106" s="10">
        <v>1542</v>
      </c>
      <c r="C106" s="9">
        <f t="shared" si="14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5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6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7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8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9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20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1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2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3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4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5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6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7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16382" s="4" customFormat="1" ht="24.75" customHeight="1" x14ac:dyDescent="0.15">
      <c r="A107" s="143">
        <v>42461</v>
      </c>
      <c r="B107" s="10">
        <v>1259</v>
      </c>
      <c r="C107" s="9">
        <f t="shared" si="14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5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6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7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8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9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20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1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2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3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4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5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6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7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16382" s="12" customFormat="1" ht="24.75" customHeight="1" x14ac:dyDescent="0.15">
      <c r="A108" s="143">
        <v>42491</v>
      </c>
      <c r="B108" s="10">
        <v>1114</v>
      </c>
      <c r="C108" s="9">
        <f t="shared" si="14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5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6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7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8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9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20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1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2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3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4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5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6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7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1364</v>
      </c>
      <c r="C109" s="9">
        <f t="shared" si="14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5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6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7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8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9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20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1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2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3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4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5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6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7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16382" s="4" customFormat="1" ht="24.75" customHeight="1" x14ac:dyDescent="0.15">
      <c r="A110" s="143">
        <v>42552</v>
      </c>
      <c r="B110" s="10">
        <v>1247</v>
      </c>
      <c r="C110" s="9">
        <f t="shared" si="14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5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6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7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8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9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20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1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2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3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4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5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6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7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16382" s="4" customFormat="1" ht="24.75" customHeight="1" x14ac:dyDescent="0.15">
      <c r="A111" s="143">
        <v>42583</v>
      </c>
      <c r="B111" s="10">
        <v>1229</v>
      </c>
      <c r="C111" s="9">
        <f t="shared" si="14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5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6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7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8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9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20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1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2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3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4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5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6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7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16382" s="4" customFormat="1" ht="24.75" customHeight="1" x14ac:dyDescent="0.15">
      <c r="A112" s="143">
        <v>42614</v>
      </c>
      <c r="B112" s="10">
        <v>1289</v>
      </c>
      <c r="C112" s="9">
        <f t="shared" si="14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5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6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7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8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9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20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1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2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3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4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5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6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7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16382" s="12" customFormat="1" ht="24.75" customHeight="1" x14ac:dyDescent="0.15">
      <c r="A113" s="143">
        <v>42644</v>
      </c>
      <c r="B113" s="10">
        <v>1287</v>
      </c>
      <c r="C113" s="9">
        <f t="shared" si="14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5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6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7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8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9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20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1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2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3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4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5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6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7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1400</v>
      </c>
      <c r="C114" s="9">
        <f t="shared" si="14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5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6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7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8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9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20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1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2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3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4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5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6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7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16382" s="4" customFormat="1" ht="24.75" customHeight="1" thickBot="1" x14ac:dyDescent="0.2">
      <c r="A115" s="145">
        <v>42705</v>
      </c>
      <c r="B115" s="25">
        <v>1473</v>
      </c>
      <c r="C115" s="24">
        <f t="shared" si="14"/>
        <v>4.47</v>
      </c>
      <c r="D115" s="23">
        <v>795</v>
      </c>
      <c r="E115" s="22">
        <v>364</v>
      </c>
      <c r="F115" s="22">
        <v>282</v>
      </c>
      <c r="G115" s="21">
        <v>20</v>
      </c>
      <c r="H115" s="26">
        <v>84</v>
      </c>
      <c r="I115" s="25">
        <v>486133.93</v>
      </c>
      <c r="J115" s="24">
        <f t="shared" si="15"/>
        <v>-0.37</v>
      </c>
      <c r="K115" s="23">
        <v>262734.43</v>
      </c>
      <c r="L115" s="22">
        <v>118929.36</v>
      </c>
      <c r="M115" s="22">
        <v>83006.27</v>
      </c>
      <c r="N115" s="21">
        <v>11500.65</v>
      </c>
      <c r="O115" s="20">
        <v>36592.15</v>
      </c>
      <c r="P115" s="25">
        <v>418</v>
      </c>
      <c r="Q115" s="24">
        <f t="shared" si="16"/>
        <v>6.09</v>
      </c>
      <c r="R115" s="23">
        <v>214</v>
      </c>
      <c r="S115" s="22">
        <v>114</v>
      </c>
      <c r="T115" s="22">
        <v>78</v>
      </c>
      <c r="U115" s="21">
        <v>12</v>
      </c>
      <c r="V115" s="26">
        <v>36</v>
      </c>
      <c r="W115" s="25">
        <v>26334.240000000002</v>
      </c>
      <c r="X115" s="24">
        <f t="shared" si="17"/>
        <v>10.65</v>
      </c>
      <c r="Y115" s="23">
        <v>13330.43</v>
      </c>
      <c r="Z115" s="22">
        <v>7637.79</v>
      </c>
      <c r="AA115" s="22">
        <v>4688.33</v>
      </c>
      <c r="AB115" s="21">
        <v>677.69</v>
      </c>
      <c r="AC115" s="20">
        <v>2949.46</v>
      </c>
      <c r="AD115" s="25">
        <v>36</v>
      </c>
      <c r="AE115" s="24">
        <f t="shared" si="18"/>
        <v>-40.98</v>
      </c>
      <c r="AF115" s="23">
        <v>13</v>
      </c>
      <c r="AG115" s="22">
        <v>9</v>
      </c>
      <c r="AH115" s="22">
        <v>9</v>
      </c>
      <c r="AI115" s="21">
        <v>5</v>
      </c>
      <c r="AJ115" s="26">
        <v>0</v>
      </c>
      <c r="AK115" s="25">
        <v>82852.539999999994</v>
      </c>
      <c r="AL115" s="24">
        <f t="shared" si="19"/>
        <v>75.62</v>
      </c>
      <c r="AM115" s="23">
        <v>4576.93</v>
      </c>
      <c r="AN115" s="22">
        <v>4421.22</v>
      </c>
      <c r="AO115" s="22">
        <v>10198.040000000001</v>
      </c>
      <c r="AP115" s="21">
        <v>63656.35</v>
      </c>
      <c r="AQ115" s="20">
        <v>-5776.82</v>
      </c>
      <c r="AR115" s="25">
        <v>89</v>
      </c>
      <c r="AS115" s="24">
        <f t="shared" si="20"/>
        <v>41.27</v>
      </c>
      <c r="AT115" s="23">
        <v>5</v>
      </c>
      <c r="AU115" s="22">
        <v>24</v>
      </c>
      <c r="AV115" s="22">
        <v>17</v>
      </c>
      <c r="AW115" s="21">
        <v>41</v>
      </c>
      <c r="AX115" s="26">
        <v>5</v>
      </c>
      <c r="AY115" s="25">
        <v>104101.33</v>
      </c>
      <c r="AZ115" s="24">
        <f t="shared" si="21"/>
        <v>-33.4</v>
      </c>
      <c r="BA115" s="23">
        <v>3199.06</v>
      </c>
      <c r="BB115" s="22">
        <v>19797.39</v>
      </c>
      <c r="BC115" s="22">
        <v>9333.57</v>
      </c>
      <c r="BD115" s="21">
        <v>69744.61</v>
      </c>
      <c r="BE115" s="20">
        <v>8437.1200000000008</v>
      </c>
      <c r="BF115" s="25">
        <v>35</v>
      </c>
      <c r="BG115" s="24">
        <f t="shared" si="22"/>
        <v>-5.41</v>
      </c>
      <c r="BH115" s="23">
        <v>12</v>
      </c>
      <c r="BI115" s="22">
        <v>7</v>
      </c>
      <c r="BJ115" s="22">
        <v>5</v>
      </c>
      <c r="BK115" s="21">
        <v>11</v>
      </c>
      <c r="BL115" s="26">
        <v>2</v>
      </c>
      <c r="BM115" s="25">
        <v>121109.91</v>
      </c>
      <c r="BN115" s="24">
        <f t="shared" si="23"/>
        <v>166.31</v>
      </c>
      <c r="BO115" s="23">
        <v>6598.45</v>
      </c>
      <c r="BP115" s="22">
        <v>7453.82</v>
      </c>
      <c r="BQ115" s="22">
        <v>2860.72</v>
      </c>
      <c r="BR115" s="21">
        <v>104196.92</v>
      </c>
      <c r="BS115" s="20">
        <v>4593.1000000000004</v>
      </c>
      <c r="BT115" s="25">
        <v>33</v>
      </c>
      <c r="BU115" s="24">
        <f t="shared" si="24"/>
        <v>32</v>
      </c>
      <c r="BV115" s="23">
        <v>6</v>
      </c>
      <c r="BW115" s="22">
        <v>8</v>
      </c>
      <c r="BX115" s="22">
        <v>1</v>
      </c>
      <c r="BY115" s="21">
        <v>18</v>
      </c>
      <c r="BZ115" s="26">
        <v>7</v>
      </c>
      <c r="CA115" s="25">
        <v>102998.66</v>
      </c>
      <c r="CB115" s="24">
        <f t="shared" si="25"/>
        <v>129.29</v>
      </c>
      <c r="CC115" s="23">
        <v>7332.6</v>
      </c>
      <c r="CD115" s="22">
        <v>16630.439999999999</v>
      </c>
      <c r="CE115" s="22">
        <v>6663</v>
      </c>
      <c r="CF115" s="21">
        <v>72372.62</v>
      </c>
      <c r="CG115" s="20">
        <v>9967.44</v>
      </c>
      <c r="CH115" s="25">
        <v>205</v>
      </c>
      <c r="CI115" s="24">
        <f t="shared" si="26"/>
        <v>-8.89</v>
      </c>
      <c r="CJ115" s="23">
        <v>69</v>
      </c>
      <c r="CK115" s="22">
        <v>87</v>
      </c>
      <c r="CL115" s="22">
        <v>20</v>
      </c>
      <c r="CM115" s="21">
        <v>26</v>
      </c>
      <c r="CN115" s="26">
        <v>67</v>
      </c>
      <c r="CO115" s="25">
        <v>99909.37</v>
      </c>
      <c r="CP115" s="24">
        <f t="shared" si="27"/>
        <v>-10.65</v>
      </c>
      <c r="CQ115" s="23">
        <v>29521.7</v>
      </c>
      <c r="CR115" s="22">
        <v>41601.49</v>
      </c>
      <c r="CS115" s="22">
        <v>7356.18</v>
      </c>
      <c r="CT115" s="21">
        <v>14073.03</v>
      </c>
      <c r="CU115" s="20">
        <v>29040.42</v>
      </c>
    </row>
    <row r="116" spans="1:16382" s="4" customFormat="1" ht="24.75" customHeight="1" x14ac:dyDescent="0.15">
      <c r="A116" s="142">
        <v>42736</v>
      </c>
      <c r="B116" s="82">
        <v>839</v>
      </c>
      <c r="C116" s="81">
        <f t="shared" si="14"/>
        <v>5.27</v>
      </c>
      <c r="D116" s="80">
        <v>419</v>
      </c>
      <c r="E116" s="79">
        <v>249</v>
      </c>
      <c r="F116" s="79">
        <v>147</v>
      </c>
      <c r="G116" s="78">
        <v>12</v>
      </c>
      <c r="H116" s="83">
        <v>102</v>
      </c>
      <c r="I116" s="82">
        <v>301350.84999999998</v>
      </c>
      <c r="J116" s="81">
        <f t="shared" si="15"/>
        <v>12.1</v>
      </c>
      <c r="K116" s="80">
        <v>150466.25</v>
      </c>
      <c r="L116" s="79">
        <v>92213.49</v>
      </c>
      <c r="M116" s="79">
        <v>40230.54</v>
      </c>
      <c r="N116" s="78">
        <v>9722.1200000000008</v>
      </c>
      <c r="O116" s="84">
        <v>51982.95</v>
      </c>
      <c r="P116" s="82">
        <v>269</v>
      </c>
      <c r="Q116" s="81">
        <f t="shared" si="16"/>
        <v>1.1299999999999999</v>
      </c>
      <c r="R116" s="80">
        <v>147</v>
      </c>
      <c r="S116" s="79">
        <v>61</v>
      </c>
      <c r="T116" s="79">
        <v>58</v>
      </c>
      <c r="U116" s="78">
        <v>3</v>
      </c>
      <c r="V116" s="83">
        <v>3</v>
      </c>
      <c r="W116" s="82">
        <v>15737.72</v>
      </c>
      <c r="X116" s="81">
        <f t="shared" si="17"/>
        <v>-0.83</v>
      </c>
      <c r="Y116" s="80">
        <v>8266.49</v>
      </c>
      <c r="Z116" s="79">
        <v>3761.38</v>
      </c>
      <c r="AA116" s="79">
        <v>3600.26</v>
      </c>
      <c r="AB116" s="78">
        <v>109.59</v>
      </c>
      <c r="AC116" s="84">
        <v>161.12</v>
      </c>
      <c r="AD116" s="82">
        <v>37</v>
      </c>
      <c r="AE116" s="81">
        <f t="shared" si="18"/>
        <v>27.59</v>
      </c>
      <c r="AF116" s="80">
        <v>17</v>
      </c>
      <c r="AG116" s="79">
        <v>9</v>
      </c>
      <c r="AH116" s="79">
        <v>4</v>
      </c>
      <c r="AI116" s="78">
        <v>6</v>
      </c>
      <c r="AJ116" s="83">
        <v>5</v>
      </c>
      <c r="AK116" s="82">
        <v>25044.34</v>
      </c>
      <c r="AL116" s="81">
        <f t="shared" si="19"/>
        <v>-30.33</v>
      </c>
      <c r="AM116" s="80">
        <v>12186.86</v>
      </c>
      <c r="AN116" s="79">
        <v>6804.65</v>
      </c>
      <c r="AO116" s="79">
        <v>954.81</v>
      </c>
      <c r="AP116" s="78">
        <v>4726.8500000000004</v>
      </c>
      <c r="AQ116" s="84">
        <v>5849.84</v>
      </c>
      <c r="AR116" s="82">
        <v>30</v>
      </c>
      <c r="AS116" s="81">
        <f t="shared" si="20"/>
        <v>-26.83</v>
      </c>
      <c r="AT116" s="80">
        <v>5</v>
      </c>
      <c r="AU116" s="79">
        <v>7</v>
      </c>
      <c r="AV116" s="79">
        <v>2</v>
      </c>
      <c r="AW116" s="78">
        <v>16</v>
      </c>
      <c r="AX116" s="83">
        <v>5</v>
      </c>
      <c r="AY116" s="82">
        <v>61564.57</v>
      </c>
      <c r="AZ116" s="81">
        <f t="shared" si="21"/>
        <v>-28.32</v>
      </c>
      <c r="BA116" s="80">
        <v>4250.24</v>
      </c>
      <c r="BB116" s="79">
        <v>6280.6</v>
      </c>
      <c r="BC116" s="79">
        <v>5416.98</v>
      </c>
      <c r="BD116" s="78">
        <v>45616.75</v>
      </c>
      <c r="BE116" s="84">
        <v>863.62</v>
      </c>
      <c r="BF116" s="82">
        <v>14</v>
      </c>
      <c r="BG116" s="81">
        <f t="shared" si="22"/>
        <v>-41.67</v>
      </c>
      <c r="BH116" s="80">
        <v>5</v>
      </c>
      <c r="BI116" s="79">
        <v>3</v>
      </c>
      <c r="BJ116" s="79">
        <v>1</v>
      </c>
      <c r="BK116" s="78">
        <v>5</v>
      </c>
      <c r="BL116" s="83">
        <v>2</v>
      </c>
      <c r="BM116" s="82">
        <v>20225.78</v>
      </c>
      <c r="BN116" s="81">
        <f t="shared" si="23"/>
        <v>-20.8</v>
      </c>
      <c r="BO116" s="80">
        <v>1224.9000000000001</v>
      </c>
      <c r="BP116" s="79">
        <v>2077.5500000000002</v>
      </c>
      <c r="BQ116" s="79">
        <v>111.66</v>
      </c>
      <c r="BR116" s="78">
        <v>16811.669999999998</v>
      </c>
      <c r="BS116" s="84">
        <v>1965.89</v>
      </c>
      <c r="BT116" s="82">
        <v>16</v>
      </c>
      <c r="BU116" s="81">
        <f t="shared" si="24"/>
        <v>6.67</v>
      </c>
      <c r="BV116" s="80">
        <v>1</v>
      </c>
      <c r="BW116" s="79">
        <v>4</v>
      </c>
      <c r="BX116" s="79">
        <v>3</v>
      </c>
      <c r="BY116" s="78">
        <v>7</v>
      </c>
      <c r="BZ116" s="83">
        <v>0</v>
      </c>
      <c r="CA116" s="82">
        <v>127602.47</v>
      </c>
      <c r="CB116" s="81">
        <f t="shared" si="25"/>
        <v>135.03</v>
      </c>
      <c r="CC116" s="80">
        <v>495.95</v>
      </c>
      <c r="CD116" s="79">
        <v>3066.54</v>
      </c>
      <c r="CE116" s="79">
        <v>10052.209999999999</v>
      </c>
      <c r="CF116" s="78">
        <v>80424.33</v>
      </c>
      <c r="CG116" s="84">
        <v>-40549.11</v>
      </c>
      <c r="CH116" s="82">
        <v>134</v>
      </c>
      <c r="CI116" s="81">
        <f t="shared" si="26"/>
        <v>17.54</v>
      </c>
      <c r="CJ116" s="80">
        <v>39</v>
      </c>
      <c r="CK116" s="79">
        <v>60</v>
      </c>
      <c r="CL116" s="79">
        <v>16</v>
      </c>
      <c r="CM116" s="78">
        <v>19</v>
      </c>
      <c r="CN116" s="83">
        <v>44</v>
      </c>
      <c r="CO116" s="82">
        <v>70273.87</v>
      </c>
      <c r="CP116" s="81">
        <f t="shared" si="27"/>
        <v>3.8</v>
      </c>
      <c r="CQ116" s="80">
        <v>18617.560000000001</v>
      </c>
      <c r="CR116" s="79">
        <v>34237.47</v>
      </c>
      <c r="CS116" s="79">
        <v>8586.7000000000007</v>
      </c>
      <c r="CT116" s="78">
        <v>8832.14</v>
      </c>
      <c r="CU116" s="77">
        <v>25650.77</v>
      </c>
    </row>
    <row r="117" spans="1:16382" s="4" customFormat="1" ht="24.75" customHeight="1" x14ac:dyDescent="0.15">
      <c r="A117" s="143">
        <v>42767</v>
      </c>
      <c r="B117" s="10">
        <v>980</v>
      </c>
      <c r="C117" s="9">
        <f t="shared" si="14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5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6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7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8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9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20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1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2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3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4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5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6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7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16382" s="159" customFormat="1" ht="24.75" customHeight="1" x14ac:dyDescent="0.15">
      <c r="A118" s="143">
        <v>42795</v>
      </c>
      <c r="B118" s="10">
        <v>1509</v>
      </c>
      <c r="C118" s="9">
        <f t="shared" si="14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5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6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7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8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9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20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1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2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3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4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5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6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7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16382" s="159" customFormat="1" ht="24.75" customHeight="1" x14ac:dyDescent="0.15">
      <c r="A119" s="143">
        <v>42826</v>
      </c>
      <c r="B119" s="10">
        <v>1268</v>
      </c>
      <c r="C119" s="9">
        <f t="shared" si="14"/>
        <v>0.71</v>
      </c>
      <c r="D119" s="8">
        <v>677</v>
      </c>
      <c r="E119" s="7">
        <v>293</v>
      </c>
      <c r="F119" s="7">
        <v>266</v>
      </c>
      <c r="G119" s="6">
        <v>18</v>
      </c>
      <c r="H119" s="11">
        <v>27</v>
      </c>
      <c r="I119" s="10">
        <v>437809.15</v>
      </c>
      <c r="J119" s="9">
        <f t="shared" si="15"/>
        <v>-2.52</v>
      </c>
      <c r="K119" s="8">
        <v>251660.35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6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7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8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9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20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1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2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3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4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5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6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7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16382" s="159" customFormat="1" ht="24.75" customHeight="1" x14ac:dyDescent="0.15">
      <c r="A120" s="143">
        <v>42856</v>
      </c>
      <c r="B120" s="10">
        <v>1210</v>
      </c>
      <c r="C120" s="9">
        <f t="shared" si="14"/>
        <v>8.6199999999999992</v>
      </c>
      <c r="D120" s="8">
        <v>598</v>
      </c>
      <c r="E120" s="7">
        <v>313</v>
      </c>
      <c r="F120" s="7">
        <v>270</v>
      </c>
      <c r="G120" s="6">
        <v>20</v>
      </c>
      <c r="H120" s="11">
        <v>43</v>
      </c>
      <c r="I120" s="10">
        <v>408250.71</v>
      </c>
      <c r="J120" s="9">
        <f t="shared" si="15"/>
        <v>8.25</v>
      </c>
      <c r="K120" s="8">
        <v>195734.32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380</v>
      </c>
      <c r="Q120" s="9">
        <f t="shared" si="16"/>
        <v>10.47</v>
      </c>
      <c r="R120" s="8">
        <v>208</v>
      </c>
      <c r="S120" s="7">
        <v>94</v>
      </c>
      <c r="T120" s="7">
        <v>71</v>
      </c>
      <c r="U120" s="6">
        <v>7</v>
      </c>
      <c r="V120" s="11">
        <v>23</v>
      </c>
      <c r="W120" s="10">
        <v>23398.81</v>
      </c>
      <c r="X120" s="9">
        <f t="shared" si="17"/>
        <v>15.19</v>
      </c>
      <c r="Y120" s="8">
        <v>13088.61</v>
      </c>
      <c r="Z120" s="7">
        <v>5571.55</v>
      </c>
      <c r="AA120" s="7">
        <v>4375.5</v>
      </c>
      <c r="AB120" s="6">
        <v>363.15</v>
      </c>
      <c r="AC120" s="5">
        <v>1196.05</v>
      </c>
      <c r="AD120" s="10">
        <v>44</v>
      </c>
      <c r="AE120" s="9">
        <f t="shared" si="18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9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20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1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2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3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25</v>
      </c>
      <c r="BU120" s="9">
        <f t="shared" si="24"/>
        <v>31.58</v>
      </c>
      <c r="BV120" s="8">
        <v>4</v>
      </c>
      <c r="BW120" s="7">
        <v>6</v>
      </c>
      <c r="BX120" s="7">
        <v>6</v>
      </c>
      <c r="BY120" s="6">
        <v>8</v>
      </c>
      <c r="BZ120" s="11">
        <v>-1</v>
      </c>
      <c r="CA120" s="10">
        <v>64324.22</v>
      </c>
      <c r="CB120" s="9">
        <f t="shared" si="25"/>
        <v>-33.18</v>
      </c>
      <c r="CC120" s="8">
        <v>2869.67</v>
      </c>
      <c r="CD120" s="7">
        <v>6500.14</v>
      </c>
      <c r="CE120" s="7">
        <v>15938.81</v>
      </c>
      <c r="CF120" s="6">
        <v>20294.599999999999</v>
      </c>
      <c r="CG120" s="5">
        <v>-28159.67</v>
      </c>
      <c r="CH120" s="10">
        <v>132</v>
      </c>
      <c r="CI120" s="9">
        <f t="shared" si="26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7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16382" s="159" customFormat="1" ht="24.75" customHeight="1" thickBot="1" x14ac:dyDescent="0.2">
      <c r="A121" s="143">
        <v>42887</v>
      </c>
      <c r="B121" s="10">
        <v>1269</v>
      </c>
      <c r="C121" s="9">
        <f t="shared" si="14"/>
        <v>-6.96</v>
      </c>
      <c r="D121" s="8">
        <v>677</v>
      </c>
      <c r="E121" s="7">
        <v>303</v>
      </c>
      <c r="F121" s="7">
        <v>267</v>
      </c>
      <c r="G121" s="6">
        <v>18</v>
      </c>
      <c r="H121" s="11">
        <v>36</v>
      </c>
      <c r="I121" s="10">
        <v>405049.94</v>
      </c>
      <c r="J121" s="9">
        <f t="shared" si="15"/>
        <v>-13.96</v>
      </c>
      <c r="K121" s="8">
        <v>224579.27</v>
      </c>
      <c r="L121" s="7">
        <v>92209.82</v>
      </c>
      <c r="M121" s="7">
        <v>75535.48</v>
      </c>
      <c r="N121" s="6">
        <v>11267.29</v>
      </c>
      <c r="O121" s="5">
        <v>16674.34</v>
      </c>
      <c r="P121" s="10">
        <v>397</v>
      </c>
      <c r="Q121" s="9">
        <f t="shared" si="16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7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50</v>
      </c>
      <c r="AE121" s="9">
        <f t="shared" si="18"/>
        <v>16.28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29837.22</v>
      </c>
      <c r="AL121" s="9">
        <f t="shared" si="19"/>
        <v>66.91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20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1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29</v>
      </c>
      <c r="BG121" s="9">
        <f t="shared" si="22"/>
        <v>31.82</v>
      </c>
      <c r="BH121" s="8">
        <v>13</v>
      </c>
      <c r="BI121" s="7">
        <v>9</v>
      </c>
      <c r="BJ121" s="7">
        <v>2</v>
      </c>
      <c r="BK121" s="6">
        <v>5</v>
      </c>
      <c r="BL121" s="11">
        <v>7</v>
      </c>
      <c r="BM121" s="10">
        <v>31462.34</v>
      </c>
      <c r="BN121" s="9">
        <f t="shared" si="23"/>
        <v>57.9</v>
      </c>
      <c r="BO121" s="8">
        <v>10060.35</v>
      </c>
      <c r="BP121" s="7">
        <v>12836.12</v>
      </c>
      <c r="BQ121" s="7">
        <v>650.15</v>
      </c>
      <c r="BR121" s="6">
        <v>7915.72</v>
      </c>
      <c r="BS121" s="5">
        <v>12185.97</v>
      </c>
      <c r="BT121" s="10">
        <v>28</v>
      </c>
      <c r="BU121" s="9">
        <f t="shared" si="24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5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6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7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16382" x14ac:dyDescent="0.15">
      <c r="A122" s="160"/>
      <c r="B122" s="161"/>
      <c r="C122" s="162"/>
      <c r="D122" s="161"/>
      <c r="E122" s="161"/>
      <c r="F122" s="161"/>
      <c r="G122" s="161"/>
      <c r="H122" s="161"/>
      <c r="I122" s="161"/>
      <c r="J122" s="162"/>
      <c r="K122" s="161"/>
      <c r="L122" s="161"/>
      <c r="M122" s="161"/>
      <c r="N122" s="161"/>
      <c r="O122" s="161"/>
      <c r="P122" s="161"/>
      <c r="Q122" s="162"/>
      <c r="R122" s="161"/>
      <c r="S122" s="161"/>
      <c r="T122" s="161"/>
      <c r="U122" s="161"/>
      <c r="V122" s="161"/>
      <c r="W122" s="161"/>
      <c r="X122" s="162"/>
      <c r="Y122" s="161"/>
      <c r="Z122" s="161"/>
      <c r="AA122" s="161"/>
      <c r="AB122" s="161"/>
      <c r="AC122" s="161"/>
      <c r="AD122" s="161"/>
      <c r="AE122" s="162"/>
      <c r="AF122" s="161"/>
      <c r="AG122" s="161"/>
      <c r="AH122" s="161"/>
      <c r="AI122" s="161"/>
      <c r="AJ122" s="161"/>
      <c r="AK122" s="161"/>
      <c r="AL122" s="162"/>
      <c r="AM122" s="161"/>
      <c r="AN122" s="161"/>
      <c r="AO122" s="161"/>
      <c r="AP122" s="161"/>
      <c r="AQ122" s="161"/>
      <c r="AR122" s="161"/>
      <c r="AS122" s="162"/>
      <c r="AT122" s="161"/>
      <c r="AU122" s="161"/>
      <c r="AV122" s="161"/>
      <c r="AW122" s="161"/>
      <c r="AX122" s="161"/>
      <c r="AY122" s="161"/>
      <c r="AZ122" s="162"/>
      <c r="BA122" s="161"/>
      <c r="BB122" s="161"/>
      <c r="BC122" s="161"/>
      <c r="BD122" s="161"/>
      <c r="BE122" s="161"/>
      <c r="BF122" s="161"/>
      <c r="BG122" s="162"/>
      <c r="BH122" s="161"/>
      <c r="BI122" s="161"/>
      <c r="BJ122" s="161"/>
      <c r="BK122" s="161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2"/>
      <c r="BV122" s="161"/>
      <c r="BW122" s="161"/>
      <c r="BX122" s="161"/>
      <c r="BY122" s="161"/>
      <c r="BZ122" s="161"/>
      <c r="CA122" s="161"/>
      <c r="CB122" s="162"/>
      <c r="CC122" s="161"/>
      <c r="CD122" s="161"/>
      <c r="CE122" s="161"/>
      <c r="CF122" s="161"/>
      <c r="CG122" s="161"/>
      <c r="CH122" s="161"/>
      <c r="CI122" s="162"/>
      <c r="CJ122" s="161"/>
      <c r="CK122" s="161"/>
      <c r="CL122" s="161"/>
      <c r="CM122" s="161"/>
      <c r="CN122" s="161"/>
      <c r="CO122" s="161"/>
      <c r="CP122" s="162"/>
      <c r="CQ122" s="161"/>
      <c r="CR122" s="161"/>
      <c r="CS122" s="161"/>
      <c r="CT122" s="161"/>
      <c r="CU122" s="161"/>
    </row>
  </sheetData>
  <phoneticPr fontId="2"/>
  <conditionalFormatting sqref="A1:CJ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A2" sqref="A2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26</v>
      </c>
      <c r="CS1" s="120" t="s">
        <v>25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71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4071</v>
      </c>
      <c r="C11" s="51"/>
      <c r="D11" s="45">
        <v>2277</v>
      </c>
      <c r="E11" s="44">
        <v>906</v>
      </c>
      <c r="F11" s="44">
        <v>782</v>
      </c>
      <c r="G11" s="43">
        <v>102</v>
      </c>
      <c r="H11" s="48">
        <v>125</v>
      </c>
      <c r="I11" s="47">
        <v>803218.77</v>
      </c>
      <c r="J11" s="51"/>
      <c r="K11" s="45">
        <v>430495.29</v>
      </c>
      <c r="L11" s="44">
        <v>198094.76</v>
      </c>
      <c r="M11" s="44">
        <v>141892.20000000001</v>
      </c>
      <c r="N11" s="43">
        <v>31547.4</v>
      </c>
      <c r="O11" s="42">
        <v>56603.95</v>
      </c>
      <c r="P11" s="47">
        <v>7619</v>
      </c>
      <c r="Q11" s="51"/>
      <c r="R11" s="45">
        <v>3248</v>
      </c>
      <c r="S11" s="44">
        <v>1146</v>
      </c>
      <c r="T11" s="44">
        <v>2793</v>
      </c>
      <c r="U11" s="43">
        <v>431</v>
      </c>
      <c r="V11" s="48">
        <v>-1646</v>
      </c>
      <c r="W11" s="47">
        <v>425337.97</v>
      </c>
      <c r="X11" s="51"/>
      <c r="Y11" s="45">
        <v>198024.63</v>
      </c>
      <c r="Z11" s="44">
        <v>54920.959999999999</v>
      </c>
      <c r="AA11" s="44">
        <v>153078.26999999999</v>
      </c>
      <c r="AB11" s="43">
        <v>19268.84</v>
      </c>
      <c r="AC11" s="42">
        <v>-98112.04</v>
      </c>
      <c r="AD11" s="47">
        <v>277</v>
      </c>
      <c r="AE11" s="51"/>
      <c r="AF11" s="45">
        <v>74</v>
      </c>
      <c r="AG11" s="44">
        <v>97</v>
      </c>
      <c r="AH11" s="44">
        <v>35</v>
      </c>
      <c r="AI11" s="43">
        <v>71</v>
      </c>
      <c r="AJ11" s="48">
        <v>62</v>
      </c>
      <c r="AK11" s="47">
        <v>531576.48</v>
      </c>
      <c r="AL11" s="51"/>
      <c r="AM11" s="45">
        <v>16780.93</v>
      </c>
      <c r="AN11" s="44">
        <v>47067.77</v>
      </c>
      <c r="AO11" s="44">
        <v>10611.52</v>
      </c>
      <c r="AP11" s="43">
        <v>457116.26</v>
      </c>
      <c r="AQ11" s="42">
        <v>36456.25</v>
      </c>
      <c r="AR11" s="47">
        <v>194</v>
      </c>
      <c r="AS11" s="51"/>
      <c r="AT11" s="45">
        <v>20</v>
      </c>
      <c r="AU11" s="44">
        <v>43</v>
      </c>
      <c r="AV11" s="44">
        <v>29</v>
      </c>
      <c r="AW11" s="43">
        <v>101</v>
      </c>
      <c r="AX11" s="48">
        <v>15</v>
      </c>
      <c r="AY11" s="47">
        <v>148117.73000000001</v>
      </c>
      <c r="AZ11" s="51"/>
      <c r="BA11" s="45">
        <v>13292.68</v>
      </c>
      <c r="BB11" s="44">
        <v>28849.75</v>
      </c>
      <c r="BC11" s="44">
        <v>15470.88</v>
      </c>
      <c r="BD11" s="43">
        <v>89073.49</v>
      </c>
      <c r="BE11" s="42">
        <v>14809.8</v>
      </c>
      <c r="BF11" s="47">
        <v>49</v>
      </c>
      <c r="BG11" s="51"/>
      <c r="BH11" s="45">
        <v>5</v>
      </c>
      <c r="BI11" s="44">
        <v>16</v>
      </c>
      <c r="BJ11" s="44">
        <v>6</v>
      </c>
      <c r="BK11" s="43">
        <v>22</v>
      </c>
      <c r="BL11" s="48">
        <v>10</v>
      </c>
      <c r="BM11" s="47">
        <v>49470.61</v>
      </c>
      <c r="BN11" s="51"/>
      <c r="BO11" s="45">
        <v>1758.99</v>
      </c>
      <c r="BP11" s="44">
        <v>14935.35</v>
      </c>
      <c r="BQ11" s="44">
        <v>3466.13</v>
      </c>
      <c r="BR11" s="43">
        <v>29310.14</v>
      </c>
      <c r="BS11" s="42">
        <v>11469.22</v>
      </c>
      <c r="BT11" s="47">
        <v>66</v>
      </c>
      <c r="BU11" s="51"/>
      <c r="BV11" s="45">
        <v>12</v>
      </c>
      <c r="BW11" s="44">
        <v>19</v>
      </c>
      <c r="BX11" s="44">
        <v>10</v>
      </c>
      <c r="BY11" s="43">
        <v>25</v>
      </c>
      <c r="BZ11" s="48">
        <v>9</v>
      </c>
      <c r="CA11" s="47">
        <v>63677.34</v>
      </c>
      <c r="CB11" s="51"/>
      <c r="CC11" s="45">
        <v>2912.75</v>
      </c>
      <c r="CD11" s="44">
        <v>17360.52</v>
      </c>
      <c r="CE11" s="44">
        <v>13158.72</v>
      </c>
      <c r="CF11" s="43">
        <v>30245.35</v>
      </c>
      <c r="CG11" s="42">
        <v>4201.8</v>
      </c>
      <c r="CH11" s="47">
        <v>421</v>
      </c>
      <c r="CI11" s="51"/>
      <c r="CJ11" s="45">
        <v>136</v>
      </c>
      <c r="CK11" s="44">
        <v>106</v>
      </c>
      <c r="CL11" s="44">
        <v>87</v>
      </c>
      <c r="CM11" s="43">
        <v>89</v>
      </c>
      <c r="CN11" s="48">
        <v>22</v>
      </c>
      <c r="CO11" s="47">
        <v>145673</v>
      </c>
      <c r="CP11" s="51"/>
      <c r="CQ11" s="45">
        <v>41440.94</v>
      </c>
      <c r="CR11" s="44">
        <v>33469.15</v>
      </c>
      <c r="CS11" s="44">
        <v>24066.14</v>
      </c>
      <c r="CT11" s="43">
        <v>42117.83</v>
      </c>
      <c r="CU11" s="42">
        <v>13981.95</v>
      </c>
    </row>
    <row r="12" spans="1:99" s="148" customFormat="1" ht="24.75" customHeight="1" x14ac:dyDescent="0.15">
      <c r="A12" s="143">
        <v>39569</v>
      </c>
      <c r="B12" s="40">
        <v>4000</v>
      </c>
      <c r="C12" s="50"/>
      <c r="D12" s="38">
        <v>2249</v>
      </c>
      <c r="E12" s="37">
        <v>836</v>
      </c>
      <c r="F12" s="37">
        <v>835</v>
      </c>
      <c r="G12" s="36">
        <v>75</v>
      </c>
      <c r="H12" s="41">
        <v>1</v>
      </c>
      <c r="I12" s="40">
        <v>784266.86</v>
      </c>
      <c r="J12" s="50"/>
      <c r="K12" s="38">
        <v>414761.57</v>
      </c>
      <c r="L12" s="37">
        <v>188032.14</v>
      </c>
      <c r="M12" s="37">
        <v>158571.24</v>
      </c>
      <c r="N12" s="36">
        <v>21827.93</v>
      </c>
      <c r="O12" s="35">
        <v>29460.9</v>
      </c>
      <c r="P12" s="40">
        <v>6648</v>
      </c>
      <c r="Q12" s="50"/>
      <c r="R12" s="38">
        <v>2861</v>
      </c>
      <c r="S12" s="37">
        <v>1193</v>
      </c>
      <c r="T12" s="37">
        <v>2287</v>
      </c>
      <c r="U12" s="36">
        <v>259</v>
      </c>
      <c r="V12" s="41">
        <v>-1094</v>
      </c>
      <c r="W12" s="40">
        <v>346504.76</v>
      </c>
      <c r="X12" s="50"/>
      <c r="Y12" s="38">
        <v>171114.08</v>
      </c>
      <c r="Z12" s="37">
        <v>53609.11</v>
      </c>
      <c r="AA12" s="37">
        <v>107400.03</v>
      </c>
      <c r="AB12" s="36">
        <v>11875.94</v>
      </c>
      <c r="AC12" s="35">
        <v>-53790.92</v>
      </c>
      <c r="AD12" s="40">
        <v>325</v>
      </c>
      <c r="AE12" s="50"/>
      <c r="AF12" s="38">
        <v>88</v>
      </c>
      <c r="AG12" s="37">
        <v>92</v>
      </c>
      <c r="AH12" s="37">
        <v>56</v>
      </c>
      <c r="AI12" s="36">
        <v>86</v>
      </c>
      <c r="AJ12" s="41">
        <v>35</v>
      </c>
      <c r="AK12" s="40">
        <v>149619.74</v>
      </c>
      <c r="AL12" s="50"/>
      <c r="AM12" s="38">
        <v>22936.35</v>
      </c>
      <c r="AN12" s="37">
        <v>29234.09</v>
      </c>
      <c r="AO12" s="37">
        <v>35407.86</v>
      </c>
      <c r="AP12" s="36">
        <v>60152.3</v>
      </c>
      <c r="AQ12" s="35">
        <v>-7569.34</v>
      </c>
      <c r="AR12" s="40">
        <v>174</v>
      </c>
      <c r="AS12" s="50"/>
      <c r="AT12" s="38">
        <v>14</v>
      </c>
      <c r="AU12" s="37">
        <v>34</v>
      </c>
      <c r="AV12" s="37">
        <v>46</v>
      </c>
      <c r="AW12" s="36">
        <v>80</v>
      </c>
      <c r="AX12" s="41">
        <v>-12</v>
      </c>
      <c r="AY12" s="40">
        <v>119543.75</v>
      </c>
      <c r="AZ12" s="50"/>
      <c r="BA12" s="38">
        <v>6183.46</v>
      </c>
      <c r="BB12" s="37">
        <v>14083.83</v>
      </c>
      <c r="BC12" s="37">
        <v>44497.87</v>
      </c>
      <c r="BD12" s="36">
        <v>54778.59</v>
      </c>
      <c r="BE12" s="35">
        <v>-30414.04</v>
      </c>
      <c r="BF12" s="40">
        <v>59</v>
      </c>
      <c r="BG12" s="50"/>
      <c r="BH12" s="38">
        <v>12</v>
      </c>
      <c r="BI12" s="37">
        <v>16</v>
      </c>
      <c r="BJ12" s="37">
        <v>11</v>
      </c>
      <c r="BK12" s="36">
        <v>20</v>
      </c>
      <c r="BL12" s="41">
        <v>5</v>
      </c>
      <c r="BM12" s="40">
        <v>55145.279999999999</v>
      </c>
      <c r="BN12" s="50"/>
      <c r="BO12" s="38">
        <v>5440.41</v>
      </c>
      <c r="BP12" s="37">
        <v>10333.879999999999</v>
      </c>
      <c r="BQ12" s="37">
        <v>6166.6</v>
      </c>
      <c r="BR12" s="36">
        <v>33204.39</v>
      </c>
      <c r="BS12" s="35">
        <v>4167.28</v>
      </c>
      <c r="BT12" s="40">
        <v>60</v>
      </c>
      <c r="BU12" s="50"/>
      <c r="BV12" s="38">
        <v>12</v>
      </c>
      <c r="BW12" s="37">
        <v>22</v>
      </c>
      <c r="BX12" s="37">
        <v>6</v>
      </c>
      <c r="BY12" s="36">
        <v>20</v>
      </c>
      <c r="BZ12" s="41">
        <v>16</v>
      </c>
      <c r="CA12" s="40">
        <v>105605.74</v>
      </c>
      <c r="CB12" s="50"/>
      <c r="CC12" s="38">
        <v>7988.61</v>
      </c>
      <c r="CD12" s="37">
        <v>28592.74</v>
      </c>
      <c r="CE12" s="37">
        <v>3807.48</v>
      </c>
      <c r="CF12" s="36">
        <v>65216.91</v>
      </c>
      <c r="CG12" s="35">
        <v>24785.26</v>
      </c>
      <c r="CH12" s="40">
        <v>484</v>
      </c>
      <c r="CI12" s="50"/>
      <c r="CJ12" s="38">
        <v>137</v>
      </c>
      <c r="CK12" s="37">
        <v>129</v>
      </c>
      <c r="CL12" s="37">
        <v>138</v>
      </c>
      <c r="CM12" s="36">
        <v>79</v>
      </c>
      <c r="CN12" s="41">
        <v>-8</v>
      </c>
      <c r="CO12" s="40">
        <v>155640.07</v>
      </c>
      <c r="CP12" s="50"/>
      <c r="CQ12" s="38">
        <v>37088.22</v>
      </c>
      <c r="CR12" s="37">
        <v>52614.5</v>
      </c>
      <c r="CS12" s="37">
        <v>35464.839999999997</v>
      </c>
      <c r="CT12" s="36">
        <v>28641.26</v>
      </c>
      <c r="CU12" s="35">
        <v>18980.91</v>
      </c>
    </row>
    <row r="13" spans="1:99" s="148" customFormat="1" ht="24.75" customHeight="1" x14ac:dyDescent="0.15">
      <c r="A13" s="143">
        <v>39600</v>
      </c>
      <c r="B13" s="40">
        <v>4167</v>
      </c>
      <c r="C13" s="50"/>
      <c r="D13" s="38">
        <v>2314</v>
      </c>
      <c r="E13" s="37">
        <v>811</v>
      </c>
      <c r="F13" s="37">
        <v>945</v>
      </c>
      <c r="G13" s="36">
        <v>90</v>
      </c>
      <c r="H13" s="41">
        <v>-133</v>
      </c>
      <c r="I13" s="40">
        <v>816473.79</v>
      </c>
      <c r="J13" s="50"/>
      <c r="K13" s="38">
        <v>425803.67</v>
      </c>
      <c r="L13" s="37">
        <v>188251.7</v>
      </c>
      <c r="M13" s="37">
        <v>169498.99</v>
      </c>
      <c r="N13" s="36">
        <v>31320.29</v>
      </c>
      <c r="O13" s="35">
        <v>18912.14</v>
      </c>
      <c r="P13" s="40">
        <v>7058</v>
      </c>
      <c r="Q13" s="50"/>
      <c r="R13" s="38">
        <v>3147</v>
      </c>
      <c r="S13" s="37">
        <v>1083</v>
      </c>
      <c r="T13" s="37">
        <v>2452</v>
      </c>
      <c r="U13" s="36">
        <v>373</v>
      </c>
      <c r="V13" s="41">
        <v>-1369</v>
      </c>
      <c r="W13" s="40">
        <v>380300.91</v>
      </c>
      <c r="X13" s="50"/>
      <c r="Y13" s="38">
        <v>190311.16</v>
      </c>
      <c r="Z13" s="37">
        <v>52543.15</v>
      </c>
      <c r="AA13" s="37">
        <v>119799.39</v>
      </c>
      <c r="AB13" s="36">
        <v>17346.560000000001</v>
      </c>
      <c r="AC13" s="35">
        <v>-67256.240000000005</v>
      </c>
      <c r="AD13" s="40">
        <v>298</v>
      </c>
      <c r="AE13" s="50"/>
      <c r="AF13" s="38">
        <v>86</v>
      </c>
      <c r="AG13" s="37">
        <v>83</v>
      </c>
      <c r="AH13" s="37">
        <v>42</v>
      </c>
      <c r="AI13" s="36">
        <v>83</v>
      </c>
      <c r="AJ13" s="41">
        <v>42</v>
      </c>
      <c r="AK13" s="40">
        <v>105643.44</v>
      </c>
      <c r="AL13" s="50"/>
      <c r="AM13" s="38">
        <v>19412.310000000001</v>
      </c>
      <c r="AN13" s="37">
        <v>19750.68</v>
      </c>
      <c r="AO13" s="37">
        <v>11129.06</v>
      </c>
      <c r="AP13" s="36">
        <v>54853.73</v>
      </c>
      <c r="AQ13" s="35">
        <v>8728.09</v>
      </c>
      <c r="AR13" s="40">
        <v>191</v>
      </c>
      <c r="AS13" s="50"/>
      <c r="AT13" s="38">
        <v>23</v>
      </c>
      <c r="AU13" s="37">
        <v>30</v>
      </c>
      <c r="AV13" s="37">
        <v>39</v>
      </c>
      <c r="AW13" s="36">
        <v>98</v>
      </c>
      <c r="AX13" s="41">
        <v>-10</v>
      </c>
      <c r="AY13" s="40">
        <v>129015.78</v>
      </c>
      <c r="AZ13" s="50"/>
      <c r="BA13" s="38">
        <v>7037.47</v>
      </c>
      <c r="BB13" s="37">
        <v>11155.92</v>
      </c>
      <c r="BC13" s="37">
        <v>9956.27</v>
      </c>
      <c r="BD13" s="36">
        <v>100593.37</v>
      </c>
      <c r="BE13" s="35">
        <v>926.9</v>
      </c>
      <c r="BF13" s="40">
        <v>67</v>
      </c>
      <c r="BG13" s="50"/>
      <c r="BH13" s="38">
        <v>13</v>
      </c>
      <c r="BI13" s="37">
        <v>13</v>
      </c>
      <c r="BJ13" s="37">
        <v>16</v>
      </c>
      <c r="BK13" s="36">
        <v>24</v>
      </c>
      <c r="BL13" s="41">
        <v>-4</v>
      </c>
      <c r="BM13" s="40">
        <v>64408.21</v>
      </c>
      <c r="BN13" s="50"/>
      <c r="BO13" s="38">
        <v>4908.37</v>
      </c>
      <c r="BP13" s="37">
        <v>9719.31</v>
      </c>
      <c r="BQ13" s="37">
        <v>9537.35</v>
      </c>
      <c r="BR13" s="36">
        <v>39609.18</v>
      </c>
      <c r="BS13" s="35">
        <v>-452.04</v>
      </c>
      <c r="BT13" s="40">
        <v>64</v>
      </c>
      <c r="BU13" s="50"/>
      <c r="BV13" s="38">
        <v>4</v>
      </c>
      <c r="BW13" s="37">
        <v>11</v>
      </c>
      <c r="BX13" s="37">
        <v>12</v>
      </c>
      <c r="BY13" s="36">
        <v>37</v>
      </c>
      <c r="BZ13" s="41">
        <v>-1</v>
      </c>
      <c r="CA13" s="40">
        <v>106524.35</v>
      </c>
      <c r="CB13" s="50"/>
      <c r="CC13" s="38">
        <v>1744.42</v>
      </c>
      <c r="CD13" s="37">
        <v>12758.4</v>
      </c>
      <c r="CE13" s="37">
        <v>13672.11</v>
      </c>
      <c r="CF13" s="36">
        <v>78349.42</v>
      </c>
      <c r="CG13" s="35">
        <v>-913.71</v>
      </c>
      <c r="CH13" s="40">
        <v>496</v>
      </c>
      <c r="CI13" s="50"/>
      <c r="CJ13" s="38">
        <v>128</v>
      </c>
      <c r="CK13" s="37">
        <v>153</v>
      </c>
      <c r="CL13" s="37">
        <v>115</v>
      </c>
      <c r="CM13" s="36">
        <v>99</v>
      </c>
      <c r="CN13" s="41">
        <v>39</v>
      </c>
      <c r="CO13" s="40">
        <v>172594.21</v>
      </c>
      <c r="CP13" s="50"/>
      <c r="CQ13" s="38">
        <v>34740.660000000003</v>
      </c>
      <c r="CR13" s="37">
        <v>61997.62</v>
      </c>
      <c r="CS13" s="37">
        <v>33300.28</v>
      </c>
      <c r="CT13" s="36">
        <v>42224.07</v>
      </c>
      <c r="CU13" s="35">
        <v>29028.92</v>
      </c>
    </row>
    <row r="14" spans="1:99" s="148" customFormat="1" ht="24.75" customHeight="1" x14ac:dyDescent="0.15">
      <c r="A14" s="143">
        <v>39630</v>
      </c>
      <c r="B14" s="40">
        <v>4302</v>
      </c>
      <c r="C14" s="50"/>
      <c r="D14" s="38">
        <v>2416</v>
      </c>
      <c r="E14" s="37">
        <v>932</v>
      </c>
      <c r="F14" s="37">
        <v>863</v>
      </c>
      <c r="G14" s="36">
        <v>85</v>
      </c>
      <c r="H14" s="41">
        <v>69</v>
      </c>
      <c r="I14" s="40">
        <v>905673.66</v>
      </c>
      <c r="J14" s="50"/>
      <c r="K14" s="38">
        <v>484862.81</v>
      </c>
      <c r="L14" s="37">
        <v>212524.27</v>
      </c>
      <c r="M14" s="37">
        <v>172937.14</v>
      </c>
      <c r="N14" s="36">
        <v>34470.89</v>
      </c>
      <c r="O14" s="35">
        <v>39587.129999999997</v>
      </c>
      <c r="P14" s="40">
        <v>7226</v>
      </c>
      <c r="Q14" s="50"/>
      <c r="R14" s="38">
        <v>3210</v>
      </c>
      <c r="S14" s="37">
        <v>1245</v>
      </c>
      <c r="T14" s="37">
        <v>2513</v>
      </c>
      <c r="U14" s="36">
        <v>255</v>
      </c>
      <c r="V14" s="41">
        <v>-1268</v>
      </c>
      <c r="W14" s="40">
        <v>391919.02</v>
      </c>
      <c r="X14" s="50"/>
      <c r="Y14" s="38">
        <v>194468.67</v>
      </c>
      <c r="Z14" s="37">
        <v>59935.3</v>
      </c>
      <c r="AA14" s="37">
        <v>126614.7</v>
      </c>
      <c r="AB14" s="36">
        <v>10608.28</v>
      </c>
      <c r="AC14" s="35">
        <v>-66679.399999999994</v>
      </c>
      <c r="AD14" s="40">
        <v>292</v>
      </c>
      <c r="AE14" s="50"/>
      <c r="AF14" s="38">
        <v>73</v>
      </c>
      <c r="AG14" s="37">
        <v>88</v>
      </c>
      <c r="AH14" s="37">
        <v>52</v>
      </c>
      <c r="AI14" s="36">
        <v>78</v>
      </c>
      <c r="AJ14" s="41">
        <v>36</v>
      </c>
      <c r="AK14" s="40">
        <v>99920.72</v>
      </c>
      <c r="AL14" s="50"/>
      <c r="AM14" s="38">
        <v>15027.62</v>
      </c>
      <c r="AN14" s="37">
        <v>31000.44</v>
      </c>
      <c r="AO14" s="37">
        <v>17223.25</v>
      </c>
      <c r="AP14" s="36">
        <v>36599.99</v>
      </c>
      <c r="AQ14" s="35">
        <v>13777.19</v>
      </c>
      <c r="AR14" s="40">
        <v>221</v>
      </c>
      <c r="AS14" s="50"/>
      <c r="AT14" s="38">
        <v>27</v>
      </c>
      <c r="AU14" s="37">
        <v>42</v>
      </c>
      <c r="AV14" s="37">
        <v>43</v>
      </c>
      <c r="AW14" s="36">
        <v>109</v>
      </c>
      <c r="AX14" s="41">
        <v>-1</v>
      </c>
      <c r="AY14" s="40">
        <v>123235.92</v>
      </c>
      <c r="AZ14" s="50"/>
      <c r="BA14" s="38">
        <v>8850.82</v>
      </c>
      <c r="BB14" s="37">
        <v>23642.560000000001</v>
      </c>
      <c r="BC14" s="37">
        <v>12260.53</v>
      </c>
      <c r="BD14" s="36">
        <v>78482.009999999995</v>
      </c>
      <c r="BE14" s="35">
        <v>11382.03</v>
      </c>
      <c r="BF14" s="40">
        <v>67</v>
      </c>
      <c r="BG14" s="50"/>
      <c r="BH14" s="38">
        <v>11</v>
      </c>
      <c r="BI14" s="37">
        <v>17</v>
      </c>
      <c r="BJ14" s="37">
        <v>10</v>
      </c>
      <c r="BK14" s="36">
        <v>29</v>
      </c>
      <c r="BL14" s="41">
        <v>7</v>
      </c>
      <c r="BM14" s="40">
        <v>60982.21</v>
      </c>
      <c r="BN14" s="50"/>
      <c r="BO14" s="38">
        <v>9444.3799999999992</v>
      </c>
      <c r="BP14" s="37">
        <v>11757.46</v>
      </c>
      <c r="BQ14" s="37">
        <v>3625.38</v>
      </c>
      <c r="BR14" s="36">
        <v>36154.99</v>
      </c>
      <c r="BS14" s="35">
        <v>8132.08</v>
      </c>
      <c r="BT14" s="40">
        <v>74</v>
      </c>
      <c r="BU14" s="50"/>
      <c r="BV14" s="38">
        <v>10</v>
      </c>
      <c r="BW14" s="37">
        <v>15</v>
      </c>
      <c r="BX14" s="37">
        <v>10</v>
      </c>
      <c r="BY14" s="36">
        <v>39</v>
      </c>
      <c r="BZ14" s="41">
        <v>5</v>
      </c>
      <c r="CA14" s="40">
        <v>172935.32</v>
      </c>
      <c r="CB14" s="50"/>
      <c r="CC14" s="38">
        <v>6227.97</v>
      </c>
      <c r="CD14" s="37">
        <v>14333.44</v>
      </c>
      <c r="CE14" s="37">
        <v>11917.41</v>
      </c>
      <c r="CF14" s="36">
        <v>140456.5</v>
      </c>
      <c r="CG14" s="35">
        <v>2416.0300000000002</v>
      </c>
      <c r="CH14" s="40">
        <v>527</v>
      </c>
      <c r="CI14" s="50"/>
      <c r="CJ14" s="38">
        <v>181</v>
      </c>
      <c r="CK14" s="37">
        <v>110</v>
      </c>
      <c r="CL14" s="37">
        <v>137</v>
      </c>
      <c r="CM14" s="36">
        <v>98</v>
      </c>
      <c r="CN14" s="41">
        <v>-27</v>
      </c>
      <c r="CO14" s="40">
        <v>182223.24</v>
      </c>
      <c r="CP14" s="50"/>
      <c r="CQ14" s="38">
        <v>49450.15</v>
      </c>
      <c r="CR14" s="37">
        <v>40051.67</v>
      </c>
      <c r="CS14" s="37">
        <v>34511.879999999997</v>
      </c>
      <c r="CT14" s="36">
        <v>57873.54</v>
      </c>
      <c r="CU14" s="35">
        <v>5539.79</v>
      </c>
    </row>
    <row r="15" spans="1:99" s="148" customFormat="1" ht="24.75" customHeight="1" x14ac:dyDescent="0.15">
      <c r="A15" s="143">
        <v>39661</v>
      </c>
      <c r="B15" s="40">
        <v>3766</v>
      </c>
      <c r="C15" s="50"/>
      <c r="D15" s="38">
        <v>2151</v>
      </c>
      <c r="E15" s="37">
        <v>780</v>
      </c>
      <c r="F15" s="37">
        <v>758</v>
      </c>
      <c r="G15" s="36">
        <v>72</v>
      </c>
      <c r="H15" s="41">
        <v>24</v>
      </c>
      <c r="I15" s="40">
        <v>747596.14</v>
      </c>
      <c r="J15" s="50"/>
      <c r="K15" s="38">
        <v>421551.01</v>
      </c>
      <c r="L15" s="37">
        <v>162526.82</v>
      </c>
      <c r="M15" s="37">
        <v>142969.46</v>
      </c>
      <c r="N15" s="36">
        <v>19195.419999999998</v>
      </c>
      <c r="O15" s="35">
        <v>20181.36</v>
      </c>
      <c r="P15" s="40">
        <v>6209</v>
      </c>
      <c r="Q15" s="50"/>
      <c r="R15" s="38">
        <v>2750</v>
      </c>
      <c r="S15" s="37">
        <v>968</v>
      </c>
      <c r="T15" s="37">
        <v>2232</v>
      </c>
      <c r="U15" s="36">
        <v>253</v>
      </c>
      <c r="V15" s="41">
        <v>-1264</v>
      </c>
      <c r="W15" s="40">
        <v>341466.7</v>
      </c>
      <c r="X15" s="50"/>
      <c r="Y15" s="38">
        <v>170241.21</v>
      </c>
      <c r="Z15" s="37">
        <v>48583.01</v>
      </c>
      <c r="AA15" s="37">
        <v>110465.71</v>
      </c>
      <c r="AB15" s="36">
        <v>11711.18</v>
      </c>
      <c r="AC15" s="35">
        <v>-61882.7</v>
      </c>
      <c r="AD15" s="40">
        <v>228</v>
      </c>
      <c r="AE15" s="50"/>
      <c r="AF15" s="38">
        <v>56</v>
      </c>
      <c r="AG15" s="37">
        <v>60</v>
      </c>
      <c r="AH15" s="37">
        <v>43</v>
      </c>
      <c r="AI15" s="36">
        <v>69</v>
      </c>
      <c r="AJ15" s="41">
        <v>17</v>
      </c>
      <c r="AK15" s="40">
        <v>70577.240000000005</v>
      </c>
      <c r="AL15" s="50"/>
      <c r="AM15" s="38">
        <v>12584.64</v>
      </c>
      <c r="AN15" s="37">
        <v>16282.2</v>
      </c>
      <c r="AO15" s="37">
        <v>13108.66</v>
      </c>
      <c r="AP15" s="36">
        <v>28601.74</v>
      </c>
      <c r="AQ15" s="35">
        <v>3173.54</v>
      </c>
      <c r="AR15" s="40">
        <v>172</v>
      </c>
      <c r="AS15" s="50"/>
      <c r="AT15" s="38">
        <v>26</v>
      </c>
      <c r="AU15" s="37">
        <v>30</v>
      </c>
      <c r="AV15" s="37">
        <v>31</v>
      </c>
      <c r="AW15" s="36">
        <v>85</v>
      </c>
      <c r="AX15" s="41">
        <v>-1</v>
      </c>
      <c r="AY15" s="40">
        <v>133268.95000000001</v>
      </c>
      <c r="AZ15" s="50"/>
      <c r="BA15" s="38">
        <v>5466.84</v>
      </c>
      <c r="BB15" s="37">
        <v>14462.16</v>
      </c>
      <c r="BC15" s="37">
        <v>13730.31</v>
      </c>
      <c r="BD15" s="36">
        <v>99609.64</v>
      </c>
      <c r="BE15" s="35">
        <v>731.85</v>
      </c>
      <c r="BF15" s="40">
        <v>60</v>
      </c>
      <c r="BG15" s="50"/>
      <c r="BH15" s="38">
        <v>9</v>
      </c>
      <c r="BI15" s="37">
        <v>12</v>
      </c>
      <c r="BJ15" s="37">
        <v>15</v>
      </c>
      <c r="BK15" s="36">
        <v>24</v>
      </c>
      <c r="BL15" s="41">
        <v>-3</v>
      </c>
      <c r="BM15" s="40">
        <v>61587.87</v>
      </c>
      <c r="BN15" s="50"/>
      <c r="BO15" s="38">
        <v>4342.2</v>
      </c>
      <c r="BP15" s="37">
        <v>11149.29</v>
      </c>
      <c r="BQ15" s="37">
        <v>12983.4</v>
      </c>
      <c r="BR15" s="36">
        <v>33112.980000000003</v>
      </c>
      <c r="BS15" s="35">
        <v>-1834.11</v>
      </c>
      <c r="BT15" s="40">
        <v>57</v>
      </c>
      <c r="BU15" s="50"/>
      <c r="BV15" s="38">
        <v>4</v>
      </c>
      <c r="BW15" s="37">
        <v>13</v>
      </c>
      <c r="BX15" s="37">
        <v>8</v>
      </c>
      <c r="BY15" s="36">
        <v>32</v>
      </c>
      <c r="BZ15" s="41">
        <v>5</v>
      </c>
      <c r="CA15" s="40">
        <v>89826.32</v>
      </c>
      <c r="CB15" s="50"/>
      <c r="CC15" s="38">
        <v>2509.5100000000002</v>
      </c>
      <c r="CD15" s="37">
        <v>15890.98</v>
      </c>
      <c r="CE15" s="37">
        <v>3922.06</v>
      </c>
      <c r="CF15" s="36">
        <v>67503.77</v>
      </c>
      <c r="CG15" s="35">
        <v>11968.92</v>
      </c>
      <c r="CH15" s="40">
        <v>461</v>
      </c>
      <c r="CI15" s="50"/>
      <c r="CJ15" s="38">
        <v>175</v>
      </c>
      <c r="CK15" s="37">
        <v>103</v>
      </c>
      <c r="CL15" s="37">
        <v>108</v>
      </c>
      <c r="CM15" s="36">
        <v>75</v>
      </c>
      <c r="CN15" s="41">
        <v>-5</v>
      </c>
      <c r="CO15" s="40">
        <v>145462.39999999999</v>
      </c>
      <c r="CP15" s="50"/>
      <c r="CQ15" s="38">
        <v>41141.769999999997</v>
      </c>
      <c r="CR15" s="37">
        <v>43071.69</v>
      </c>
      <c r="CS15" s="37">
        <v>24629.63</v>
      </c>
      <c r="CT15" s="36">
        <v>36619.31</v>
      </c>
      <c r="CU15" s="35">
        <v>18442.060000000001</v>
      </c>
    </row>
    <row r="16" spans="1:99" s="148" customFormat="1" ht="24.75" customHeight="1" x14ac:dyDescent="0.15">
      <c r="A16" s="143">
        <v>39692</v>
      </c>
      <c r="B16" s="40">
        <v>3861</v>
      </c>
      <c r="C16" s="50"/>
      <c r="D16" s="38">
        <v>2175</v>
      </c>
      <c r="E16" s="37">
        <v>804</v>
      </c>
      <c r="F16" s="37">
        <v>775</v>
      </c>
      <c r="G16" s="36">
        <v>88</v>
      </c>
      <c r="H16" s="41">
        <v>32</v>
      </c>
      <c r="I16" s="40">
        <v>785889.33</v>
      </c>
      <c r="J16" s="50"/>
      <c r="K16" s="38">
        <v>409020.3</v>
      </c>
      <c r="L16" s="37">
        <v>186377.03</v>
      </c>
      <c r="M16" s="37">
        <v>156340.82</v>
      </c>
      <c r="N16" s="36">
        <v>28962.95</v>
      </c>
      <c r="O16" s="35">
        <v>31544.39</v>
      </c>
      <c r="P16" s="40">
        <v>6862</v>
      </c>
      <c r="Q16" s="50"/>
      <c r="R16" s="38">
        <v>2816</v>
      </c>
      <c r="S16" s="37">
        <v>1084</v>
      </c>
      <c r="T16" s="37">
        <v>2597</v>
      </c>
      <c r="U16" s="36">
        <v>347</v>
      </c>
      <c r="V16" s="41">
        <v>-1513</v>
      </c>
      <c r="W16" s="40">
        <v>366203.7</v>
      </c>
      <c r="X16" s="50"/>
      <c r="Y16" s="38">
        <v>170533</v>
      </c>
      <c r="Z16" s="37">
        <v>53232.7</v>
      </c>
      <c r="AA16" s="37">
        <v>125827.25</v>
      </c>
      <c r="AB16" s="36">
        <v>15340.52</v>
      </c>
      <c r="AC16" s="35">
        <v>-72594.55</v>
      </c>
      <c r="AD16" s="40">
        <v>265</v>
      </c>
      <c r="AE16" s="50"/>
      <c r="AF16" s="38">
        <v>75</v>
      </c>
      <c r="AG16" s="37">
        <v>79</v>
      </c>
      <c r="AH16" s="37">
        <v>39</v>
      </c>
      <c r="AI16" s="36">
        <v>71</v>
      </c>
      <c r="AJ16" s="41">
        <v>39</v>
      </c>
      <c r="AK16" s="40">
        <v>119413.05</v>
      </c>
      <c r="AL16" s="50"/>
      <c r="AM16" s="38">
        <v>21293.22</v>
      </c>
      <c r="AN16" s="37">
        <v>27368.06</v>
      </c>
      <c r="AO16" s="37">
        <v>14485.93</v>
      </c>
      <c r="AP16" s="36">
        <v>55878.68</v>
      </c>
      <c r="AQ16" s="35">
        <v>12494.97</v>
      </c>
      <c r="AR16" s="40">
        <v>214</v>
      </c>
      <c r="AS16" s="50"/>
      <c r="AT16" s="38">
        <v>27</v>
      </c>
      <c r="AU16" s="37">
        <v>46</v>
      </c>
      <c r="AV16" s="37">
        <v>38</v>
      </c>
      <c r="AW16" s="36">
        <v>103</v>
      </c>
      <c r="AX16" s="41">
        <v>8</v>
      </c>
      <c r="AY16" s="40">
        <v>126117.64</v>
      </c>
      <c r="AZ16" s="50"/>
      <c r="BA16" s="38">
        <v>10548.68</v>
      </c>
      <c r="BB16" s="37">
        <v>12507.85</v>
      </c>
      <c r="BC16" s="37">
        <v>11460.6</v>
      </c>
      <c r="BD16" s="36">
        <v>91600.51</v>
      </c>
      <c r="BE16" s="35">
        <v>1047.25</v>
      </c>
      <c r="BF16" s="40">
        <v>58</v>
      </c>
      <c r="BG16" s="50"/>
      <c r="BH16" s="38">
        <v>7</v>
      </c>
      <c r="BI16" s="37">
        <v>17</v>
      </c>
      <c r="BJ16" s="37">
        <v>3</v>
      </c>
      <c r="BK16" s="36">
        <v>31</v>
      </c>
      <c r="BL16" s="41">
        <v>14</v>
      </c>
      <c r="BM16" s="40">
        <v>145574.71</v>
      </c>
      <c r="BN16" s="50"/>
      <c r="BO16" s="38">
        <v>4507.33</v>
      </c>
      <c r="BP16" s="37">
        <v>11668.8</v>
      </c>
      <c r="BQ16" s="37">
        <v>1464.26</v>
      </c>
      <c r="BR16" s="36">
        <v>127934.32</v>
      </c>
      <c r="BS16" s="35">
        <v>10204.540000000001</v>
      </c>
      <c r="BT16" s="40">
        <v>65</v>
      </c>
      <c r="BU16" s="50"/>
      <c r="BV16" s="38">
        <v>4</v>
      </c>
      <c r="BW16" s="37">
        <v>11</v>
      </c>
      <c r="BX16" s="37">
        <v>3</v>
      </c>
      <c r="BY16" s="36">
        <v>47</v>
      </c>
      <c r="BZ16" s="41">
        <v>8</v>
      </c>
      <c r="CA16" s="40">
        <v>222258.72</v>
      </c>
      <c r="CB16" s="50"/>
      <c r="CC16" s="38">
        <v>1788.91</v>
      </c>
      <c r="CD16" s="37">
        <v>11761.18</v>
      </c>
      <c r="CE16" s="37">
        <v>2876.83</v>
      </c>
      <c r="CF16" s="36">
        <v>205831.8</v>
      </c>
      <c r="CG16" s="35">
        <v>8884.35</v>
      </c>
      <c r="CH16" s="40">
        <v>546</v>
      </c>
      <c r="CI16" s="50"/>
      <c r="CJ16" s="38">
        <v>164</v>
      </c>
      <c r="CK16" s="37">
        <v>118</v>
      </c>
      <c r="CL16" s="37">
        <v>143</v>
      </c>
      <c r="CM16" s="36">
        <v>120</v>
      </c>
      <c r="CN16" s="41">
        <v>-24</v>
      </c>
      <c r="CO16" s="40">
        <v>199092.93</v>
      </c>
      <c r="CP16" s="50"/>
      <c r="CQ16" s="38">
        <v>43983.74</v>
      </c>
      <c r="CR16" s="37">
        <v>46044.65</v>
      </c>
      <c r="CS16" s="37">
        <v>41691.08</v>
      </c>
      <c r="CT16" s="36">
        <v>67104.2</v>
      </c>
      <c r="CU16" s="35">
        <v>4622.83</v>
      </c>
    </row>
    <row r="17" spans="1:99" s="148" customFormat="1" ht="24.75" customHeight="1" x14ac:dyDescent="0.15">
      <c r="A17" s="143">
        <v>39722</v>
      </c>
      <c r="B17" s="40">
        <v>3991</v>
      </c>
      <c r="C17" s="50"/>
      <c r="D17" s="38">
        <v>2205</v>
      </c>
      <c r="E17" s="37">
        <v>847</v>
      </c>
      <c r="F17" s="37">
        <v>834</v>
      </c>
      <c r="G17" s="36">
        <v>98</v>
      </c>
      <c r="H17" s="41">
        <v>12</v>
      </c>
      <c r="I17" s="40">
        <v>830419.62</v>
      </c>
      <c r="J17" s="50"/>
      <c r="K17" s="38">
        <v>437048.74</v>
      </c>
      <c r="L17" s="37">
        <v>193963.02</v>
      </c>
      <c r="M17" s="37">
        <v>167500.59</v>
      </c>
      <c r="N17" s="36">
        <v>29891.95</v>
      </c>
      <c r="O17" s="35">
        <v>26149.32</v>
      </c>
      <c r="P17" s="40">
        <v>6962</v>
      </c>
      <c r="Q17" s="50"/>
      <c r="R17" s="38">
        <v>2838</v>
      </c>
      <c r="S17" s="37">
        <v>1189</v>
      </c>
      <c r="T17" s="37">
        <v>2631</v>
      </c>
      <c r="U17" s="36">
        <v>303</v>
      </c>
      <c r="V17" s="41">
        <v>-1442</v>
      </c>
      <c r="W17" s="40">
        <v>372226.93</v>
      </c>
      <c r="X17" s="50"/>
      <c r="Y17" s="38">
        <v>172312.52</v>
      </c>
      <c r="Z17" s="37">
        <v>59228.79</v>
      </c>
      <c r="AA17" s="37">
        <v>128611.73</v>
      </c>
      <c r="AB17" s="36">
        <v>12023.98</v>
      </c>
      <c r="AC17" s="35">
        <v>-69382.94</v>
      </c>
      <c r="AD17" s="40">
        <v>262</v>
      </c>
      <c r="AE17" s="50"/>
      <c r="AF17" s="38">
        <v>75</v>
      </c>
      <c r="AG17" s="37">
        <v>69</v>
      </c>
      <c r="AH17" s="37">
        <v>59</v>
      </c>
      <c r="AI17" s="36">
        <v>59</v>
      </c>
      <c r="AJ17" s="41">
        <v>10</v>
      </c>
      <c r="AK17" s="40">
        <v>106100.77</v>
      </c>
      <c r="AL17" s="50"/>
      <c r="AM17" s="38">
        <v>24101.06</v>
      </c>
      <c r="AN17" s="37">
        <v>23320.240000000002</v>
      </c>
      <c r="AO17" s="37">
        <v>16985.25</v>
      </c>
      <c r="AP17" s="36">
        <v>41694.22</v>
      </c>
      <c r="AQ17" s="35">
        <v>6334.99</v>
      </c>
      <c r="AR17" s="40">
        <v>185</v>
      </c>
      <c r="AS17" s="50"/>
      <c r="AT17" s="38">
        <v>32</v>
      </c>
      <c r="AU17" s="37">
        <v>28</v>
      </c>
      <c r="AV17" s="37">
        <v>41</v>
      </c>
      <c r="AW17" s="36">
        <v>83</v>
      </c>
      <c r="AX17" s="41">
        <v>-13</v>
      </c>
      <c r="AY17" s="40">
        <v>122248.47</v>
      </c>
      <c r="AZ17" s="50"/>
      <c r="BA17" s="38">
        <v>13919.72</v>
      </c>
      <c r="BB17" s="37">
        <v>12244.57</v>
      </c>
      <c r="BC17" s="37">
        <v>16558.41</v>
      </c>
      <c r="BD17" s="36">
        <v>78860.17</v>
      </c>
      <c r="BE17" s="35">
        <v>-4313.84</v>
      </c>
      <c r="BF17" s="40">
        <v>76</v>
      </c>
      <c r="BG17" s="50"/>
      <c r="BH17" s="38">
        <v>16</v>
      </c>
      <c r="BI17" s="37">
        <v>14</v>
      </c>
      <c r="BJ17" s="37">
        <v>14</v>
      </c>
      <c r="BK17" s="36">
        <v>32</v>
      </c>
      <c r="BL17" s="41">
        <v>0</v>
      </c>
      <c r="BM17" s="40">
        <v>80926.880000000005</v>
      </c>
      <c r="BN17" s="50"/>
      <c r="BO17" s="38">
        <v>7264.61</v>
      </c>
      <c r="BP17" s="37">
        <v>11196.74</v>
      </c>
      <c r="BQ17" s="37">
        <v>8958.84</v>
      </c>
      <c r="BR17" s="36">
        <v>53506.69</v>
      </c>
      <c r="BS17" s="35">
        <v>2237.9</v>
      </c>
      <c r="BT17" s="40">
        <v>72</v>
      </c>
      <c r="BU17" s="50"/>
      <c r="BV17" s="38">
        <v>8</v>
      </c>
      <c r="BW17" s="37">
        <v>10</v>
      </c>
      <c r="BX17" s="37">
        <v>12</v>
      </c>
      <c r="BY17" s="36">
        <v>42</v>
      </c>
      <c r="BZ17" s="41">
        <v>-2</v>
      </c>
      <c r="CA17" s="40">
        <v>169451.1</v>
      </c>
      <c r="CB17" s="50"/>
      <c r="CC17" s="38">
        <v>6488.58</v>
      </c>
      <c r="CD17" s="37">
        <v>7494.71</v>
      </c>
      <c r="CE17" s="37">
        <v>8175.87</v>
      </c>
      <c r="CF17" s="36">
        <v>147291.94</v>
      </c>
      <c r="CG17" s="35">
        <v>-681.16</v>
      </c>
      <c r="CH17" s="40">
        <v>468</v>
      </c>
      <c r="CI17" s="50"/>
      <c r="CJ17" s="38">
        <v>160</v>
      </c>
      <c r="CK17" s="37">
        <v>115</v>
      </c>
      <c r="CL17" s="37">
        <v>102</v>
      </c>
      <c r="CM17" s="36">
        <v>90</v>
      </c>
      <c r="CN17" s="41">
        <v>14</v>
      </c>
      <c r="CO17" s="40">
        <v>156120.19</v>
      </c>
      <c r="CP17" s="50"/>
      <c r="CQ17" s="38">
        <v>34629.269999999997</v>
      </c>
      <c r="CR17" s="37">
        <v>42598.01</v>
      </c>
      <c r="CS17" s="37">
        <v>36474.239999999998</v>
      </c>
      <c r="CT17" s="36">
        <v>42186.81</v>
      </c>
      <c r="CU17" s="35">
        <v>6355.63</v>
      </c>
    </row>
    <row r="18" spans="1:99" s="148" customFormat="1" ht="24.75" customHeight="1" x14ac:dyDescent="0.15">
      <c r="A18" s="143">
        <v>39753</v>
      </c>
      <c r="B18" s="40">
        <v>3783</v>
      </c>
      <c r="C18" s="50"/>
      <c r="D18" s="38">
        <v>2161</v>
      </c>
      <c r="E18" s="37">
        <v>785</v>
      </c>
      <c r="F18" s="37">
        <v>734</v>
      </c>
      <c r="G18" s="36">
        <v>92</v>
      </c>
      <c r="H18" s="41">
        <v>52</v>
      </c>
      <c r="I18" s="40">
        <v>786374.42</v>
      </c>
      <c r="J18" s="50"/>
      <c r="K18" s="38">
        <v>420565.82</v>
      </c>
      <c r="L18" s="37">
        <v>187092.38</v>
      </c>
      <c r="M18" s="37">
        <v>146428.49</v>
      </c>
      <c r="N18" s="36">
        <v>30086.47</v>
      </c>
      <c r="O18" s="35">
        <v>40785.75</v>
      </c>
      <c r="P18" s="40">
        <v>6417</v>
      </c>
      <c r="Q18" s="50"/>
      <c r="R18" s="38">
        <v>2596</v>
      </c>
      <c r="S18" s="37">
        <v>971</v>
      </c>
      <c r="T18" s="37">
        <v>2608</v>
      </c>
      <c r="U18" s="36">
        <v>225</v>
      </c>
      <c r="V18" s="41">
        <v>-1637</v>
      </c>
      <c r="W18" s="40">
        <v>361973.61</v>
      </c>
      <c r="X18" s="50"/>
      <c r="Y18" s="38">
        <v>157965.26999999999</v>
      </c>
      <c r="Z18" s="37">
        <v>49889.31</v>
      </c>
      <c r="AA18" s="37">
        <v>143442</v>
      </c>
      <c r="AB18" s="36">
        <v>9874.35</v>
      </c>
      <c r="AC18" s="35">
        <v>-93552.69</v>
      </c>
      <c r="AD18" s="40">
        <v>208</v>
      </c>
      <c r="AE18" s="50"/>
      <c r="AF18" s="38">
        <v>60</v>
      </c>
      <c r="AG18" s="37">
        <v>55</v>
      </c>
      <c r="AH18" s="37">
        <v>35</v>
      </c>
      <c r="AI18" s="36">
        <v>58</v>
      </c>
      <c r="AJ18" s="41">
        <v>20</v>
      </c>
      <c r="AK18" s="40">
        <v>82007.759999999995</v>
      </c>
      <c r="AL18" s="50"/>
      <c r="AM18" s="38">
        <v>15079.02</v>
      </c>
      <c r="AN18" s="37">
        <v>20955.349999999999</v>
      </c>
      <c r="AO18" s="37">
        <v>7638.7</v>
      </c>
      <c r="AP18" s="36">
        <v>38334.69</v>
      </c>
      <c r="AQ18" s="35">
        <v>13316.65</v>
      </c>
      <c r="AR18" s="40">
        <v>148</v>
      </c>
      <c r="AS18" s="50"/>
      <c r="AT18" s="38">
        <v>17</v>
      </c>
      <c r="AU18" s="37">
        <v>30</v>
      </c>
      <c r="AV18" s="37">
        <v>30</v>
      </c>
      <c r="AW18" s="36">
        <v>71</v>
      </c>
      <c r="AX18" s="41">
        <v>0</v>
      </c>
      <c r="AY18" s="40">
        <v>90825.26</v>
      </c>
      <c r="AZ18" s="50"/>
      <c r="BA18" s="38">
        <v>6581.43</v>
      </c>
      <c r="BB18" s="37">
        <v>24760.34</v>
      </c>
      <c r="BC18" s="37">
        <v>9810.58</v>
      </c>
      <c r="BD18" s="36">
        <v>49672.91</v>
      </c>
      <c r="BE18" s="35">
        <v>14949.76</v>
      </c>
      <c r="BF18" s="40">
        <v>57</v>
      </c>
      <c r="BG18" s="50"/>
      <c r="BH18" s="38">
        <v>11</v>
      </c>
      <c r="BI18" s="37">
        <v>14</v>
      </c>
      <c r="BJ18" s="37">
        <v>13</v>
      </c>
      <c r="BK18" s="36">
        <v>19</v>
      </c>
      <c r="BL18" s="41">
        <v>1</v>
      </c>
      <c r="BM18" s="40">
        <v>51408.62</v>
      </c>
      <c r="BN18" s="50"/>
      <c r="BO18" s="38">
        <v>6717.74</v>
      </c>
      <c r="BP18" s="37">
        <v>11134.04</v>
      </c>
      <c r="BQ18" s="37">
        <v>12443.64</v>
      </c>
      <c r="BR18" s="36">
        <v>21113.200000000001</v>
      </c>
      <c r="BS18" s="35">
        <v>-1309.5999999999999</v>
      </c>
      <c r="BT18" s="40">
        <v>60</v>
      </c>
      <c r="BU18" s="50"/>
      <c r="BV18" s="38">
        <v>10</v>
      </c>
      <c r="BW18" s="37">
        <v>14</v>
      </c>
      <c r="BX18" s="37">
        <v>10</v>
      </c>
      <c r="BY18" s="36">
        <v>26</v>
      </c>
      <c r="BZ18" s="41">
        <v>4</v>
      </c>
      <c r="CA18" s="40">
        <v>183652.56</v>
      </c>
      <c r="CB18" s="50"/>
      <c r="CC18" s="38">
        <v>4132.92</v>
      </c>
      <c r="CD18" s="37">
        <v>9398.0300000000007</v>
      </c>
      <c r="CE18" s="37">
        <v>5112.1000000000004</v>
      </c>
      <c r="CF18" s="36">
        <v>165009.51</v>
      </c>
      <c r="CG18" s="35">
        <v>4285.93</v>
      </c>
      <c r="CH18" s="40">
        <v>373</v>
      </c>
      <c r="CI18" s="50"/>
      <c r="CJ18" s="38">
        <v>97</v>
      </c>
      <c r="CK18" s="37">
        <v>82</v>
      </c>
      <c r="CL18" s="37">
        <v>110</v>
      </c>
      <c r="CM18" s="36">
        <v>83</v>
      </c>
      <c r="CN18" s="41">
        <v>-28</v>
      </c>
      <c r="CO18" s="40">
        <v>138941.13</v>
      </c>
      <c r="CP18" s="50"/>
      <c r="CQ18" s="38">
        <v>24111.1</v>
      </c>
      <c r="CR18" s="37">
        <v>32464.17</v>
      </c>
      <c r="CS18" s="37">
        <v>40143.440000000002</v>
      </c>
      <c r="CT18" s="36">
        <v>42057.13</v>
      </c>
      <c r="CU18" s="35">
        <v>-7679.27</v>
      </c>
    </row>
    <row r="19" spans="1:99" s="148" customFormat="1" ht="24.75" customHeight="1" thickBot="1" x14ac:dyDescent="0.2">
      <c r="A19" s="144">
        <v>39783</v>
      </c>
      <c r="B19" s="10">
        <v>4008</v>
      </c>
      <c r="C19" s="49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9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9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9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9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9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9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9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9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9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9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9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9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9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s="148" customFormat="1" ht="24.75" customHeight="1" x14ac:dyDescent="0.15">
      <c r="A20" s="142">
        <v>39814</v>
      </c>
      <c r="B20" s="47">
        <v>3034</v>
      </c>
      <c r="C20" s="51"/>
      <c r="D20" s="45">
        <v>1660</v>
      </c>
      <c r="E20" s="44">
        <v>690</v>
      </c>
      <c r="F20" s="44">
        <v>602</v>
      </c>
      <c r="G20" s="43">
        <v>75</v>
      </c>
      <c r="H20" s="48">
        <v>88</v>
      </c>
      <c r="I20" s="47">
        <v>617124.78</v>
      </c>
      <c r="J20" s="51"/>
      <c r="K20" s="45">
        <v>314679.2</v>
      </c>
      <c r="L20" s="44">
        <v>148437.78</v>
      </c>
      <c r="M20" s="44">
        <v>125070.18</v>
      </c>
      <c r="N20" s="43">
        <v>27021.62</v>
      </c>
      <c r="O20" s="42">
        <v>23367.599999999999</v>
      </c>
      <c r="P20" s="47">
        <v>5734</v>
      </c>
      <c r="Q20" s="51"/>
      <c r="R20" s="45">
        <v>2337</v>
      </c>
      <c r="S20" s="44">
        <v>908</v>
      </c>
      <c r="T20" s="44">
        <v>2144</v>
      </c>
      <c r="U20" s="43">
        <v>338</v>
      </c>
      <c r="V20" s="48">
        <v>-1236</v>
      </c>
      <c r="W20" s="47">
        <v>327822.03999999998</v>
      </c>
      <c r="X20" s="51"/>
      <c r="Y20" s="45">
        <v>144124.85999999999</v>
      </c>
      <c r="Z20" s="44">
        <v>48359.33</v>
      </c>
      <c r="AA20" s="44">
        <v>115740.28</v>
      </c>
      <c r="AB20" s="43">
        <v>19036.810000000001</v>
      </c>
      <c r="AC20" s="42">
        <v>-67380.95</v>
      </c>
      <c r="AD20" s="47">
        <v>183</v>
      </c>
      <c r="AE20" s="51"/>
      <c r="AF20" s="45">
        <v>60</v>
      </c>
      <c r="AG20" s="44">
        <v>51</v>
      </c>
      <c r="AH20" s="44">
        <v>26</v>
      </c>
      <c r="AI20" s="43">
        <v>46</v>
      </c>
      <c r="AJ20" s="48">
        <v>25</v>
      </c>
      <c r="AK20" s="47">
        <v>94159.61</v>
      </c>
      <c r="AL20" s="51"/>
      <c r="AM20" s="45">
        <v>25961.71</v>
      </c>
      <c r="AN20" s="44">
        <v>14854.53</v>
      </c>
      <c r="AO20" s="44">
        <v>7219.18</v>
      </c>
      <c r="AP20" s="43">
        <v>46124.19</v>
      </c>
      <c r="AQ20" s="42">
        <v>7635.35</v>
      </c>
      <c r="AR20" s="47">
        <v>137</v>
      </c>
      <c r="AS20" s="51"/>
      <c r="AT20" s="45">
        <v>16</v>
      </c>
      <c r="AU20" s="44">
        <v>32</v>
      </c>
      <c r="AV20" s="44">
        <v>29</v>
      </c>
      <c r="AW20" s="43">
        <v>60</v>
      </c>
      <c r="AX20" s="48">
        <v>3</v>
      </c>
      <c r="AY20" s="47">
        <v>98094.69</v>
      </c>
      <c r="AZ20" s="51"/>
      <c r="BA20" s="45">
        <v>5308.07</v>
      </c>
      <c r="BB20" s="44">
        <v>11174.69</v>
      </c>
      <c r="BC20" s="44">
        <v>10692.8</v>
      </c>
      <c r="BD20" s="43">
        <v>70919.13</v>
      </c>
      <c r="BE20" s="42">
        <v>481.89</v>
      </c>
      <c r="BF20" s="47">
        <v>41</v>
      </c>
      <c r="BG20" s="51"/>
      <c r="BH20" s="45">
        <v>5</v>
      </c>
      <c r="BI20" s="44">
        <v>6</v>
      </c>
      <c r="BJ20" s="44">
        <v>9</v>
      </c>
      <c r="BK20" s="43">
        <v>21</v>
      </c>
      <c r="BL20" s="48">
        <v>-3</v>
      </c>
      <c r="BM20" s="47">
        <v>97725.03</v>
      </c>
      <c r="BN20" s="51"/>
      <c r="BO20" s="45">
        <v>2964.43</v>
      </c>
      <c r="BP20" s="44">
        <v>4965.33</v>
      </c>
      <c r="BQ20" s="44">
        <v>5116.1099999999997</v>
      </c>
      <c r="BR20" s="43">
        <v>84679.16</v>
      </c>
      <c r="BS20" s="42">
        <v>-150.78</v>
      </c>
      <c r="BT20" s="47">
        <v>39</v>
      </c>
      <c r="BU20" s="51"/>
      <c r="BV20" s="45">
        <v>12</v>
      </c>
      <c r="BW20" s="44">
        <v>8</v>
      </c>
      <c r="BX20" s="44">
        <v>2</v>
      </c>
      <c r="BY20" s="43">
        <v>17</v>
      </c>
      <c r="BZ20" s="48">
        <v>6</v>
      </c>
      <c r="CA20" s="47">
        <v>62739.15</v>
      </c>
      <c r="CB20" s="51"/>
      <c r="CC20" s="45">
        <v>6194.97</v>
      </c>
      <c r="CD20" s="44">
        <v>4200.82</v>
      </c>
      <c r="CE20" s="44">
        <v>289.79000000000002</v>
      </c>
      <c r="CF20" s="43">
        <v>52053.57</v>
      </c>
      <c r="CG20" s="42">
        <v>3911.03</v>
      </c>
      <c r="CH20" s="47">
        <v>332</v>
      </c>
      <c r="CI20" s="51"/>
      <c r="CJ20" s="45">
        <v>101</v>
      </c>
      <c r="CK20" s="44">
        <v>92</v>
      </c>
      <c r="CL20" s="44">
        <v>87</v>
      </c>
      <c r="CM20" s="43">
        <v>52</v>
      </c>
      <c r="CN20" s="48">
        <v>5</v>
      </c>
      <c r="CO20" s="47">
        <v>110138.79</v>
      </c>
      <c r="CP20" s="51"/>
      <c r="CQ20" s="45">
        <v>27064.05</v>
      </c>
      <c r="CR20" s="44">
        <v>33829.050000000003</v>
      </c>
      <c r="CS20" s="44">
        <v>20883.669999999998</v>
      </c>
      <c r="CT20" s="43">
        <v>28362.02</v>
      </c>
      <c r="CU20" s="42">
        <v>12945.38</v>
      </c>
    </row>
    <row r="21" spans="1:99" s="148" customFormat="1" ht="24.75" customHeight="1" x14ac:dyDescent="0.15">
      <c r="A21" s="143">
        <v>39845</v>
      </c>
      <c r="B21" s="40">
        <v>3187</v>
      </c>
      <c r="C21" s="50"/>
      <c r="D21" s="38">
        <v>1800</v>
      </c>
      <c r="E21" s="37">
        <v>574</v>
      </c>
      <c r="F21" s="37">
        <v>732</v>
      </c>
      <c r="G21" s="36">
        <v>71</v>
      </c>
      <c r="H21" s="41">
        <v>-159</v>
      </c>
      <c r="I21" s="40">
        <v>652874.79</v>
      </c>
      <c r="J21" s="50"/>
      <c r="K21" s="38">
        <v>354957.08</v>
      </c>
      <c r="L21" s="37">
        <v>131360.26999999999</v>
      </c>
      <c r="M21" s="37">
        <v>145807.22</v>
      </c>
      <c r="N21" s="36">
        <v>17101.41</v>
      </c>
      <c r="O21" s="35">
        <v>-16116.55</v>
      </c>
      <c r="P21" s="40">
        <v>6327</v>
      </c>
      <c r="Q21" s="50"/>
      <c r="R21" s="38">
        <v>2464</v>
      </c>
      <c r="S21" s="37">
        <v>822</v>
      </c>
      <c r="T21" s="37">
        <v>2744</v>
      </c>
      <c r="U21" s="36">
        <v>287</v>
      </c>
      <c r="V21" s="41">
        <v>-1921</v>
      </c>
      <c r="W21" s="40">
        <v>351568.99</v>
      </c>
      <c r="X21" s="50"/>
      <c r="Y21" s="38">
        <v>147866.39000000001</v>
      </c>
      <c r="Z21" s="37">
        <v>41063.040000000001</v>
      </c>
      <c r="AA21" s="37">
        <v>148518.48000000001</v>
      </c>
      <c r="AB21" s="36">
        <v>13335.51</v>
      </c>
      <c r="AC21" s="35">
        <v>-107425.25</v>
      </c>
      <c r="AD21" s="40">
        <v>209</v>
      </c>
      <c r="AE21" s="50"/>
      <c r="AF21" s="38">
        <v>62</v>
      </c>
      <c r="AG21" s="37">
        <v>44</v>
      </c>
      <c r="AH21" s="37">
        <v>42</v>
      </c>
      <c r="AI21" s="36">
        <v>60</v>
      </c>
      <c r="AJ21" s="41">
        <v>2</v>
      </c>
      <c r="AK21" s="40">
        <v>100956.53</v>
      </c>
      <c r="AL21" s="50"/>
      <c r="AM21" s="38">
        <v>17748.91</v>
      </c>
      <c r="AN21" s="37">
        <v>12367.81</v>
      </c>
      <c r="AO21" s="37">
        <v>12484.12</v>
      </c>
      <c r="AP21" s="36">
        <v>57543.26</v>
      </c>
      <c r="AQ21" s="35">
        <v>-116.31</v>
      </c>
      <c r="AR21" s="40">
        <v>140</v>
      </c>
      <c r="AS21" s="50"/>
      <c r="AT21" s="38">
        <v>15</v>
      </c>
      <c r="AU21" s="37">
        <v>27</v>
      </c>
      <c r="AV21" s="37">
        <v>28</v>
      </c>
      <c r="AW21" s="36">
        <v>69</v>
      </c>
      <c r="AX21" s="41">
        <v>-1</v>
      </c>
      <c r="AY21" s="40">
        <v>79236.800000000003</v>
      </c>
      <c r="AZ21" s="50"/>
      <c r="BA21" s="38">
        <v>3982.78</v>
      </c>
      <c r="BB21" s="37">
        <v>16056.1</v>
      </c>
      <c r="BC21" s="37">
        <v>12502.4</v>
      </c>
      <c r="BD21" s="36">
        <v>46365.68</v>
      </c>
      <c r="BE21" s="35">
        <v>3553.7</v>
      </c>
      <c r="BF21" s="40">
        <v>50</v>
      </c>
      <c r="BG21" s="50"/>
      <c r="BH21" s="38">
        <v>8</v>
      </c>
      <c r="BI21" s="37">
        <v>14</v>
      </c>
      <c r="BJ21" s="37">
        <v>5</v>
      </c>
      <c r="BK21" s="36">
        <v>23</v>
      </c>
      <c r="BL21" s="41">
        <v>9</v>
      </c>
      <c r="BM21" s="40">
        <v>42995.71</v>
      </c>
      <c r="BN21" s="50"/>
      <c r="BO21" s="38">
        <v>5227.0600000000004</v>
      </c>
      <c r="BP21" s="37">
        <v>6524.62</v>
      </c>
      <c r="BQ21" s="37">
        <v>1456.49</v>
      </c>
      <c r="BR21" s="36">
        <v>29787.54</v>
      </c>
      <c r="BS21" s="35">
        <v>5068.13</v>
      </c>
      <c r="BT21" s="40">
        <v>39</v>
      </c>
      <c r="BU21" s="50"/>
      <c r="BV21" s="38">
        <v>9</v>
      </c>
      <c r="BW21" s="37">
        <v>5</v>
      </c>
      <c r="BX21" s="37">
        <v>5</v>
      </c>
      <c r="BY21" s="36">
        <v>20</v>
      </c>
      <c r="BZ21" s="41">
        <v>0</v>
      </c>
      <c r="CA21" s="40">
        <v>59438.89</v>
      </c>
      <c r="CB21" s="50"/>
      <c r="CC21" s="38">
        <v>5629.25</v>
      </c>
      <c r="CD21" s="37">
        <v>4429.16</v>
      </c>
      <c r="CE21" s="37">
        <v>7536.27</v>
      </c>
      <c r="CF21" s="36">
        <v>41844.21</v>
      </c>
      <c r="CG21" s="35">
        <v>-3107.11</v>
      </c>
      <c r="CH21" s="40">
        <v>337</v>
      </c>
      <c r="CI21" s="50"/>
      <c r="CJ21" s="38">
        <v>107</v>
      </c>
      <c r="CK21" s="37">
        <v>65</v>
      </c>
      <c r="CL21" s="37">
        <v>102</v>
      </c>
      <c r="CM21" s="36">
        <v>61</v>
      </c>
      <c r="CN21" s="41">
        <v>-37</v>
      </c>
      <c r="CO21" s="40">
        <v>113989.01</v>
      </c>
      <c r="CP21" s="50"/>
      <c r="CQ21" s="38">
        <v>26536.52</v>
      </c>
      <c r="CR21" s="37">
        <v>26087.99</v>
      </c>
      <c r="CS21" s="37">
        <v>31989.200000000001</v>
      </c>
      <c r="CT21" s="36">
        <v>28434.34</v>
      </c>
      <c r="CU21" s="35">
        <v>-5960.57</v>
      </c>
    </row>
    <row r="22" spans="1:99" s="148" customFormat="1" ht="24.75" customHeight="1" x14ac:dyDescent="0.15">
      <c r="A22" s="143">
        <v>39873</v>
      </c>
      <c r="B22" s="40">
        <v>5204</v>
      </c>
      <c r="C22" s="50"/>
      <c r="D22" s="38">
        <v>3109</v>
      </c>
      <c r="E22" s="37">
        <v>852</v>
      </c>
      <c r="F22" s="37">
        <v>1119</v>
      </c>
      <c r="G22" s="36">
        <v>114</v>
      </c>
      <c r="H22" s="41">
        <v>-266</v>
      </c>
      <c r="I22" s="40">
        <v>1021979.84</v>
      </c>
      <c r="J22" s="50"/>
      <c r="K22" s="38">
        <v>565865.85</v>
      </c>
      <c r="L22" s="37">
        <v>194504.66</v>
      </c>
      <c r="M22" s="37">
        <v>215082.36</v>
      </c>
      <c r="N22" s="36">
        <v>42580.17</v>
      </c>
      <c r="O22" s="35">
        <v>-19503.330000000002</v>
      </c>
      <c r="P22" s="40">
        <v>10795</v>
      </c>
      <c r="Q22" s="50"/>
      <c r="R22" s="38">
        <v>4611</v>
      </c>
      <c r="S22" s="37">
        <v>1121</v>
      </c>
      <c r="T22" s="37">
        <v>4445</v>
      </c>
      <c r="U22" s="36">
        <v>586</v>
      </c>
      <c r="V22" s="41">
        <v>-3322</v>
      </c>
      <c r="W22" s="40">
        <v>635998.93999999994</v>
      </c>
      <c r="X22" s="50"/>
      <c r="Y22" s="38">
        <v>290887.77</v>
      </c>
      <c r="Z22" s="37">
        <v>58765.97</v>
      </c>
      <c r="AA22" s="37">
        <v>254068.21</v>
      </c>
      <c r="AB22" s="36">
        <v>30382.13</v>
      </c>
      <c r="AC22" s="35">
        <v>-195162.78</v>
      </c>
      <c r="AD22" s="40">
        <v>323</v>
      </c>
      <c r="AE22" s="50"/>
      <c r="AF22" s="38">
        <v>93</v>
      </c>
      <c r="AG22" s="37">
        <v>67</v>
      </c>
      <c r="AH22" s="37">
        <v>57</v>
      </c>
      <c r="AI22" s="36">
        <v>104</v>
      </c>
      <c r="AJ22" s="41">
        <v>10</v>
      </c>
      <c r="AK22" s="40">
        <v>156133.29999999999</v>
      </c>
      <c r="AL22" s="50"/>
      <c r="AM22" s="38">
        <v>22643.759999999998</v>
      </c>
      <c r="AN22" s="37">
        <v>28453.32</v>
      </c>
      <c r="AO22" s="37">
        <v>16528.12</v>
      </c>
      <c r="AP22" s="36">
        <v>88288.55</v>
      </c>
      <c r="AQ22" s="35">
        <v>11925.2</v>
      </c>
      <c r="AR22" s="40">
        <v>244</v>
      </c>
      <c r="AS22" s="50"/>
      <c r="AT22" s="38">
        <v>28</v>
      </c>
      <c r="AU22" s="37">
        <v>36</v>
      </c>
      <c r="AV22" s="37">
        <v>39</v>
      </c>
      <c r="AW22" s="36">
        <v>139</v>
      </c>
      <c r="AX22" s="41">
        <v>-4</v>
      </c>
      <c r="AY22" s="40">
        <v>337767.14</v>
      </c>
      <c r="AZ22" s="50"/>
      <c r="BA22" s="38">
        <v>8801.4599999999991</v>
      </c>
      <c r="BB22" s="37">
        <v>14452.87</v>
      </c>
      <c r="BC22" s="37">
        <v>32707.279999999999</v>
      </c>
      <c r="BD22" s="36">
        <v>280464.76</v>
      </c>
      <c r="BE22" s="35">
        <v>-18913.46</v>
      </c>
      <c r="BF22" s="40">
        <v>65</v>
      </c>
      <c r="BG22" s="50"/>
      <c r="BH22" s="38">
        <v>9</v>
      </c>
      <c r="BI22" s="37">
        <v>13</v>
      </c>
      <c r="BJ22" s="37">
        <v>19</v>
      </c>
      <c r="BK22" s="36">
        <v>23</v>
      </c>
      <c r="BL22" s="41">
        <v>-7</v>
      </c>
      <c r="BM22" s="40">
        <v>65541.679999999993</v>
      </c>
      <c r="BN22" s="50"/>
      <c r="BO22" s="38">
        <v>1589.23</v>
      </c>
      <c r="BP22" s="37">
        <v>6951.87</v>
      </c>
      <c r="BQ22" s="37">
        <v>15310.18</v>
      </c>
      <c r="BR22" s="36">
        <v>40972.879999999997</v>
      </c>
      <c r="BS22" s="35">
        <v>-9075.83</v>
      </c>
      <c r="BT22" s="40">
        <v>57</v>
      </c>
      <c r="BU22" s="50"/>
      <c r="BV22" s="38">
        <v>7</v>
      </c>
      <c r="BW22" s="37">
        <v>8</v>
      </c>
      <c r="BX22" s="37">
        <v>6</v>
      </c>
      <c r="BY22" s="36">
        <v>36</v>
      </c>
      <c r="BZ22" s="41">
        <v>2</v>
      </c>
      <c r="CA22" s="40">
        <v>148110.93</v>
      </c>
      <c r="CB22" s="50"/>
      <c r="CC22" s="38">
        <v>3815.32</v>
      </c>
      <c r="CD22" s="37">
        <v>6413.44</v>
      </c>
      <c r="CE22" s="37">
        <v>9296.68</v>
      </c>
      <c r="CF22" s="36">
        <v>128585.49</v>
      </c>
      <c r="CG22" s="35">
        <v>-2883.24</v>
      </c>
      <c r="CH22" s="40">
        <v>543</v>
      </c>
      <c r="CI22" s="50"/>
      <c r="CJ22" s="38">
        <v>144</v>
      </c>
      <c r="CK22" s="37">
        <v>107</v>
      </c>
      <c r="CL22" s="37">
        <v>137</v>
      </c>
      <c r="CM22" s="36">
        <v>152</v>
      </c>
      <c r="CN22" s="41">
        <v>-29</v>
      </c>
      <c r="CO22" s="40">
        <v>228103.79</v>
      </c>
      <c r="CP22" s="50"/>
      <c r="CQ22" s="38">
        <v>39119.94</v>
      </c>
      <c r="CR22" s="37">
        <v>44472.71</v>
      </c>
      <c r="CS22" s="37">
        <v>41361.26</v>
      </c>
      <c r="CT22" s="36">
        <v>94574.18</v>
      </c>
      <c r="CU22" s="35">
        <v>951.47</v>
      </c>
    </row>
    <row r="23" spans="1:99" s="148" customFormat="1" ht="24.75" customHeight="1" x14ac:dyDescent="0.15">
      <c r="A23" s="143">
        <v>39904</v>
      </c>
      <c r="B23" s="40">
        <v>3967</v>
      </c>
      <c r="C23" s="50">
        <f t="shared" ref="C23:C86" si="0">ROUND((B23-B11)/B11*100,2)</f>
        <v>-2.5499999999999998</v>
      </c>
      <c r="D23" s="38">
        <v>2314</v>
      </c>
      <c r="E23" s="37">
        <v>740</v>
      </c>
      <c r="F23" s="37">
        <v>826</v>
      </c>
      <c r="G23" s="36">
        <v>81</v>
      </c>
      <c r="H23" s="41">
        <v>-86</v>
      </c>
      <c r="I23" s="40">
        <v>808365</v>
      </c>
      <c r="J23" s="50">
        <f t="shared" ref="J23:J86" si="1">ROUND((I23-I11)/I11*100,2)</f>
        <v>0.64</v>
      </c>
      <c r="K23" s="38">
        <v>450790.44</v>
      </c>
      <c r="L23" s="37">
        <v>176102.14</v>
      </c>
      <c r="M23" s="37">
        <v>156605.24</v>
      </c>
      <c r="N23" s="36">
        <v>23011.34</v>
      </c>
      <c r="O23" s="35">
        <v>19496.900000000001</v>
      </c>
      <c r="P23" s="40">
        <v>7551</v>
      </c>
      <c r="Q23" s="50">
        <f t="shared" ref="Q23:Q86" si="2">ROUND((P23-P11)/P11*100,2)</f>
        <v>-0.89</v>
      </c>
      <c r="R23" s="38">
        <v>3314</v>
      </c>
      <c r="S23" s="37">
        <v>1035</v>
      </c>
      <c r="T23" s="37">
        <v>2890</v>
      </c>
      <c r="U23" s="36">
        <v>290</v>
      </c>
      <c r="V23" s="41">
        <v>-1851</v>
      </c>
      <c r="W23" s="40">
        <v>428320.11</v>
      </c>
      <c r="X23" s="50">
        <f t="shared" ref="X23:X86" si="3">ROUND((W23-W11)/W11*100,2)</f>
        <v>0.7</v>
      </c>
      <c r="Y23" s="38">
        <v>206097.73</v>
      </c>
      <c r="Z23" s="37">
        <v>52127.75</v>
      </c>
      <c r="AA23" s="37">
        <v>155489.54</v>
      </c>
      <c r="AB23" s="36">
        <v>13189</v>
      </c>
      <c r="AC23" s="35">
        <v>-103188.34</v>
      </c>
      <c r="AD23" s="40">
        <v>234</v>
      </c>
      <c r="AE23" s="50">
        <f t="shared" ref="AE23:AE86" si="4">ROUND((AD23-AD11)/AD11*100,2)</f>
        <v>-15.52</v>
      </c>
      <c r="AF23" s="38">
        <v>74</v>
      </c>
      <c r="AG23" s="37">
        <v>63</v>
      </c>
      <c r="AH23" s="37">
        <v>37</v>
      </c>
      <c r="AI23" s="36">
        <v>58</v>
      </c>
      <c r="AJ23" s="41">
        <v>26</v>
      </c>
      <c r="AK23" s="40">
        <v>86365.67</v>
      </c>
      <c r="AL23" s="50">
        <f t="shared" ref="AL23:AL86" si="5">ROUND((AK23-AK11)/AK11*100,2)</f>
        <v>-83.75</v>
      </c>
      <c r="AM23" s="38">
        <v>15853.21</v>
      </c>
      <c r="AN23" s="37">
        <v>20154.93</v>
      </c>
      <c r="AO23" s="37">
        <v>14094.58</v>
      </c>
      <c r="AP23" s="36">
        <v>34553.58</v>
      </c>
      <c r="AQ23" s="35">
        <v>6060.35</v>
      </c>
      <c r="AR23" s="40">
        <v>144</v>
      </c>
      <c r="AS23" s="50">
        <f t="shared" ref="AS23:AS86" si="6">ROUND((AR23-AR11)/AR11*100,2)</f>
        <v>-25.77</v>
      </c>
      <c r="AT23" s="38">
        <v>21</v>
      </c>
      <c r="AU23" s="37">
        <v>27</v>
      </c>
      <c r="AV23" s="37">
        <v>31</v>
      </c>
      <c r="AW23" s="36">
        <v>64</v>
      </c>
      <c r="AX23" s="41">
        <v>-3</v>
      </c>
      <c r="AY23" s="40">
        <v>73290.710000000006</v>
      </c>
      <c r="AZ23" s="50">
        <f t="shared" ref="AZ23:AZ86" si="7">ROUND((AY23-AY11)/AY11*100,2)</f>
        <v>-50.52</v>
      </c>
      <c r="BA23" s="38">
        <v>5732.58</v>
      </c>
      <c r="BB23" s="37">
        <v>10062.92</v>
      </c>
      <c r="BC23" s="37">
        <v>13517.01</v>
      </c>
      <c r="BD23" s="36">
        <v>43904.83</v>
      </c>
      <c r="BE23" s="35">
        <v>-3380.72</v>
      </c>
      <c r="BF23" s="40">
        <v>55</v>
      </c>
      <c r="BG23" s="50">
        <f t="shared" ref="BG23:BG86" si="8">ROUND((BF23-BF11)/BF11*100,2)</f>
        <v>12.24</v>
      </c>
      <c r="BH23" s="38">
        <v>11</v>
      </c>
      <c r="BI23" s="37">
        <v>7</v>
      </c>
      <c r="BJ23" s="37">
        <v>14</v>
      </c>
      <c r="BK23" s="36">
        <v>23</v>
      </c>
      <c r="BL23" s="41">
        <v>-7</v>
      </c>
      <c r="BM23" s="40">
        <v>37979.760000000002</v>
      </c>
      <c r="BN23" s="50">
        <f t="shared" ref="BN23:BN86" si="9">ROUND((BM23-BM11)/BM11*100,2)</f>
        <v>-23.23</v>
      </c>
      <c r="BO23" s="38">
        <v>3473.96</v>
      </c>
      <c r="BP23" s="37">
        <v>3647.75</v>
      </c>
      <c r="BQ23" s="37">
        <v>9930.08</v>
      </c>
      <c r="BR23" s="36">
        <v>20927.97</v>
      </c>
      <c r="BS23" s="35">
        <v>-6282.33</v>
      </c>
      <c r="BT23" s="40">
        <v>51</v>
      </c>
      <c r="BU23" s="50">
        <f t="shared" ref="BU23:BU86" si="10">ROUND((BT23-BT11)/BT11*100,2)</f>
        <v>-22.73</v>
      </c>
      <c r="BV23" s="38">
        <v>7</v>
      </c>
      <c r="BW23" s="37">
        <v>16</v>
      </c>
      <c r="BX23" s="37">
        <v>5</v>
      </c>
      <c r="BY23" s="36">
        <v>23</v>
      </c>
      <c r="BZ23" s="41">
        <v>11</v>
      </c>
      <c r="CA23" s="40">
        <v>124207.84</v>
      </c>
      <c r="CB23" s="50">
        <f t="shared" ref="CB23:CB86" si="11">ROUND((CA23-CA11)/CA11*100,2)</f>
        <v>95.06</v>
      </c>
      <c r="CC23" s="38">
        <v>2667.72</v>
      </c>
      <c r="CD23" s="37">
        <v>21596.87</v>
      </c>
      <c r="CE23" s="37">
        <v>2283.4</v>
      </c>
      <c r="CF23" s="36">
        <v>97659.85</v>
      </c>
      <c r="CG23" s="35">
        <v>19313.47</v>
      </c>
      <c r="CH23" s="40">
        <v>378</v>
      </c>
      <c r="CI23" s="50">
        <f t="shared" ref="CI23:CI86" si="12">ROUND((CH23-CH11)/CH11*100,2)</f>
        <v>-10.210000000000001</v>
      </c>
      <c r="CJ23" s="38">
        <v>121</v>
      </c>
      <c r="CK23" s="37">
        <v>92</v>
      </c>
      <c r="CL23" s="37">
        <v>93</v>
      </c>
      <c r="CM23" s="36">
        <v>68</v>
      </c>
      <c r="CN23" s="41">
        <v>2</v>
      </c>
      <c r="CO23" s="40">
        <v>127235.86</v>
      </c>
      <c r="CP23" s="50">
        <f t="shared" ref="CP23:CP86" si="13">ROUND((CO23-CO11)/CO11*100,2)</f>
        <v>-12.66</v>
      </c>
      <c r="CQ23" s="38">
        <v>35268.870000000003</v>
      </c>
      <c r="CR23" s="37">
        <v>33955.81</v>
      </c>
      <c r="CS23" s="37">
        <v>28425.08</v>
      </c>
      <c r="CT23" s="36">
        <v>26906.639999999999</v>
      </c>
      <c r="CU23" s="35">
        <v>7832.76</v>
      </c>
    </row>
    <row r="24" spans="1:99" s="148" customFormat="1" ht="24.75" customHeight="1" x14ac:dyDescent="0.15">
      <c r="A24" s="143">
        <v>39934</v>
      </c>
      <c r="B24" s="40">
        <v>3647</v>
      </c>
      <c r="C24" s="50">
        <f t="shared" si="0"/>
        <v>-8.83</v>
      </c>
      <c r="D24" s="38">
        <v>2079</v>
      </c>
      <c r="E24" s="37">
        <v>677</v>
      </c>
      <c r="F24" s="37">
        <v>819</v>
      </c>
      <c r="G24" s="36">
        <v>65</v>
      </c>
      <c r="H24" s="41">
        <v>-142</v>
      </c>
      <c r="I24" s="40">
        <v>726661</v>
      </c>
      <c r="J24" s="50">
        <f t="shared" si="1"/>
        <v>-7.35</v>
      </c>
      <c r="K24" s="38">
        <v>391608.71</v>
      </c>
      <c r="L24" s="37">
        <v>145115.13</v>
      </c>
      <c r="M24" s="37">
        <v>162470.22</v>
      </c>
      <c r="N24" s="36">
        <v>25661.86</v>
      </c>
      <c r="O24" s="35">
        <v>-17355.09</v>
      </c>
      <c r="P24" s="40">
        <v>6388</v>
      </c>
      <c r="Q24" s="50">
        <f t="shared" si="2"/>
        <v>-3.91</v>
      </c>
      <c r="R24" s="38">
        <v>2781</v>
      </c>
      <c r="S24" s="37">
        <v>879</v>
      </c>
      <c r="T24" s="37">
        <v>2504</v>
      </c>
      <c r="U24" s="36">
        <v>219</v>
      </c>
      <c r="V24" s="41">
        <v>-1625</v>
      </c>
      <c r="W24" s="40">
        <v>363556.52</v>
      </c>
      <c r="X24" s="50">
        <f t="shared" si="3"/>
        <v>4.92</v>
      </c>
      <c r="Y24" s="38">
        <v>170320.98</v>
      </c>
      <c r="Z24" s="37">
        <v>46236.92</v>
      </c>
      <c r="AA24" s="37">
        <v>137083.20000000001</v>
      </c>
      <c r="AB24" s="36">
        <v>9522.7800000000007</v>
      </c>
      <c r="AC24" s="35">
        <v>-90846.28</v>
      </c>
      <c r="AD24" s="40">
        <v>203</v>
      </c>
      <c r="AE24" s="50">
        <f t="shared" si="4"/>
        <v>-37.54</v>
      </c>
      <c r="AF24" s="38">
        <v>77</v>
      </c>
      <c r="AG24" s="37">
        <v>44</v>
      </c>
      <c r="AH24" s="37">
        <v>37</v>
      </c>
      <c r="AI24" s="36">
        <v>44</v>
      </c>
      <c r="AJ24" s="41">
        <v>7</v>
      </c>
      <c r="AK24" s="40">
        <v>80354.179999999993</v>
      </c>
      <c r="AL24" s="50">
        <f t="shared" si="5"/>
        <v>-46.29</v>
      </c>
      <c r="AM24" s="38">
        <v>19119.52</v>
      </c>
      <c r="AN24" s="37">
        <v>18395.38</v>
      </c>
      <c r="AO24" s="37">
        <v>15732.96</v>
      </c>
      <c r="AP24" s="36">
        <v>27046.92</v>
      </c>
      <c r="AQ24" s="35">
        <v>2662.42</v>
      </c>
      <c r="AR24" s="40">
        <v>119</v>
      </c>
      <c r="AS24" s="50">
        <f t="shared" si="6"/>
        <v>-31.61</v>
      </c>
      <c r="AT24" s="38">
        <v>27</v>
      </c>
      <c r="AU24" s="37">
        <v>23</v>
      </c>
      <c r="AV24" s="37">
        <v>22</v>
      </c>
      <c r="AW24" s="36">
        <v>47</v>
      </c>
      <c r="AX24" s="41">
        <v>1</v>
      </c>
      <c r="AY24" s="40">
        <v>69515.64</v>
      </c>
      <c r="AZ24" s="50">
        <f t="shared" si="7"/>
        <v>-41.85</v>
      </c>
      <c r="BA24" s="38">
        <v>8411.02</v>
      </c>
      <c r="BB24" s="37">
        <v>28045.18</v>
      </c>
      <c r="BC24" s="37">
        <v>6008.74</v>
      </c>
      <c r="BD24" s="36">
        <v>27050.7</v>
      </c>
      <c r="BE24" s="35">
        <v>22036.44</v>
      </c>
      <c r="BF24" s="40">
        <v>49</v>
      </c>
      <c r="BG24" s="50">
        <f t="shared" si="8"/>
        <v>-16.95</v>
      </c>
      <c r="BH24" s="38">
        <v>10</v>
      </c>
      <c r="BI24" s="37">
        <v>10</v>
      </c>
      <c r="BJ24" s="37">
        <v>9</v>
      </c>
      <c r="BK24" s="36">
        <v>19</v>
      </c>
      <c r="BL24" s="41">
        <v>2</v>
      </c>
      <c r="BM24" s="40">
        <v>90551.57</v>
      </c>
      <c r="BN24" s="50">
        <f t="shared" si="9"/>
        <v>64.209999999999994</v>
      </c>
      <c r="BO24" s="38">
        <v>7737.99</v>
      </c>
      <c r="BP24" s="37">
        <v>4609.4399999999996</v>
      </c>
      <c r="BQ24" s="37">
        <v>6593.95</v>
      </c>
      <c r="BR24" s="36">
        <v>71028.399999999994</v>
      </c>
      <c r="BS24" s="35">
        <v>-1402.72</v>
      </c>
      <c r="BT24" s="40">
        <v>46</v>
      </c>
      <c r="BU24" s="50">
        <f t="shared" si="10"/>
        <v>-23.33</v>
      </c>
      <c r="BV24" s="38">
        <v>6</v>
      </c>
      <c r="BW24" s="37">
        <v>9</v>
      </c>
      <c r="BX24" s="37">
        <v>9</v>
      </c>
      <c r="BY24" s="36">
        <v>22</v>
      </c>
      <c r="BZ24" s="41">
        <v>0</v>
      </c>
      <c r="CA24" s="40">
        <v>184065.72</v>
      </c>
      <c r="CB24" s="50">
        <f t="shared" si="11"/>
        <v>74.3</v>
      </c>
      <c r="CC24" s="38">
        <v>3906.46</v>
      </c>
      <c r="CD24" s="37">
        <v>18467.22</v>
      </c>
      <c r="CE24" s="37">
        <v>11392.46</v>
      </c>
      <c r="CF24" s="36">
        <v>150299.57999999999</v>
      </c>
      <c r="CG24" s="35">
        <v>7074.76</v>
      </c>
      <c r="CH24" s="40">
        <v>357</v>
      </c>
      <c r="CI24" s="50">
        <f t="shared" si="12"/>
        <v>-26.24</v>
      </c>
      <c r="CJ24" s="38">
        <v>121</v>
      </c>
      <c r="CK24" s="37">
        <v>64</v>
      </c>
      <c r="CL24" s="37">
        <v>94</v>
      </c>
      <c r="CM24" s="36">
        <v>77</v>
      </c>
      <c r="CN24" s="41">
        <v>-30</v>
      </c>
      <c r="CO24" s="40">
        <v>110753.43</v>
      </c>
      <c r="CP24" s="50">
        <f t="shared" si="13"/>
        <v>-28.84</v>
      </c>
      <c r="CQ24" s="38">
        <v>29712.77</v>
      </c>
      <c r="CR24" s="37">
        <v>20522.349999999999</v>
      </c>
      <c r="CS24" s="37">
        <v>29190.19</v>
      </c>
      <c r="CT24" s="36">
        <v>30776.15</v>
      </c>
      <c r="CU24" s="35">
        <v>-8667.84</v>
      </c>
    </row>
    <row r="25" spans="1:99" s="148" customFormat="1" ht="24.75" customHeight="1" x14ac:dyDescent="0.15">
      <c r="A25" s="143">
        <v>39965</v>
      </c>
      <c r="B25" s="40">
        <v>4262</v>
      </c>
      <c r="C25" s="50">
        <f t="shared" si="0"/>
        <v>2.2799999999999998</v>
      </c>
      <c r="D25" s="38">
        <v>2483</v>
      </c>
      <c r="E25" s="37">
        <v>791</v>
      </c>
      <c r="F25" s="37">
        <v>890</v>
      </c>
      <c r="G25" s="36">
        <v>90</v>
      </c>
      <c r="H25" s="41">
        <v>-98</v>
      </c>
      <c r="I25" s="40">
        <v>892111.21</v>
      </c>
      <c r="J25" s="50">
        <f t="shared" si="1"/>
        <v>9.26</v>
      </c>
      <c r="K25" s="38">
        <v>483184.37</v>
      </c>
      <c r="L25" s="37">
        <v>186557.77</v>
      </c>
      <c r="M25" s="37">
        <v>191613.93</v>
      </c>
      <c r="N25" s="36">
        <v>26048.95</v>
      </c>
      <c r="O25" s="35">
        <v>-3524.67</v>
      </c>
      <c r="P25" s="40">
        <v>8076</v>
      </c>
      <c r="Q25" s="50">
        <f t="shared" si="2"/>
        <v>14.42</v>
      </c>
      <c r="R25" s="38">
        <v>3267</v>
      </c>
      <c r="S25" s="37">
        <v>1059</v>
      </c>
      <c r="T25" s="37">
        <v>3458</v>
      </c>
      <c r="U25" s="36">
        <v>291</v>
      </c>
      <c r="V25" s="41">
        <v>-2399</v>
      </c>
      <c r="W25" s="40">
        <v>454281.04</v>
      </c>
      <c r="X25" s="50">
        <f t="shared" si="3"/>
        <v>19.45</v>
      </c>
      <c r="Y25" s="38">
        <v>197609.51</v>
      </c>
      <c r="Z25" s="37">
        <v>51905.04</v>
      </c>
      <c r="AA25" s="37">
        <v>190737.92000000001</v>
      </c>
      <c r="AB25" s="36">
        <v>13929.29</v>
      </c>
      <c r="AC25" s="35">
        <v>-138832.88</v>
      </c>
      <c r="AD25" s="40">
        <v>281</v>
      </c>
      <c r="AE25" s="50">
        <f t="shared" si="4"/>
        <v>-5.7</v>
      </c>
      <c r="AF25" s="38">
        <v>102</v>
      </c>
      <c r="AG25" s="37">
        <v>62</v>
      </c>
      <c r="AH25" s="37">
        <v>49</v>
      </c>
      <c r="AI25" s="36">
        <v>66</v>
      </c>
      <c r="AJ25" s="41">
        <v>12</v>
      </c>
      <c r="AK25" s="40">
        <v>121574.19</v>
      </c>
      <c r="AL25" s="50">
        <f t="shared" si="5"/>
        <v>15.08</v>
      </c>
      <c r="AM25" s="38">
        <v>30453.65</v>
      </c>
      <c r="AN25" s="37">
        <v>27201.49</v>
      </c>
      <c r="AO25" s="37">
        <v>14272.16</v>
      </c>
      <c r="AP25" s="36">
        <v>47613.65</v>
      </c>
      <c r="AQ25" s="35">
        <v>12270.5</v>
      </c>
      <c r="AR25" s="40">
        <v>194</v>
      </c>
      <c r="AS25" s="50">
        <f t="shared" si="6"/>
        <v>1.57</v>
      </c>
      <c r="AT25" s="38">
        <v>22</v>
      </c>
      <c r="AU25" s="37">
        <v>33</v>
      </c>
      <c r="AV25" s="37">
        <v>39</v>
      </c>
      <c r="AW25" s="36">
        <v>99</v>
      </c>
      <c r="AX25" s="41">
        <v>-5</v>
      </c>
      <c r="AY25" s="40">
        <v>108467.81</v>
      </c>
      <c r="AZ25" s="50">
        <f t="shared" si="7"/>
        <v>-15.93</v>
      </c>
      <c r="BA25" s="38">
        <v>9336.14</v>
      </c>
      <c r="BB25" s="37">
        <v>13766.18</v>
      </c>
      <c r="BC25" s="37">
        <v>13799.58</v>
      </c>
      <c r="BD25" s="36">
        <v>70027.25</v>
      </c>
      <c r="BE25" s="35">
        <v>1505.26</v>
      </c>
      <c r="BF25" s="40">
        <v>58</v>
      </c>
      <c r="BG25" s="50">
        <f t="shared" si="8"/>
        <v>-13.43</v>
      </c>
      <c r="BH25" s="38">
        <v>12</v>
      </c>
      <c r="BI25" s="37">
        <v>8</v>
      </c>
      <c r="BJ25" s="37">
        <v>13</v>
      </c>
      <c r="BK25" s="36">
        <v>25</v>
      </c>
      <c r="BL25" s="41">
        <v>-5</v>
      </c>
      <c r="BM25" s="40">
        <v>76987.67</v>
      </c>
      <c r="BN25" s="50">
        <f t="shared" si="9"/>
        <v>19.53</v>
      </c>
      <c r="BO25" s="38">
        <v>8533.7999999999993</v>
      </c>
      <c r="BP25" s="37">
        <v>7789.65</v>
      </c>
      <c r="BQ25" s="37">
        <v>11318.66</v>
      </c>
      <c r="BR25" s="36">
        <v>49345.56</v>
      </c>
      <c r="BS25" s="35">
        <v>-3529.01</v>
      </c>
      <c r="BT25" s="40">
        <v>58</v>
      </c>
      <c r="BU25" s="50">
        <f t="shared" si="10"/>
        <v>-9.3800000000000008</v>
      </c>
      <c r="BV25" s="38">
        <v>7</v>
      </c>
      <c r="BW25" s="37">
        <v>20</v>
      </c>
      <c r="BX25" s="37">
        <v>9</v>
      </c>
      <c r="BY25" s="36">
        <v>22</v>
      </c>
      <c r="BZ25" s="41">
        <v>11</v>
      </c>
      <c r="CA25" s="40">
        <v>84471.17</v>
      </c>
      <c r="CB25" s="50">
        <f t="shared" si="11"/>
        <v>-20.7</v>
      </c>
      <c r="CC25" s="38">
        <v>4135.68</v>
      </c>
      <c r="CD25" s="37">
        <v>34160.54</v>
      </c>
      <c r="CE25" s="37">
        <v>7645.2</v>
      </c>
      <c r="CF25" s="36">
        <v>38529.75</v>
      </c>
      <c r="CG25" s="35">
        <v>26515.34</v>
      </c>
      <c r="CH25" s="40">
        <v>455</v>
      </c>
      <c r="CI25" s="50">
        <f t="shared" si="12"/>
        <v>-8.27</v>
      </c>
      <c r="CJ25" s="38">
        <v>135</v>
      </c>
      <c r="CK25" s="37">
        <v>112</v>
      </c>
      <c r="CL25" s="37">
        <v>111</v>
      </c>
      <c r="CM25" s="36">
        <v>96</v>
      </c>
      <c r="CN25" s="41">
        <v>1</v>
      </c>
      <c r="CO25" s="40">
        <v>157055.76</v>
      </c>
      <c r="CP25" s="50">
        <f t="shared" si="13"/>
        <v>-9</v>
      </c>
      <c r="CQ25" s="38">
        <v>40047.99</v>
      </c>
      <c r="CR25" s="37">
        <v>41849.629999999997</v>
      </c>
      <c r="CS25" s="37">
        <v>31245.13</v>
      </c>
      <c r="CT25" s="36">
        <v>43801.04</v>
      </c>
      <c r="CU25" s="35">
        <v>10604.5</v>
      </c>
    </row>
    <row r="26" spans="1:99" s="148" customFormat="1" ht="24.75" customHeight="1" x14ac:dyDescent="0.15">
      <c r="A26" s="143">
        <v>39995</v>
      </c>
      <c r="B26" s="40">
        <v>4494</v>
      </c>
      <c r="C26" s="50">
        <f t="shared" si="0"/>
        <v>4.46</v>
      </c>
      <c r="D26" s="38">
        <v>2621</v>
      </c>
      <c r="E26" s="37">
        <v>882</v>
      </c>
      <c r="F26" s="37">
        <v>914</v>
      </c>
      <c r="G26" s="36">
        <v>73</v>
      </c>
      <c r="H26" s="41">
        <v>-31</v>
      </c>
      <c r="I26" s="40">
        <v>921274.62</v>
      </c>
      <c r="J26" s="50">
        <f t="shared" si="1"/>
        <v>1.72</v>
      </c>
      <c r="K26" s="38">
        <v>490018.11</v>
      </c>
      <c r="L26" s="37">
        <v>212597.71</v>
      </c>
      <c r="M26" s="37">
        <v>193425.81</v>
      </c>
      <c r="N26" s="36">
        <v>24551.32</v>
      </c>
      <c r="O26" s="35">
        <v>19284.52</v>
      </c>
      <c r="P26" s="40">
        <v>8007</v>
      </c>
      <c r="Q26" s="50">
        <f t="shared" si="2"/>
        <v>10.81</v>
      </c>
      <c r="R26" s="38">
        <v>3407</v>
      </c>
      <c r="S26" s="37">
        <v>1091</v>
      </c>
      <c r="T26" s="37">
        <v>3098</v>
      </c>
      <c r="U26" s="36">
        <v>411</v>
      </c>
      <c r="V26" s="41">
        <v>-2007</v>
      </c>
      <c r="W26" s="40">
        <v>452297.78</v>
      </c>
      <c r="X26" s="50">
        <f t="shared" si="3"/>
        <v>15.41</v>
      </c>
      <c r="Y26" s="38">
        <v>208564.95</v>
      </c>
      <c r="Z26" s="37">
        <v>57283.18</v>
      </c>
      <c r="AA26" s="37">
        <v>165494.44</v>
      </c>
      <c r="AB26" s="36">
        <v>20955.21</v>
      </c>
      <c r="AC26" s="35">
        <v>-108211.26</v>
      </c>
      <c r="AD26" s="40">
        <v>295</v>
      </c>
      <c r="AE26" s="50">
        <f t="shared" si="4"/>
        <v>1.03</v>
      </c>
      <c r="AF26" s="38">
        <v>88</v>
      </c>
      <c r="AG26" s="37">
        <v>82</v>
      </c>
      <c r="AH26" s="37">
        <v>51</v>
      </c>
      <c r="AI26" s="36">
        <v>70</v>
      </c>
      <c r="AJ26" s="41">
        <v>31</v>
      </c>
      <c r="AK26" s="40">
        <v>103542.98</v>
      </c>
      <c r="AL26" s="50">
        <f t="shared" si="5"/>
        <v>3.63</v>
      </c>
      <c r="AM26" s="38">
        <v>18249.05</v>
      </c>
      <c r="AN26" s="37">
        <v>26778.799999999999</v>
      </c>
      <c r="AO26" s="37">
        <v>14500.18</v>
      </c>
      <c r="AP26" s="36">
        <v>43614.1</v>
      </c>
      <c r="AQ26" s="35">
        <v>12431.35</v>
      </c>
      <c r="AR26" s="40">
        <v>198</v>
      </c>
      <c r="AS26" s="50">
        <f t="shared" si="6"/>
        <v>-10.41</v>
      </c>
      <c r="AT26" s="38">
        <v>25</v>
      </c>
      <c r="AU26" s="37">
        <v>40</v>
      </c>
      <c r="AV26" s="37">
        <v>38</v>
      </c>
      <c r="AW26" s="36">
        <v>93</v>
      </c>
      <c r="AX26" s="41">
        <v>2</v>
      </c>
      <c r="AY26" s="40">
        <v>140892.29</v>
      </c>
      <c r="AZ26" s="50">
        <f t="shared" si="7"/>
        <v>14.33</v>
      </c>
      <c r="BA26" s="38">
        <v>7743.85</v>
      </c>
      <c r="BB26" s="37">
        <v>12877.58</v>
      </c>
      <c r="BC26" s="37">
        <v>9841.58</v>
      </c>
      <c r="BD26" s="36">
        <v>108040.26</v>
      </c>
      <c r="BE26" s="35">
        <v>4553.46</v>
      </c>
      <c r="BF26" s="40">
        <v>66</v>
      </c>
      <c r="BG26" s="50">
        <f t="shared" si="8"/>
        <v>-1.49</v>
      </c>
      <c r="BH26" s="38">
        <v>5</v>
      </c>
      <c r="BI26" s="37">
        <v>13</v>
      </c>
      <c r="BJ26" s="37">
        <v>15</v>
      </c>
      <c r="BK26" s="36">
        <v>33</v>
      </c>
      <c r="BL26" s="41">
        <v>-2</v>
      </c>
      <c r="BM26" s="40">
        <v>98817.86</v>
      </c>
      <c r="BN26" s="50">
        <f t="shared" si="9"/>
        <v>62.04</v>
      </c>
      <c r="BO26" s="38">
        <v>1474.65</v>
      </c>
      <c r="BP26" s="37">
        <v>17103.59</v>
      </c>
      <c r="BQ26" s="37">
        <v>6158.62</v>
      </c>
      <c r="BR26" s="36">
        <v>74081</v>
      </c>
      <c r="BS26" s="35">
        <v>10944.97</v>
      </c>
      <c r="BT26" s="40">
        <v>64</v>
      </c>
      <c r="BU26" s="50">
        <f t="shared" si="10"/>
        <v>-13.51</v>
      </c>
      <c r="BV26" s="38">
        <v>10</v>
      </c>
      <c r="BW26" s="37">
        <v>21</v>
      </c>
      <c r="BX26" s="37">
        <v>9</v>
      </c>
      <c r="BY26" s="36">
        <v>24</v>
      </c>
      <c r="BZ26" s="41">
        <v>12</v>
      </c>
      <c r="CA26" s="40">
        <v>110778.1</v>
      </c>
      <c r="CB26" s="50">
        <f t="shared" si="11"/>
        <v>-35.94</v>
      </c>
      <c r="CC26" s="38">
        <v>6222.95</v>
      </c>
      <c r="CD26" s="37">
        <v>23932.57</v>
      </c>
      <c r="CE26" s="37">
        <v>14116.89</v>
      </c>
      <c r="CF26" s="36">
        <v>66505.69</v>
      </c>
      <c r="CG26" s="35">
        <v>9815.68</v>
      </c>
      <c r="CH26" s="40">
        <v>407</v>
      </c>
      <c r="CI26" s="50">
        <f t="shared" si="12"/>
        <v>-22.77</v>
      </c>
      <c r="CJ26" s="38">
        <v>146</v>
      </c>
      <c r="CK26" s="37">
        <v>89</v>
      </c>
      <c r="CL26" s="37">
        <v>107</v>
      </c>
      <c r="CM26" s="36">
        <v>64</v>
      </c>
      <c r="CN26" s="41">
        <v>-17</v>
      </c>
      <c r="CO26" s="40">
        <v>141056.46</v>
      </c>
      <c r="CP26" s="50">
        <f t="shared" si="13"/>
        <v>-22.59</v>
      </c>
      <c r="CQ26" s="38">
        <v>42738.39</v>
      </c>
      <c r="CR26" s="37">
        <v>42488.01</v>
      </c>
      <c r="CS26" s="37">
        <v>29928.49</v>
      </c>
      <c r="CT26" s="36">
        <v>25480.400000000001</v>
      </c>
      <c r="CU26" s="35">
        <v>12980.69</v>
      </c>
    </row>
    <row r="27" spans="1:99" s="148" customFormat="1" ht="24.75" customHeight="1" x14ac:dyDescent="0.15">
      <c r="A27" s="143">
        <v>40026</v>
      </c>
      <c r="B27" s="40">
        <v>3708</v>
      </c>
      <c r="C27" s="50">
        <f t="shared" si="0"/>
        <v>-1.54</v>
      </c>
      <c r="D27" s="38">
        <v>2156</v>
      </c>
      <c r="E27" s="37">
        <v>758</v>
      </c>
      <c r="F27" s="37">
        <v>712</v>
      </c>
      <c r="G27" s="36">
        <v>74</v>
      </c>
      <c r="H27" s="41">
        <v>46</v>
      </c>
      <c r="I27" s="40">
        <v>752605.62</v>
      </c>
      <c r="J27" s="50">
        <f t="shared" si="1"/>
        <v>0.67</v>
      </c>
      <c r="K27" s="38">
        <v>414906.47</v>
      </c>
      <c r="L27" s="37">
        <v>171742.71</v>
      </c>
      <c r="M27" s="37">
        <v>145357.62</v>
      </c>
      <c r="N27" s="36">
        <v>18938.98</v>
      </c>
      <c r="O27" s="35">
        <v>26385.09</v>
      </c>
      <c r="P27" s="40">
        <v>7089</v>
      </c>
      <c r="Q27" s="50">
        <f t="shared" si="2"/>
        <v>14.17</v>
      </c>
      <c r="R27" s="38">
        <v>2896</v>
      </c>
      <c r="S27" s="37">
        <v>961</v>
      </c>
      <c r="T27" s="37">
        <v>2965</v>
      </c>
      <c r="U27" s="36">
        <v>266</v>
      </c>
      <c r="V27" s="41">
        <v>-2004</v>
      </c>
      <c r="W27" s="40">
        <v>401143.01</v>
      </c>
      <c r="X27" s="50">
        <f t="shared" si="3"/>
        <v>17.48</v>
      </c>
      <c r="Y27" s="38">
        <v>176338.41</v>
      </c>
      <c r="Z27" s="37">
        <v>50063.4</v>
      </c>
      <c r="AA27" s="37">
        <v>161967.59</v>
      </c>
      <c r="AB27" s="36">
        <v>12676.09</v>
      </c>
      <c r="AC27" s="35">
        <v>-111904.19</v>
      </c>
      <c r="AD27" s="40">
        <v>223</v>
      </c>
      <c r="AE27" s="50">
        <f t="shared" si="4"/>
        <v>-2.19</v>
      </c>
      <c r="AF27" s="38">
        <v>67</v>
      </c>
      <c r="AG27" s="37">
        <v>61</v>
      </c>
      <c r="AH27" s="37">
        <v>40</v>
      </c>
      <c r="AI27" s="36">
        <v>55</v>
      </c>
      <c r="AJ27" s="41">
        <v>21</v>
      </c>
      <c r="AK27" s="40">
        <v>84286.05</v>
      </c>
      <c r="AL27" s="50">
        <f t="shared" si="5"/>
        <v>19.420000000000002</v>
      </c>
      <c r="AM27" s="38">
        <v>15342.68</v>
      </c>
      <c r="AN27" s="37">
        <v>20071.849999999999</v>
      </c>
      <c r="AO27" s="37">
        <v>12963.98</v>
      </c>
      <c r="AP27" s="36">
        <v>35907.54</v>
      </c>
      <c r="AQ27" s="35">
        <v>7107.87</v>
      </c>
      <c r="AR27" s="40">
        <v>155</v>
      </c>
      <c r="AS27" s="50">
        <f t="shared" si="6"/>
        <v>-9.8800000000000008</v>
      </c>
      <c r="AT27" s="38">
        <v>23</v>
      </c>
      <c r="AU27" s="37">
        <v>27</v>
      </c>
      <c r="AV27" s="37">
        <v>31</v>
      </c>
      <c r="AW27" s="36">
        <v>74</v>
      </c>
      <c r="AX27" s="41">
        <v>-4</v>
      </c>
      <c r="AY27" s="40">
        <v>83027.5</v>
      </c>
      <c r="AZ27" s="50">
        <f t="shared" si="7"/>
        <v>-37.700000000000003</v>
      </c>
      <c r="BA27" s="38">
        <v>5256.87</v>
      </c>
      <c r="BB27" s="37">
        <v>13464.73</v>
      </c>
      <c r="BC27" s="37">
        <v>10804.72</v>
      </c>
      <c r="BD27" s="36">
        <v>53501.18</v>
      </c>
      <c r="BE27" s="35">
        <v>2660.01</v>
      </c>
      <c r="BF27" s="40">
        <v>64</v>
      </c>
      <c r="BG27" s="50">
        <f t="shared" si="8"/>
        <v>6.67</v>
      </c>
      <c r="BH27" s="38">
        <v>12</v>
      </c>
      <c r="BI27" s="37">
        <v>16</v>
      </c>
      <c r="BJ27" s="37">
        <v>13</v>
      </c>
      <c r="BK27" s="36">
        <v>23</v>
      </c>
      <c r="BL27" s="41">
        <v>3</v>
      </c>
      <c r="BM27" s="40">
        <v>73253.39</v>
      </c>
      <c r="BN27" s="50">
        <f t="shared" si="9"/>
        <v>18.940000000000001</v>
      </c>
      <c r="BO27" s="38">
        <v>9349.36</v>
      </c>
      <c r="BP27" s="37">
        <v>13596.48</v>
      </c>
      <c r="BQ27" s="37">
        <v>8165.46</v>
      </c>
      <c r="BR27" s="36">
        <v>42142.09</v>
      </c>
      <c r="BS27" s="35">
        <v>5431.02</v>
      </c>
      <c r="BT27" s="40">
        <v>42</v>
      </c>
      <c r="BU27" s="50">
        <f t="shared" si="10"/>
        <v>-26.32</v>
      </c>
      <c r="BV27" s="38">
        <v>10</v>
      </c>
      <c r="BW27" s="37">
        <v>6</v>
      </c>
      <c r="BX27" s="37">
        <v>8</v>
      </c>
      <c r="BY27" s="36">
        <v>18</v>
      </c>
      <c r="BZ27" s="41">
        <v>-2</v>
      </c>
      <c r="CA27" s="40">
        <v>52167.53</v>
      </c>
      <c r="CB27" s="50">
        <f t="shared" si="11"/>
        <v>-41.92</v>
      </c>
      <c r="CC27" s="38">
        <v>9014.99</v>
      </c>
      <c r="CD27" s="37">
        <v>5228.93</v>
      </c>
      <c r="CE27" s="37">
        <v>10626.95</v>
      </c>
      <c r="CF27" s="36">
        <v>27296.66</v>
      </c>
      <c r="CG27" s="35">
        <v>-5398.02</v>
      </c>
      <c r="CH27" s="40">
        <v>343</v>
      </c>
      <c r="CI27" s="50">
        <f t="shared" si="12"/>
        <v>-25.6</v>
      </c>
      <c r="CJ27" s="38">
        <v>96</v>
      </c>
      <c r="CK27" s="37">
        <v>91</v>
      </c>
      <c r="CL27" s="37">
        <v>86</v>
      </c>
      <c r="CM27" s="36">
        <v>67</v>
      </c>
      <c r="CN27" s="41">
        <v>6</v>
      </c>
      <c r="CO27" s="40">
        <v>106352.73</v>
      </c>
      <c r="CP27" s="50">
        <f t="shared" si="13"/>
        <v>-26.89</v>
      </c>
      <c r="CQ27" s="38">
        <v>21481.15</v>
      </c>
      <c r="CR27" s="37">
        <v>27143.74</v>
      </c>
      <c r="CS27" s="37">
        <v>29663.09</v>
      </c>
      <c r="CT27" s="36">
        <v>26754.19</v>
      </c>
      <c r="CU27" s="35">
        <v>-2401.41</v>
      </c>
    </row>
    <row r="28" spans="1:99" s="148" customFormat="1" ht="24.75" customHeight="1" x14ac:dyDescent="0.15">
      <c r="A28" s="143">
        <v>40057</v>
      </c>
      <c r="B28" s="40">
        <v>3887</v>
      </c>
      <c r="C28" s="50">
        <f t="shared" si="0"/>
        <v>0.67</v>
      </c>
      <c r="D28" s="38">
        <v>2268</v>
      </c>
      <c r="E28" s="37">
        <v>782</v>
      </c>
      <c r="F28" s="37">
        <v>734</v>
      </c>
      <c r="G28" s="36">
        <v>94</v>
      </c>
      <c r="H28" s="41">
        <v>52</v>
      </c>
      <c r="I28" s="40">
        <v>811834.98</v>
      </c>
      <c r="J28" s="50">
        <f t="shared" si="1"/>
        <v>3.3</v>
      </c>
      <c r="K28" s="38">
        <v>423845.96</v>
      </c>
      <c r="L28" s="37">
        <v>175453.23</v>
      </c>
      <c r="M28" s="37">
        <v>155864.47</v>
      </c>
      <c r="N28" s="36">
        <v>54321.14</v>
      </c>
      <c r="O28" s="35">
        <v>20812.43</v>
      </c>
      <c r="P28" s="40">
        <v>7221</v>
      </c>
      <c r="Q28" s="50">
        <f t="shared" si="2"/>
        <v>5.23</v>
      </c>
      <c r="R28" s="38">
        <v>2968</v>
      </c>
      <c r="S28" s="37">
        <v>1110</v>
      </c>
      <c r="T28" s="37">
        <v>2872</v>
      </c>
      <c r="U28" s="36">
        <v>269</v>
      </c>
      <c r="V28" s="41">
        <v>-1760</v>
      </c>
      <c r="W28" s="40">
        <v>403863.65</v>
      </c>
      <c r="X28" s="50">
        <f t="shared" si="3"/>
        <v>10.28</v>
      </c>
      <c r="Y28" s="38">
        <v>180276.66</v>
      </c>
      <c r="Z28" s="37">
        <v>55583.45</v>
      </c>
      <c r="AA28" s="37">
        <v>153598.13</v>
      </c>
      <c r="AB28" s="36">
        <v>14307.39</v>
      </c>
      <c r="AC28" s="35">
        <v>-97916.66</v>
      </c>
      <c r="AD28" s="40">
        <v>273</v>
      </c>
      <c r="AE28" s="50">
        <f t="shared" si="4"/>
        <v>3.02</v>
      </c>
      <c r="AF28" s="38">
        <v>88</v>
      </c>
      <c r="AG28" s="37">
        <v>77</v>
      </c>
      <c r="AH28" s="37">
        <v>40</v>
      </c>
      <c r="AI28" s="36">
        <v>67</v>
      </c>
      <c r="AJ28" s="41">
        <v>37</v>
      </c>
      <c r="AK28" s="40">
        <v>462364.21</v>
      </c>
      <c r="AL28" s="50">
        <f t="shared" si="5"/>
        <v>287.2</v>
      </c>
      <c r="AM28" s="38">
        <v>23474.93</v>
      </c>
      <c r="AN28" s="37">
        <v>19259.37</v>
      </c>
      <c r="AO28" s="37">
        <v>11105.7</v>
      </c>
      <c r="AP28" s="36">
        <v>408411.3</v>
      </c>
      <c r="AQ28" s="35">
        <v>8153.67</v>
      </c>
      <c r="AR28" s="40">
        <v>202</v>
      </c>
      <c r="AS28" s="50">
        <f t="shared" si="6"/>
        <v>-5.61</v>
      </c>
      <c r="AT28" s="38">
        <v>18</v>
      </c>
      <c r="AU28" s="37">
        <v>37</v>
      </c>
      <c r="AV28" s="37">
        <v>44</v>
      </c>
      <c r="AW28" s="36">
        <v>102</v>
      </c>
      <c r="AX28" s="41">
        <v>-8</v>
      </c>
      <c r="AY28" s="40">
        <v>263028.81</v>
      </c>
      <c r="AZ28" s="50">
        <f t="shared" si="7"/>
        <v>108.56</v>
      </c>
      <c r="BA28" s="38">
        <v>5899.49</v>
      </c>
      <c r="BB28" s="37">
        <v>52164.82</v>
      </c>
      <c r="BC28" s="37">
        <v>13977.58</v>
      </c>
      <c r="BD28" s="36">
        <v>190910.59</v>
      </c>
      <c r="BE28" s="35">
        <v>38110.910000000003</v>
      </c>
      <c r="BF28" s="40">
        <v>67</v>
      </c>
      <c r="BG28" s="50">
        <f t="shared" si="8"/>
        <v>15.52</v>
      </c>
      <c r="BH28" s="38">
        <v>11</v>
      </c>
      <c r="BI28" s="37">
        <v>17</v>
      </c>
      <c r="BJ28" s="37">
        <v>9</v>
      </c>
      <c r="BK28" s="36">
        <v>29</v>
      </c>
      <c r="BL28" s="41">
        <v>9</v>
      </c>
      <c r="BM28" s="40">
        <v>81083.679999999993</v>
      </c>
      <c r="BN28" s="50">
        <f t="shared" si="9"/>
        <v>-44.3</v>
      </c>
      <c r="BO28" s="38">
        <v>2204.41</v>
      </c>
      <c r="BP28" s="37">
        <v>14157.67</v>
      </c>
      <c r="BQ28" s="37">
        <v>4501.18</v>
      </c>
      <c r="BR28" s="36">
        <v>59563.42</v>
      </c>
      <c r="BS28" s="35">
        <v>10313.49</v>
      </c>
      <c r="BT28" s="40">
        <v>75</v>
      </c>
      <c r="BU28" s="50">
        <f t="shared" si="10"/>
        <v>15.38</v>
      </c>
      <c r="BV28" s="38">
        <v>12</v>
      </c>
      <c r="BW28" s="37">
        <v>17</v>
      </c>
      <c r="BX28" s="37">
        <v>13</v>
      </c>
      <c r="BY28" s="36">
        <v>33</v>
      </c>
      <c r="BZ28" s="41">
        <v>4</v>
      </c>
      <c r="CA28" s="40">
        <v>123127.96</v>
      </c>
      <c r="CB28" s="50">
        <f t="shared" si="11"/>
        <v>-44.6</v>
      </c>
      <c r="CC28" s="38">
        <v>5581.57</v>
      </c>
      <c r="CD28" s="37">
        <v>16740.87</v>
      </c>
      <c r="CE28" s="37">
        <v>11064.07</v>
      </c>
      <c r="CF28" s="36">
        <v>89741.45</v>
      </c>
      <c r="CG28" s="35">
        <v>5676.8</v>
      </c>
      <c r="CH28" s="40">
        <v>440</v>
      </c>
      <c r="CI28" s="50">
        <f t="shared" si="12"/>
        <v>-19.41</v>
      </c>
      <c r="CJ28" s="38">
        <v>128</v>
      </c>
      <c r="CK28" s="37">
        <v>96</v>
      </c>
      <c r="CL28" s="37">
        <v>105</v>
      </c>
      <c r="CM28" s="36">
        <v>104</v>
      </c>
      <c r="CN28" s="41">
        <v>-12</v>
      </c>
      <c r="CO28" s="40">
        <v>190576.35</v>
      </c>
      <c r="CP28" s="50">
        <f t="shared" si="13"/>
        <v>-4.28</v>
      </c>
      <c r="CQ28" s="38">
        <v>38044.400000000001</v>
      </c>
      <c r="CR28" s="37">
        <v>37054.5</v>
      </c>
      <c r="CS28" s="37">
        <v>31744.67</v>
      </c>
      <c r="CT28" s="36">
        <v>55094</v>
      </c>
      <c r="CU28" s="35">
        <v>-21428.93</v>
      </c>
    </row>
    <row r="29" spans="1:99" s="148" customFormat="1" ht="24.75" customHeight="1" x14ac:dyDescent="0.15">
      <c r="A29" s="143">
        <v>40087</v>
      </c>
      <c r="B29" s="40">
        <v>4298</v>
      </c>
      <c r="C29" s="50">
        <f t="shared" si="0"/>
        <v>7.69</v>
      </c>
      <c r="D29" s="38">
        <v>2398</v>
      </c>
      <c r="E29" s="37">
        <v>982</v>
      </c>
      <c r="F29" s="37">
        <v>824</v>
      </c>
      <c r="G29" s="36">
        <v>90</v>
      </c>
      <c r="H29" s="41">
        <v>159</v>
      </c>
      <c r="I29" s="40">
        <v>927327.96</v>
      </c>
      <c r="J29" s="50">
        <f t="shared" si="1"/>
        <v>11.67</v>
      </c>
      <c r="K29" s="38">
        <v>463549.57</v>
      </c>
      <c r="L29" s="37">
        <v>244436.92</v>
      </c>
      <c r="M29" s="37">
        <v>183740.16</v>
      </c>
      <c r="N29" s="36">
        <v>34987.919999999998</v>
      </c>
      <c r="O29" s="35">
        <v>60876.77</v>
      </c>
      <c r="P29" s="40">
        <v>7714</v>
      </c>
      <c r="Q29" s="50">
        <f t="shared" si="2"/>
        <v>10.8</v>
      </c>
      <c r="R29" s="38">
        <v>3112</v>
      </c>
      <c r="S29" s="37">
        <v>1138</v>
      </c>
      <c r="T29" s="37">
        <v>3223</v>
      </c>
      <c r="U29" s="36">
        <v>241</v>
      </c>
      <c r="V29" s="41">
        <v>-2085</v>
      </c>
      <c r="W29" s="40">
        <v>432823.61</v>
      </c>
      <c r="X29" s="50">
        <f t="shared" si="3"/>
        <v>16.28</v>
      </c>
      <c r="Y29" s="38">
        <v>186353.7</v>
      </c>
      <c r="Z29" s="37">
        <v>58811.63</v>
      </c>
      <c r="AA29" s="37">
        <v>175681.8</v>
      </c>
      <c r="AB29" s="36">
        <v>11976.48</v>
      </c>
      <c r="AC29" s="35">
        <v>-116870.17</v>
      </c>
      <c r="AD29" s="40">
        <v>225</v>
      </c>
      <c r="AE29" s="50">
        <f t="shared" si="4"/>
        <v>-14.12</v>
      </c>
      <c r="AF29" s="38">
        <v>91</v>
      </c>
      <c r="AG29" s="37">
        <v>42</v>
      </c>
      <c r="AH29" s="37">
        <v>37</v>
      </c>
      <c r="AI29" s="36">
        <v>55</v>
      </c>
      <c r="AJ29" s="41">
        <v>5</v>
      </c>
      <c r="AK29" s="40">
        <v>83899.61</v>
      </c>
      <c r="AL29" s="50">
        <f t="shared" si="5"/>
        <v>-20.92</v>
      </c>
      <c r="AM29" s="38">
        <v>26014.63</v>
      </c>
      <c r="AN29" s="37">
        <v>19016.7</v>
      </c>
      <c r="AO29" s="37">
        <v>12024.21</v>
      </c>
      <c r="AP29" s="36">
        <v>26844.07</v>
      </c>
      <c r="AQ29" s="35">
        <v>6992.49</v>
      </c>
      <c r="AR29" s="40">
        <v>169</v>
      </c>
      <c r="AS29" s="50">
        <f t="shared" si="6"/>
        <v>-8.65</v>
      </c>
      <c r="AT29" s="38">
        <v>33</v>
      </c>
      <c r="AU29" s="37">
        <v>35</v>
      </c>
      <c r="AV29" s="37">
        <v>33</v>
      </c>
      <c r="AW29" s="36">
        <v>66</v>
      </c>
      <c r="AX29" s="41">
        <v>4</v>
      </c>
      <c r="AY29" s="40">
        <v>84360.05</v>
      </c>
      <c r="AZ29" s="50">
        <f t="shared" si="7"/>
        <v>-30.99</v>
      </c>
      <c r="BA29" s="38">
        <v>6232.82</v>
      </c>
      <c r="BB29" s="37">
        <v>11824.54</v>
      </c>
      <c r="BC29" s="37">
        <v>10664.79</v>
      </c>
      <c r="BD29" s="36">
        <v>51042.99</v>
      </c>
      <c r="BE29" s="35">
        <v>5754.66</v>
      </c>
      <c r="BF29" s="40">
        <v>51</v>
      </c>
      <c r="BG29" s="50">
        <f t="shared" si="8"/>
        <v>-32.89</v>
      </c>
      <c r="BH29" s="38">
        <v>16</v>
      </c>
      <c r="BI29" s="37">
        <v>8</v>
      </c>
      <c r="BJ29" s="37">
        <v>8</v>
      </c>
      <c r="BK29" s="36">
        <v>19</v>
      </c>
      <c r="BL29" s="41">
        <v>0</v>
      </c>
      <c r="BM29" s="40">
        <v>56564.12</v>
      </c>
      <c r="BN29" s="50">
        <f t="shared" si="9"/>
        <v>-30.1</v>
      </c>
      <c r="BO29" s="38">
        <v>10862.7</v>
      </c>
      <c r="BP29" s="37">
        <v>9442.98</v>
      </c>
      <c r="BQ29" s="37">
        <v>7984.22</v>
      </c>
      <c r="BR29" s="36">
        <v>28274.22</v>
      </c>
      <c r="BS29" s="35">
        <v>1458.76</v>
      </c>
      <c r="BT29" s="40">
        <v>58</v>
      </c>
      <c r="BU29" s="50">
        <f t="shared" si="10"/>
        <v>-19.440000000000001</v>
      </c>
      <c r="BV29" s="38">
        <v>9</v>
      </c>
      <c r="BW29" s="37">
        <v>18</v>
      </c>
      <c r="BX29" s="37">
        <v>9</v>
      </c>
      <c r="BY29" s="36">
        <v>22</v>
      </c>
      <c r="BZ29" s="41">
        <v>9</v>
      </c>
      <c r="CA29" s="40">
        <v>68961.66</v>
      </c>
      <c r="CB29" s="50">
        <f t="shared" si="11"/>
        <v>-59.3</v>
      </c>
      <c r="CC29" s="38">
        <v>6184.39</v>
      </c>
      <c r="CD29" s="37">
        <v>20332.48</v>
      </c>
      <c r="CE29" s="37">
        <v>10318.26</v>
      </c>
      <c r="CF29" s="36">
        <v>32126.53</v>
      </c>
      <c r="CG29" s="35">
        <v>10014.219999999999</v>
      </c>
      <c r="CH29" s="40">
        <v>388</v>
      </c>
      <c r="CI29" s="50">
        <f t="shared" si="12"/>
        <v>-17.09</v>
      </c>
      <c r="CJ29" s="38">
        <v>130</v>
      </c>
      <c r="CK29" s="37">
        <v>101</v>
      </c>
      <c r="CL29" s="37">
        <v>91</v>
      </c>
      <c r="CM29" s="36">
        <v>63</v>
      </c>
      <c r="CN29" s="41">
        <v>8</v>
      </c>
      <c r="CO29" s="40">
        <v>141794.04999999999</v>
      </c>
      <c r="CP29" s="50">
        <f t="shared" si="13"/>
        <v>-9.18</v>
      </c>
      <c r="CQ29" s="38">
        <v>34806.43</v>
      </c>
      <c r="CR29" s="37">
        <v>38826.449999999997</v>
      </c>
      <c r="CS29" s="37">
        <v>28877.34</v>
      </c>
      <c r="CT29" s="36">
        <v>26450</v>
      </c>
      <c r="CU29" s="35">
        <v>-2794.16</v>
      </c>
    </row>
    <row r="30" spans="1:99" s="148" customFormat="1" ht="24.75" customHeight="1" x14ac:dyDescent="0.15">
      <c r="A30" s="143">
        <v>40118</v>
      </c>
      <c r="B30" s="40">
        <v>4219</v>
      </c>
      <c r="C30" s="50">
        <f t="shared" si="0"/>
        <v>11.53</v>
      </c>
      <c r="D30" s="38">
        <v>2466</v>
      </c>
      <c r="E30" s="37">
        <v>885</v>
      </c>
      <c r="F30" s="37">
        <v>785</v>
      </c>
      <c r="G30" s="36">
        <v>78</v>
      </c>
      <c r="H30" s="41">
        <v>100</v>
      </c>
      <c r="I30" s="40">
        <v>905133.64</v>
      </c>
      <c r="J30" s="50">
        <f t="shared" si="1"/>
        <v>15.1</v>
      </c>
      <c r="K30" s="38">
        <v>481068.69</v>
      </c>
      <c r="L30" s="37">
        <v>235670.7</v>
      </c>
      <c r="M30" s="37">
        <v>161606.94</v>
      </c>
      <c r="N30" s="36">
        <v>24677.77</v>
      </c>
      <c r="O30" s="35">
        <v>74063.759999999995</v>
      </c>
      <c r="P30" s="40">
        <v>7606</v>
      </c>
      <c r="Q30" s="50">
        <f t="shared" si="2"/>
        <v>18.53</v>
      </c>
      <c r="R30" s="38">
        <v>3132</v>
      </c>
      <c r="S30" s="37">
        <v>1215</v>
      </c>
      <c r="T30" s="37">
        <v>3002</v>
      </c>
      <c r="U30" s="36">
        <v>254</v>
      </c>
      <c r="V30" s="41">
        <v>-1784</v>
      </c>
      <c r="W30" s="40">
        <v>423317.05</v>
      </c>
      <c r="X30" s="50">
        <f t="shared" si="3"/>
        <v>16.95</v>
      </c>
      <c r="Y30" s="38">
        <v>190344.18</v>
      </c>
      <c r="Z30" s="37">
        <v>62400.35</v>
      </c>
      <c r="AA30" s="37">
        <v>158058.29</v>
      </c>
      <c r="AB30" s="36">
        <v>12348.4</v>
      </c>
      <c r="AC30" s="35">
        <v>-95492.11</v>
      </c>
      <c r="AD30" s="40">
        <v>228</v>
      </c>
      <c r="AE30" s="50">
        <f t="shared" si="4"/>
        <v>9.6199999999999992</v>
      </c>
      <c r="AF30" s="38">
        <v>66</v>
      </c>
      <c r="AG30" s="37">
        <v>52</v>
      </c>
      <c r="AH30" s="37">
        <v>41</v>
      </c>
      <c r="AI30" s="36">
        <v>68</v>
      </c>
      <c r="AJ30" s="41">
        <v>12</v>
      </c>
      <c r="AK30" s="40">
        <v>145105.85</v>
      </c>
      <c r="AL30" s="50">
        <f t="shared" si="5"/>
        <v>76.94</v>
      </c>
      <c r="AM30" s="38">
        <v>24089.89</v>
      </c>
      <c r="AN30" s="37">
        <v>14880.6</v>
      </c>
      <c r="AO30" s="37">
        <v>10256.299999999999</v>
      </c>
      <c r="AP30" s="36">
        <v>95819.57</v>
      </c>
      <c r="AQ30" s="35">
        <v>4683.79</v>
      </c>
      <c r="AR30" s="40">
        <v>161</v>
      </c>
      <c r="AS30" s="50">
        <f t="shared" si="6"/>
        <v>8.7799999999999994</v>
      </c>
      <c r="AT30" s="38">
        <v>25</v>
      </c>
      <c r="AU30" s="37">
        <v>34</v>
      </c>
      <c r="AV30" s="37">
        <v>29</v>
      </c>
      <c r="AW30" s="36">
        <v>73</v>
      </c>
      <c r="AX30" s="41">
        <v>5</v>
      </c>
      <c r="AY30" s="40">
        <v>105063.26</v>
      </c>
      <c r="AZ30" s="50">
        <f t="shared" si="7"/>
        <v>15.68</v>
      </c>
      <c r="BA30" s="38">
        <v>8969.8799999999992</v>
      </c>
      <c r="BB30" s="37">
        <v>14684.03</v>
      </c>
      <c r="BC30" s="37">
        <v>12275.19</v>
      </c>
      <c r="BD30" s="36">
        <v>69134.16</v>
      </c>
      <c r="BE30" s="35">
        <v>2408.84</v>
      </c>
      <c r="BF30" s="40">
        <v>60</v>
      </c>
      <c r="BG30" s="50">
        <f t="shared" si="8"/>
        <v>5.26</v>
      </c>
      <c r="BH30" s="38">
        <v>10</v>
      </c>
      <c r="BI30" s="37">
        <v>18</v>
      </c>
      <c r="BJ30" s="37">
        <v>10</v>
      </c>
      <c r="BK30" s="36">
        <v>22</v>
      </c>
      <c r="BL30" s="41">
        <v>8</v>
      </c>
      <c r="BM30" s="40">
        <v>58767.6</v>
      </c>
      <c r="BN30" s="50">
        <f t="shared" si="9"/>
        <v>14.31</v>
      </c>
      <c r="BO30" s="38">
        <v>7966.21</v>
      </c>
      <c r="BP30" s="37">
        <v>18188.43</v>
      </c>
      <c r="BQ30" s="37">
        <v>5069.3</v>
      </c>
      <c r="BR30" s="36">
        <v>27543.66</v>
      </c>
      <c r="BS30" s="35">
        <v>13119.13</v>
      </c>
      <c r="BT30" s="40">
        <v>66</v>
      </c>
      <c r="BU30" s="50">
        <f t="shared" si="10"/>
        <v>10</v>
      </c>
      <c r="BV30" s="38">
        <v>10</v>
      </c>
      <c r="BW30" s="37">
        <v>14</v>
      </c>
      <c r="BX30" s="37">
        <v>10</v>
      </c>
      <c r="BY30" s="36">
        <v>32</v>
      </c>
      <c r="BZ30" s="41">
        <v>4</v>
      </c>
      <c r="CA30" s="40">
        <v>165799.65</v>
      </c>
      <c r="CB30" s="50">
        <f t="shared" si="11"/>
        <v>-9.7200000000000006</v>
      </c>
      <c r="CC30" s="38">
        <v>5556.23</v>
      </c>
      <c r="CD30" s="37">
        <v>13023.95</v>
      </c>
      <c r="CE30" s="37">
        <v>8042.21</v>
      </c>
      <c r="CF30" s="36">
        <v>139177.26</v>
      </c>
      <c r="CG30" s="35">
        <v>4981.74</v>
      </c>
      <c r="CH30" s="40">
        <v>387</v>
      </c>
      <c r="CI30" s="50">
        <f t="shared" si="12"/>
        <v>3.75</v>
      </c>
      <c r="CJ30" s="38">
        <v>126</v>
      </c>
      <c r="CK30" s="37">
        <v>112</v>
      </c>
      <c r="CL30" s="37">
        <v>87</v>
      </c>
      <c r="CM30" s="36">
        <v>60</v>
      </c>
      <c r="CN30" s="41">
        <v>27</v>
      </c>
      <c r="CO30" s="40">
        <v>114211.38</v>
      </c>
      <c r="CP30" s="50">
        <f t="shared" si="13"/>
        <v>-17.8</v>
      </c>
      <c r="CQ30" s="38">
        <v>32764.87</v>
      </c>
      <c r="CR30" s="37">
        <v>35687.519999999997</v>
      </c>
      <c r="CS30" s="37">
        <v>19621.34</v>
      </c>
      <c r="CT30" s="36">
        <v>24379.35</v>
      </c>
      <c r="CU30" s="35">
        <v>17824.48</v>
      </c>
    </row>
    <row r="31" spans="1:99" s="148" customFormat="1" ht="24.75" customHeight="1" thickBot="1" x14ac:dyDescent="0.2">
      <c r="A31" s="145">
        <v>40148</v>
      </c>
      <c r="B31" s="10">
        <v>4190</v>
      </c>
      <c r="C31" s="49">
        <f t="shared" si="0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9">
        <f t="shared" si="1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9">
        <f t="shared" si="2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9">
        <f t="shared" si="3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9">
        <f t="shared" si="4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9">
        <f t="shared" si="5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9">
        <f t="shared" si="6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9">
        <f t="shared" si="7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9">
        <f t="shared" si="8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9">
        <f t="shared" si="9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9">
        <f t="shared" si="10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9">
        <f t="shared" si="11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9">
        <f t="shared" si="12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9">
        <f t="shared" si="13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s="148" customFormat="1" ht="24.75" customHeight="1" x14ac:dyDescent="0.15">
      <c r="A32" s="142">
        <v>40179</v>
      </c>
      <c r="B32" s="47">
        <v>3165</v>
      </c>
      <c r="C32" s="51">
        <f t="shared" si="0"/>
        <v>4.32</v>
      </c>
      <c r="D32" s="45">
        <v>1747</v>
      </c>
      <c r="E32" s="44">
        <v>807</v>
      </c>
      <c r="F32" s="44">
        <v>535</v>
      </c>
      <c r="G32" s="43">
        <v>69</v>
      </c>
      <c r="H32" s="48">
        <v>275</v>
      </c>
      <c r="I32" s="47">
        <v>668789.19999999995</v>
      </c>
      <c r="J32" s="51">
        <f t="shared" si="1"/>
        <v>8.3699999999999992</v>
      </c>
      <c r="K32" s="45">
        <v>339108.11</v>
      </c>
      <c r="L32" s="44">
        <v>186603.03</v>
      </c>
      <c r="M32" s="44">
        <v>121153.5</v>
      </c>
      <c r="N32" s="43">
        <v>18827.73</v>
      </c>
      <c r="O32" s="42">
        <v>66780.52</v>
      </c>
      <c r="P32" s="47">
        <v>5972</v>
      </c>
      <c r="Q32" s="51">
        <f t="shared" si="2"/>
        <v>4.1500000000000004</v>
      </c>
      <c r="R32" s="45">
        <v>2440</v>
      </c>
      <c r="S32" s="44">
        <v>1066</v>
      </c>
      <c r="T32" s="44">
        <v>2192</v>
      </c>
      <c r="U32" s="43">
        <v>273</v>
      </c>
      <c r="V32" s="48">
        <v>-1125</v>
      </c>
      <c r="W32" s="47">
        <v>330201.76</v>
      </c>
      <c r="X32" s="51">
        <f t="shared" si="3"/>
        <v>0.73</v>
      </c>
      <c r="Y32" s="45">
        <v>148106.94</v>
      </c>
      <c r="Z32" s="44">
        <v>56562.04</v>
      </c>
      <c r="AA32" s="44">
        <v>113419.6</v>
      </c>
      <c r="AB32" s="43">
        <v>12088.59</v>
      </c>
      <c r="AC32" s="42">
        <v>-56832.97</v>
      </c>
      <c r="AD32" s="47">
        <v>191</v>
      </c>
      <c r="AE32" s="51">
        <f t="shared" si="4"/>
        <v>4.37</v>
      </c>
      <c r="AF32" s="45">
        <v>73</v>
      </c>
      <c r="AG32" s="44">
        <v>49</v>
      </c>
      <c r="AH32" s="44">
        <v>24</v>
      </c>
      <c r="AI32" s="43">
        <v>45</v>
      </c>
      <c r="AJ32" s="48">
        <v>25</v>
      </c>
      <c r="AK32" s="47">
        <v>74807.48</v>
      </c>
      <c r="AL32" s="51">
        <f t="shared" si="5"/>
        <v>-20.55</v>
      </c>
      <c r="AM32" s="45">
        <v>14581.35</v>
      </c>
      <c r="AN32" s="44">
        <v>16313.18</v>
      </c>
      <c r="AO32" s="44">
        <v>10861.14</v>
      </c>
      <c r="AP32" s="43">
        <v>33051.81</v>
      </c>
      <c r="AQ32" s="42">
        <v>5452.04</v>
      </c>
      <c r="AR32" s="47">
        <v>131</v>
      </c>
      <c r="AS32" s="51">
        <f t="shared" si="6"/>
        <v>-4.38</v>
      </c>
      <c r="AT32" s="45">
        <v>24</v>
      </c>
      <c r="AU32" s="44">
        <v>29</v>
      </c>
      <c r="AV32" s="44">
        <v>24</v>
      </c>
      <c r="AW32" s="43">
        <v>53</v>
      </c>
      <c r="AX32" s="48">
        <v>5</v>
      </c>
      <c r="AY32" s="47">
        <v>75818.210000000006</v>
      </c>
      <c r="AZ32" s="51">
        <f t="shared" si="7"/>
        <v>-22.71</v>
      </c>
      <c r="BA32" s="45">
        <v>9131.61</v>
      </c>
      <c r="BB32" s="44">
        <v>20746.95</v>
      </c>
      <c r="BC32" s="44">
        <v>19534.05</v>
      </c>
      <c r="BD32" s="43">
        <v>25795.03</v>
      </c>
      <c r="BE32" s="42">
        <v>1212.9000000000001</v>
      </c>
      <c r="BF32" s="47">
        <v>35</v>
      </c>
      <c r="BG32" s="51">
        <f t="shared" si="8"/>
        <v>-14.63</v>
      </c>
      <c r="BH32" s="45">
        <v>3</v>
      </c>
      <c r="BI32" s="44">
        <v>10</v>
      </c>
      <c r="BJ32" s="44">
        <v>4</v>
      </c>
      <c r="BK32" s="43">
        <v>18</v>
      </c>
      <c r="BL32" s="48">
        <v>6</v>
      </c>
      <c r="BM32" s="47">
        <v>51098.05</v>
      </c>
      <c r="BN32" s="51">
        <f t="shared" si="9"/>
        <v>-47.71</v>
      </c>
      <c r="BO32" s="45">
        <v>851.27</v>
      </c>
      <c r="BP32" s="44">
        <v>6373.83</v>
      </c>
      <c r="BQ32" s="44">
        <v>2719.75</v>
      </c>
      <c r="BR32" s="43">
        <v>41153.199999999997</v>
      </c>
      <c r="BS32" s="42">
        <v>3654.08</v>
      </c>
      <c r="BT32" s="47">
        <v>52</v>
      </c>
      <c r="BU32" s="51">
        <f t="shared" si="10"/>
        <v>33.33</v>
      </c>
      <c r="BV32" s="45">
        <v>10</v>
      </c>
      <c r="BW32" s="44">
        <v>11</v>
      </c>
      <c r="BX32" s="44">
        <v>7</v>
      </c>
      <c r="BY32" s="43">
        <v>24</v>
      </c>
      <c r="BZ32" s="48">
        <v>4</v>
      </c>
      <c r="CA32" s="47">
        <v>129558.65</v>
      </c>
      <c r="CB32" s="51">
        <f t="shared" si="11"/>
        <v>106.5</v>
      </c>
      <c r="CC32" s="45">
        <v>7241.2</v>
      </c>
      <c r="CD32" s="44">
        <v>8879.73</v>
      </c>
      <c r="CE32" s="44">
        <v>6054.48</v>
      </c>
      <c r="CF32" s="43">
        <v>107383.24</v>
      </c>
      <c r="CG32" s="42">
        <v>2825.25</v>
      </c>
      <c r="CH32" s="47">
        <v>327</v>
      </c>
      <c r="CI32" s="51">
        <f t="shared" si="12"/>
        <v>-1.51</v>
      </c>
      <c r="CJ32" s="45">
        <v>118</v>
      </c>
      <c r="CK32" s="44">
        <v>92</v>
      </c>
      <c r="CL32" s="44">
        <v>72</v>
      </c>
      <c r="CM32" s="43">
        <v>44</v>
      </c>
      <c r="CN32" s="48">
        <v>20</v>
      </c>
      <c r="CO32" s="47">
        <v>115593.75</v>
      </c>
      <c r="CP32" s="51">
        <f t="shared" si="13"/>
        <v>4.95</v>
      </c>
      <c r="CQ32" s="45">
        <v>40233.03</v>
      </c>
      <c r="CR32" s="44">
        <v>33108.74</v>
      </c>
      <c r="CS32" s="44">
        <v>18410.490000000002</v>
      </c>
      <c r="CT32" s="43">
        <v>20543.13</v>
      </c>
      <c r="CU32" s="42">
        <v>14698.25</v>
      </c>
    </row>
    <row r="33" spans="1:99" s="148" customFormat="1" ht="24.75" customHeight="1" x14ac:dyDescent="0.15">
      <c r="A33" s="143">
        <v>40210</v>
      </c>
      <c r="B33" s="40">
        <v>3559</v>
      </c>
      <c r="C33" s="50">
        <f t="shared" si="0"/>
        <v>11.67</v>
      </c>
      <c r="D33" s="38">
        <v>2022</v>
      </c>
      <c r="E33" s="37">
        <v>706</v>
      </c>
      <c r="F33" s="37">
        <v>749</v>
      </c>
      <c r="G33" s="36">
        <v>79</v>
      </c>
      <c r="H33" s="41">
        <v>-43</v>
      </c>
      <c r="I33" s="40">
        <v>740091.26</v>
      </c>
      <c r="J33" s="50">
        <f t="shared" si="1"/>
        <v>13.36</v>
      </c>
      <c r="K33" s="38">
        <v>398714.07</v>
      </c>
      <c r="L33" s="37">
        <v>158940.94</v>
      </c>
      <c r="M33" s="37">
        <v>157282.54</v>
      </c>
      <c r="N33" s="36">
        <v>24514.79</v>
      </c>
      <c r="O33" s="35">
        <v>1658.4</v>
      </c>
      <c r="P33" s="40">
        <v>6857</v>
      </c>
      <c r="Q33" s="50">
        <f t="shared" si="2"/>
        <v>8.3800000000000008</v>
      </c>
      <c r="R33" s="38">
        <v>2814</v>
      </c>
      <c r="S33" s="37">
        <v>1068</v>
      </c>
      <c r="T33" s="37">
        <v>2684</v>
      </c>
      <c r="U33" s="36">
        <v>290</v>
      </c>
      <c r="V33" s="41">
        <v>-1616</v>
      </c>
      <c r="W33" s="40">
        <v>375839.82</v>
      </c>
      <c r="X33" s="50">
        <f t="shared" si="3"/>
        <v>6.9</v>
      </c>
      <c r="Y33" s="38">
        <v>168576.48</v>
      </c>
      <c r="Z33" s="37">
        <v>55346.67</v>
      </c>
      <c r="AA33" s="37">
        <v>137745.85</v>
      </c>
      <c r="AB33" s="36">
        <v>14115.46</v>
      </c>
      <c r="AC33" s="35">
        <v>-82399.179999999993</v>
      </c>
      <c r="AD33" s="40">
        <v>202</v>
      </c>
      <c r="AE33" s="50">
        <f t="shared" si="4"/>
        <v>-3.35</v>
      </c>
      <c r="AF33" s="38">
        <v>67</v>
      </c>
      <c r="AG33" s="37">
        <v>43</v>
      </c>
      <c r="AH33" s="37">
        <v>34</v>
      </c>
      <c r="AI33" s="36">
        <v>58</v>
      </c>
      <c r="AJ33" s="41">
        <v>9</v>
      </c>
      <c r="AK33" s="40">
        <v>85641.09</v>
      </c>
      <c r="AL33" s="50">
        <f t="shared" si="5"/>
        <v>-15.17</v>
      </c>
      <c r="AM33" s="38">
        <v>15318.84</v>
      </c>
      <c r="AN33" s="37">
        <v>16971.36</v>
      </c>
      <c r="AO33" s="37">
        <v>10978.63</v>
      </c>
      <c r="AP33" s="36">
        <v>42372.26</v>
      </c>
      <c r="AQ33" s="35">
        <v>5992.73</v>
      </c>
      <c r="AR33" s="40">
        <v>137</v>
      </c>
      <c r="AS33" s="50">
        <f t="shared" si="6"/>
        <v>-2.14</v>
      </c>
      <c r="AT33" s="38">
        <v>18</v>
      </c>
      <c r="AU33" s="37">
        <v>23</v>
      </c>
      <c r="AV33" s="37">
        <v>22</v>
      </c>
      <c r="AW33" s="36">
        <v>73</v>
      </c>
      <c r="AX33" s="41">
        <v>2</v>
      </c>
      <c r="AY33" s="40">
        <v>91992.94</v>
      </c>
      <c r="AZ33" s="50">
        <f t="shared" si="7"/>
        <v>16.100000000000001</v>
      </c>
      <c r="BA33" s="38">
        <v>6913.06</v>
      </c>
      <c r="BB33" s="37">
        <v>10704</v>
      </c>
      <c r="BC33" s="37">
        <v>8171.6</v>
      </c>
      <c r="BD33" s="36">
        <v>65215.23</v>
      </c>
      <c r="BE33" s="35">
        <v>3521.45</v>
      </c>
      <c r="BF33" s="40">
        <v>66</v>
      </c>
      <c r="BG33" s="50">
        <f t="shared" si="8"/>
        <v>32</v>
      </c>
      <c r="BH33" s="38">
        <v>17</v>
      </c>
      <c r="BI33" s="37">
        <v>11</v>
      </c>
      <c r="BJ33" s="37">
        <v>13</v>
      </c>
      <c r="BK33" s="36">
        <v>25</v>
      </c>
      <c r="BL33" s="41">
        <v>-2</v>
      </c>
      <c r="BM33" s="40">
        <v>63106.32</v>
      </c>
      <c r="BN33" s="50">
        <f t="shared" si="9"/>
        <v>46.77</v>
      </c>
      <c r="BO33" s="38">
        <v>7238.94</v>
      </c>
      <c r="BP33" s="37">
        <v>6369.5</v>
      </c>
      <c r="BQ33" s="37">
        <v>12967.15</v>
      </c>
      <c r="BR33" s="36">
        <v>36530.730000000003</v>
      </c>
      <c r="BS33" s="35">
        <v>-6597.65</v>
      </c>
      <c r="BT33" s="40">
        <v>51</v>
      </c>
      <c r="BU33" s="50">
        <f t="shared" si="10"/>
        <v>30.77</v>
      </c>
      <c r="BV33" s="38">
        <v>10</v>
      </c>
      <c r="BW33" s="37">
        <v>12</v>
      </c>
      <c r="BX33" s="37">
        <v>7</v>
      </c>
      <c r="BY33" s="36">
        <v>22</v>
      </c>
      <c r="BZ33" s="41">
        <v>5</v>
      </c>
      <c r="CA33" s="40">
        <v>139819.04</v>
      </c>
      <c r="CB33" s="50">
        <f t="shared" si="11"/>
        <v>135.22999999999999</v>
      </c>
      <c r="CC33" s="38">
        <v>6322.07</v>
      </c>
      <c r="CD33" s="37">
        <v>18071.28</v>
      </c>
      <c r="CE33" s="37">
        <v>4941.33</v>
      </c>
      <c r="CF33" s="36">
        <v>110484.36</v>
      </c>
      <c r="CG33" s="35">
        <v>13129.95</v>
      </c>
      <c r="CH33" s="40">
        <v>388</v>
      </c>
      <c r="CI33" s="50">
        <f t="shared" si="12"/>
        <v>15.13</v>
      </c>
      <c r="CJ33" s="38">
        <v>132</v>
      </c>
      <c r="CK33" s="37">
        <v>111</v>
      </c>
      <c r="CL33" s="37">
        <v>76</v>
      </c>
      <c r="CM33" s="36">
        <v>68</v>
      </c>
      <c r="CN33" s="41">
        <v>36</v>
      </c>
      <c r="CO33" s="40">
        <v>133084.31</v>
      </c>
      <c r="CP33" s="50">
        <f t="shared" si="13"/>
        <v>16.75</v>
      </c>
      <c r="CQ33" s="38">
        <v>39390.65</v>
      </c>
      <c r="CR33" s="37">
        <v>38977.160000000003</v>
      </c>
      <c r="CS33" s="37">
        <v>21640.66</v>
      </c>
      <c r="CT33" s="36">
        <v>31766.53</v>
      </c>
      <c r="CU33" s="35">
        <v>18645.810000000001</v>
      </c>
    </row>
    <row r="34" spans="1:99" s="148" customFormat="1" ht="24.75" customHeight="1" x14ac:dyDescent="0.15">
      <c r="A34" s="143">
        <v>40238</v>
      </c>
      <c r="B34" s="40">
        <v>5254</v>
      </c>
      <c r="C34" s="50">
        <f t="shared" si="0"/>
        <v>0.96</v>
      </c>
      <c r="D34" s="38">
        <v>3072</v>
      </c>
      <c r="E34" s="37">
        <v>1110</v>
      </c>
      <c r="F34" s="37">
        <v>928</v>
      </c>
      <c r="G34" s="36">
        <v>132</v>
      </c>
      <c r="H34" s="41">
        <v>184</v>
      </c>
      <c r="I34" s="40">
        <v>1072188.76</v>
      </c>
      <c r="J34" s="50">
        <f t="shared" si="1"/>
        <v>4.91</v>
      </c>
      <c r="K34" s="38">
        <v>596369.77</v>
      </c>
      <c r="L34" s="37">
        <v>243625.2</v>
      </c>
      <c r="M34" s="37">
        <v>182315.64</v>
      </c>
      <c r="N34" s="36">
        <v>46017.22</v>
      </c>
      <c r="O34" s="35">
        <v>61856.08</v>
      </c>
      <c r="P34" s="40">
        <v>10146</v>
      </c>
      <c r="Q34" s="50">
        <f t="shared" si="2"/>
        <v>-6.01</v>
      </c>
      <c r="R34" s="38">
        <v>4800</v>
      </c>
      <c r="S34" s="37">
        <v>1522</v>
      </c>
      <c r="T34" s="37">
        <v>3456</v>
      </c>
      <c r="U34" s="36">
        <v>364</v>
      </c>
      <c r="V34" s="41">
        <v>-1933</v>
      </c>
      <c r="W34" s="40">
        <v>576237.89</v>
      </c>
      <c r="X34" s="50">
        <f t="shared" si="3"/>
        <v>-9.4</v>
      </c>
      <c r="Y34" s="38">
        <v>298104.8</v>
      </c>
      <c r="Z34" s="37">
        <v>78794.3</v>
      </c>
      <c r="AA34" s="37">
        <v>181806.43</v>
      </c>
      <c r="AB34" s="36">
        <v>17236.98</v>
      </c>
      <c r="AC34" s="35">
        <v>-102955.5</v>
      </c>
      <c r="AD34" s="40">
        <v>329</v>
      </c>
      <c r="AE34" s="50">
        <f t="shared" si="4"/>
        <v>1.86</v>
      </c>
      <c r="AF34" s="38">
        <v>88</v>
      </c>
      <c r="AG34" s="37">
        <v>96</v>
      </c>
      <c r="AH34" s="37">
        <v>46</v>
      </c>
      <c r="AI34" s="36">
        <v>97</v>
      </c>
      <c r="AJ34" s="41">
        <v>51</v>
      </c>
      <c r="AK34" s="40">
        <v>139026.37</v>
      </c>
      <c r="AL34" s="50">
        <f t="shared" si="5"/>
        <v>-10.96</v>
      </c>
      <c r="AM34" s="38">
        <v>21690.66</v>
      </c>
      <c r="AN34" s="37">
        <v>45264.04</v>
      </c>
      <c r="AO34" s="37">
        <v>23604.48</v>
      </c>
      <c r="AP34" s="36">
        <v>48247.360000000001</v>
      </c>
      <c r="AQ34" s="35">
        <v>21845.11</v>
      </c>
      <c r="AR34" s="40">
        <v>289</v>
      </c>
      <c r="AS34" s="50">
        <f t="shared" si="6"/>
        <v>18.440000000000001</v>
      </c>
      <c r="AT34" s="38">
        <v>25</v>
      </c>
      <c r="AU34" s="37">
        <v>51</v>
      </c>
      <c r="AV34" s="37">
        <v>46</v>
      </c>
      <c r="AW34" s="36">
        <v>163</v>
      </c>
      <c r="AX34" s="41">
        <v>6</v>
      </c>
      <c r="AY34" s="40">
        <v>245590.93</v>
      </c>
      <c r="AZ34" s="50">
        <f t="shared" si="7"/>
        <v>-27.29</v>
      </c>
      <c r="BA34" s="38">
        <v>8766.5499999999993</v>
      </c>
      <c r="BB34" s="37">
        <v>33843.57</v>
      </c>
      <c r="BC34" s="37">
        <v>22183.82</v>
      </c>
      <c r="BD34" s="36">
        <v>173936.96</v>
      </c>
      <c r="BE34" s="35">
        <v>12533.34</v>
      </c>
      <c r="BF34" s="40">
        <v>101</v>
      </c>
      <c r="BG34" s="50">
        <f t="shared" si="8"/>
        <v>55.38</v>
      </c>
      <c r="BH34" s="38">
        <v>14</v>
      </c>
      <c r="BI34" s="37">
        <v>16</v>
      </c>
      <c r="BJ34" s="37">
        <v>21</v>
      </c>
      <c r="BK34" s="36">
        <v>49</v>
      </c>
      <c r="BL34" s="41">
        <v>-5</v>
      </c>
      <c r="BM34" s="40">
        <v>166665</v>
      </c>
      <c r="BN34" s="50">
        <f t="shared" si="9"/>
        <v>154.29</v>
      </c>
      <c r="BO34" s="38">
        <v>11950.91</v>
      </c>
      <c r="BP34" s="37">
        <v>19046.96</v>
      </c>
      <c r="BQ34" s="37">
        <v>12781.41</v>
      </c>
      <c r="BR34" s="36">
        <v>121912.72</v>
      </c>
      <c r="BS34" s="35">
        <v>6265.55</v>
      </c>
      <c r="BT34" s="40">
        <v>103</v>
      </c>
      <c r="BU34" s="50">
        <f t="shared" si="10"/>
        <v>80.7</v>
      </c>
      <c r="BV34" s="38">
        <v>13</v>
      </c>
      <c r="BW34" s="37">
        <v>16</v>
      </c>
      <c r="BX34" s="37">
        <v>22</v>
      </c>
      <c r="BY34" s="36">
        <v>52</v>
      </c>
      <c r="BZ34" s="41">
        <v>-6</v>
      </c>
      <c r="CA34" s="40">
        <v>350427.38</v>
      </c>
      <c r="CB34" s="50">
        <f t="shared" si="11"/>
        <v>136.6</v>
      </c>
      <c r="CC34" s="38">
        <v>17763.45</v>
      </c>
      <c r="CD34" s="37">
        <v>22640.29</v>
      </c>
      <c r="CE34" s="37">
        <v>15839.48</v>
      </c>
      <c r="CF34" s="36">
        <v>294184.15999999997</v>
      </c>
      <c r="CG34" s="35">
        <v>6800.81</v>
      </c>
      <c r="CH34" s="40">
        <v>621</v>
      </c>
      <c r="CI34" s="50">
        <f t="shared" si="12"/>
        <v>14.36</v>
      </c>
      <c r="CJ34" s="38">
        <v>216</v>
      </c>
      <c r="CK34" s="37">
        <v>151</v>
      </c>
      <c r="CL34" s="37">
        <v>120</v>
      </c>
      <c r="CM34" s="36">
        <v>125</v>
      </c>
      <c r="CN34" s="41">
        <v>31</v>
      </c>
      <c r="CO34" s="40">
        <v>245832.23</v>
      </c>
      <c r="CP34" s="50">
        <f t="shared" si="13"/>
        <v>7.77</v>
      </c>
      <c r="CQ34" s="38">
        <v>55345.85</v>
      </c>
      <c r="CR34" s="37">
        <v>57771.19</v>
      </c>
      <c r="CS34" s="37">
        <v>36525.08</v>
      </c>
      <c r="CT34" s="36">
        <v>68990.240000000005</v>
      </c>
      <c r="CU34" s="35">
        <v>7224.63</v>
      </c>
    </row>
    <row r="35" spans="1:99" s="148" customFormat="1" ht="24.75" customHeight="1" x14ac:dyDescent="0.15">
      <c r="A35" s="143">
        <v>40269</v>
      </c>
      <c r="B35" s="40">
        <v>4312</v>
      </c>
      <c r="C35" s="50">
        <f t="shared" si="0"/>
        <v>8.6999999999999993</v>
      </c>
      <c r="D35" s="38">
        <v>2469</v>
      </c>
      <c r="E35" s="37">
        <v>966</v>
      </c>
      <c r="F35" s="37">
        <v>807</v>
      </c>
      <c r="G35" s="36">
        <v>66</v>
      </c>
      <c r="H35" s="41">
        <v>160</v>
      </c>
      <c r="I35" s="40">
        <v>887700.01</v>
      </c>
      <c r="J35" s="50">
        <f t="shared" si="1"/>
        <v>9.81</v>
      </c>
      <c r="K35" s="38">
        <v>462979.19</v>
      </c>
      <c r="L35" s="37">
        <v>230754.75</v>
      </c>
      <c r="M35" s="37">
        <v>168177.83</v>
      </c>
      <c r="N35" s="36">
        <v>24769.26</v>
      </c>
      <c r="O35" s="35">
        <v>62826.19</v>
      </c>
      <c r="P35" s="40">
        <v>7671</v>
      </c>
      <c r="Q35" s="50">
        <f t="shared" si="2"/>
        <v>1.59</v>
      </c>
      <c r="R35" s="38">
        <v>3508</v>
      </c>
      <c r="S35" s="37">
        <v>1385</v>
      </c>
      <c r="T35" s="37">
        <v>2504</v>
      </c>
      <c r="U35" s="36">
        <v>271</v>
      </c>
      <c r="V35" s="41">
        <v>-1118</v>
      </c>
      <c r="W35" s="40">
        <v>418715.46</v>
      </c>
      <c r="X35" s="50">
        <f t="shared" si="3"/>
        <v>-2.2400000000000002</v>
      </c>
      <c r="Y35" s="38">
        <v>210743.02</v>
      </c>
      <c r="Z35" s="37">
        <v>70586.39</v>
      </c>
      <c r="AA35" s="37">
        <v>125455.85</v>
      </c>
      <c r="AB35" s="36">
        <v>11616.03</v>
      </c>
      <c r="AC35" s="35">
        <v>-54768.43</v>
      </c>
      <c r="AD35" s="40">
        <v>251</v>
      </c>
      <c r="AE35" s="50">
        <f t="shared" si="4"/>
        <v>7.26</v>
      </c>
      <c r="AF35" s="38">
        <v>57</v>
      </c>
      <c r="AG35" s="37">
        <v>80</v>
      </c>
      <c r="AH35" s="37">
        <v>47</v>
      </c>
      <c r="AI35" s="36">
        <v>67</v>
      </c>
      <c r="AJ35" s="41">
        <v>33</v>
      </c>
      <c r="AK35" s="40">
        <v>100728.66</v>
      </c>
      <c r="AL35" s="50">
        <f t="shared" si="5"/>
        <v>16.63</v>
      </c>
      <c r="AM35" s="38">
        <v>12246.99</v>
      </c>
      <c r="AN35" s="37">
        <v>23205.95</v>
      </c>
      <c r="AO35" s="37">
        <v>15687.18</v>
      </c>
      <c r="AP35" s="36">
        <v>49588.54</v>
      </c>
      <c r="AQ35" s="35">
        <v>7518.77</v>
      </c>
      <c r="AR35" s="40">
        <v>163</v>
      </c>
      <c r="AS35" s="50">
        <f t="shared" si="6"/>
        <v>13.19</v>
      </c>
      <c r="AT35" s="38">
        <v>18</v>
      </c>
      <c r="AU35" s="37">
        <v>38</v>
      </c>
      <c r="AV35" s="37">
        <v>30</v>
      </c>
      <c r="AW35" s="36">
        <v>77</v>
      </c>
      <c r="AX35" s="41">
        <v>8</v>
      </c>
      <c r="AY35" s="40">
        <v>94147.14</v>
      </c>
      <c r="AZ35" s="50">
        <f t="shared" si="7"/>
        <v>28.46</v>
      </c>
      <c r="BA35" s="38">
        <v>2769.97</v>
      </c>
      <c r="BB35" s="37">
        <v>34260.769999999997</v>
      </c>
      <c r="BC35" s="37">
        <v>12228.98</v>
      </c>
      <c r="BD35" s="36">
        <v>44887.42</v>
      </c>
      <c r="BE35" s="35">
        <v>22031.79</v>
      </c>
      <c r="BF35" s="40">
        <v>55</v>
      </c>
      <c r="BG35" s="50">
        <f t="shared" si="8"/>
        <v>0</v>
      </c>
      <c r="BH35" s="38">
        <v>16</v>
      </c>
      <c r="BI35" s="37">
        <v>14</v>
      </c>
      <c r="BJ35" s="37">
        <v>4</v>
      </c>
      <c r="BK35" s="36">
        <v>21</v>
      </c>
      <c r="BL35" s="41">
        <v>10</v>
      </c>
      <c r="BM35" s="40">
        <v>74495.100000000006</v>
      </c>
      <c r="BN35" s="50">
        <f t="shared" si="9"/>
        <v>96.14</v>
      </c>
      <c r="BO35" s="38">
        <v>8516.92</v>
      </c>
      <c r="BP35" s="37">
        <v>12893.62</v>
      </c>
      <c r="BQ35" s="37">
        <v>2215.5700000000002</v>
      </c>
      <c r="BR35" s="36">
        <v>50868.99</v>
      </c>
      <c r="BS35" s="35">
        <v>10678.05</v>
      </c>
      <c r="BT35" s="40">
        <v>65</v>
      </c>
      <c r="BU35" s="50">
        <f t="shared" si="10"/>
        <v>27.45</v>
      </c>
      <c r="BV35" s="38">
        <v>9</v>
      </c>
      <c r="BW35" s="37">
        <v>16</v>
      </c>
      <c r="BX35" s="37">
        <v>16</v>
      </c>
      <c r="BY35" s="36">
        <v>24</v>
      </c>
      <c r="BZ35" s="41">
        <v>0</v>
      </c>
      <c r="CA35" s="40">
        <v>108823.31</v>
      </c>
      <c r="CB35" s="50">
        <f t="shared" si="11"/>
        <v>-12.39</v>
      </c>
      <c r="CC35" s="38">
        <v>2548.46</v>
      </c>
      <c r="CD35" s="37">
        <v>16258.83</v>
      </c>
      <c r="CE35" s="37">
        <v>19420.169999999998</v>
      </c>
      <c r="CF35" s="36">
        <v>70595.850000000006</v>
      </c>
      <c r="CG35" s="35">
        <v>-3161.34</v>
      </c>
      <c r="CH35" s="40">
        <v>400</v>
      </c>
      <c r="CI35" s="50">
        <f t="shared" si="12"/>
        <v>5.82</v>
      </c>
      <c r="CJ35" s="38">
        <v>139</v>
      </c>
      <c r="CK35" s="37">
        <v>110</v>
      </c>
      <c r="CL35" s="37">
        <v>84</v>
      </c>
      <c r="CM35" s="36">
        <v>64</v>
      </c>
      <c r="CN35" s="41">
        <v>29</v>
      </c>
      <c r="CO35" s="40">
        <v>121945.48</v>
      </c>
      <c r="CP35" s="50">
        <f t="shared" si="13"/>
        <v>-4.16</v>
      </c>
      <c r="CQ35" s="38">
        <v>35517.410000000003</v>
      </c>
      <c r="CR35" s="37">
        <v>36305.980000000003</v>
      </c>
      <c r="CS35" s="37">
        <v>21923.47</v>
      </c>
      <c r="CT35" s="36">
        <v>25178.32</v>
      </c>
      <c r="CU35" s="35">
        <v>17402.810000000001</v>
      </c>
    </row>
    <row r="36" spans="1:99" s="148" customFormat="1" ht="24.75" customHeight="1" x14ac:dyDescent="0.15">
      <c r="A36" s="143">
        <v>40299</v>
      </c>
      <c r="B36" s="40">
        <v>3701</v>
      </c>
      <c r="C36" s="50">
        <f t="shared" si="0"/>
        <v>1.48</v>
      </c>
      <c r="D36" s="38">
        <v>2120</v>
      </c>
      <c r="E36" s="37">
        <v>875</v>
      </c>
      <c r="F36" s="37">
        <v>641</v>
      </c>
      <c r="G36" s="36">
        <v>63</v>
      </c>
      <c r="H36" s="41">
        <v>234</v>
      </c>
      <c r="I36" s="40">
        <v>761103.77</v>
      </c>
      <c r="J36" s="50">
        <f t="shared" si="1"/>
        <v>4.74</v>
      </c>
      <c r="K36" s="38">
        <v>395553.77</v>
      </c>
      <c r="L36" s="37">
        <v>205518.3</v>
      </c>
      <c r="M36" s="37">
        <v>130415.32</v>
      </c>
      <c r="N36" s="36">
        <v>29019.84</v>
      </c>
      <c r="O36" s="35">
        <v>75102.98</v>
      </c>
      <c r="P36" s="40">
        <v>6634</v>
      </c>
      <c r="Q36" s="50">
        <f t="shared" si="2"/>
        <v>3.85</v>
      </c>
      <c r="R36" s="38">
        <v>2874</v>
      </c>
      <c r="S36" s="37">
        <v>1156</v>
      </c>
      <c r="T36" s="37">
        <v>2368</v>
      </c>
      <c r="U36" s="36">
        <v>236</v>
      </c>
      <c r="V36" s="41">
        <v>-1212</v>
      </c>
      <c r="W36" s="40">
        <v>360025.21</v>
      </c>
      <c r="X36" s="50">
        <f t="shared" si="3"/>
        <v>-0.97</v>
      </c>
      <c r="Y36" s="38">
        <v>171082.41</v>
      </c>
      <c r="Z36" s="37">
        <v>59078.48</v>
      </c>
      <c r="AA36" s="37">
        <v>119940.47</v>
      </c>
      <c r="AB36" s="36">
        <v>9923.85</v>
      </c>
      <c r="AC36" s="35">
        <v>-60861.99</v>
      </c>
      <c r="AD36" s="40">
        <v>201</v>
      </c>
      <c r="AE36" s="50">
        <f t="shared" si="4"/>
        <v>-0.99</v>
      </c>
      <c r="AF36" s="38">
        <v>62</v>
      </c>
      <c r="AG36" s="37">
        <v>64</v>
      </c>
      <c r="AH36" s="37">
        <v>32</v>
      </c>
      <c r="AI36" s="36">
        <v>43</v>
      </c>
      <c r="AJ36" s="41">
        <v>32</v>
      </c>
      <c r="AK36" s="40">
        <v>89993.81</v>
      </c>
      <c r="AL36" s="50">
        <f t="shared" si="5"/>
        <v>12</v>
      </c>
      <c r="AM36" s="38">
        <v>17261.8</v>
      </c>
      <c r="AN36" s="37">
        <v>22132.95</v>
      </c>
      <c r="AO36" s="37">
        <v>8626.2800000000007</v>
      </c>
      <c r="AP36" s="36">
        <v>41972.78</v>
      </c>
      <c r="AQ36" s="35">
        <v>13506.67</v>
      </c>
      <c r="AR36" s="40">
        <v>157</v>
      </c>
      <c r="AS36" s="50">
        <f t="shared" si="6"/>
        <v>31.93</v>
      </c>
      <c r="AT36" s="38">
        <v>19</v>
      </c>
      <c r="AU36" s="37">
        <v>31</v>
      </c>
      <c r="AV36" s="37">
        <v>29</v>
      </c>
      <c r="AW36" s="36">
        <v>78</v>
      </c>
      <c r="AX36" s="41">
        <v>2</v>
      </c>
      <c r="AY36" s="40">
        <v>135776.60999999999</v>
      </c>
      <c r="AZ36" s="50">
        <f t="shared" si="7"/>
        <v>95.32</v>
      </c>
      <c r="BA36" s="38">
        <v>6460.84</v>
      </c>
      <c r="BB36" s="37">
        <v>14445.27</v>
      </c>
      <c r="BC36" s="37">
        <v>9334.1</v>
      </c>
      <c r="BD36" s="36">
        <v>105536.4</v>
      </c>
      <c r="BE36" s="35">
        <v>5111.17</v>
      </c>
      <c r="BF36" s="40">
        <v>53</v>
      </c>
      <c r="BG36" s="50">
        <f t="shared" si="8"/>
        <v>8.16</v>
      </c>
      <c r="BH36" s="38">
        <v>13</v>
      </c>
      <c r="BI36" s="37">
        <v>15</v>
      </c>
      <c r="BJ36" s="37">
        <v>7</v>
      </c>
      <c r="BK36" s="36">
        <v>18</v>
      </c>
      <c r="BL36" s="41">
        <v>8</v>
      </c>
      <c r="BM36" s="40">
        <v>55702.27</v>
      </c>
      <c r="BN36" s="50">
        <f t="shared" si="9"/>
        <v>-38.49</v>
      </c>
      <c r="BO36" s="38">
        <v>7098.16</v>
      </c>
      <c r="BP36" s="37">
        <v>17288.27</v>
      </c>
      <c r="BQ36" s="37">
        <v>2301.15</v>
      </c>
      <c r="BR36" s="36">
        <v>29014.69</v>
      </c>
      <c r="BS36" s="35">
        <v>14987.12</v>
      </c>
      <c r="BT36" s="40">
        <v>61</v>
      </c>
      <c r="BU36" s="50">
        <f t="shared" si="10"/>
        <v>32.61</v>
      </c>
      <c r="BV36" s="38">
        <v>9</v>
      </c>
      <c r="BW36" s="37">
        <v>16</v>
      </c>
      <c r="BX36" s="37">
        <v>8</v>
      </c>
      <c r="BY36" s="36">
        <v>28</v>
      </c>
      <c r="BZ36" s="41">
        <v>8</v>
      </c>
      <c r="CA36" s="40">
        <v>222842.09</v>
      </c>
      <c r="CB36" s="50">
        <f t="shared" si="11"/>
        <v>21.07</v>
      </c>
      <c r="CC36" s="38">
        <v>3607.1</v>
      </c>
      <c r="CD36" s="37">
        <v>13218.08</v>
      </c>
      <c r="CE36" s="37">
        <v>8786.19</v>
      </c>
      <c r="CF36" s="36">
        <v>197230.72</v>
      </c>
      <c r="CG36" s="35">
        <v>4431.8900000000003</v>
      </c>
      <c r="CH36" s="40">
        <v>374</v>
      </c>
      <c r="CI36" s="50">
        <f t="shared" si="12"/>
        <v>4.76</v>
      </c>
      <c r="CJ36" s="38">
        <v>127</v>
      </c>
      <c r="CK36" s="37">
        <v>97</v>
      </c>
      <c r="CL36" s="37">
        <v>70</v>
      </c>
      <c r="CM36" s="36">
        <v>80</v>
      </c>
      <c r="CN36" s="41">
        <v>27</v>
      </c>
      <c r="CO36" s="40">
        <v>122280.03</v>
      </c>
      <c r="CP36" s="50">
        <f t="shared" si="13"/>
        <v>10.41</v>
      </c>
      <c r="CQ36" s="38">
        <v>34734.85</v>
      </c>
      <c r="CR36" s="37">
        <v>35440.54</v>
      </c>
      <c r="CS36" s="37">
        <v>16308.72</v>
      </c>
      <c r="CT36" s="36">
        <v>35795.919999999998</v>
      </c>
      <c r="CU36" s="35">
        <v>19131.82</v>
      </c>
    </row>
    <row r="37" spans="1:99" s="148" customFormat="1" ht="24.75" customHeight="1" x14ac:dyDescent="0.15">
      <c r="A37" s="143">
        <v>40330</v>
      </c>
      <c r="B37" s="40">
        <v>4225</v>
      </c>
      <c r="C37" s="50">
        <f t="shared" si="0"/>
        <v>-0.87</v>
      </c>
      <c r="D37" s="38">
        <v>2322</v>
      </c>
      <c r="E37" s="37">
        <v>979</v>
      </c>
      <c r="F37" s="37">
        <v>818</v>
      </c>
      <c r="G37" s="36">
        <v>104</v>
      </c>
      <c r="H37" s="41">
        <v>162</v>
      </c>
      <c r="I37" s="40">
        <v>898555.29</v>
      </c>
      <c r="J37" s="50">
        <f t="shared" si="1"/>
        <v>0.72</v>
      </c>
      <c r="K37" s="38">
        <v>464993.67</v>
      </c>
      <c r="L37" s="37">
        <v>226699.66</v>
      </c>
      <c r="M37" s="37">
        <v>173093.72</v>
      </c>
      <c r="N37" s="36">
        <v>32983.440000000002</v>
      </c>
      <c r="O37" s="35">
        <v>53757.74</v>
      </c>
      <c r="P37" s="40">
        <v>7383</v>
      </c>
      <c r="Q37" s="50">
        <f t="shared" si="2"/>
        <v>-8.58</v>
      </c>
      <c r="R37" s="38">
        <v>3118</v>
      </c>
      <c r="S37" s="37">
        <v>1248</v>
      </c>
      <c r="T37" s="37">
        <v>2780</v>
      </c>
      <c r="U37" s="36">
        <v>235</v>
      </c>
      <c r="V37" s="41">
        <v>-1532</v>
      </c>
      <c r="W37" s="40">
        <v>398956.94</v>
      </c>
      <c r="X37" s="50">
        <f t="shared" si="3"/>
        <v>-12.18</v>
      </c>
      <c r="Y37" s="38">
        <v>185352.79</v>
      </c>
      <c r="Z37" s="37">
        <v>64678.17</v>
      </c>
      <c r="AA37" s="37">
        <v>138228.84</v>
      </c>
      <c r="AB37" s="36">
        <v>10468.629999999999</v>
      </c>
      <c r="AC37" s="35">
        <v>-73550.67</v>
      </c>
      <c r="AD37" s="40">
        <v>305</v>
      </c>
      <c r="AE37" s="50">
        <f t="shared" si="4"/>
        <v>8.5399999999999991</v>
      </c>
      <c r="AF37" s="38">
        <v>90</v>
      </c>
      <c r="AG37" s="37">
        <v>83</v>
      </c>
      <c r="AH37" s="37">
        <v>54</v>
      </c>
      <c r="AI37" s="36">
        <v>77</v>
      </c>
      <c r="AJ37" s="41">
        <v>29</v>
      </c>
      <c r="AK37" s="40">
        <v>121446.28</v>
      </c>
      <c r="AL37" s="50">
        <f t="shared" si="5"/>
        <v>-0.11</v>
      </c>
      <c r="AM37" s="38">
        <v>18638.95</v>
      </c>
      <c r="AN37" s="37">
        <v>30095.42</v>
      </c>
      <c r="AO37" s="37">
        <v>15640.47</v>
      </c>
      <c r="AP37" s="36">
        <v>56767.34</v>
      </c>
      <c r="AQ37" s="35">
        <v>14454.95</v>
      </c>
      <c r="AR37" s="40">
        <v>182</v>
      </c>
      <c r="AS37" s="50">
        <f t="shared" si="6"/>
        <v>-6.19</v>
      </c>
      <c r="AT37" s="38">
        <v>23</v>
      </c>
      <c r="AU37" s="37">
        <v>35</v>
      </c>
      <c r="AV37" s="37">
        <v>37</v>
      </c>
      <c r="AW37" s="36">
        <v>86</v>
      </c>
      <c r="AX37" s="41">
        <v>-1</v>
      </c>
      <c r="AY37" s="40">
        <v>149993.49</v>
      </c>
      <c r="AZ37" s="50">
        <f t="shared" si="7"/>
        <v>38.28</v>
      </c>
      <c r="BA37" s="38">
        <v>6123.89</v>
      </c>
      <c r="BB37" s="37">
        <v>21047.74</v>
      </c>
      <c r="BC37" s="37">
        <v>14499.19</v>
      </c>
      <c r="BD37" s="36">
        <v>107330.29</v>
      </c>
      <c r="BE37" s="35">
        <v>7540.93</v>
      </c>
      <c r="BF37" s="40">
        <v>69</v>
      </c>
      <c r="BG37" s="50">
        <f t="shared" si="8"/>
        <v>18.97</v>
      </c>
      <c r="BH37" s="38">
        <v>8</v>
      </c>
      <c r="BI37" s="37">
        <v>14</v>
      </c>
      <c r="BJ37" s="37">
        <v>16</v>
      </c>
      <c r="BK37" s="36">
        <v>31</v>
      </c>
      <c r="BL37" s="41">
        <v>-2</v>
      </c>
      <c r="BM37" s="40">
        <v>102437.79</v>
      </c>
      <c r="BN37" s="50">
        <f t="shared" si="9"/>
        <v>33.06</v>
      </c>
      <c r="BO37" s="38">
        <v>5161.87</v>
      </c>
      <c r="BP37" s="37">
        <v>14662.33</v>
      </c>
      <c r="BQ37" s="37">
        <v>13009.13</v>
      </c>
      <c r="BR37" s="36">
        <v>69604.460000000006</v>
      </c>
      <c r="BS37" s="35">
        <v>1653.2</v>
      </c>
      <c r="BT37" s="40">
        <v>94</v>
      </c>
      <c r="BU37" s="50">
        <f t="shared" si="10"/>
        <v>62.07</v>
      </c>
      <c r="BV37" s="38">
        <v>11</v>
      </c>
      <c r="BW37" s="37">
        <v>29</v>
      </c>
      <c r="BX37" s="37">
        <v>17</v>
      </c>
      <c r="BY37" s="36">
        <v>37</v>
      </c>
      <c r="BZ37" s="41">
        <v>12</v>
      </c>
      <c r="CA37" s="40">
        <v>147433.99</v>
      </c>
      <c r="CB37" s="50">
        <f t="shared" si="11"/>
        <v>74.540000000000006</v>
      </c>
      <c r="CC37" s="38">
        <v>8242.2800000000007</v>
      </c>
      <c r="CD37" s="37">
        <v>33171.26</v>
      </c>
      <c r="CE37" s="37">
        <v>8328.36</v>
      </c>
      <c r="CF37" s="36">
        <v>97692.09</v>
      </c>
      <c r="CG37" s="35">
        <v>24842.9</v>
      </c>
      <c r="CH37" s="40">
        <v>460</v>
      </c>
      <c r="CI37" s="50">
        <f t="shared" si="12"/>
        <v>1.1000000000000001</v>
      </c>
      <c r="CJ37" s="38">
        <v>164</v>
      </c>
      <c r="CK37" s="37">
        <v>140</v>
      </c>
      <c r="CL37" s="37">
        <v>95</v>
      </c>
      <c r="CM37" s="36">
        <v>60</v>
      </c>
      <c r="CN37" s="41">
        <v>46</v>
      </c>
      <c r="CO37" s="40">
        <v>162015.63</v>
      </c>
      <c r="CP37" s="50">
        <f t="shared" si="13"/>
        <v>3.16</v>
      </c>
      <c r="CQ37" s="38">
        <v>40270.18</v>
      </c>
      <c r="CR37" s="37">
        <v>54731.91</v>
      </c>
      <c r="CS37" s="37">
        <v>28915.63</v>
      </c>
      <c r="CT37" s="36">
        <v>34054.06</v>
      </c>
      <c r="CU37" s="35">
        <v>29860.13</v>
      </c>
    </row>
    <row r="38" spans="1:99" s="148" customFormat="1" ht="24.75" customHeight="1" x14ac:dyDescent="0.15">
      <c r="A38" s="143">
        <v>40360</v>
      </c>
      <c r="B38" s="40">
        <v>4149</v>
      </c>
      <c r="C38" s="50">
        <f t="shared" si="0"/>
        <v>-7.68</v>
      </c>
      <c r="D38" s="38">
        <v>2305</v>
      </c>
      <c r="E38" s="37">
        <v>972</v>
      </c>
      <c r="F38" s="37">
        <v>777</v>
      </c>
      <c r="G38" s="36">
        <v>91</v>
      </c>
      <c r="H38" s="41">
        <v>195</v>
      </c>
      <c r="I38" s="40">
        <v>877595.59</v>
      </c>
      <c r="J38" s="50">
        <f t="shared" si="1"/>
        <v>-4.74</v>
      </c>
      <c r="K38" s="38">
        <v>450777.92</v>
      </c>
      <c r="L38" s="37">
        <v>227702.32</v>
      </c>
      <c r="M38" s="37">
        <v>167546.17000000001</v>
      </c>
      <c r="N38" s="36">
        <v>31007.75</v>
      </c>
      <c r="O38" s="35">
        <v>60156.15</v>
      </c>
      <c r="P38" s="40">
        <v>8366</v>
      </c>
      <c r="Q38" s="50">
        <f t="shared" si="2"/>
        <v>4.4800000000000004</v>
      </c>
      <c r="R38" s="38">
        <v>3338</v>
      </c>
      <c r="S38" s="37">
        <v>1429</v>
      </c>
      <c r="T38" s="37">
        <v>3162</v>
      </c>
      <c r="U38" s="36">
        <v>437</v>
      </c>
      <c r="V38" s="41">
        <v>-1733</v>
      </c>
      <c r="W38" s="40">
        <v>469705.83</v>
      </c>
      <c r="X38" s="50">
        <f t="shared" si="3"/>
        <v>3.85</v>
      </c>
      <c r="Y38" s="38">
        <v>200355.17</v>
      </c>
      <c r="Z38" s="37">
        <v>74509.899999999994</v>
      </c>
      <c r="AA38" s="37">
        <v>170253.55</v>
      </c>
      <c r="AB38" s="36">
        <v>24587.21</v>
      </c>
      <c r="AC38" s="35">
        <v>-95743.65</v>
      </c>
      <c r="AD38" s="40">
        <v>256</v>
      </c>
      <c r="AE38" s="50">
        <f t="shared" si="4"/>
        <v>-13.22</v>
      </c>
      <c r="AF38" s="38">
        <v>67</v>
      </c>
      <c r="AG38" s="37">
        <v>72</v>
      </c>
      <c r="AH38" s="37">
        <v>39</v>
      </c>
      <c r="AI38" s="36">
        <v>77</v>
      </c>
      <c r="AJ38" s="41">
        <v>32</v>
      </c>
      <c r="AK38" s="40">
        <v>132092.07999999999</v>
      </c>
      <c r="AL38" s="50">
        <f t="shared" si="5"/>
        <v>27.57</v>
      </c>
      <c r="AM38" s="38">
        <v>18999.34</v>
      </c>
      <c r="AN38" s="37">
        <v>24279.200000000001</v>
      </c>
      <c r="AO38" s="37">
        <v>11505.7</v>
      </c>
      <c r="AP38" s="36">
        <v>74800.850000000006</v>
      </c>
      <c r="AQ38" s="35">
        <v>10266.51</v>
      </c>
      <c r="AR38" s="40">
        <v>182</v>
      </c>
      <c r="AS38" s="50">
        <f t="shared" si="6"/>
        <v>-8.08</v>
      </c>
      <c r="AT38" s="38">
        <v>28</v>
      </c>
      <c r="AU38" s="37">
        <v>38</v>
      </c>
      <c r="AV38" s="37">
        <v>33</v>
      </c>
      <c r="AW38" s="36">
        <v>83</v>
      </c>
      <c r="AX38" s="41">
        <v>5</v>
      </c>
      <c r="AY38" s="40">
        <v>289143.12</v>
      </c>
      <c r="AZ38" s="50">
        <f t="shared" si="7"/>
        <v>105.22</v>
      </c>
      <c r="BA38" s="38">
        <v>8293.58</v>
      </c>
      <c r="BB38" s="37">
        <v>18863.18</v>
      </c>
      <c r="BC38" s="37">
        <v>18694.25</v>
      </c>
      <c r="BD38" s="36">
        <v>243292.11</v>
      </c>
      <c r="BE38" s="35">
        <v>168.93</v>
      </c>
      <c r="BF38" s="40">
        <v>68</v>
      </c>
      <c r="BG38" s="50">
        <f t="shared" si="8"/>
        <v>3.03</v>
      </c>
      <c r="BH38" s="38">
        <v>13</v>
      </c>
      <c r="BI38" s="37">
        <v>21</v>
      </c>
      <c r="BJ38" s="37">
        <v>12</v>
      </c>
      <c r="BK38" s="36">
        <v>22</v>
      </c>
      <c r="BL38" s="41">
        <v>9</v>
      </c>
      <c r="BM38" s="40">
        <v>80671</v>
      </c>
      <c r="BN38" s="50">
        <f t="shared" si="9"/>
        <v>-18.36</v>
      </c>
      <c r="BO38" s="38">
        <v>7143.68</v>
      </c>
      <c r="BP38" s="37">
        <v>43736.76</v>
      </c>
      <c r="BQ38" s="37">
        <v>9662.61</v>
      </c>
      <c r="BR38" s="36">
        <v>20127.95</v>
      </c>
      <c r="BS38" s="35">
        <v>34074.15</v>
      </c>
      <c r="BT38" s="40">
        <v>82</v>
      </c>
      <c r="BU38" s="50">
        <f t="shared" si="10"/>
        <v>28.13</v>
      </c>
      <c r="BV38" s="38">
        <v>14</v>
      </c>
      <c r="BW38" s="37">
        <v>21</v>
      </c>
      <c r="BX38" s="37">
        <v>7</v>
      </c>
      <c r="BY38" s="36">
        <v>40</v>
      </c>
      <c r="BZ38" s="41">
        <v>14</v>
      </c>
      <c r="CA38" s="40">
        <v>121667.92</v>
      </c>
      <c r="CB38" s="50">
        <f t="shared" si="11"/>
        <v>9.83</v>
      </c>
      <c r="CC38" s="38">
        <v>8371.61</v>
      </c>
      <c r="CD38" s="37">
        <v>15165.38</v>
      </c>
      <c r="CE38" s="37">
        <v>8317.9699999999993</v>
      </c>
      <c r="CF38" s="36">
        <v>89812.96</v>
      </c>
      <c r="CG38" s="35">
        <v>6847.41</v>
      </c>
      <c r="CH38" s="40">
        <v>443</v>
      </c>
      <c r="CI38" s="50">
        <f t="shared" si="12"/>
        <v>8.85</v>
      </c>
      <c r="CJ38" s="38">
        <v>159</v>
      </c>
      <c r="CK38" s="37">
        <v>127</v>
      </c>
      <c r="CL38" s="37">
        <v>74</v>
      </c>
      <c r="CM38" s="36">
        <v>82</v>
      </c>
      <c r="CN38" s="41">
        <v>53</v>
      </c>
      <c r="CO38" s="40">
        <v>175705.02</v>
      </c>
      <c r="CP38" s="50">
        <f t="shared" si="13"/>
        <v>24.56</v>
      </c>
      <c r="CQ38" s="38">
        <v>42667.62</v>
      </c>
      <c r="CR38" s="37">
        <v>66242.69</v>
      </c>
      <c r="CS38" s="37">
        <v>22961.63</v>
      </c>
      <c r="CT38" s="36">
        <v>41549.379999999997</v>
      </c>
      <c r="CU38" s="35">
        <v>43281.06</v>
      </c>
    </row>
    <row r="39" spans="1:99" s="148" customFormat="1" ht="24.75" customHeight="1" x14ac:dyDescent="0.15">
      <c r="A39" s="143">
        <v>40391</v>
      </c>
      <c r="B39" s="40">
        <v>3737</v>
      </c>
      <c r="C39" s="50">
        <f t="shared" si="0"/>
        <v>0.78</v>
      </c>
      <c r="D39" s="38">
        <v>2193</v>
      </c>
      <c r="E39" s="37">
        <v>826</v>
      </c>
      <c r="F39" s="37">
        <v>653</v>
      </c>
      <c r="G39" s="36">
        <v>63</v>
      </c>
      <c r="H39" s="41">
        <v>174</v>
      </c>
      <c r="I39" s="40">
        <v>785338.9</v>
      </c>
      <c r="J39" s="50">
        <f t="shared" si="1"/>
        <v>4.3499999999999996</v>
      </c>
      <c r="K39" s="38">
        <v>440052.62</v>
      </c>
      <c r="L39" s="37">
        <v>185443.76</v>
      </c>
      <c r="M39" s="37">
        <v>138343.07</v>
      </c>
      <c r="N39" s="36">
        <v>20971.97</v>
      </c>
      <c r="O39" s="35">
        <v>47493.54</v>
      </c>
      <c r="P39" s="40">
        <v>6506</v>
      </c>
      <c r="Q39" s="50">
        <f t="shared" si="2"/>
        <v>-8.2200000000000006</v>
      </c>
      <c r="R39" s="38">
        <v>2809</v>
      </c>
      <c r="S39" s="37">
        <v>1239</v>
      </c>
      <c r="T39" s="37">
        <v>2229</v>
      </c>
      <c r="U39" s="36">
        <v>229</v>
      </c>
      <c r="V39" s="41">
        <v>-990</v>
      </c>
      <c r="W39" s="40">
        <v>350789.87</v>
      </c>
      <c r="X39" s="50">
        <f t="shared" si="3"/>
        <v>-12.55</v>
      </c>
      <c r="Y39" s="38">
        <v>168665.14</v>
      </c>
      <c r="Z39" s="37">
        <v>64291.97</v>
      </c>
      <c r="AA39" s="37">
        <v>107842.1</v>
      </c>
      <c r="AB39" s="36">
        <v>9990.66</v>
      </c>
      <c r="AC39" s="35">
        <v>-43550.13</v>
      </c>
      <c r="AD39" s="40">
        <v>228</v>
      </c>
      <c r="AE39" s="50">
        <f t="shared" si="4"/>
        <v>2.2400000000000002</v>
      </c>
      <c r="AF39" s="38">
        <v>59</v>
      </c>
      <c r="AG39" s="37">
        <v>68</v>
      </c>
      <c r="AH39" s="37">
        <v>34</v>
      </c>
      <c r="AI39" s="36">
        <v>65</v>
      </c>
      <c r="AJ39" s="41">
        <v>36</v>
      </c>
      <c r="AK39" s="40">
        <v>128857.33</v>
      </c>
      <c r="AL39" s="50">
        <f t="shared" si="5"/>
        <v>52.88</v>
      </c>
      <c r="AM39" s="38">
        <v>11831.45</v>
      </c>
      <c r="AN39" s="37">
        <v>19951.02</v>
      </c>
      <c r="AO39" s="37">
        <v>38659.75</v>
      </c>
      <c r="AP39" s="36">
        <v>58213.94</v>
      </c>
      <c r="AQ39" s="35">
        <v>-18507.560000000001</v>
      </c>
      <c r="AR39" s="40">
        <v>204</v>
      </c>
      <c r="AS39" s="50">
        <f t="shared" si="6"/>
        <v>31.61</v>
      </c>
      <c r="AT39" s="38">
        <v>15</v>
      </c>
      <c r="AU39" s="37">
        <v>44</v>
      </c>
      <c r="AV39" s="37">
        <v>34</v>
      </c>
      <c r="AW39" s="36">
        <v>111</v>
      </c>
      <c r="AX39" s="41">
        <v>10</v>
      </c>
      <c r="AY39" s="40">
        <v>146711.74</v>
      </c>
      <c r="AZ39" s="50">
        <f t="shared" si="7"/>
        <v>76.7</v>
      </c>
      <c r="BA39" s="38">
        <v>6533.29</v>
      </c>
      <c r="BB39" s="37">
        <v>17177.95</v>
      </c>
      <c r="BC39" s="37">
        <v>13991.48</v>
      </c>
      <c r="BD39" s="36">
        <v>109009.02</v>
      </c>
      <c r="BE39" s="35">
        <v>3186.47</v>
      </c>
      <c r="BF39" s="40">
        <v>71</v>
      </c>
      <c r="BG39" s="50">
        <f t="shared" si="8"/>
        <v>10.94</v>
      </c>
      <c r="BH39" s="38">
        <v>12</v>
      </c>
      <c r="BI39" s="37">
        <v>14</v>
      </c>
      <c r="BJ39" s="37">
        <v>17</v>
      </c>
      <c r="BK39" s="36">
        <v>28</v>
      </c>
      <c r="BL39" s="41">
        <v>-3</v>
      </c>
      <c r="BM39" s="40">
        <v>135743.70000000001</v>
      </c>
      <c r="BN39" s="50">
        <f t="shared" si="9"/>
        <v>85.31</v>
      </c>
      <c r="BO39" s="38">
        <v>7471.19</v>
      </c>
      <c r="BP39" s="37">
        <v>39484.400000000001</v>
      </c>
      <c r="BQ39" s="37">
        <v>14252.33</v>
      </c>
      <c r="BR39" s="36">
        <v>74535.78</v>
      </c>
      <c r="BS39" s="35">
        <v>25232.07</v>
      </c>
      <c r="BT39" s="40">
        <v>52</v>
      </c>
      <c r="BU39" s="50">
        <f t="shared" si="10"/>
        <v>23.81</v>
      </c>
      <c r="BV39" s="38">
        <v>5</v>
      </c>
      <c r="BW39" s="37">
        <v>9</v>
      </c>
      <c r="BX39" s="37">
        <v>12</v>
      </c>
      <c r="BY39" s="36">
        <v>26</v>
      </c>
      <c r="BZ39" s="41">
        <v>-3</v>
      </c>
      <c r="CA39" s="40">
        <v>94048.84</v>
      </c>
      <c r="CB39" s="50">
        <f t="shared" si="11"/>
        <v>80.28</v>
      </c>
      <c r="CC39" s="38">
        <v>5028.0600000000004</v>
      </c>
      <c r="CD39" s="37">
        <v>9591.8700000000008</v>
      </c>
      <c r="CE39" s="37">
        <v>6337.69</v>
      </c>
      <c r="CF39" s="36">
        <v>73091.22</v>
      </c>
      <c r="CG39" s="35">
        <v>3254.18</v>
      </c>
      <c r="CH39" s="40">
        <v>399</v>
      </c>
      <c r="CI39" s="50">
        <f t="shared" si="12"/>
        <v>16.329999999999998</v>
      </c>
      <c r="CJ39" s="38">
        <v>130</v>
      </c>
      <c r="CK39" s="37">
        <v>106</v>
      </c>
      <c r="CL39" s="37">
        <v>84</v>
      </c>
      <c r="CM39" s="36">
        <v>76</v>
      </c>
      <c r="CN39" s="41">
        <v>24</v>
      </c>
      <c r="CO39" s="40">
        <v>143786.09</v>
      </c>
      <c r="CP39" s="50">
        <f t="shared" si="13"/>
        <v>35.200000000000003</v>
      </c>
      <c r="CQ39" s="38">
        <v>40929.410000000003</v>
      </c>
      <c r="CR39" s="37">
        <v>35930.57</v>
      </c>
      <c r="CS39" s="37">
        <v>20616.43</v>
      </c>
      <c r="CT39" s="36">
        <v>41623.69</v>
      </c>
      <c r="CU39" s="35">
        <v>18253.78</v>
      </c>
    </row>
    <row r="40" spans="1:99" s="148" customFormat="1" ht="24.75" customHeight="1" x14ac:dyDescent="0.15">
      <c r="A40" s="143">
        <v>40422</v>
      </c>
      <c r="B40" s="40">
        <v>4095</v>
      </c>
      <c r="C40" s="50">
        <f t="shared" si="0"/>
        <v>5.35</v>
      </c>
      <c r="D40" s="38">
        <v>2268</v>
      </c>
      <c r="E40" s="37">
        <v>962</v>
      </c>
      <c r="F40" s="37">
        <v>760</v>
      </c>
      <c r="G40" s="36">
        <v>102</v>
      </c>
      <c r="H40" s="41">
        <v>204</v>
      </c>
      <c r="I40" s="40">
        <v>866657.47</v>
      </c>
      <c r="J40" s="50">
        <f t="shared" si="1"/>
        <v>6.75</v>
      </c>
      <c r="K40" s="38">
        <v>452520.66</v>
      </c>
      <c r="L40" s="37">
        <v>214852.7</v>
      </c>
      <c r="M40" s="37">
        <v>170714.22</v>
      </c>
      <c r="N40" s="36">
        <v>27708.91</v>
      </c>
      <c r="O40" s="35">
        <v>44552.2</v>
      </c>
      <c r="P40" s="40">
        <v>7617</v>
      </c>
      <c r="Q40" s="50">
        <f t="shared" si="2"/>
        <v>5.48</v>
      </c>
      <c r="R40" s="38">
        <v>3026</v>
      </c>
      <c r="S40" s="37">
        <v>1375</v>
      </c>
      <c r="T40" s="37">
        <v>2906</v>
      </c>
      <c r="U40" s="36">
        <v>304</v>
      </c>
      <c r="V40" s="41">
        <v>-1527</v>
      </c>
      <c r="W40" s="40">
        <v>411541.4</v>
      </c>
      <c r="X40" s="50">
        <f t="shared" si="3"/>
        <v>1.9</v>
      </c>
      <c r="Y40" s="38">
        <v>180767.44</v>
      </c>
      <c r="Z40" s="37">
        <v>69913.279999999999</v>
      </c>
      <c r="AA40" s="37">
        <v>146122.01</v>
      </c>
      <c r="AB40" s="36">
        <v>14283.31</v>
      </c>
      <c r="AC40" s="35">
        <v>-75994.2</v>
      </c>
      <c r="AD40" s="40">
        <v>338</v>
      </c>
      <c r="AE40" s="50">
        <f t="shared" si="4"/>
        <v>23.81</v>
      </c>
      <c r="AF40" s="38">
        <v>75</v>
      </c>
      <c r="AG40" s="37">
        <v>80</v>
      </c>
      <c r="AH40" s="37">
        <v>59</v>
      </c>
      <c r="AI40" s="36">
        <v>124</v>
      </c>
      <c r="AJ40" s="41">
        <v>21</v>
      </c>
      <c r="AK40" s="40">
        <v>161745.35999999999</v>
      </c>
      <c r="AL40" s="50">
        <f t="shared" si="5"/>
        <v>-65.02</v>
      </c>
      <c r="AM40" s="38">
        <v>17541.849999999999</v>
      </c>
      <c r="AN40" s="37">
        <v>28158.99</v>
      </c>
      <c r="AO40" s="37">
        <v>19404.32</v>
      </c>
      <c r="AP40" s="36">
        <v>96640.2</v>
      </c>
      <c r="AQ40" s="35">
        <v>8754.67</v>
      </c>
      <c r="AR40" s="40">
        <v>247</v>
      </c>
      <c r="AS40" s="50">
        <f t="shared" si="6"/>
        <v>22.28</v>
      </c>
      <c r="AT40" s="38">
        <v>36</v>
      </c>
      <c r="AU40" s="37">
        <v>34</v>
      </c>
      <c r="AV40" s="37">
        <v>41</v>
      </c>
      <c r="AW40" s="36">
        <v>136</v>
      </c>
      <c r="AX40" s="41">
        <v>-7</v>
      </c>
      <c r="AY40" s="40">
        <v>157580.9</v>
      </c>
      <c r="AZ40" s="50">
        <f t="shared" si="7"/>
        <v>-40.090000000000003</v>
      </c>
      <c r="BA40" s="38">
        <v>13652.8</v>
      </c>
      <c r="BB40" s="37">
        <v>15471.14</v>
      </c>
      <c r="BC40" s="37">
        <v>12315.04</v>
      </c>
      <c r="BD40" s="36">
        <v>116141.92</v>
      </c>
      <c r="BE40" s="35">
        <v>3156.1</v>
      </c>
      <c r="BF40" s="40">
        <v>80</v>
      </c>
      <c r="BG40" s="50">
        <f t="shared" si="8"/>
        <v>19.399999999999999</v>
      </c>
      <c r="BH40" s="38">
        <v>8</v>
      </c>
      <c r="BI40" s="37">
        <v>14</v>
      </c>
      <c r="BJ40" s="37">
        <v>11</v>
      </c>
      <c r="BK40" s="36">
        <v>47</v>
      </c>
      <c r="BL40" s="41">
        <v>3</v>
      </c>
      <c r="BM40" s="40">
        <v>110613.49</v>
      </c>
      <c r="BN40" s="50">
        <f t="shared" si="9"/>
        <v>36.42</v>
      </c>
      <c r="BO40" s="38">
        <v>1632.47</v>
      </c>
      <c r="BP40" s="37">
        <v>16447.990000000002</v>
      </c>
      <c r="BQ40" s="37">
        <v>11137.81</v>
      </c>
      <c r="BR40" s="36">
        <v>81395.22</v>
      </c>
      <c r="BS40" s="35">
        <v>5310.18</v>
      </c>
      <c r="BT40" s="40">
        <v>92</v>
      </c>
      <c r="BU40" s="50">
        <f t="shared" si="10"/>
        <v>22.67</v>
      </c>
      <c r="BV40" s="38">
        <v>13</v>
      </c>
      <c r="BW40" s="37">
        <v>19</v>
      </c>
      <c r="BX40" s="37">
        <v>7</v>
      </c>
      <c r="BY40" s="36">
        <v>53</v>
      </c>
      <c r="BZ40" s="41">
        <v>12</v>
      </c>
      <c r="CA40" s="40">
        <v>181953.58</v>
      </c>
      <c r="CB40" s="50">
        <f t="shared" si="11"/>
        <v>47.78</v>
      </c>
      <c r="CC40" s="38">
        <v>7826.36</v>
      </c>
      <c r="CD40" s="37">
        <v>12890.25</v>
      </c>
      <c r="CE40" s="37">
        <v>2479.9699999999998</v>
      </c>
      <c r="CF40" s="36">
        <v>158757</v>
      </c>
      <c r="CG40" s="35">
        <v>10410.280000000001</v>
      </c>
      <c r="CH40" s="40">
        <v>588</v>
      </c>
      <c r="CI40" s="50">
        <f t="shared" si="12"/>
        <v>33.64</v>
      </c>
      <c r="CJ40" s="38">
        <v>173</v>
      </c>
      <c r="CK40" s="37">
        <v>163</v>
      </c>
      <c r="CL40" s="37">
        <v>112</v>
      </c>
      <c r="CM40" s="36">
        <v>136</v>
      </c>
      <c r="CN40" s="41">
        <v>55</v>
      </c>
      <c r="CO40" s="40">
        <v>217631.94</v>
      </c>
      <c r="CP40" s="50">
        <f t="shared" si="13"/>
        <v>14.2</v>
      </c>
      <c r="CQ40" s="38">
        <v>44981.98</v>
      </c>
      <c r="CR40" s="37">
        <v>68681.77</v>
      </c>
      <c r="CS40" s="37">
        <v>41322.129999999997</v>
      </c>
      <c r="CT40" s="36">
        <v>56928.25</v>
      </c>
      <c r="CU40" s="35">
        <v>33077.449999999997</v>
      </c>
    </row>
    <row r="41" spans="1:99" s="148" customFormat="1" ht="24.75" customHeight="1" x14ac:dyDescent="0.15">
      <c r="A41" s="143">
        <v>40452</v>
      </c>
      <c r="B41" s="40">
        <v>3870</v>
      </c>
      <c r="C41" s="50">
        <f t="shared" si="0"/>
        <v>-9.9600000000000009</v>
      </c>
      <c r="D41" s="38">
        <v>2122</v>
      </c>
      <c r="E41" s="37">
        <v>963</v>
      </c>
      <c r="F41" s="37">
        <v>714</v>
      </c>
      <c r="G41" s="36">
        <v>68</v>
      </c>
      <c r="H41" s="41">
        <v>251</v>
      </c>
      <c r="I41" s="40">
        <v>821177.24</v>
      </c>
      <c r="J41" s="50">
        <f t="shared" si="1"/>
        <v>-11.45</v>
      </c>
      <c r="K41" s="38">
        <v>413566.16</v>
      </c>
      <c r="L41" s="37">
        <v>233732.42</v>
      </c>
      <c r="M41" s="37">
        <v>153149.24</v>
      </c>
      <c r="N41" s="36">
        <v>19946.64</v>
      </c>
      <c r="O41" s="35">
        <v>81104.850000000006</v>
      </c>
      <c r="P41" s="40">
        <v>6610</v>
      </c>
      <c r="Q41" s="50">
        <f t="shared" si="2"/>
        <v>-14.31</v>
      </c>
      <c r="R41" s="38">
        <v>2698</v>
      </c>
      <c r="S41" s="37">
        <v>1268</v>
      </c>
      <c r="T41" s="37">
        <v>2404</v>
      </c>
      <c r="U41" s="36">
        <v>239</v>
      </c>
      <c r="V41" s="41">
        <v>-1136</v>
      </c>
      <c r="W41" s="40">
        <v>347925.87</v>
      </c>
      <c r="X41" s="50">
        <f t="shared" si="3"/>
        <v>-19.61</v>
      </c>
      <c r="Y41" s="38">
        <v>156711.62</v>
      </c>
      <c r="Z41" s="37">
        <v>65303.32</v>
      </c>
      <c r="AA41" s="37">
        <v>114291.07</v>
      </c>
      <c r="AB41" s="36">
        <v>11520.58</v>
      </c>
      <c r="AC41" s="35">
        <v>-48987.75</v>
      </c>
      <c r="AD41" s="40">
        <v>229</v>
      </c>
      <c r="AE41" s="50">
        <f t="shared" si="4"/>
        <v>1.78</v>
      </c>
      <c r="AF41" s="38">
        <v>77</v>
      </c>
      <c r="AG41" s="37">
        <v>68</v>
      </c>
      <c r="AH41" s="37">
        <v>37</v>
      </c>
      <c r="AI41" s="36">
        <v>47</v>
      </c>
      <c r="AJ41" s="41">
        <v>31</v>
      </c>
      <c r="AK41" s="40">
        <v>92749.89</v>
      </c>
      <c r="AL41" s="50">
        <f t="shared" si="5"/>
        <v>10.55</v>
      </c>
      <c r="AM41" s="38">
        <v>17911.73</v>
      </c>
      <c r="AN41" s="37">
        <v>27281.02</v>
      </c>
      <c r="AO41" s="37">
        <v>21377.68</v>
      </c>
      <c r="AP41" s="36">
        <v>26179.46</v>
      </c>
      <c r="AQ41" s="35">
        <v>5903.34</v>
      </c>
      <c r="AR41" s="40">
        <v>144</v>
      </c>
      <c r="AS41" s="50">
        <f t="shared" si="6"/>
        <v>-14.79</v>
      </c>
      <c r="AT41" s="38">
        <v>18</v>
      </c>
      <c r="AU41" s="37">
        <v>40</v>
      </c>
      <c r="AV41" s="37">
        <v>29</v>
      </c>
      <c r="AW41" s="36">
        <v>55</v>
      </c>
      <c r="AX41" s="41">
        <v>12</v>
      </c>
      <c r="AY41" s="40">
        <v>78382.820000000007</v>
      </c>
      <c r="AZ41" s="50">
        <f t="shared" si="7"/>
        <v>-7.09</v>
      </c>
      <c r="BA41" s="38">
        <v>5422.46</v>
      </c>
      <c r="BB41" s="37">
        <v>26467.45</v>
      </c>
      <c r="BC41" s="37">
        <v>11255.1</v>
      </c>
      <c r="BD41" s="36">
        <v>32469.3</v>
      </c>
      <c r="BE41" s="35">
        <v>15975.52</v>
      </c>
      <c r="BF41" s="40">
        <v>61</v>
      </c>
      <c r="BG41" s="50">
        <f t="shared" si="8"/>
        <v>19.61</v>
      </c>
      <c r="BH41" s="38">
        <v>13</v>
      </c>
      <c r="BI41" s="37">
        <v>16</v>
      </c>
      <c r="BJ41" s="37">
        <v>8</v>
      </c>
      <c r="BK41" s="36">
        <v>24</v>
      </c>
      <c r="BL41" s="41">
        <v>8</v>
      </c>
      <c r="BM41" s="40">
        <v>42910.32</v>
      </c>
      <c r="BN41" s="50">
        <f t="shared" si="9"/>
        <v>-24.14</v>
      </c>
      <c r="BO41" s="38">
        <v>7888.68</v>
      </c>
      <c r="BP41" s="37">
        <v>10238.07</v>
      </c>
      <c r="BQ41" s="37">
        <v>3927.71</v>
      </c>
      <c r="BR41" s="36">
        <v>20855.86</v>
      </c>
      <c r="BS41" s="35">
        <v>6310.36</v>
      </c>
      <c r="BT41" s="40">
        <v>80</v>
      </c>
      <c r="BU41" s="50">
        <f t="shared" si="10"/>
        <v>37.93</v>
      </c>
      <c r="BV41" s="38">
        <v>6</v>
      </c>
      <c r="BW41" s="37">
        <v>24</v>
      </c>
      <c r="BX41" s="37">
        <v>15</v>
      </c>
      <c r="BY41" s="36">
        <v>35</v>
      </c>
      <c r="BZ41" s="41">
        <v>9</v>
      </c>
      <c r="CA41" s="40">
        <v>233401.64</v>
      </c>
      <c r="CB41" s="50">
        <f t="shared" si="11"/>
        <v>238.45</v>
      </c>
      <c r="CC41" s="38">
        <v>2491.91</v>
      </c>
      <c r="CD41" s="37">
        <v>22278.53</v>
      </c>
      <c r="CE41" s="37">
        <v>14210.32</v>
      </c>
      <c r="CF41" s="36">
        <v>194420.88</v>
      </c>
      <c r="CG41" s="35">
        <v>8068.21</v>
      </c>
      <c r="CH41" s="40">
        <v>375</v>
      </c>
      <c r="CI41" s="50">
        <f t="shared" si="12"/>
        <v>-3.35</v>
      </c>
      <c r="CJ41" s="38">
        <v>114</v>
      </c>
      <c r="CK41" s="37">
        <v>117</v>
      </c>
      <c r="CL41" s="37">
        <v>82</v>
      </c>
      <c r="CM41" s="36">
        <v>62</v>
      </c>
      <c r="CN41" s="41">
        <v>35</v>
      </c>
      <c r="CO41" s="40">
        <v>134004.85999999999</v>
      </c>
      <c r="CP41" s="50">
        <f t="shared" si="13"/>
        <v>-5.49</v>
      </c>
      <c r="CQ41" s="38">
        <v>27680.27</v>
      </c>
      <c r="CR41" s="37">
        <v>37138.620000000003</v>
      </c>
      <c r="CS41" s="37">
        <v>25493.87</v>
      </c>
      <c r="CT41" s="36">
        <v>43692.1</v>
      </c>
      <c r="CU41" s="35">
        <v>11644.75</v>
      </c>
    </row>
    <row r="42" spans="1:99" s="148" customFormat="1" ht="24.75" customHeight="1" x14ac:dyDescent="0.15">
      <c r="A42" s="143">
        <v>40483</v>
      </c>
      <c r="B42" s="40">
        <v>4005</v>
      </c>
      <c r="C42" s="50">
        <f t="shared" si="0"/>
        <v>-5.07</v>
      </c>
      <c r="D42" s="38">
        <v>2271</v>
      </c>
      <c r="E42" s="37">
        <v>930</v>
      </c>
      <c r="F42" s="37">
        <v>747</v>
      </c>
      <c r="G42" s="36">
        <v>56</v>
      </c>
      <c r="H42" s="41">
        <v>183</v>
      </c>
      <c r="I42" s="40">
        <v>828075.28</v>
      </c>
      <c r="J42" s="50">
        <f t="shared" si="1"/>
        <v>-8.51</v>
      </c>
      <c r="K42" s="38">
        <v>443847.76</v>
      </c>
      <c r="L42" s="37">
        <v>214086.98</v>
      </c>
      <c r="M42" s="37">
        <v>154468.1</v>
      </c>
      <c r="N42" s="36">
        <v>15497.43</v>
      </c>
      <c r="O42" s="35">
        <v>59618.879999999997</v>
      </c>
      <c r="P42" s="40">
        <v>8089</v>
      </c>
      <c r="Q42" s="50">
        <f t="shared" si="2"/>
        <v>6.35</v>
      </c>
      <c r="R42" s="38">
        <v>3170</v>
      </c>
      <c r="S42" s="37">
        <v>1413</v>
      </c>
      <c r="T42" s="37">
        <v>3224</v>
      </c>
      <c r="U42" s="36">
        <v>282</v>
      </c>
      <c r="V42" s="41">
        <v>-1811</v>
      </c>
      <c r="W42" s="40">
        <v>452400.67</v>
      </c>
      <c r="X42" s="50">
        <f t="shared" si="3"/>
        <v>6.87</v>
      </c>
      <c r="Y42" s="38">
        <v>187180.96</v>
      </c>
      <c r="Z42" s="37">
        <v>72775.199999999997</v>
      </c>
      <c r="AA42" s="37">
        <v>179525.69</v>
      </c>
      <c r="AB42" s="36">
        <v>12918.82</v>
      </c>
      <c r="AC42" s="35">
        <v>-106750.49</v>
      </c>
      <c r="AD42" s="40">
        <v>222</v>
      </c>
      <c r="AE42" s="50">
        <f t="shared" si="4"/>
        <v>-2.63</v>
      </c>
      <c r="AF42" s="38">
        <v>65</v>
      </c>
      <c r="AG42" s="37">
        <v>54</v>
      </c>
      <c r="AH42" s="37">
        <v>36</v>
      </c>
      <c r="AI42" s="36">
        <v>67</v>
      </c>
      <c r="AJ42" s="41">
        <v>18</v>
      </c>
      <c r="AK42" s="40">
        <v>111544.35</v>
      </c>
      <c r="AL42" s="50">
        <f t="shared" si="5"/>
        <v>-23.13</v>
      </c>
      <c r="AM42" s="38">
        <v>11531.39</v>
      </c>
      <c r="AN42" s="37">
        <v>30123.16</v>
      </c>
      <c r="AO42" s="37">
        <v>8462.25</v>
      </c>
      <c r="AP42" s="36">
        <v>61427.55</v>
      </c>
      <c r="AQ42" s="35">
        <v>21660.91</v>
      </c>
      <c r="AR42" s="40">
        <v>177</v>
      </c>
      <c r="AS42" s="50">
        <f t="shared" si="6"/>
        <v>9.94</v>
      </c>
      <c r="AT42" s="38">
        <v>26</v>
      </c>
      <c r="AU42" s="37">
        <v>33</v>
      </c>
      <c r="AV42" s="37">
        <v>39</v>
      </c>
      <c r="AW42" s="36">
        <v>79</v>
      </c>
      <c r="AX42" s="41">
        <v>-6</v>
      </c>
      <c r="AY42" s="40">
        <v>119145.66</v>
      </c>
      <c r="AZ42" s="50">
        <f t="shared" si="7"/>
        <v>13.4</v>
      </c>
      <c r="BA42" s="38">
        <v>9974.16</v>
      </c>
      <c r="BB42" s="37">
        <v>13517.95</v>
      </c>
      <c r="BC42" s="37">
        <v>16576.939999999999</v>
      </c>
      <c r="BD42" s="36">
        <v>79076.61</v>
      </c>
      <c r="BE42" s="35">
        <v>-3058.99</v>
      </c>
      <c r="BF42" s="40">
        <v>70</v>
      </c>
      <c r="BG42" s="50">
        <f t="shared" si="8"/>
        <v>16.670000000000002</v>
      </c>
      <c r="BH42" s="38">
        <v>11</v>
      </c>
      <c r="BI42" s="37">
        <v>17</v>
      </c>
      <c r="BJ42" s="37">
        <v>7</v>
      </c>
      <c r="BK42" s="36">
        <v>35</v>
      </c>
      <c r="BL42" s="41">
        <v>10</v>
      </c>
      <c r="BM42" s="40">
        <v>97310.15</v>
      </c>
      <c r="BN42" s="50">
        <f t="shared" si="9"/>
        <v>65.58</v>
      </c>
      <c r="BO42" s="38">
        <v>4505.6499999999996</v>
      </c>
      <c r="BP42" s="37">
        <v>12466.67</v>
      </c>
      <c r="BQ42" s="37">
        <v>4169.5600000000004</v>
      </c>
      <c r="BR42" s="36">
        <v>76168.27</v>
      </c>
      <c r="BS42" s="35">
        <v>8297.11</v>
      </c>
      <c r="BT42" s="40">
        <v>62</v>
      </c>
      <c r="BU42" s="50">
        <f t="shared" si="10"/>
        <v>-6.06</v>
      </c>
      <c r="BV42" s="38">
        <v>7</v>
      </c>
      <c r="BW42" s="37">
        <v>14</v>
      </c>
      <c r="BX42" s="37">
        <v>15</v>
      </c>
      <c r="BY42" s="36">
        <v>26</v>
      </c>
      <c r="BZ42" s="41">
        <v>-1</v>
      </c>
      <c r="CA42" s="40">
        <v>95822.55</v>
      </c>
      <c r="CB42" s="50">
        <f t="shared" si="11"/>
        <v>-42.21</v>
      </c>
      <c r="CC42" s="38">
        <v>2456.6</v>
      </c>
      <c r="CD42" s="37">
        <v>17467.310000000001</v>
      </c>
      <c r="CE42" s="37">
        <v>19806.04</v>
      </c>
      <c r="CF42" s="36">
        <v>56092.6</v>
      </c>
      <c r="CG42" s="35">
        <v>-2338.73</v>
      </c>
      <c r="CH42" s="40">
        <v>442</v>
      </c>
      <c r="CI42" s="50">
        <f t="shared" si="12"/>
        <v>14.21</v>
      </c>
      <c r="CJ42" s="38">
        <v>147</v>
      </c>
      <c r="CK42" s="37">
        <v>137</v>
      </c>
      <c r="CL42" s="37">
        <v>85</v>
      </c>
      <c r="CM42" s="36">
        <v>73</v>
      </c>
      <c r="CN42" s="41">
        <v>52</v>
      </c>
      <c r="CO42" s="40">
        <v>142990.15</v>
      </c>
      <c r="CP42" s="50">
        <f t="shared" si="13"/>
        <v>25.2</v>
      </c>
      <c r="CQ42" s="38">
        <v>41467.35</v>
      </c>
      <c r="CR42" s="37">
        <v>41154.82</v>
      </c>
      <c r="CS42" s="37">
        <v>20225.599999999999</v>
      </c>
      <c r="CT42" s="36">
        <v>40142.379999999997</v>
      </c>
      <c r="CU42" s="35">
        <v>20929.22</v>
      </c>
    </row>
    <row r="43" spans="1:99" s="148" customFormat="1" ht="24.75" customHeight="1" thickBot="1" x14ac:dyDescent="0.2">
      <c r="A43" s="145">
        <v>40513</v>
      </c>
      <c r="B43" s="10">
        <v>4441</v>
      </c>
      <c r="C43" s="49">
        <f t="shared" si="0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9">
        <f t="shared" si="1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9">
        <f t="shared" si="2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9">
        <f t="shared" si="3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9">
        <f t="shared" si="4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9">
        <f t="shared" si="5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9">
        <f t="shared" si="6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9">
        <f t="shared" si="7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9">
        <f t="shared" si="8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9">
        <f t="shared" si="9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9">
        <f t="shared" si="10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9">
        <f t="shared" si="11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9">
        <f t="shared" si="12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9">
        <f t="shared" si="13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s="148" customFormat="1" ht="24.75" customHeight="1" x14ac:dyDescent="0.15">
      <c r="A44" s="142">
        <v>40544</v>
      </c>
      <c r="B44" s="47">
        <v>3140</v>
      </c>
      <c r="C44" s="51">
        <f t="shared" si="0"/>
        <v>-0.79</v>
      </c>
      <c r="D44" s="45">
        <v>1709</v>
      </c>
      <c r="E44" s="44">
        <v>869</v>
      </c>
      <c r="F44" s="44">
        <v>489</v>
      </c>
      <c r="G44" s="43">
        <v>69</v>
      </c>
      <c r="H44" s="48">
        <v>382</v>
      </c>
      <c r="I44" s="47">
        <v>672719.62</v>
      </c>
      <c r="J44" s="51">
        <f t="shared" si="1"/>
        <v>0.59</v>
      </c>
      <c r="K44" s="45">
        <v>329315.87</v>
      </c>
      <c r="L44" s="44">
        <v>207498.36</v>
      </c>
      <c r="M44" s="44">
        <v>111206.48</v>
      </c>
      <c r="N44" s="43">
        <v>23787.95</v>
      </c>
      <c r="O44" s="42">
        <v>96645.16</v>
      </c>
      <c r="P44" s="47">
        <v>6160</v>
      </c>
      <c r="Q44" s="51">
        <f t="shared" si="2"/>
        <v>3.15</v>
      </c>
      <c r="R44" s="45">
        <v>2431</v>
      </c>
      <c r="S44" s="44">
        <v>1351</v>
      </c>
      <c r="T44" s="44">
        <v>2178</v>
      </c>
      <c r="U44" s="43">
        <v>197</v>
      </c>
      <c r="V44" s="48">
        <v>-824</v>
      </c>
      <c r="W44" s="47">
        <v>337197.46</v>
      </c>
      <c r="X44" s="51">
        <f t="shared" si="3"/>
        <v>2.12</v>
      </c>
      <c r="Y44" s="45">
        <v>143065.71</v>
      </c>
      <c r="Z44" s="44">
        <v>72541.2</v>
      </c>
      <c r="AA44" s="44">
        <v>111939.47</v>
      </c>
      <c r="AB44" s="43">
        <v>9481.19</v>
      </c>
      <c r="AC44" s="42">
        <v>-39228.379999999997</v>
      </c>
      <c r="AD44" s="47">
        <v>205</v>
      </c>
      <c r="AE44" s="51">
        <f t="shared" si="4"/>
        <v>7.33</v>
      </c>
      <c r="AF44" s="45">
        <v>62</v>
      </c>
      <c r="AG44" s="44">
        <v>63</v>
      </c>
      <c r="AH44" s="44">
        <v>27</v>
      </c>
      <c r="AI44" s="43">
        <v>53</v>
      </c>
      <c r="AJ44" s="48">
        <v>36</v>
      </c>
      <c r="AK44" s="47">
        <v>70168.679999999993</v>
      </c>
      <c r="AL44" s="51">
        <f t="shared" si="5"/>
        <v>-6.2</v>
      </c>
      <c r="AM44" s="45">
        <v>14500.32</v>
      </c>
      <c r="AN44" s="44">
        <v>23409.66</v>
      </c>
      <c r="AO44" s="44">
        <v>6356.04</v>
      </c>
      <c r="AP44" s="43">
        <v>25902.66</v>
      </c>
      <c r="AQ44" s="42">
        <v>17053.62</v>
      </c>
      <c r="AR44" s="47">
        <v>149</v>
      </c>
      <c r="AS44" s="51">
        <f t="shared" si="6"/>
        <v>13.74</v>
      </c>
      <c r="AT44" s="45">
        <v>19</v>
      </c>
      <c r="AU44" s="44">
        <v>34</v>
      </c>
      <c r="AV44" s="44">
        <v>27</v>
      </c>
      <c r="AW44" s="43">
        <v>69</v>
      </c>
      <c r="AX44" s="48">
        <v>7</v>
      </c>
      <c r="AY44" s="47">
        <v>143595.03</v>
      </c>
      <c r="AZ44" s="51">
        <f t="shared" si="7"/>
        <v>89.39</v>
      </c>
      <c r="BA44" s="45">
        <v>7104.49</v>
      </c>
      <c r="BB44" s="44">
        <v>11092.28</v>
      </c>
      <c r="BC44" s="44">
        <v>34918.080000000002</v>
      </c>
      <c r="BD44" s="43">
        <v>90480.18</v>
      </c>
      <c r="BE44" s="42">
        <v>-23825.8</v>
      </c>
      <c r="BF44" s="47">
        <v>56</v>
      </c>
      <c r="BG44" s="51">
        <f t="shared" si="8"/>
        <v>60</v>
      </c>
      <c r="BH44" s="45">
        <v>10</v>
      </c>
      <c r="BI44" s="44">
        <v>17</v>
      </c>
      <c r="BJ44" s="44">
        <v>5</v>
      </c>
      <c r="BK44" s="43">
        <v>24</v>
      </c>
      <c r="BL44" s="48">
        <v>12</v>
      </c>
      <c r="BM44" s="47">
        <v>65360.86</v>
      </c>
      <c r="BN44" s="51">
        <f t="shared" si="9"/>
        <v>27.91</v>
      </c>
      <c r="BO44" s="45">
        <v>4078.37</v>
      </c>
      <c r="BP44" s="44">
        <v>17990.919999999998</v>
      </c>
      <c r="BQ44" s="44">
        <v>3225.55</v>
      </c>
      <c r="BR44" s="43">
        <v>40066.019999999997</v>
      </c>
      <c r="BS44" s="42">
        <v>14765.37</v>
      </c>
      <c r="BT44" s="47">
        <v>52</v>
      </c>
      <c r="BU44" s="51">
        <f t="shared" si="10"/>
        <v>0</v>
      </c>
      <c r="BV44" s="45">
        <v>2</v>
      </c>
      <c r="BW44" s="44">
        <v>8</v>
      </c>
      <c r="BX44" s="44">
        <v>6</v>
      </c>
      <c r="BY44" s="43">
        <v>36</v>
      </c>
      <c r="BZ44" s="48">
        <v>2</v>
      </c>
      <c r="CA44" s="47">
        <v>123634.71</v>
      </c>
      <c r="CB44" s="51">
        <f t="shared" si="11"/>
        <v>-4.57</v>
      </c>
      <c r="CC44" s="45">
        <v>487.75</v>
      </c>
      <c r="CD44" s="44">
        <v>8139.38</v>
      </c>
      <c r="CE44" s="44">
        <v>4940.76</v>
      </c>
      <c r="CF44" s="43">
        <v>110066.82</v>
      </c>
      <c r="CG44" s="42">
        <v>3198.62</v>
      </c>
      <c r="CH44" s="47">
        <v>382</v>
      </c>
      <c r="CI44" s="51">
        <f t="shared" si="12"/>
        <v>16.82</v>
      </c>
      <c r="CJ44" s="45">
        <v>156</v>
      </c>
      <c r="CK44" s="44">
        <v>98</v>
      </c>
      <c r="CL44" s="44">
        <v>70</v>
      </c>
      <c r="CM44" s="43">
        <v>56</v>
      </c>
      <c r="CN44" s="48">
        <v>30</v>
      </c>
      <c r="CO44" s="47">
        <v>130435.54</v>
      </c>
      <c r="CP44" s="51">
        <f t="shared" si="13"/>
        <v>12.84</v>
      </c>
      <c r="CQ44" s="45">
        <v>40168.75</v>
      </c>
      <c r="CR44" s="44">
        <v>43519.57</v>
      </c>
      <c r="CS44" s="44">
        <v>21649.14</v>
      </c>
      <c r="CT44" s="43">
        <v>20795.28</v>
      </c>
      <c r="CU44" s="42">
        <v>26173.23</v>
      </c>
    </row>
    <row r="45" spans="1:99" s="148" customFormat="1" ht="24.75" customHeight="1" x14ac:dyDescent="0.15">
      <c r="A45" s="143">
        <v>40575</v>
      </c>
      <c r="B45" s="40">
        <v>3160</v>
      </c>
      <c r="C45" s="50">
        <f t="shared" si="0"/>
        <v>-11.21</v>
      </c>
      <c r="D45" s="38">
        <v>1718</v>
      </c>
      <c r="E45" s="37">
        <v>755</v>
      </c>
      <c r="F45" s="37">
        <v>613</v>
      </c>
      <c r="G45" s="36">
        <v>72</v>
      </c>
      <c r="H45" s="41">
        <v>144</v>
      </c>
      <c r="I45" s="40">
        <v>643868.14</v>
      </c>
      <c r="J45" s="50">
        <f t="shared" si="1"/>
        <v>-13</v>
      </c>
      <c r="K45" s="38">
        <v>324791.21999999997</v>
      </c>
      <c r="L45" s="37">
        <v>165643.67000000001</v>
      </c>
      <c r="M45" s="37">
        <v>129632.76</v>
      </c>
      <c r="N45" s="36">
        <v>22927.89</v>
      </c>
      <c r="O45" s="35">
        <v>36883.51</v>
      </c>
      <c r="P45" s="40">
        <v>6341</v>
      </c>
      <c r="Q45" s="50">
        <f t="shared" si="2"/>
        <v>-7.53</v>
      </c>
      <c r="R45" s="38">
        <v>2703</v>
      </c>
      <c r="S45" s="37">
        <v>1207</v>
      </c>
      <c r="T45" s="37">
        <v>2135</v>
      </c>
      <c r="U45" s="36">
        <v>292</v>
      </c>
      <c r="V45" s="41">
        <v>-927</v>
      </c>
      <c r="W45" s="40">
        <v>334745.53000000003</v>
      </c>
      <c r="X45" s="50">
        <f t="shared" si="3"/>
        <v>-10.93</v>
      </c>
      <c r="Y45" s="38">
        <v>159150.34</v>
      </c>
      <c r="Z45" s="37">
        <v>60536.62</v>
      </c>
      <c r="AA45" s="37">
        <v>103127.47</v>
      </c>
      <c r="AB45" s="36">
        <v>11550.69</v>
      </c>
      <c r="AC45" s="35">
        <v>-42526.69</v>
      </c>
      <c r="AD45" s="40">
        <v>189</v>
      </c>
      <c r="AE45" s="50">
        <f t="shared" si="4"/>
        <v>-6.44</v>
      </c>
      <c r="AF45" s="38">
        <v>67</v>
      </c>
      <c r="AG45" s="37">
        <v>48</v>
      </c>
      <c r="AH45" s="37">
        <v>19</v>
      </c>
      <c r="AI45" s="36">
        <v>55</v>
      </c>
      <c r="AJ45" s="41">
        <v>29</v>
      </c>
      <c r="AK45" s="40">
        <v>97838.39</v>
      </c>
      <c r="AL45" s="50">
        <f t="shared" si="5"/>
        <v>14.24</v>
      </c>
      <c r="AM45" s="38">
        <v>22527.32</v>
      </c>
      <c r="AN45" s="37">
        <v>23314.92</v>
      </c>
      <c r="AO45" s="37">
        <v>5077.96</v>
      </c>
      <c r="AP45" s="36">
        <v>46918.19</v>
      </c>
      <c r="AQ45" s="35">
        <v>18236.96</v>
      </c>
      <c r="AR45" s="40">
        <v>179</v>
      </c>
      <c r="AS45" s="50">
        <f t="shared" si="6"/>
        <v>30.66</v>
      </c>
      <c r="AT45" s="38">
        <v>20</v>
      </c>
      <c r="AU45" s="37">
        <v>31</v>
      </c>
      <c r="AV45" s="37">
        <v>33</v>
      </c>
      <c r="AW45" s="36">
        <v>95</v>
      </c>
      <c r="AX45" s="41">
        <v>-2</v>
      </c>
      <c r="AY45" s="40">
        <v>133170.99</v>
      </c>
      <c r="AZ45" s="50">
        <f t="shared" si="7"/>
        <v>44.76</v>
      </c>
      <c r="BA45" s="38">
        <v>6101.83</v>
      </c>
      <c r="BB45" s="37">
        <v>11468.23</v>
      </c>
      <c r="BC45" s="37">
        <v>17297.36</v>
      </c>
      <c r="BD45" s="36">
        <v>98303.57</v>
      </c>
      <c r="BE45" s="35">
        <v>-5829.13</v>
      </c>
      <c r="BF45" s="40">
        <v>53</v>
      </c>
      <c r="BG45" s="50">
        <f t="shared" si="8"/>
        <v>-19.7</v>
      </c>
      <c r="BH45" s="38">
        <v>5</v>
      </c>
      <c r="BI45" s="37">
        <v>10</v>
      </c>
      <c r="BJ45" s="37">
        <v>6</v>
      </c>
      <c r="BK45" s="36">
        <v>31</v>
      </c>
      <c r="BL45" s="41">
        <v>5</v>
      </c>
      <c r="BM45" s="40">
        <v>72454.55</v>
      </c>
      <c r="BN45" s="50">
        <f t="shared" si="9"/>
        <v>14.81</v>
      </c>
      <c r="BO45" s="38">
        <v>854.41</v>
      </c>
      <c r="BP45" s="37">
        <v>12519.6</v>
      </c>
      <c r="BQ45" s="37">
        <v>2248.12</v>
      </c>
      <c r="BR45" s="36">
        <v>53996.42</v>
      </c>
      <c r="BS45" s="35">
        <v>13107.48</v>
      </c>
      <c r="BT45" s="40">
        <v>63</v>
      </c>
      <c r="BU45" s="50">
        <f t="shared" si="10"/>
        <v>23.53</v>
      </c>
      <c r="BV45" s="38">
        <v>6</v>
      </c>
      <c r="BW45" s="37">
        <v>20</v>
      </c>
      <c r="BX45" s="37">
        <v>4</v>
      </c>
      <c r="BY45" s="36">
        <v>33</v>
      </c>
      <c r="BZ45" s="41">
        <v>16</v>
      </c>
      <c r="CA45" s="40">
        <v>104020.59</v>
      </c>
      <c r="CB45" s="50">
        <f t="shared" si="11"/>
        <v>-25.6</v>
      </c>
      <c r="CC45" s="38">
        <v>4813.87</v>
      </c>
      <c r="CD45" s="37">
        <v>18395.419999999998</v>
      </c>
      <c r="CE45" s="37">
        <v>780.96</v>
      </c>
      <c r="CF45" s="36">
        <v>80030.34</v>
      </c>
      <c r="CG45" s="35">
        <v>17614.46</v>
      </c>
      <c r="CH45" s="40">
        <v>417</v>
      </c>
      <c r="CI45" s="50">
        <f t="shared" si="12"/>
        <v>7.47</v>
      </c>
      <c r="CJ45" s="38">
        <v>149</v>
      </c>
      <c r="CK45" s="37">
        <v>130</v>
      </c>
      <c r="CL45" s="37">
        <v>78</v>
      </c>
      <c r="CM45" s="36">
        <v>57</v>
      </c>
      <c r="CN45" s="41">
        <v>54</v>
      </c>
      <c r="CO45" s="40">
        <v>153078.41</v>
      </c>
      <c r="CP45" s="50">
        <f t="shared" si="13"/>
        <v>15.02</v>
      </c>
      <c r="CQ45" s="38">
        <v>43854.3</v>
      </c>
      <c r="CR45" s="37">
        <v>54501.42</v>
      </c>
      <c r="CS45" s="37">
        <v>25505.69</v>
      </c>
      <c r="CT45" s="36">
        <v>27505.21</v>
      </c>
      <c r="CU45" s="35">
        <v>30577.9</v>
      </c>
    </row>
    <row r="46" spans="1:99" s="148" customFormat="1" ht="24.75" customHeight="1" x14ac:dyDescent="0.15">
      <c r="A46" s="143">
        <v>40603</v>
      </c>
      <c r="B46" s="40">
        <v>4647</v>
      </c>
      <c r="C46" s="50">
        <f t="shared" si="0"/>
        <v>-11.55</v>
      </c>
      <c r="D46" s="38">
        <v>2743</v>
      </c>
      <c r="E46" s="37">
        <v>968</v>
      </c>
      <c r="F46" s="37">
        <v>842</v>
      </c>
      <c r="G46" s="36">
        <v>89</v>
      </c>
      <c r="H46" s="41">
        <v>128</v>
      </c>
      <c r="I46" s="40">
        <v>910210.9</v>
      </c>
      <c r="J46" s="50">
        <f t="shared" si="1"/>
        <v>-15.11</v>
      </c>
      <c r="K46" s="38">
        <v>495688.42</v>
      </c>
      <c r="L46" s="37">
        <v>210981.8</v>
      </c>
      <c r="M46" s="37">
        <v>164723.15</v>
      </c>
      <c r="N46" s="36">
        <v>36616.75</v>
      </c>
      <c r="O46" s="35">
        <v>47210.35</v>
      </c>
      <c r="P46" s="40">
        <v>9699</v>
      </c>
      <c r="Q46" s="50">
        <f t="shared" si="2"/>
        <v>-4.41</v>
      </c>
      <c r="R46" s="38">
        <v>4672</v>
      </c>
      <c r="S46" s="37">
        <v>1484</v>
      </c>
      <c r="T46" s="37">
        <v>3233</v>
      </c>
      <c r="U46" s="36">
        <v>309</v>
      </c>
      <c r="V46" s="41">
        <v>-1749</v>
      </c>
      <c r="W46" s="40">
        <v>553577.06000000006</v>
      </c>
      <c r="X46" s="50">
        <f t="shared" si="3"/>
        <v>-3.93</v>
      </c>
      <c r="Y46" s="38">
        <v>289144.49</v>
      </c>
      <c r="Z46" s="37">
        <v>78357.240000000005</v>
      </c>
      <c r="AA46" s="37">
        <v>171325.74</v>
      </c>
      <c r="AB46" s="36">
        <v>14637.99</v>
      </c>
      <c r="AC46" s="35">
        <v>-92968.5</v>
      </c>
      <c r="AD46" s="40">
        <v>289</v>
      </c>
      <c r="AE46" s="50">
        <f t="shared" si="4"/>
        <v>-12.16</v>
      </c>
      <c r="AF46" s="38">
        <v>55</v>
      </c>
      <c r="AG46" s="37">
        <v>109</v>
      </c>
      <c r="AH46" s="37">
        <v>45</v>
      </c>
      <c r="AI46" s="36">
        <v>80</v>
      </c>
      <c r="AJ46" s="41">
        <v>64</v>
      </c>
      <c r="AK46" s="40">
        <v>192038.77</v>
      </c>
      <c r="AL46" s="50">
        <f t="shared" si="5"/>
        <v>38.130000000000003</v>
      </c>
      <c r="AM46" s="38">
        <v>12509.82</v>
      </c>
      <c r="AN46" s="37">
        <v>40631.51</v>
      </c>
      <c r="AO46" s="37">
        <v>14583.57</v>
      </c>
      <c r="AP46" s="36">
        <v>124313.87</v>
      </c>
      <c r="AQ46" s="35">
        <v>26047.94</v>
      </c>
      <c r="AR46" s="40">
        <v>237</v>
      </c>
      <c r="AS46" s="50">
        <f t="shared" si="6"/>
        <v>-17.989999999999998</v>
      </c>
      <c r="AT46" s="38">
        <v>31</v>
      </c>
      <c r="AU46" s="37">
        <v>57</v>
      </c>
      <c r="AV46" s="37">
        <v>37</v>
      </c>
      <c r="AW46" s="36">
        <v>109</v>
      </c>
      <c r="AX46" s="41">
        <v>21</v>
      </c>
      <c r="AY46" s="40">
        <v>205432.36</v>
      </c>
      <c r="AZ46" s="50">
        <f t="shared" si="7"/>
        <v>-16.350000000000001</v>
      </c>
      <c r="BA46" s="38">
        <v>8687.89</v>
      </c>
      <c r="BB46" s="37">
        <v>27094.48</v>
      </c>
      <c r="BC46" s="37">
        <v>15147.73</v>
      </c>
      <c r="BD46" s="36">
        <v>150083.5</v>
      </c>
      <c r="BE46" s="35">
        <v>12969.18</v>
      </c>
      <c r="BF46" s="40">
        <v>87</v>
      </c>
      <c r="BG46" s="50">
        <f t="shared" si="8"/>
        <v>-13.86</v>
      </c>
      <c r="BH46" s="38">
        <v>10</v>
      </c>
      <c r="BI46" s="37">
        <v>22</v>
      </c>
      <c r="BJ46" s="37">
        <v>8</v>
      </c>
      <c r="BK46" s="36">
        <v>47</v>
      </c>
      <c r="BL46" s="41">
        <v>14</v>
      </c>
      <c r="BM46" s="40">
        <v>127267.18</v>
      </c>
      <c r="BN46" s="50">
        <f t="shared" si="9"/>
        <v>-23.64</v>
      </c>
      <c r="BO46" s="38">
        <v>7394.51</v>
      </c>
      <c r="BP46" s="37">
        <v>22362.41</v>
      </c>
      <c r="BQ46" s="37">
        <v>4885.5</v>
      </c>
      <c r="BR46" s="36">
        <v>92624.76</v>
      </c>
      <c r="BS46" s="35">
        <v>17476.91</v>
      </c>
      <c r="BT46" s="40">
        <v>81</v>
      </c>
      <c r="BU46" s="50">
        <f t="shared" si="10"/>
        <v>-21.36</v>
      </c>
      <c r="BV46" s="38">
        <v>7</v>
      </c>
      <c r="BW46" s="37">
        <v>14</v>
      </c>
      <c r="BX46" s="37">
        <v>11</v>
      </c>
      <c r="BY46" s="36">
        <v>48</v>
      </c>
      <c r="BZ46" s="41">
        <v>4</v>
      </c>
      <c r="CA46" s="40">
        <v>247885.01</v>
      </c>
      <c r="CB46" s="50">
        <f t="shared" si="11"/>
        <v>-29.26</v>
      </c>
      <c r="CC46" s="38">
        <v>4181.1000000000004</v>
      </c>
      <c r="CD46" s="37">
        <v>19517.240000000002</v>
      </c>
      <c r="CE46" s="37">
        <v>10206.030000000001</v>
      </c>
      <c r="CF46" s="36">
        <v>213392.64000000001</v>
      </c>
      <c r="CG46" s="35">
        <v>9899.2099999999991</v>
      </c>
      <c r="CH46" s="40">
        <v>619</v>
      </c>
      <c r="CI46" s="50">
        <f t="shared" si="12"/>
        <v>-0.32</v>
      </c>
      <c r="CJ46" s="38">
        <v>182</v>
      </c>
      <c r="CK46" s="37">
        <v>213</v>
      </c>
      <c r="CL46" s="37">
        <v>109</v>
      </c>
      <c r="CM46" s="36">
        <v>107</v>
      </c>
      <c r="CN46" s="41">
        <v>97</v>
      </c>
      <c r="CO46" s="40">
        <v>285449.74</v>
      </c>
      <c r="CP46" s="50">
        <f t="shared" si="13"/>
        <v>16.12</v>
      </c>
      <c r="CQ46" s="38">
        <v>49593.72</v>
      </c>
      <c r="CR46" s="37">
        <v>102412.9</v>
      </c>
      <c r="CS46" s="37">
        <v>29689.94</v>
      </c>
      <c r="CT46" s="36">
        <v>65567.25</v>
      </c>
      <c r="CU46" s="35">
        <v>37524.800000000003</v>
      </c>
    </row>
    <row r="47" spans="1:99" s="148" customFormat="1" ht="24.75" customHeight="1" x14ac:dyDescent="0.15">
      <c r="A47" s="143">
        <v>40634</v>
      </c>
      <c r="B47" s="40">
        <v>3527</v>
      </c>
      <c r="C47" s="50">
        <f t="shared" si="0"/>
        <v>-18.21</v>
      </c>
      <c r="D47" s="38">
        <v>2065</v>
      </c>
      <c r="E47" s="37">
        <v>796</v>
      </c>
      <c r="F47" s="37">
        <v>601</v>
      </c>
      <c r="G47" s="36">
        <v>62</v>
      </c>
      <c r="H47" s="41">
        <v>196</v>
      </c>
      <c r="I47" s="40">
        <v>702679.4</v>
      </c>
      <c r="J47" s="50">
        <f t="shared" si="1"/>
        <v>-20.84</v>
      </c>
      <c r="K47" s="38">
        <v>386799.83</v>
      </c>
      <c r="L47" s="37">
        <v>170236.3</v>
      </c>
      <c r="M47" s="37">
        <v>128585.44</v>
      </c>
      <c r="N47" s="36">
        <v>15945.6</v>
      </c>
      <c r="O47" s="35">
        <v>41881.379999999997</v>
      </c>
      <c r="P47" s="40">
        <v>6173</v>
      </c>
      <c r="Q47" s="50">
        <f t="shared" si="2"/>
        <v>-19.53</v>
      </c>
      <c r="R47" s="38">
        <v>2890</v>
      </c>
      <c r="S47" s="37">
        <v>1115</v>
      </c>
      <c r="T47" s="37">
        <v>1932</v>
      </c>
      <c r="U47" s="36">
        <v>234</v>
      </c>
      <c r="V47" s="41">
        <v>-816</v>
      </c>
      <c r="W47" s="40">
        <v>334703.39</v>
      </c>
      <c r="X47" s="50">
        <f t="shared" si="3"/>
        <v>-20.059999999999999</v>
      </c>
      <c r="Y47" s="38">
        <v>173840.38</v>
      </c>
      <c r="Z47" s="37">
        <v>55465.8</v>
      </c>
      <c r="AA47" s="37">
        <v>95476.75</v>
      </c>
      <c r="AB47" s="36">
        <v>9828.83</v>
      </c>
      <c r="AC47" s="35">
        <v>-39958.75</v>
      </c>
      <c r="AD47" s="40">
        <v>197</v>
      </c>
      <c r="AE47" s="50">
        <f t="shared" si="4"/>
        <v>-21.51</v>
      </c>
      <c r="AF47" s="38">
        <v>57</v>
      </c>
      <c r="AG47" s="37">
        <v>63</v>
      </c>
      <c r="AH47" s="37">
        <v>36</v>
      </c>
      <c r="AI47" s="36">
        <v>41</v>
      </c>
      <c r="AJ47" s="41">
        <v>27</v>
      </c>
      <c r="AK47" s="40">
        <v>52903.45</v>
      </c>
      <c r="AL47" s="50">
        <f t="shared" si="5"/>
        <v>-47.48</v>
      </c>
      <c r="AM47" s="38">
        <v>10679.22</v>
      </c>
      <c r="AN47" s="37">
        <v>16098.92</v>
      </c>
      <c r="AO47" s="37">
        <v>10291.42</v>
      </c>
      <c r="AP47" s="36">
        <v>15833.89</v>
      </c>
      <c r="AQ47" s="35">
        <v>5807.5</v>
      </c>
      <c r="AR47" s="40">
        <v>147</v>
      </c>
      <c r="AS47" s="50">
        <f t="shared" si="6"/>
        <v>-9.82</v>
      </c>
      <c r="AT47" s="38">
        <v>19</v>
      </c>
      <c r="AU47" s="37">
        <v>31</v>
      </c>
      <c r="AV47" s="37">
        <v>27</v>
      </c>
      <c r="AW47" s="36">
        <v>69</v>
      </c>
      <c r="AX47" s="41">
        <v>5</v>
      </c>
      <c r="AY47" s="40">
        <v>101103</v>
      </c>
      <c r="AZ47" s="50">
        <f t="shared" si="7"/>
        <v>7.39</v>
      </c>
      <c r="BA47" s="38">
        <v>13730.61</v>
      </c>
      <c r="BB47" s="37">
        <v>15670.88</v>
      </c>
      <c r="BC47" s="37">
        <v>11268.96</v>
      </c>
      <c r="BD47" s="36">
        <v>57651.74</v>
      </c>
      <c r="BE47" s="35">
        <v>7182.73</v>
      </c>
      <c r="BF47" s="40">
        <v>42</v>
      </c>
      <c r="BG47" s="50">
        <f t="shared" si="8"/>
        <v>-23.64</v>
      </c>
      <c r="BH47" s="38">
        <v>9</v>
      </c>
      <c r="BI47" s="37">
        <v>7</v>
      </c>
      <c r="BJ47" s="37">
        <v>11</v>
      </c>
      <c r="BK47" s="36">
        <v>15</v>
      </c>
      <c r="BL47" s="41">
        <v>-4</v>
      </c>
      <c r="BM47" s="40">
        <v>31629.16</v>
      </c>
      <c r="BN47" s="50">
        <f t="shared" si="9"/>
        <v>-57.54</v>
      </c>
      <c r="BO47" s="38">
        <v>2486.86</v>
      </c>
      <c r="BP47" s="37">
        <v>5539.07</v>
      </c>
      <c r="BQ47" s="37">
        <v>7191.05</v>
      </c>
      <c r="BR47" s="36">
        <v>16412.18</v>
      </c>
      <c r="BS47" s="35">
        <v>-1651.98</v>
      </c>
      <c r="BT47" s="40">
        <v>55</v>
      </c>
      <c r="BU47" s="50">
        <f t="shared" si="10"/>
        <v>-15.38</v>
      </c>
      <c r="BV47" s="38">
        <v>5</v>
      </c>
      <c r="BW47" s="37">
        <v>19</v>
      </c>
      <c r="BX47" s="37">
        <v>7</v>
      </c>
      <c r="BY47" s="36">
        <v>24</v>
      </c>
      <c r="BZ47" s="41">
        <v>12</v>
      </c>
      <c r="CA47" s="40">
        <v>105831.67999999999</v>
      </c>
      <c r="CB47" s="50">
        <f t="shared" si="11"/>
        <v>-2.75</v>
      </c>
      <c r="CC47" s="38">
        <v>6032.03</v>
      </c>
      <c r="CD47" s="37">
        <v>12123.56</v>
      </c>
      <c r="CE47" s="37">
        <v>14659.45</v>
      </c>
      <c r="CF47" s="36">
        <v>73016.639999999999</v>
      </c>
      <c r="CG47" s="35">
        <v>-2535.89</v>
      </c>
      <c r="CH47" s="40">
        <v>391</v>
      </c>
      <c r="CI47" s="50">
        <f t="shared" si="12"/>
        <v>-2.25</v>
      </c>
      <c r="CJ47" s="38">
        <v>132</v>
      </c>
      <c r="CK47" s="37">
        <v>134</v>
      </c>
      <c r="CL47" s="37">
        <v>75</v>
      </c>
      <c r="CM47" s="36">
        <v>47</v>
      </c>
      <c r="CN47" s="41">
        <v>62</v>
      </c>
      <c r="CO47" s="40">
        <v>130695.96</v>
      </c>
      <c r="CP47" s="50">
        <f t="shared" si="13"/>
        <v>7.18</v>
      </c>
      <c r="CQ47" s="38">
        <v>37199.86</v>
      </c>
      <c r="CR47" s="37">
        <v>52144.36</v>
      </c>
      <c r="CS47" s="37">
        <v>19543.55</v>
      </c>
      <c r="CT47" s="36">
        <v>18692.650000000001</v>
      </c>
      <c r="CU47" s="35">
        <v>35716.35</v>
      </c>
    </row>
    <row r="48" spans="1:99" s="148" customFormat="1" ht="24.75" customHeight="1" x14ac:dyDescent="0.15">
      <c r="A48" s="143">
        <v>40664</v>
      </c>
      <c r="B48" s="40">
        <v>3389</v>
      </c>
      <c r="C48" s="50">
        <f t="shared" si="0"/>
        <v>-8.43</v>
      </c>
      <c r="D48" s="38">
        <v>1859</v>
      </c>
      <c r="E48" s="37">
        <v>783</v>
      </c>
      <c r="F48" s="37">
        <v>676</v>
      </c>
      <c r="G48" s="36">
        <v>66</v>
      </c>
      <c r="H48" s="41">
        <v>109</v>
      </c>
      <c r="I48" s="40">
        <v>748955.41</v>
      </c>
      <c r="J48" s="50">
        <f t="shared" si="1"/>
        <v>-1.6</v>
      </c>
      <c r="K48" s="38">
        <v>367009.63</v>
      </c>
      <c r="L48" s="37">
        <v>170449.87</v>
      </c>
      <c r="M48" s="37">
        <v>139288.95000000001</v>
      </c>
      <c r="N48" s="36">
        <v>21387.82</v>
      </c>
      <c r="O48" s="35">
        <v>31449.61</v>
      </c>
      <c r="P48" s="40">
        <v>5677</v>
      </c>
      <c r="Q48" s="50">
        <f t="shared" si="2"/>
        <v>-14.43</v>
      </c>
      <c r="R48" s="38">
        <v>2508</v>
      </c>
      <c r="S48" s="37">
        <v>1180</v>
      </c>
      <c r="T48" s="37">
        <v>1814</v>
      </c>
      <c r="U48" s="36">
        <v>175</v>
      </c>
      <c r="V48" s="41">
        <v>-634</v>
      </c>
      <c r="W48" s="40">
        <v>303937.53000000003</v>
      </c>
      <c r="X48" s="50">
        <f t="shared" si="3"/>
        <v>-15.58</v>
      </c>
      <c r="Y48" s="38">
        <v>147088.22</v>
      </c>
      <c r="Z48" s="37">
        <v>59977.57</v>
      </c>
      <c r="AA48" s="37">
        <v>88757.38</v>
      </c>
      <c r="AB48" s="36">
        <v>8114.36</v>
      </c>
      <c r="AC48" s="35">
        <v>-28779.81</v>
      </c>
      <c r="AD48" s="40">
        <v>196</v>
      </c>
      <c r="AE48" s="50">
        <f t="shared" si="4"/>
        <v>-2.4900000000000002</v>
      </c>
      <c r="AF48" s="38">
        <v>51</v>
      </c>
      <c r="AG48" s="37">
        <v>54</v>
      </c>
      <c r="AH48" s="37">
        <v>37</v>
      </c>
      <c r="AI48" s="36">
        <v>53</v>
      </c>
      <c r="AJ48" s="41">
        <v>17</v>
      </c>
      <c r="AK48" s="40">
        <v>63681.91</v>
      </c>
      <c r="AL48" s="50">
        <f t="shared" si="5"/>
        <v>-29.24</v>
      </c>
      <c r="AM48" s="38">
        <v>10141.59</v>
      </c>
      <c r="AN48" s="37">
        <v>16619.490000000002</v>
      </c>
      <c r="AO48" s="37">
        <v>8101.32</v>
      </c>
      <c r="AP48" s="36">
        <v>28765</v>
      </c>
      <c r="AQ48" s="35">
        <v>8518.17</v>
      </c>
      <c r="AR48" s="40">
        <v>135</v>
      </c>
      <c r="AS48" s="50">
        <f t="shared" si="6"/>
        <v>-14.01</v>
      </c>
      <c r="AT48" s="38">
        <v>15</v>
      </c>
      <c r="AU48" s="37">
        <v>36</v>
      </c>
      <c r="AV48" s="37">
        <v>29</v>
      </c>
      <c r="AW48" s="36">
        <v>55</v>
      </c>
      <c r="AX48" s="41">
        <v>7</v>
      </c>
      <c r="AY48" s="40">
        <v>55278.8</v>
      </c>
      <c r="AZ48" s="50">
        <f t="shared" si="7"/>
        <v>-59.29</v>
      </c>
      <c r="BA48" s="38">
        <v>5524.39</v>
      </c>
      <c r="BB48" s="37">
        <v>13974.57</v>
      </c>
      <c r="BC48" s="37">
        <v>7532.72</v>
      </c>
      <c r="BD48" s="36">
        <v>28247.119999999999</v>
      </c>
      <c r="BE48" s="35">
        <v>6441.85</v>
      </c>
      <c r="BF48" s="40">
        <v>47</v>
      </c>
      <c r="BG48" s="50">
        <f t="shared" si="8"/>
        <v>-11.32</v>
      </c>
      <c r="BH48" s="38">
        <v>6</v>
      </c>
      <c r="BI48" s="37">
        <v>17</v>
      </c>
      <c r="BJ48" s="37">
        <v>7</v>
      </c>
      <c r="BK48" s="36">
        <v>17</v>
      </c>
      <c r="BL48" s="41">
        <v>10</v>
      </c>
      <c r="BM48" s="40">
        <v>63912.52</v>
      </c>
      <c r="BN48" s="50">
        <f t="shared" si="9"/>
        <v>14.74</v>
      </c>
      <c r="BO48" s="38">
        <v>2956.68</v>
      </c>
      <c r="BP48" s="37">
        <v>15118.55</v>
      </c>
      <c r="BQ48" s="37">
        <v>3649.38</v>
      </c>
      <c r="BR48" s="36">
        <v>42187.91</v>
      </c>
      <c r="BS48" s="35">
        <v>11469.17</v>
      </c>
      <c r="BT48" s="40">
        <v>64</v>
      </c>
      <c r="BU48" s="50">
        <f t="shared" si="10"/>
        <v>4.92</v>
      </c>
      <c r="BV48" s="38">
        <v>10</v>
      </c>
      <c r="BW48" s="37">
        <v>17</v>
      </c>
      <c r="BX48" s="37">
        <v>13</v>
      </c>
      <c r="BY48" s="36">
        <v>24</v>
      </c>
      <c r="BZ48" s="41">
        <v>4</v>
      </c>
      <c r="CA48" s="40">
        <v>88991.38</v>
      </c>
      <c r="CB48" s="50">
        <f t="shared" si="11"/>
        <v>-60.07</v>
      </c>
      <c r="CC48" s="38">
        <v>5190.4799999999996</v>
      </c>
      <c r="CD48" s="37">
        <v>23255.05</v>
      </c>
      <c r="CE48" s="37">
        <v>16850.2</v>
      </c>
      <c r="CF48" s="36">
        <v>43695.65</v>
      </c>
      <c r="CG48" s="35">
        <v>6404.85</v>
      </c>
      <c r="CH48" s="40">
        <v>363</v>
      </c>
      <c r="CI48" s="50">
        <f t="shared" si="12"/>
        <v>-2.94</v>
      </c>
      <c r="CJ48" s="38">
        <v>125</v>
      </c>
      <c r="CK48" s="37">
        <v>128</v>
      </c>
      <c r="CL48" s="37">
        <v>55</v>
      </c>
      <c r="CM48" s="36">
        <v>54</v>
      </c>
      <c r="CN48" s="41">
        <v>74</v>
      </c>
      <c r="CO48" s="40">
        <v>150175.82</v>
      </c>
      <c r="CP48" s="50">
        <f t="shared" si="13"/>
        <v>22.81</v>
      </c>
      <c r="CQ48" s="38">
        <v>35978.5</v>
      </c>
      <c r="CR48" s="37">
        <v>68734.47</v>
      </c>
      <c r="CS48" s="37">
        <v>15634.2</v>
      </c>
      <c r="CT48" s="36">
        <v>28141.919999999998</v>
      </c>
      <c r="CU48" s="35">
        <v>54787</v>
      </c>
    </row>
    <row r="49" spans="1:99" s="148" customFormat="1" ht="24.75" customHeight="1" x14ac:dyDescent="0.15">
      <c r="A49" s="143">
        <v>40695</v>
      </c>
      <c r="B49" s="40">
        <v>3871</v>
      </c>
      <c r="C49" s="50">
        <f t="shared" si="0"/>
        <v>-8.3800000000000008</v>
      </c>
      <c r="D49" s="38">
        <v>2179</v>
      </c>
      <c r="E49" s="37">
        <v>811</v>
      </c>
      <c r="F49" s="37">
        <v>805</v>
      </c>
      <c r="G49" s="36">
        <v>72</v>
      </c>
      <c r="H49" s="41">
        <v>6</v>
      </c>
      <c r="I49" s="40">
        <v>786308.46</v>
      </c>
      <c r="J49" s="50">
        <f t="shared" si="1"/>
        <v>-12.49</v>
      </c>
      <c r="K49" s="38">
        <v>413579.16</v>
      </c>
      <c r="L49" s="37">
        <v>181995.03</v>
      </c>
      <c r="M49" s="37">
        <v>161086.13</v>
      </c>
      <c r="N49" s="36">
        <v>28597.86</v>
      </c>
      <c r="O49" s="35">
        <v>20908.900000000001</v>
      </c>
      <c r="P49" s="40">
        <v>6671</v>
      </c>
      <c r="Q49" s="50">
        <f t="shared" si="2"/>
        <v>-9.64</v>
      </c>
      <c r="R49" s="38">
        <v>2856</v>
      </c>
      <c r="S49" s="37">
        <v>1406</v>
      </c>
      <c r="T49" s="37">
        <v>2209</v>
      </c>
      <c r="U49" s="36">
        <v>199</v>
      </c>
      <c r="V49" s="41">
        <v>-803</v>
      </c>
      <c r="W49" s="40">
        <v>354761.91</v>
      </c>
      <c r="X49" s="50">
        <f t="shared" si="3"/>
        <v>-11.08</v>
      </c>
      <c r="Y49" s="38">
        <v>166280.01</v>
      </c>
      <c r="Z49" s="37">
        <v>71313.37</v>
      </c>
      <c r="AA49" s="37">
        <v>108994.85</v>
      </c>
      <c r="AB49" s="36">
        <v>8073.16</v>
      </c>
      <c r="AC49" s="35">
        <v>-37681.480000000003</v>
      </c>
      <c r="AD49" s="40">
        <v>235</v>
      </c>
      <c r="AE49" s="50">
        <f t="shared" si="4"/>
        <v>-22.95</v>
      </c>
      <c r="AF49" s="38">
        <v>61</v>
      </c>
      <c r="AG49" s="37">
        <v>66</v>
      </c>
      <c r="AH49" s="37">
        <v>44</v>
      </c>
      <c r="AI49" s="36">
        <v>63</v>
      </c>
      <c r="AJ49" s="41">
        <v>22</v>
      </c>
      <c r="AK49" s="40">
        <v>94926.95</v>
      </c>
      <c r="AL49" s="50">
        <f t="shared" si="5"/>
        <v>-21.84</v>
      </c>
      <c r="AM49" s="38">
        <v>11542.89</v>
      </c>
      <c r="AN49" s="37">
        <v>24370.18</v>
      </c>
      <c r="AO49" s="37">
        <v>14002.98</v>
      </c>
      <c r="AP49" s="36">
        <v>44764.68</v>
      </c>
      <c r="AQ49" s="35">
        <v>10367.200000000001</v>
      </c>
      <c r="AR49" s="40">
        <v>159</v>
      </c>
      <c r="AS49" s="50">
        <f t="shared" si="6"/>
        <v>-12.64</v>
      </c>
      <c r="AT49" s="38">
        <v>20</v>
      </c>
      <c r="AU49" s="37">
        <v>42</v>
      </c>
      <c r="AV49" s="37">
        <v>20</v>
      </c>
      <c r="AW49" s="36">
        <v>77</v>
      </c>
      <c r="AX49" s="41">
        <v>22</v>
      </c>
      <c r="AY49" s="40">
        <v>91545.9</v>
      </c>
      <c r="AZ49" s="50">
        <f t="shared" si="7"/>
        <v>-38.97</v>
      </c>
      <c r="BA49" s="38">
        <v>7807.96</v>
      </c>
      <c r="BB49" s="37">
        <v>23109.71</v>
      </c>
      <c r="BC49" s="37">
        <v>5474.51</v>
      </c>
      <c r="BD49" s="36">
        <v>55153.72</v>
      </c>
      <c r="BE49" s="35">
        <v>17635.2</v>
      </c>
      <c r="BF49" s="40">
        <v>62</v>
      </c>
      <c r="BG49" s="50">
        <f t="shared" si="8"/>
        <v>-10.14</v>
      </c>
      <c r="BH49" s="38">
        <v>8</v>
      </c>
      <c r="BI49" s="37">
        <v>11</v>
      </c>
      <c r="BJ49" s="37">
        <v>9</v>
      </c>
      <c r="BK49" s="36">
        <v>34</v>
      </c>
      <c r="BL49" s="41">
        <v>2</v>
      </c>
      <c r="BM49" s="40">
        <v>75223.12</v>
      </c>
      <c r="BN49" s="50">
        <f t="shared" si="9"/>
        <v>-26.57</v>
      </c>
      <c r="BO49" s="38">
        <v>6290.33</v>
      </c>
      <c r="BP49" s="37">
        <v>9450.86</v>
      </c>
      <c r="BQ49" s="37">
        <v>5194.8100000000004</v>
      </c>
      <c r="BR49" s="36">
        <v>54287.12</v>
      </c>
      <c r="BS49" s="35">
        <v>4256.05</v>
      </c>
      <c r="BT49" s="40">
        <v>49</v>
      </c>
      <c r="BU49" s="50">
        <f t="shared" si="10"/>
        <v>-47.87</v>
      </c>
      <c r="BV49" s="38">
        <v>7</v>
      </c>
      <c r="BW49" s="37">
        <v>13</v>
      </c>
      <c r="BX49" s="37">
        <v>10</v>
      </c>
      <c r="BY49" s="36">
        <v>19</v>
      </c>
      <c r="BZ49" s="41">
        <v>3</v>
      </c>
      <c r="CA49" s="40">
        <v>52630.879999999997</v>
      </c>
      <c r="CB49" s="50">
        <f t="shared" si="11"/>
        <v>-64.3</v>
      </c>
      <c r="CC49" s="38">
        <v>4050.48</v>
      </c>
      <c r="CD49" s="37">
        <v>6294.69</v>
      </c>
      <c r="CE49" s="37">
        <v>4684.1499999999996</v>
      </c>
      <c r="CF49" s="36">
        <v>37601.56</v>
      </c>
      <c r="CG49" s="35">
        <v>1610.54</v>
      </c>
      <c r="CH49" s="40">
        <v>495</v>
      </c>
      <c r="CI49" s="50">
        <f t="shared" si="12"/>
        <v>7.61</v>
      </c>
      <c r="CJ49" s="38">
        <v>166</v>
      </c>
      <c r="CK49" s="37">
        <v>165</v>
      </c>
      <c r="CL49" s="37">
        <v>81</v>
      </c>
      <c r="CM49" s="36">
        <v>83</v>
      </c>
      <c r="CN49" s="41">
        <v>84</v>
      </c>
      <c r="CO49" s="40">
        <v>178519.35</v>
      </c>
      <c r="CP49" s="50">
        <f t="shared" si="13"/>
        <v>10.19</v>
      </c>
      <c r="CQ49" s="38">
        <v>44984.43</v>
      </c>
      <c r="CR49" s="37">
        <v>65204.18</v>
      </c>
      <c r="CS49" s="37">
        <v>19731.21</v>
      </c>
      <c r="CT49" s="36">
        <v>48599.53</v>
      </c>
      <c r="CU49" s="35">
        <v>45472.97</v>
      </c>
    </row>
    <row r="50" spans="1:99" s="148" customFormat="1" ht="24.75" customHeight="1" x14ac:dyDescent="0.15">
      <c r="A50" s="143">
        <v>40725</v>
      </c>
      <c r="B50" s="40">
        <v>3746</v>
      </c>
      <c r="C50" s="50">
        <f t="shared" si="0"/>
        <v>-9.7100000000000009</v>
      </c>
      <c r="D50" s="38">
        <v>2122</v>
      </c>
      <c r="E50" s="37">
        <v>882</v>
      </c>
      <c r="F50" s="37">
        <v>670</v>
      </c>
      <c r="G50" s="36">
        <v>67</v>
      </c>
      <c r="H50" s="41">
        <v>214</v>
      </c>
      <c r="I50" s="40">
        <v>814412.93</v>
      </c>
      <c r="J50" s="50">
        <f t="shared" si="1"/>
        <v>-7.2</v>
      </c>
      <c r="K50" s="38">
        <v>413279.56</v>
      </c>
      <c r="L50" s="37">
        <v>206144.24</v>
      </c>
      <c r="M50" s="37">
        <v>144910.01</v>
      </c>
      <c r="N50" s="36">
        <v>24311.77</v>
      </c>
      <c r="O50" s="35">
        <v>37480.29</v>
      </c>
      <c r="P50" s="40">
        <v>6423</v>
      </c>
      <c r="Q50" s="50">
        <f t="shared" si="2"/>
        <v>-23.22</v>
      </c>
      <c r="R50" s="38">
        <v>2791</v>
      </c>
      <c r="S50" s="37">
        <v>1354</v>
      </c>
      <c r="T50" s="37">
        <v>2091</v>
      </c>
      <c r="U50" s="36">
        <v>186</v>
      </c>
      <c r="V50" s="41">
        <v>-736</v>
      </c>
      <c r="W50" s="40">
        <v>343434.66</v>
      </c>
      <c r="X50" s="50">
        <f t="shared" si="3"/>
        <v>-26.88</v>
      </c>
      <c r="Y50" s="38">
        <v>163409.66</v>
      </c>
      <c r="Z50" s="37">
        <v>68244.960000000006</v>
      </c>
      <c r="AA50" s="37">
        <v>103168.35</v>
      </c>
      <c r="AB50" s="36">
        <v>8556.42</v>
      </c>
      <c r="AC50" s="35">
        <v>-34868.120000000003</v>
      </c>
      <c r="AD50" s="40">
        <v>232</v>
      </c>
      <c r="AE50" s="50">
        <f t="shared" si="4"/>
        <v>-9.3800000000000008</v>
      </c>
      <c r="AF50" s="38">
        <v>73</v>
      </c>
      <c r="AG50" s="37">
        <v>78</v>
      </c>
      <c r="AH50" s="37">
        <v>31</v>
      </c>
      <c r="AI50" s="36">
        <v>49</v>
      </c>
      <c r="AJ50" s="41">
        <v>46</v>
      </c>
      <c r="AK50" s="40">
        <v>79880.41</v>
      </c>
      <c r="AL50" s="50">
        <f t="shared" si="5"/>
        <v>-39.53</v>
      </c>
      <c r="AM50" s="38">
        <v>19285.560000000001</v>
      </c>
      <c r="AN50" s="37">
        <v>18663.41</v>
      </c>
      <c r="AO50" s="37">
        <v>11284.29</v>
      </c>
      <c r="AP50" s="36">
        <v>30362.69</v>
      </c>
      <c r="AQ50" s="35">
        <v>7094.66</v>
      </c>
      <c r="AR50" s="40">
        <v>171</v>
      </c>
      <c r="AS50" s="50">
        <f t="shared" si="6"/>
        <v>-6.04</v>
      </c>
      <c r="AT50" s="38">
        <v>22</v>
      </c>
      <c r="AU50" s="37">
        <v>44</v>
      </c>
      <c r="AV50" s="37">
        <v>35</v>
      </c>
      <c r="AW50" s="36">
        <v>68</v>
      </c>
      <c r="AX50" s="41">
        <v>10</v>
      </c>
      <c r="AY50" s="40">
        <v>160329.60000000001</v>
      </c>
      <c r="AZ50" s="50">
        <f t="shared" si="7"/>
        <v>-44.55</v>
      </c>
      <c r="BA50" s="38">
        <v>4524.58</v>
      </c>
      <c r="BB50" s="37">
        <v>36194.42</v>
      </c>
      <c r="BC50" s="37">
        <v>17335.53</v>
      </c>
      <c r="BD50" s="36">
        <v>101015.48</v>
      </c>
      <c r="BE50" s="35">
        <v>19092.8</v>
      </c>
      <c r="BF50" s="40">
        <v>55</v>
      </c>
      <c r="BG50" s="50">
        <f t="shared" si="8"/>
        <v>-19.12</v>
      </c>
      <c r="BH50" s="38">
        <v>11</v>
      </c>
      <c r="BI50" s="37">
        <v>17</v>
      </c>
      <c r="BJ50" s="37">
        <v>11</v>
      </c>
      <c r="BK50" s="36">
        <v>16</v>
      </c>
      <c r="BL50" s="41">
        <v>6</v>
      </c>
      <c r="BM50" s="40">
        <v>50434.81</v>
      </c>
      <c r="BN50" s="50">
        <f t="shared" si="9"/>
        <v>-37.479999999999997</v>
      </c>
      <c r="BO50" s="38">
        <v>8471.92</v>
      </c>
      <c r="BP50" s="37">
        <v>11494.55</v>
      </c>
      <c r="BQ50" s="37">
        <v>4899.32</v>
      </c>
      <c r="BR50" s="36">
        <v>25569.02</v>
      </c>
      <c r="BS50" s="35">
        <v>6595.23</v>
      </c>
      <c r="BT50" s="40">
        <v>51</v>
      </c>
      <c r="BU50" s="50">
        <f t="shared" si="10"/>
        <v>-37.799999999999997</v>
      </c>
      <c r="BV50" s="38">
        <v>5</v>
      </c>
      <c r="BW50" s="37">
        <v>13</v>
      </c>
      <c r="BX50" s="37">
        <v>10</v>
      </c>
      <c r="BY50" s="36">
        <v>22</v>
      </c>
      <c r="BZ50" s="41">
        <v>2</v>
      </c>
      <c r="CA50" s="40">
        <v>131076.57999999999</v>
      </c>
      <c r="CB50" s="50">
        <f t="shared" si="11"/>
        <v>7.73</v>
      </c>
      <c r="CC50" s="38">
        <v>1908.66</v>
      </c>
      <c r="CD50" s="37">
        <v>13573.97</v>
      </c>
      <c r="CE50" s="37">
        <v>13285.91</v>
      </c>
      <c r="CF50" s="36">
        <v>99068.18</v>
      </c>
      <c r="CG50" s="35">
        <v>-2951.8</v>
      </c>
      <c r="CH50" s="40">
        <v>426</v>
      </c>
      <c r="CI50" s="50">
        <f t="shared" si="12"/>
        <v>-3.84</v>
      </c>
      <c r="CJ50" s="38">
        <v>140</v>
      </c>
      <c r="CK50" s="37">
        <v>143</v>
      </c>
      <c r="CL50" s="37">
        <v>78</v>
      </c>
      <c r="CM50" s="36">
        <v>62</v>
      </c>
      <c r="CN50" s="41">
        <v>68</v>
      </c>
      <c r="CO50" s="40">
        <v>136027.28</v>
      </c>
      <c r="CP50" s="50">
        <f t="shared" si="13"/>
        <v>-22.58</v>
      </c>
      <c r="CQ50" s="38">
        <v>37170.620000000003</v>
      </c>
      <c r="CR50" s="37">
        <v>52126.05</v>
      </c>
      <c r="CS50" s="37">
        <v>17879.43</v>
      </c>
      <c r="CT50" s="36">
        <v>28301.48</v>
      </c>
      <c r="CU50" s="35">
        <v>34796.32</v>
      </c>
    </row>
    <row r="51" spans="1:99" s="148" customFormat="1" ht="24.75" customHeight="1" x14ac:dyDescent="0.15">
      <c r="A51" s="143">
        <v>40756</v>
      </c>
      <c r="B51" s="40">
        <v>3558</v>
      </c>
      <c r="C51" s="50">
        <f t="shared" si="0"/>
        <v>-4.79</v>
      </c>
      <c r="D51" s="38">
        <v>1989</v>
      </c>
      <c r="E51" s="37">
        <v>868</v>
      </c>
      <c r="F51" s="37">
        <v>625</v>
      </c>
      <c r="G51" s="36">
        <v>72</v>
      </c>
      <c r="H51" s="41">
        <v>243</v>
      </c>
      <c r="I51" s="40">
        <v>727982.48</v>
      </c>
      <c r="J51" s="50">
        <f t="shared" si="1"/>
        <v>-7.3</v>
      </c>
      <c r="K51" s="38">
        <v>384259.31</v>
      </c>
      <c r="L51" s="37">
        <v>201247.81</v>
      </c>
      <c r="M51" s="37">
        <v>119578.31</v>
      </c>
      <c r="N51" s="36">
        <v>21647.99</v>
      </c>
      <c r="O51" s="35">
        <v>81669.5</v>
      </c>
      <c r="P51" s="40">
        <v>6099</v>
      </c>
      <c r="Q51" s="50">
        <f t="shared" si="2"/>
        <v>-6.26</v>
      </c>
      <c r="R51" s="38">
        <v>2688</v>
      </c>
      <c r="S51" s="37">
        <v>1297</v>
      </c>
      <c r="T51" s="37">
        <v>1922</v>
      </c>
      <c r="U51" s="36">
        <v>191</v>
      </c>
      <c r="V51" s="41">
        <v>-625</v>
      </c>
      <c r="W51" s="40">
        <v>330660.65000000002</v>
      </c>
      <c r="X51" s="50">
        <f t="shared" si="3"/>
        <v>-5.74</v>
      </c>
      <c r="Y51" s="38">
        <v>159241.71</v>
      </c>
      <c r="Z51" s="37">
        <v>67201.509999999995</v>
      </c>
      <c r="AA51" s="37">
        <v>95206.15</v>
      </c>
      <c r="AB51" s="36">
        <v>8909.01</v>
      </c>
      <c r="AC51" s="35">
        <v>-28004.639999999999</v>
      </c>
      <c r="AD51" s="40">
        <v>206</v>
      </c>
      <c r="AE51" s="50">
        <f t="shared" si="4"/>
        <v>-9.65</v>
      </c>
      <c r="AF51" s="38">
        <v>56</v>
      </c>
      <c r="AG51" s="37">
        <v>77</v>
      </c>
      <c r="AH51" s="37">
        <v>29</v>
      </c>
      <c r="AI51" s="36">
        <v>42</v>
      </c>
      <c r="AJ51" s="41">
        <v>48</v>
      </c>
      <c r="AK51" s="40">
        <v>67270.720000000001</v>
      </c>
      <c r="AL51" s="50">
        <f t="shared" si="5"/>
        <v>-47.79</v>
      </c>
      <c r="AM51" s="38">
        <v>7229.77</v>
      </c>
      <c r="AN51" s="37">
        <v>28561.24</v>
      </c>
      <c r="AO51" s="37">
        <v>10862.73</v>
      </c>
      <c r="AP51" s="36">
        <v>17042.52</v>
      </c>
      <c r="AQ51" s="35">
        <v>19025.05</v>
      </c>
      <c r="AR51" s="40">
        <v>173</v>
      </c>
      <c r="AS51" s="50">
        <f t="shared" si="6"/>
        <v>-15.2</v>
      </c>
      <c r="AT51" s="38">
        <v>24</v>
      </c>
      <c r="AU51" s="37">
        <v>39</v>
      </c>
      <c r="AV51" s="37">
        <v>31</v>
      </c>
      <c r="AW51" s="36">
        <v>79</v>
      </c>
      <c r="AX51" s="41">
        <v>8</v>
      </c>
      <c r="AY51" s="40">
        <v>121952.38</v>
      </c>
      <c r="AZ51" s="50">
        <f t="shared" si="7"/>
        <v>-16.88</v>
      </c>
      <c r="BA51" s="38">
        <v>9553.64</v>
      </c>
      <c r="BB51" s="37">
        <v>16373.37</v>
      </c>
      <c r="BC51" s="37">
        <v>11301.19</v>
      </c>
      <c r="BD51" s="36">
        <v>84724.18</v>
      </c>
      <c r="BE51" s="35">
        <v>5072.18</v>
      </c>
      <c r="BF51" s="40">
        <v>55</v>
      </c>
      <c r="BG51" s="50">
        <f t="shared" si="8"/>
        <v>-22.54</v>
      </c>
      <c r="BH51" s="38">
        <v>10</v>
      </c>
      <c r="BI51" s="37">
        <v>12</v>
      </c>
      <c r="BJ51" s="37">
        <v>11</v>
      </c>
      <c r="BK51" s="36">
        <v>22</v>
      </c>
      <c r="BL51" s="41">
        <v>1</v>
      </c>
      <c r="BM51" s="40">
        <v>61541.61</v>
      </c>
      <c r="BN51" s="50">
        <f t="shared" si="9"/>
        <v>-54.66</v>
      </c>
      <c r="BO51" s="38">
        <v>5754.35</v>
      </c>
      <c r="BP51" s="37">
        <v>7752.38</v>
      </c>
      <c r="BQ51" s="37">
        <v>11038.37</v>
      </c>
      <c r="BR51" s="36">
        <v>36996.51</v>
      </c>
      <c r="BS51" s="35">
        <v>-3285.99</v>
      </c>
      <c r="BT51" s="40">
        <v>68</v>
      </c>
      <c r="BU51" s="50">
        <f t="shared" si="10"/>
        <v>30.77</v>
      </c>
      <c r="BV51" s="38">
        <v>14</v>
      </c>
      <c r="BW51" s="37">
        <v>16</v>
      </c>
      <c r="BX51" s="37">
        <v>4</v>
      </c>
      <c r="BY51" s="36">
        <v>34</v>
      </c>
      <c r="BZ51" s="41">
        <v>12</v>
      </c>
      <c r="CA51" s="40">
        <v>167281.13</v>
      </c>
      <c r="CB51" s="50">
        <f t="shared" si="11"/>
        <v>77.87</v>
      </c>
      <c r="CC51" s="38">
        <v>6216.81</v>
      </c>
      <c r="CD51" s="37">
        <v>13800.51</v>
      </c>
      <c r="CE51" s="37">
        <v>3767.76</v>
      </c>
      <c r="CF51" s="36">
        <v>143496.04999999999</v>
      </c>
      <c r="CG51" s="35">
        <v>10032.75</v>
      </c>
      <c r="CH51" s="40">
        <v>426</v>
      </c>
      <c r="CI51" s="50">
        <f t="shared" si="12"/>
        <v>6.77</v>
      </c>
      <c r="CJ51" s="38">
        <v>140</v>
      </c>
      <c r="CK51" s="37">
        <v>129</v>
      </c>
      <c r="CL51" s="37">
        <v>89</v>
      </c>
      <c r="CM51" s="36">
        <v>67</v>
      </c>
      <c r="CN51" s="41">
        <v>40</v>
      </c>
      <c r="CO51" s="40">
        <v>156751.03</v>
      </c>
      <c r="CP51" s="50">
        <f t="shared" si="13"/>
        <v>9.02</v>
      </c>
      <c r="CQ51" s="38">
        <v>41811.949999999997</v>
      </c>
      <c r="CR51" s="37">
        <v>51468.5</v>
      </c>
      <c r="CS51" s="37">
        <v>27970.22</v>
      </c>
      <c r="CT51" s="36">
        <v>35225.82</v>
      </c>
      <c r="CU51" s="35">
        <v>23498.28</v>
      </c>
    </row>
    <row r="52" spans="1:99" s="148" customFormat="1" ht="24.75" customHeight="1" x14ac:dyDescent="0.15">
      <c r="A52" s="143">
        <v>40787</v>
      </c>
      <c r="B52" s="40">
        <v>3789</v>
      </c>
      <c r="C52" s="50">
        <f t="shared" si="0"/>
        <v>-7.47</v>
      </c>
      <c r="D52" s="38">
        <v>2157</v>
      </c>
      <c r="E52" s="37">
        <v>833</v>
      </c>
      <c r="F52" s="37">
        <v>718</v>
      </c>
      <c r="G52" s="36">
        <v>78</v>
      </c>
      <c r="H52" s="41">
        <v>118</v>
      </c>
      <c r="I52" s="40">
        <v>795526.72</v>
      </c>
      <c r="J52" s="50">
        <f t="shared" si="1"/>
        <v>-8.2100000000000009</v>
      </c>
      <c r="K52" s="38">
        <v>429231.8</v>
      </c>
      <c r="L52" s="37">
        <v>191443.07</v>
      </c>
      <c r="M52" s="37">
        <v>149753.28</v>
      </c>
      <c r="N52" s="36">
        <v>24752.78</v>
      </c>
      <c r="O52" s="35">
        <v>42035.58</v>
      </c>
      <c r="P52" s="40">
        <v>6588</v>
      </c>
      <c r="Q52" s="50">
        <f t="shared" si="2"/>
        <v>-13.51</v>
      </c>
      <c r="R52" s="38">
        <v>2763</v>
      </c>
      <c r="S52" s="37">
        <v>1318</v>
      </c>
      <c r="T52" s="37">
        <v>2308</v>
      </c>
      <c r="U52" s="36">
        <v>199</v>
      </c>
      <c r="V52" s="41">
        <v>-990</v>
      </c>
      <c r="W52" s="40">
        <v>351806.34</v>
      </c>
      <c r="X52" s="50">
        <f t="shared" si="3"/>
        <v>-14.51</v>
      </c>
      <c r="Y52" s="38">
        <v>162657.49</v>
      </c>
      <c r="Z52" s="37">
        <v>67102.429999999993</v>
      </c>
      <c r="AA52" s="37">
        <v>113382.85</v>
      </c>
      <c r="AB52" s="36">
        <v>8663.57</v>
      </c>
      <c r="AC52" s="35">
        <v>-46280.42</v>
      </c>
      <c r="AD52" s="40">
        <v>304</v>
      </c>
      <c r="AE52" s="50">
        <f t="shared" si="4"/>
        <v>-10.06</v>
      </c>
      <c r="AF52" s="38">
        <v>87</v>
      </c>
      <c r="AG52" s="37">
        <v>103</v>
      </c>
      <c r="AH52" s="37">
        <v>44</v>
      </c>
      <c r="AI52" s="36">
        <v>70</v>
      </c>
      <c r="AJ52" s="41">
        <v>59</v>
      </c>
      <c r="AK52" s="40">
        <v>106362.93</v>
      </c>
      <c r="AL52" s="50">
        <f t="shared" si="5"/>
        <v>-34.24</v>
      </c>
      <c r="AM52" s="38">
        <v>16292.28</v>
      </c>
      <c r="AN52" s="37">
        <v>37322.089999999997</v>
      </c>
      <c r="AO52" s="37">
        <v>10058.64</v>
      </c>
      <c r="AP52" s="36">
        <v>42689.919999999998</v>
      </c>
      <c r="AQ52" s="35">
        <v>27263.45</v>
      </c>
      <c r="AR52" s="40">
        <v>175</v>
      </c>
      <c r="AS52" s="50">
        <f t="shared" si="6"/>
        <v>-29.15</v>
      </c>
      <c r="AT52" s="38">
        <v>21</v>
      </c>
      <c r="AU52" s="37">
        <v>36</v>
      </c>
      <c r="AV52" s="37">
        <v>30</v>
      </c>
      <c r="AW52" s="36">
        <v>86</v>
      </c>
      <c r="AX52" s="41">
        <v>7</v>
      </c>
      <c r="AY52" s="40">
        <v>255679.81</v>
      </c>
      <c r="AZ52" s="50">
        <f t="shared" si="7"/>
        <v>62.25</v>
      </c>
      <c r="BA52" s="38">
        <v>4006.7</v>
      </c>
      <c r="BB52" s="37">
        <v>22390.69</v>
      </c>
      <c r="BC52" s="37">
        <v>12047.79</v>
      </c>
      <c r="BD52" s="36">
        <v>173364.11</v>
      </c>
      <c r="BE52" s="35">
        <v>10933.42</v>
      </c>
      <c r="BF52" s="40">
        <v>75</v>
      </c>
      <c r="BG52" s="50">
        <f t="shared" si="8"/>
        <v>-6.25</v>
      </c>
      <c r="BH52" s="38">
        <v>10</v>
      </c>
      <c r="BI52" s="37">
        <v>25</v>
      </c>
      <c r="BJ52" s="37">
        <v>10</v>
      </c>
      <c r="BK52" s="36">
        <v>30</v>
      </c>
      <c r="BL52" s="41">
        <v>15</v>
      </c>
      <c r="BM52" s="40">
        <v>90216.52</v>
      </c>
      <c r="BN52" s="50">
        <f t="shared" si="9"/>
        <v>-18.440000000000001</v>
      </c>
      <c r="BO52" s="38">
        <v>2863.23</v>
      </c>
      <c r="BP52" s="37">
        <v>25369.16</v>
      </c>
      <c r="BQ52" s="37">
        <v>2543.33</v>
      </c>
      <c r="BR52" s="36">
        <v>59440.800000000003</v>
      </c>
      <c r="BS52" s="35">
        <v>22825.83</v>
      </c>
      <c r="BT52" s="40">
        <v>72</v>
      </c>
      <c r="BU52" s="50">
        <f t="shared" si="10"/>
        <v>-21.74</v>
      </c>
      <c r="BV52" s="38">
        <v>11</v>
      </c>
      <c r="BW52" s="37">
        <v>19</v>
      </c>
      <c r="BX52" s="37">
        <v>7</v>
      </c>
      <c r="BY52" s="36">
        <v>35</v>
      </c>
      <c r="BZ52" s="41">
        <v>12</v>
      </c>
      <c r="CA52" s="40">
        <v>206850.97</v>
      </c>
      <c r="CB52" s="50">
        <f t="shared" si="11"/>
        <v>13.68</v>
      </c>
      <c r="CC52" s="38">
        <v>5486.53</v>
      </c>
      <c r="CD52" s="37">
        <v>21687.200000000001</v>
      </c>
      <c r="CE52" s="37">
        <v>6255.79</v>
      </c>
      <c r="CF52" s="36">
        <v>173421.45</v>
      </c>
      <c r="CG52" s="35">
        <v>15431.41</v>
      </c>
      <c r="CH52" s="40">
        <v>577</v>
      </c>
      <c r="CI52" s="50">
        <f t="shared" si="12"/>
        <v>-1.87</v>
      </c>
      <c r="CJ52" s="38">
        <v>190</v>
      </c>
      <c r="CK52" s="37">
        <v>218</v>
      </c>
      <c r="CL52" s="37">
        <v>94</v>
      </c>
      <c r="CM52" s="36">
        <v>74</v>
      </c>
      <c r="CN52" s="41">
        <v>125</v>
      </c>
      <c r="CO52" s="40">
        <v>235997.14</v>
      </c>
      <c r="CP52" s="50">
        <f t="shared" si="13"/>
        <v>8.44</v>
      </c>
      <c r="CQ52" s="38">
        <v>58340.92</v>
      </c>
      <c r="CR52" s="37">
        <v>83376.59</v>
      </c>
      <c r="CS52" s="37">
        <v>36229.230000000003</v>
      </c>
      <c r="CT52" s="36">
        <v>57476.19</v>
      </c>
      <c r="CU52" s="35">
        <v>47721.57</v>
      </c>
    </row>
    <row r="53" spans="1:99" s="148" customFormat="1" ht="24.75" customHeight="1" x14ac:dyDescent="0.15">
      <c r="A53" s="143">
        <v>40817</v>
      </c>
      <c r="B53" s="40">
        <v>3388</v>
      </c>
      <c r="C53" s="50">
        <f t="shared" si="0"/>
        <v>-12.45</v>
      </c>
      <c r="D53" s="38">
        <v>1895</v>
      </c>
      <c r="E53" s="37">
        <v>799</v>
      </c>
      <c r="F53" s="37">
        <v>621</v>
      </c>
      <c r="G53" s="36">
        <v>66</v>
      </c>
      <c r="H53" s="41">
        <v>180</v>
      </c>
      <c r="I53" s="40">
        <v>712619.04</v>
      </c>
      <c r="J53" s="50">
        <f t="shared" si="1"/>
        <v>-13.22</v>
      </c>
      <c r="K53" s="38">
        <v>372716.01</v>
      </c>
      <c r="L53" s="37">
        <v>180905.44</v>
      </c>
      <c r="M53" s="37">
        <v>128356.46</v>
      </c>
      <c r="N53" s="36">
        <v>27695.599999999999</v>
      </c>
      <c r="O53" s="35">
        <v>53521.41</v>
      </c>
      <c r="P53" s="40">
        <v>6025</v>
      </c>
      <c r="Q53" s="50">
        <f t="shared" si="2"/>
        <v>-8.85</v>
      </c>
      <c r="R53" s="38">
        <v>2577</v>
      </c>
      <c r="S53" s="37">
        <v>1304</v>
      </c>
      <c r="T53" s="37">
        <v>1887</v>
      </c>
      <c r="U53" s="36">
        <v>257</v>
      </c>
      <c r="V53" s="41">
        <v>-583</v>
      </c>
      <c r="W53" s="40">
        <v>325671.76</v>
      </c>
      <c r="X53" s="50">
        <f t="shared" si="3"/>
        <v>-6.4</v>
      </c>
      <c r="Y53" s="38">
        <v>150894.09</v>
      </c>
      <c r="Z53" s="37">
        <v>67491.11</v>
      </c>
      <c r="AA53" s="37">
        <v>93779.05</v>
      </c>
      <c r="AB53" s="36">
        <v>13507.51</v>
      </c>
      <c r="AC53" s="35">
        <v>-26287.94</v>
      </c>
      <c r="AD53" s="40">
        <v>206</v>
      </c>
      <c r="AE53" s="50">
        <f t="shared" si="4"/>
        <v>-10.039999999999999</v>
      </c>
      <c r="AF53" s="38">
        <v>68</v>
      </c>
      <c r="AG53" s="37">
        <v>66</v>
      </c>
      <c r="AH53" s="37">
        <v>25</v>
      </c>
      <c r="AI53" s="36">
        <v>47</v>
      </c>
      <c r="AJ53" s="41">
        <v>41</v>
      </c>
      <c r="AK53" s="40">
        <v>83360.31</v>
      </c>
      <c r="AL53" s="50">
        <f t="shared" si="5"/>
        <v>-10.119999999999999</v>
      </c>
      <c r="AM53" s="38">
        <v>18108.259999999998</v>
      </c>
      <c r="AN53" s="37">
        <v>16494.560000000001</v>
      </c>
      <c r="AO53" s="37">
        <v>5068.88</v>
      </c>
      <c r="AP53" s="36">
        <v>43688.61</v>
      </c>
      <c r="AQ53" s="35">
        <v>11425.68</v>
      </c>
      <c r="AR53" s="40">
        <v>165</v>
      </c>
      <c r="AS53" s="50">
        <f t="shared" si="6"/>
        <v>14.58</v>
      </c>
      <c r="AT53" s="38">
        <v>20</v>
      </c>
      <c r="AU53" s="37">
        <v>48</v>
      </c>
      <c r="AV53" s="37">
        <v>31</v>
      </c>
      <c r="AW53" s="36">
        <v>66</v>
      </c>
      <c r="AX53" s="41">
        <v>17</v>
      </c>
      <c r="AY53" s="40">
        <v>102005.83</v>
      </c>
      <c r="AZ53" s="50">
        <f t="shared" si="7"/>
        <v>30.14</v>
      </c>
      <c r="BA53" s="38">
        <v>7613.01</v>
      </c>
      <c r="BB53" s="37">
        <v>19270.599999999999</v>
      </c>
      <c r="BC53" s="37">
        <v>12108.14</v>
      </c>
      <c r="BD53" s="36">
        <v>63014.080000000002</v>
      </c>
      <c r="BE53" s="35">
        <v>7162.46</v>
      </c>
      <c r="BF53" s="40">
        <v>58</v>
      </c>
      <c r="BG53" s="50">
        <f t="shared" si="8"/>
        <v>-4.92</v>
      </c>
      <c r="BH53" s="38">
        <v>12</v>
      </c>
      <c r="BI53" s="37">
        <v>20</v>
      </c>
      <c r="BJ53" s="37">
        <v>10</v>
      </c>
      <c r="BK53" s="36">
        <v>16</v>
      </c>
      <c r="BL53" s="41">
        <v>10</v>
      </c>
      <c r="BM53" s="40">
        <v>68523.789999999994</v>
      </c>
      <c r="BN53" s="50">
        <f t="shared" si="9"/>
        <v>59.69</v>
      </c>
      <c r="BO53" s="38">
        <v>5598.32</v>
      </c>
      <c r="BP53" s="37">
        <v>27310.73</v>
      </c>
      <c r="BQ53" s="37">
        <v>10799.01</v>
      </c>
      <c r="BR53" s="36">
        <v>24815.73</v>
      </c>
      <c r="BS53" s="35">
        <v>16511.72</v>
      </c>
      <c r="BT53" s="40">
        <v>68</v>
      </c>
      <c r="BU53" s="50">
        <f t="shared" si="10"/>
        <v>-15</v>
      </c>
      <c r="BV53" s="38">
        <v>13</v>
      </c>
      <c r="BW53" s="37">
        <v>17</v>
      </c>
      <c r="BX53" s="37">
        <v>5</v>
      </c>
      <c r="BY53" s="36">
        <v>33</v>
      </c>
      <c r="BZ53" s="41">
        <v>12</v>
      </c>
      <c r="CA53" s="40">
        <v>115259.37</v>
      </c>
      <c r="CB53" s="50">
        <f t="shared" si="11"/>
        <v>-50.62</v>
      </c>
      <c r="CC53" s="38">
        <v>7499.67</v>
      </c>
      <c r="CD53" s="37">
        <v>11595.54</v>
      </c>
      <c r="CE53" s="37">
        <v>4842.22</v>
      </c>
      <c r="CF53" s="36">
        <v>91321.94</v>
      </c>
      <c r="CG53" s="35">
        <v>6753.32</v>
      </c>
      <c r="CH53" s="40">
        <v>418</v>
      </c>
      <c r="CI53" s="50">
        <f t="shared" si="12"/>
        <v>11.47</v>
      </c>
      <c r="CJ53" s="38">
        <v>129</v>
      </c>
      <c r="CK53" s="37">
        <v>148</v>
      </c>
      <c r="CL53" s="37">
        <v>71</v>
      </c>
      <c r="CM53" s="36">
        <v>70</v>
      </c>
      <c r="CN53" s="41">
        <v>77</v>
      </c>
      <c r="CO53" s="40">
        <v>155569.79</v>
      </c>
      <c r="CP53" s="50">
        <f t="shared" si="13"/>
        <v>16.09</v>
      </c>
      <c r="CQ53" s="38">
        <v>34498.29</v>
      </c>
      <c r="CR53" s="37">
        <v>58850.06</v>
      </c>
      <c r="CS53" s="37">
        <v>23072.880000000001</v>
      </c>
      <c r="CT53" s="36">
        <v>39148.559999999998</v>
      </c>
      <c r="CU53" s="35">
        <v>35777.18</v>
      </c>
    </row>
    <row r="54" spans="1:99" s="148" customFormat="1" ht="24.75" customHeight="1" x14ac:dyDescent="0.15">
      <c r="A54" s="143">
        <v>40848</v>
      </c>
      <c r="B54" s="40">
        <v>3712</v>
      </c>
      <c r="C54" s="50">
        <f t="shared" si="0"/>
        <v>-7.32</v>
      </c>
      <c r="D54" s="38">
        <v>2030</v>
      </c>
      <c r="E54" s="37">
        <v>926</v>
      </c>
      <c r="F54" s="37">
        <v>682</v>
      </c>
      <c r="G54" s="36">
        <v>71</v>
      </c>
      <c r="H54" s="41">
        <v>245</v>
      </c>
      <c r="I54" s="40">
        <v>789389</v>
      </c>
      <c r="J54" s="50">
        <f t="shared" si="1"/>
        <v>-4.67</v>
      </c>
      <c r="K54" s="38">
        <v>402372.54</v>
      </c>
      <c r="L54" s="37">
        <v>215319.55</v>
      </c>
      <c r="M54" s="37">
        <v>136789.45000000001</v>
      </c>
      <c r="N54" s="36">
        <v>33824.5</v>
      </c>
      <c r="O54" s="35">
        <v>79292.56</v>
      </c>
      <c r="P54" s="40">
        <v>6337</v>
      </c>
      <c r="Q54" s="50">
        <f t="shared" si="2"/>
        <v>-21.66</v>
      </c>
      <c r="R54" s="38">
        <v>2868</v>
      </c>
      <c r="S54" s="37">
        <v>1405</v>
      </c>
      <c r="T54" s="37">
        <v>1848</v>
      </c>
      <c r="U54" s="36">
        <v>216</v>
      </c>
      <c r="V54" s="41">
        <v>-443</v>
      </c>
      <c r="W54" s="40">
        <v>343292.03</v>
      </c>
      <c r="X54" s="50">
        <f t="shared" si="3"/>
        <v>-24.12</v>
      </c>
      <c r="Y54" s="38">
        <v>165911.23000000001</v>
      </c>
      <c r="Z54" s="37">
        <v>73192.570000000007</v>
      </c>
      <c r="AA54" s="37">
        <v>93977.05</v>
      </c>
      <c r="AB54" s="36">
        <v>10211.18</v>
      </c>
      <c r="AC54" s="35">
        <v>-20784.48</v>
      </c>
      <c r="AD54" s="40">
        <v>228</v>
      </c>
      <c r="AE54" s="50">
        <f t="shared" si="4"/>
        <v>2.7</v>
      </c>
      <c r="AF54" s="38">
        <v>65</v>
      </c>
      <c r="AG54" s="37">
        <v>71</v>
      </c>
      <c r="AH54" s="37">
        <v>40</v>
      </c>
      <c r="AI54" s="36">
        <v>51</v>
      </c>
      <c r="AJ54" s="41">
        <v>32</v>
      </c>
      <c r="AK54" s="40">
        <v>99728.8</v>
      </c>
      <c r="AL54" s="50">
        <f t="shared" si="5"/>
        <v>-10.59</v>
      </c>
      <c r="AM54" s="38">
        <v>17955.27</v>
      </c>
      <c r="AN54" s="37">
        <v>28061.15</v>
      </c>
      <c r="AO54" s="37">
        <v>15989.36</v>
      </c>
      <c r="AP54" s="36">
        <v>37048.31</v>
      </c>
      <c r="AQ54" s="35">
        <v>12746.5</v>
      </c>
      <c r="AR54" s="40">
        <v>168</v>
      </c>
      <c r="AS54" s="50">
        <f t="shared" si="6"/>
        <v>-5.08</v>
      </c>
      <c r="AT54" s="38">
        <v>21</v>
      </c>
      <c r="AU54" s="37">
        <v>40</v>
      </c>
      <c r="AV54" s="37">
        <v>29</v>
      </c>
      <c r="AW54" s="36">
        <v>77</v>
      </c>
      <c r="AX54" s="41">
        <v>10</v>
      </c>
      <c r="AY54" s="40">
        <v>147501.88</v>
      </c>
      <c r="AZ54" s="50">
        <f t="shared" si="7"/>
        <v>23.8</v>
      </c>
      <c r="BA54" s="38">
        <v>7641.15</v>
      </c>
      <c r="BB54" s="37">
        <v>14905.92</v>
      </c>
      <c r="BC54" s="37">
        <v>16356.46</v>
      </c>
      <c r="BD54" s="36">
        <v>108371.68</v>
      </c>
      <c r="BE54" s="35">
        <v>-1677.21</v>
      </c>
      <c r="BF54" s="40">
        <v>65</v>
      </c>
      <c r="BG54" s="50">
        <f t="shared" si="8"/>
        <v>-7.14</v>
      </c>
      <c r="BH54" s="38">
        <v>10</v>
      </c>
      <c r="BI54" s="37">
        <v>17</v>
      </c>
      <c r="BJ54" s="37">
        <v>16</v>
      </c>
      <c r="BK54" s="36">
        <v>22</v>
      </c>
      <c r="BL54" s="41">
        <v>1</v>
      </c>
      <c r="BM54" s="40">
        <v>67072.81</v>
      </c>
      <c r="BN54" s="50">
        <f t="shared" si="9"/>
        <v>-31.07</v>
      </c>
      <c r="BO54" s="38">
        <v>8671.34</v>
      </c>
      <c r="BP54" s="37">
        <v>11702.71</v>
      </c>
      <c r="BQ54" s="37">
        <v>7590.19</v>
      </c>
      <c r="BR54" s="36">
        <v>39108.57</v>
      </c>
      <c r="BS54" s="35">
        <v>4112.5200000000004</v>
      </c>
      <c r="BT54" s="40">
        <v>48</v>
      </c>
      <c r="BU54" s="50">
        <f t="shared" si="10"/>
        <v>-22.58</v>
      </c>
      <c r="BV54" s="38">
        <v>7</v>
      </c>
      <c r="BW54" s="37">
        <v>14</v>
      </c>
      <c r="BX54" s="37">
        <v>6</v>
      </c>
      <c r="BY54" s="36">
        <v>21</v>
      </c>
      <c r="BZ54" s="41">
        <v>8</v>
      </c>
      <c r="CA54" s="40">
        <v>105842.09</v>
      </c>
      <c r="CB54" s="50">
        <f t="shared" si="11"/>
        <v>10.46</v>
      </c>
      <c r="CC54" s="38">
        <v>2666.86</v>
      </c>
      <c r="CD54" s="37">
        <v>10015.1</v>
      </c>
      <c r="CE54" s="37">
        <v>6279.16</v>
      </c>
      <c r="CF54" s="36">
        <v>86880.97</v>
      </c>
      <c r="CG54" s="35">
        <v>3735.94</v>
      </c>
      <c r="CH54" s="40">
        <v>454</v>
      </c>
      <c r="CI54" s="50">
        <f t="shared" si="12"/>
        <v>2.71</v>
      </c>
      <c r="CJ54" s="38">
        <v>162</v>
      </c>
      <c r="CK54" s="37">
        <v>155</v>
      </c>
      <c r="CL54" s="37">
        <v>78</v>
      </c>
      <c r="CM54" s="36">
        <v>57</v>
      </c>
      <c r="CN54" s="41">
        <v>79</v>
      </c>
      <c r="CO54" s="40">
        <v>171930.86</v>
      </c>
      <c r="CP54" s="50">
        <f t="shared" si="13"/>
        <v>20.239999999999998</v>
      </c>
      <c r="CQ54" s="38">
        <v>45771.519999999997</v>
      </c>
      <c r="CR54" s="37">
        <v>69278.52</v>
      </c>
      <c r="CS54" s="37">
        <v>18206.21</v>
      </c>
      <c r="CT54" s="36">
        <v>36672.089999999997</v>
      </c>
      <c r="CU54" s="35">
        <v>53074.83</v>
      </c>
    </row>
    <row r="55" spans="1:99" s="148" customFormat="1" ht="24.75" customHeight="1" thickBot="1" x14ac:dyDescent="0.2">
      <c r="A55" s="145">
        <v>40878</v>
      </c>
      <c r="B55" s="10">
        <v>4217</v>
      </c>
      <c r="C55" s="49">
        <f t="shared" si="0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9">
        <f t="shared" si="1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9">
        <f t="shared" si="2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9">
        <f t="shared" si="3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9">
        <f t="shared" si="4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9">
        <f t="shared" si="5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9">
        <f t="shared" si="6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9">
        <f t="shared" si="7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9">
        <f t="shared" si="8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9">
        <f t="shared" si="9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9">
        <f t="shared" si="10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9">
        <f t="shared" si="11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9">
        <f t="shared" si="12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9">
        <f t="shared" si="13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s="148" customFormat="1" ht="24.75" customHeight="1" x14ac:dyDescent="0.15">
      <c r="A56" s="142">
        <v>40909</v>
      </c>
      <c r="B56" s="47">
        <v>2940</v>
      </c>
      <c r="C56" s="51">
        <f t="shared" si="0"/>
        <v>-6.37</v>
      </c>
      <c r="D56" s="45">
        <v>1659</v>
      </c>
      <c r="E56" s="44">
        <v>763</v>
      </c>
      <c r="F56" s="44">
        <v>450</v>
      </c>
      <c r="G56" s="43">
        <v>60</v>
      </c>
      <c r="H56" s="48">
        <v>317</v>
      </c>
      <c r="I56" s="47">
        <v>640256.55000000005</v>
      </c>
      <c r="J56" s="51">
        <f t="shared" si="1"/>
        <v>-4.83</v>
      </c>
      <c r="K56" s="45">
        <v>326559.7</v>
      </c>
      <c r="L56" s="44">
        <v>197779.66</v>
      </c>
      <c r="M56" s="44">
        <v>94205.47</v>
      </c>
      <c r="N56" s="43">
        <v>17987.39</v>
      </c>
      <c r="O56" s="42">
        <v>104832.74</v>
      </c>
      <c r="P56" s="47">
        <v>5078</v>
      </c>
      <c r="Q56" s="51">
        <f t="shared" si="2"/>
        <v>-17.559999999999999</v>
      </c>
      <c r="R56" s="45">
        <v>2221</v>
      </c>
      <c r="S56" s="44">
        <v>1204</v>
      </c>
      <c r="T56" s="44">
        <v>1513</v>
      </c>
      <c r="U56" s="43">
        <v>140</v>
      </c>
      <c r="V56" s="48">
        <v>-309</v>
      </c>
      <c r="W56" s="47">
        <v>274942.99</v>
      </c>
      <c r="X56" s="51">
        <f t="shared" si="3"/>
        <v>-18.46</v>
      </c>
      <c r="Y56" s="45">
        <v>129951.74</v>
      </c>
      <c r="Z56" s="44">
        <v>62870.62</v>
      </c>
      <c r="AA56" s="44">
        <v>75191.520000000004</v>
      </c>
      <c r="AB56" s="43">
        <v>6929.11</v>
      </c>
      <c r="AC56" s="42">
        <v>-12320.9</v>
      </c>
      <c r="AD56" s="47">
        <v>197</v>
      </c>
      <c r="AE56" s="51">
        <f t="shared" si="4"/>
        <v>-3.9</v>
      </c>
      <c r="AF56" s="45">
        <v>61</v>
      </c>
      <c r="AG56" s="44">
        <v>64</v>
      </c>
      <c r="AH56" s="44">
        <v>26</v>
      </c>
      <c r="AI56" s="43">
        <v>45</v>
      </c>
      <c r="AJ56" s="48">
        <v>38</v>
      </c>
      <c r="AK56" s="47">
        <v>72208.11</v>
      </c>
      <c r="AL56" s="51">
        <f t="shared" si="5"/>
        <v>2.91</v>
      </c>
      <c r="AM56" s="45">
        <v>14954.68</v>
      </c>
      <c r="AN56" s="44">
        <v>16337.83</v>
      </c>
      <c r="AO56" s="44">
        <v>10415.17</v>
      </c>
      <c r="AP56" s="43">
        <v>30338.81</v>
      </c>
      <c r="AQ56" s="42">
        <v>5922.66</v>
      </c>
      <c r="AR56" s="47">
        <v>150</v>
      </c>
      <c r="AS56" s="51">
        <f t="shared" si="6"/>
        <v>0.67</v>
      </c>
      <c r="AT56" s="45">
        <v>20</v>
      </c>
      <c r="AU56" s="44">
        <v>39</v>
      </c>
      <c r="AV56" s="44">
        <v>24</v>
      </c>
      <c r="AW56" s="43">
        <v>67</v>
      </c>
      <c r="AX56" s="48">
        <v>15</v>
      </c>
      <c r="AY56" s="47">
        <v>96925.91</v>
      </c>
      <c r="AZ56" s="51">
        <f t="shared" si="7"/>
        <v>-32.5</v>
      </c>
      <c r="BA56" s="45">
        <v>7276.07</v>
      </c>
      <c r="BB56" s="44">
        <v>20006.66</v>
      </c>
      <c r="BC56" s="44">
        <v>5508.79</v>
      </c>
      <c r="BD56" s="43">
        <v>64134.39</v>
      </c>
      <c r="BE56" s="42">
        <v>14497.87</v>
      </c>
      <c r="BF56" s="47">
        <v>48</v>
      </c>
      <c r="BG56" s="51">
        <f t="shared" si="8"/>
        <v>-14.29</v>
      </c>
      <c r="BH56" s="45">
        <v>5</v>
      </c>
      <c r="BI56" s="44">
        <v>12</v>
      </c>
      <c r="BJ56" s="44">
        <v>10</v>
      </c>
      <c r="BK56" s="43">
        <v>20</v>
      </c>
      <c r="BL56" s="48">
        <v>2</v>
      </c>
      <c r="BM56" s="47">
        <v>54672.88</v>
      </c>
      <c r="BN56" s="51">
        <f t="shared" si="9"/>
        <v>-16.350000000000001</v>
      </c>
      <c r="BO56" s="45">
        <v>1763.96</v>
      </c>
      <c r="BP56" s="44">
        <v>9294.81</v>
      </c>
      <c r="BQ56" s="44">
        <v>9153.0400000000009</v>
      </c>
      <c r="BR56" s="43">
        <v>23507.07</v>
      </c>
      <c r="BS56" s="42">
        <v>141.77000000000001</v>
      </c>
      <c r="BT56" s="47">
        <v>62</v>
      </c>
      <c r="BU56" s="51">
        <f t="shared" si="10"/>
        <v>19.23</v>
      </c>
      <c r="BV56" s="45">
        <v>16</v>
      </c>
      <c r="BW56" s="44">
        <v>11</v>
      </c>
      <c r="BX56" s="44">
        <v>10</v>
      </c>
      <c r="BY56" s="43">
        <v>24</v>
      </c>
      <c r="BZ56" s="48">
        <v>2</v>
      </c>
      <c r="CA56" s="47">
        <v>186177.01</v>
      </c>
      <c r="CB56" s="51">
        <f t="shared" si="11"/>
        <v>50.59</v>
      </c>
      <c r="CC56" s="45">
        <v>14944.51</v>
      </c>
      <c r="CD56" s="44">
        <v>15365.64</v>
      </c>
      <c r="CE56" s="44">
        <v>10965.53</v>
      </c>
      <c r="CF56" s="43">
        <v>144623.75</v>
      </c>
      <c r="CG56" s="42">
        <v>4677.6899999999996</v>
      </c>
      <c r="CH56" s="47">
        <v>401</v>
      </c>
      <c r="CI56" s="51">
        <f t="shared" si="12"/>
        <v>4.97</v>
      </c>
      <c r="CJ56" s="45">
        <v>135</v>
      </c>
      <c r="CK56" s="44">
        <v>131</v>
      </c>
      <c r="CL56" s="44">
        <v>73</v>
      </c>
      <c r="CM56" s="43">
        <v>61</v>
      </c>
      <c r="CN56" s="48">
        <v>59</v>
      </c>
      <c r="CO56" s="47">
        <v>138263.79999999999</v>
      </c>
      <c r="CP56" s="51">
        <f t="shared" si="13"/>
        <v>6</v>
      </c>
      <c r="CQ56" s="45">
        <v>35378.89</v>
      </c>
      <c r="CR56" s="44">
        <v>48869.69</v>
      </c>
      <c r="CS56" s="44">
        <v>26467.01</v>
      </c>
      <c r="CT56" s="43">
        <v>27026.65</v>
      </c>
      <c r="CU56" s="42">
        <v>22924.240000000002</v>
      </c>
    </row>
    <row r="57" spans="1:99" s="148" customFormat="1" ht="24.75" customHeight="1" x14ac:dyDescent="0.15">
      <c r="A57" s="143">
        <v>40940</v>
      </c>
      <c r="B57" s="40">
        <v>3412</v>
      </c>
      <c r="C57" s="50">
        <f t="shared" si="0"/>
        <v>7.97</v>
      </c>
      <c r="D57" s="38">
        <v>1878</v>
      </c>
      <c r="E57" s="37">
        <v>800</v>
      </c>
      <c r="F57" s="37">
        <v>669</v>
      </c>
      <c r="G57" s="36">
        <v>63</v>
      </c>
      <c r="H57" s="41">
        <v>132</v>
      </c>
      <c r="I57" s="40">
        <v>713759.36</v>
      </c>
      <c r="J57" s="50">
        <f t="shared" si="1"/>
        <v>10.85</v>
      </c>
      <c r="K57" s="38">
        <v>362595.05</v>
      </c>
      <c r="L57" s="37">
        <v>193728.62</v>
      </c>
      <c r="M57" s="37">
        <v>137166.68</v>
      </c>
      <c r="N57" s="36">
        <v>20001.63</v>
      </c>
      <c r="O57" s="35">
        <v>56640.45</v>
      </c>
      <c r="P57" s="40">
        <v>6052</v>
      </c>
      <c r="Q57" s="50">
        <f t="shared" si="2"/>
        <v>-4.5599999999999996</v>
      </c>
      <c r="R57" s="38">
        <v>2795</v>
      </c>
      <c r="S57" s="37">
        <v>1115</v>
      </c>
      <c r="T57" s="37">
        <v>1911</v>
      </c>
      <c r="U57" s="36">
        <v>230</v>
      </c>
      <c r="V57" s="41">
        <v>-796</v>
      </c>
      <c r="W57" s="40">
        <v>324385.88</v>
      </c>
      <c r="X57" s="50">
        <f t="shared" si="3"/>
        <v>-3.09</v>
      </c>
      <c r="Y57" s="38">
        <v>161143.78</v>
      </c>
      <c r="Z57" s="37">
        <v>56545.52</v>
      </c>
      <c r="AA57" s="37">
        <v>96377.11</v>
      </c>
      <c r="AB57" s="36">
        <v>10218.950000000001</v>
      </c>
      <c r="AC57" s="35">
        <v>-39831.589999999997</v>
      </c>
      <c r="AD57" s="40">
        <v>211</v>
      </c>
      <c r="AE57" s="50">
        <f t="shared" si="4"/>
        <v>11.64</v>
      </c>
      <c r="AF57" s="38">
        <v>55</v>
      </c>
      <c r="AG57" s="37">
        <v>70</v>
      </c>
      <c r="AH57" s="37">
        <v>31</v>
      </c>
      <c r="AI57" s="36">
        <v>53</v>
      </c>
      <c r="AJ57" s="41">
        <v>41</v>
      </c>
      <c r="AK57" s="40">
        <v>110201.13</v>
      </c>
      <c r="AL57" s="50">
        <f t="shared" si="5"/>
        <v>12.64</v>
      </c>
      <c r="AM57" s="38">
        <v>13250.94</v>
      </c>
      <c r="AN57" s="37">
        <v>20647.91</v>
      </c>
      <c r="AO57" s="37">
        <v>10345.14</v>
      </c>
      <c r="AP57" s="36">
        <v>62842.46</v>
      </c>
      <c r="AQ57" s="35">
        <v>13417.45</v>
      </c>
      <c r="AR57" s="40">
        <v>170</v>
      </c>
      <c r="AS57" s="50">
        <f t="shared" si="6"/>
        <v>-5.03</v>
      </c>
      <c r="AT57" s="38">
        <v>20</v>
      </c>
      <c r="AU57" s="37">
        <v>37</v>
      </c>
      <c r="AV57" s="37">
        <v>37</v>
      </c>
      <c r="AW57" s="36">
        <v>75</v>
      </c>
      <c r="AX57" s="41">
        <v>1</v>
      </c>
      <c r="AY57" s="40">
        <v>123800.1</v>
      </c>
      <c r="AZ57" s="50">
        <f t="shared" si="7"/>
        <v>-7.04</v>
      </c>
      <c r="BA57" s="38">
        <v>4946.42</v>
      </c>
      <c r="BB57" s="37">
        <v>16399.11</v>
      </c>
      <c r="BC57" s="37">
        <v>13730.02</v>
      </c>
      <c r="BD57" s="36">
        <v>83756.36</v>
      </c>
      <c r="BE57" s="35">
        <v>7637.28</v>
      </c>
      <c r="BF57" s="40">
        <v>71</v>
      </c>
      <c r="BG57" s="50">
        <f t="shared" si="8"/>
        <v>33.96</v>
      </c>
      <c r="BH57" s="38">
        <v>15</v>
      </c>
      <c r="BI57" s="37">
        <v>23</v>
      </c>
      <c r="BJ57" s="37">
        <v>11</v>
      </c>
      <c r="BK57" s="36">
        <v>22</v>
      </c>
      <c r="BL57" s="41">
        <v>12</v>
      </c>
      <c r="BM57" s="40">
        <v>121186.4</v>
      </c>
      <c r="BN57" s="50">
        <f t="shared" si="9"/>
        <v>67.260000000000005</v>
      </c>
      <c r="BO57" s="38">
        <v>4224.51</v>
      </c>
      <c r="BP57" s="37">
        <v>16291.99</v>
      </c>
      <c r="BQ57" s="37">
        <v>4843.4399999999996</v>
      </c>
      <c r="BR57" s="36">
        <v>95826.46</v>
      </c>
      <c r="BS57" s="35">
        <v>11448.55</v>
      </c>
      <c r="BT57" s="40">
        <v>40</v>
      </c>
      <c r="BU57" s="50">
        <f t="shared" si="10"/>
        <v>-36.51</v>
      </c>
      <c r="BV57" s="38">
        <v>0</v>
      </c>
      <c r="BW57" s="37">
        <v>10</v>
      </c>
      <c r="BX57" s="37">
        <v>8</v>
      </c>
      <c r="BY57" s="36">
        <v>22</v>
      </c>
      <c r="BZ57" s="41">
        <v>2</v>
      </c>
      <c r="CA57" s="40">
        <v>118650.49</v>
      </c>
      <c r="CB57" s="50">
        <f t="shared" si="11"/>
        <v>14.06</v>
      </c>
      <c r="CC57" s="38">
        <v>0</v>
      </c>
      <c r="CD57" s="37">
        <v>5333.11</v>
      </c>
      <c r="CE57" s="37">
        <v>9202.2999999999993</v>
      </c>
      <c r="CF57" s="36">
        <v>104115.08</v>
      </c>
      <c r="CG57" s="35">
        <v>-3869.19</v>
      </c>
      <c r="CH57" s="40">
        <v>438</v>
      </c>
      <c r="CI57" s="50">
        <f t="shared" si="12"/>
        <v>5.04</v>
      </c>
      <c r="CJ57" s="38">
        <v>152</v>
      </c>
      <c r="CK57" s="37">
        <v>155</v>
      </c>
      <c r="CL57" s="37">
        <v>66</v>
      </c>
      <c r="CM57" s="36">
        <v>63</v>
      </c>
      <c r="CN57" s="41">
        <v>90</v>
      </c>
      <c r="CO57" s="40">
        <v>166335.42000000001</v>
      </c>
      <c r="CP57" s="50">
        <f t="shared" si="13"/>
        <v>8.66</v>
      </c>
      <c r="CQ57" s="38">
        <v>38026.18</v>
      </c>
      <c r="CR57" s="37">
        <v>71504.490000000005</v>
      </c>
      <c r="CS57" s="37">
        <v>19804.8</v>
      </c>
      <c r="CT57" s="36">
        <v>36647.07</v>
      </c>
      <c r="CU57" s="35">
        <v>51936.61</v>
      </c>
    </row>
    <row r="58" spans="1:99" s="148" customFormat="1" ht="24.75" customHeight="1" x14ac:dyDescent="0.15">
      <c r="A58" s="143">
        <v>40969</v>
      </c>
      <c r="B58" s="40">
        <v>4925</v>
      </c>
      <c r="C58" s="50">
        <f t="shared" si="0"/>
        <v>5.98</v>
      </c>
      <c r="D58" s="38">
        <v>2905</v>
      </c>
      <c r="E58" s="37">
        <v>1070</v>
      </c>
      <c r="F58" s="37">
        <v>826</v>
      </c>
      <c r="G58" s="36">
        <v>118</v>
      </c>
      <c r="H58" s="41">
        <v>244</v>
      </c>
      <c r="I58" s="40">
        <v>990526.31</v>
      </c>
      <c r="J58" s="50">
        <f t="shared" si="1"/>
        <v>8.82</v>
      </c>
      <c r="K58" s="38">
        <v>533764.79</v>
      </c>
      <c r="L58" s="37">
        <v>242823.5</v>
      </c>
      <c r="M58" s="37">
        <v>171033.99</v>
      </c>
      <c r="N58" s="36">
        <v>41769.410000000003</v>
      </c>
      <c r="O58" s="35">
        <v>71789.509999999995</v>
      </c>
      <c r="P58" s="40">
        <v>9879</v>
      </c>
      <c r="Q58" s="50">
        <f t="shared" si="2"/>
        <v>1.86</v>
      </c>
      <c r="R58" s="38">
        <v>4597</v>
      </c>
      <c r="S58" s="37">
        <v>1678</v>
      </c>
      <c r="T58" s="37">
        <v>3301</v>
      </c>
      <c r="U58" s="36">
        <v>303</v>
      </c>
      <c r="V58" s="41">
        <v>-1623</v>
      </c>
      <c r="W58" s="40">
        <v>565007.25</v>
      </c>
      <c r="X58" s="50">
        <f t="shared" si="3"/>
        <v>2.06</v>
      </c>
      <c r="Y58" s="38">
        <v>282254.96999999997</v>
      </c>
      <c r="Z58" s="37">
        <v>86775.89</v>
      </c>
      <c r="AA58" s="37">
        <v>180639.5</v>
      </c>
      <c r="AB58" s="36">
        <v>15336.89</v>
      </c>
      <c r="AC58" s="35">
        <v>-93863.61</v>
      </c>
      <c r="AD58" s="40">
        <v>340</v>
      </c>
      <c r="AE58" s="50">
        <f t="shared" si="4"/>
        <v>17.649999999999999</v>
      </c>
      <c r="AF58" s="38">
        <v>114</v>
      </c>
      <c r="AG58" s="37">
        <v>99</v>
      </c>
      <c r="AH58" s="37">
        <v>49</v>
      </c>
      <c r="AI58" s="36">
        <v>74</v>
      </c>
      <c r="AJ58" s="41">
        <v>50</v>
      </c>
      <c r="AK58" s="40">
        <v>121433.96</v>
      </c>
      <c r="AL58" s="50">
        <f t="shared" si="5"/>
        <v>-36.770000000000003</v>
      </c>
      <c r="AM58" s="38">
        <v>24567.32</v>
      </c>
      <c r="AN58" s="37">
        <v>32603.84</v>
      </c>
      <c r="AO58" s="37">
        <v>13393.35</v>
      </c>
      <c r="AP58" s="36">
        <v>48939.88</v>
      </c>
      <c r="AQ58" s="35">
        <v>19210.490000000002</v>
      </c>
      <c r="AR58" s="40">
        <v>272</v>
      </c>
      <c r="AS58" s="50">
        <f t="shared" si="6"/>
        <v>14.77</v>
      </c>
      <c r="AT58" s="38">
        <v>28</v>
      </c>
      <c r="AU58" s="37">
        <v>63</v>
      </c>
      <c r="AV58" s="37">
        <v>36</v>
      </c>
      <c r="AW58" s="36">
        <v>143</v>
      </c>
      <c r="AX58" s="41">
        <v>27</v>
      </c>
      <c r="AY58" s="40">
        <v>216263.53</v>
      </c>
      <c r="AZ58" s="50">
        <f t="shared" si="7"/>
        <v>5.27</v>
      </c>
      <c r="BA58" s="38">
        <v>9243.25</v>
      </c>
      <c r="BB58" s="37">
        <v>31995.22</v>
      </c>
      <c r="BC58" s="37">
        <v>22419.59</v>
      </c>
      <c r="BD58" s="36">
        <v>130468.93</v>
      </c>
      <c r="BE58" s="35">
        <v>9575.6299999999992</v>
      </c>
      <c r="BF58" s="40">
        <v>79</v>
      </c>
      <c r="BG58" s="50">
        <f t="shared" si="8"/>
        <v>-9.1999999999999993</v>
      </c>
      <c r="BH58" s="38">
        <v>12</v>
      </c>
      <c r="BI58" s="37">
        <v>19</v>
      </c>
      <c r="BJ58" s="37">
        <v>14</v>
      </c>
      <c r="BK58" s="36">
        <v>34</v>
      </c>
      <c r="BL58" s="41">
        <v>5</v>
      </c>
      <c r="BM58" s="40">
        <v>87903.41</v>
      </c>
      <c r="BN58" s="50">
        <f t="shared" si="9"/>
        <v>-30.93</v>
      </c>
      <c r="BO58" s="38">
        <v>8536.5300000000007</v>
      </c>
      <c r="BP58" s="37">
        <v>8889.83</v>
      </c>
      <c r="BQ58" s="37">
        <v>4972.88</v>
      </c>
      <c r="BR58" s="36">
        <v>65504.17</v>
      </c>
      <c r="BS58" s="35">
        <v>3916.95</v>
      </c>
      <c r="BT58" s="40">
        <v>99</v>
      </c>
      <c r="BU58" s="50">
        <f t="shared" si="10"/>
        <v>22.22</v>
      </c>
      <c r="BV58" s="38">
        <v>16</v>
      </c>
      <c r="BW58" s="37">
        <v>17</v>
      </c>
      <c r="BX58" s="37">
        <v>13</v>
      </c>
      <c r="BY58" s="36">
        <v>53</v>
      </c>
      <c r="BZ58" s="41">
        <v>4</v>
      </c>
      <c r="CA58" s="40">
        <v>207959.03</v>
      </c>
      <c r="CB58" s="50">
        <f t="shared" si="11"/>
        <v>-16.11</v>
      </c>
      <c r="CC58" s="38">
        <v>16155.92</v>
      </c>
      <c r="CD58" s="37">
        <v>16706.22</v>
      </c>
      <c r="CE58" s="37">
        <v>12836.44</v>
      </c>
      <c r="CF58" s="36">
        <v>162260.45000000001</v>
      </c>
      <c r="CG58" s="35">
        <v>3869.78</v>
      </c>
      <c r="CH58" s="40">
        <v>745</v>
      </c>
      <c r="CI58" s="50">
        <f t="shared" si="12"/>
        <v>20.36</v>
      </c>
      <c r="CJ58" s="38">
        <v>232</v>
      </c>
      <c r="CK58" s="37">
        <v>262</v>
      </c>
      <c r="CL58" s="37">
        <v>122</v>
      </c>
      <c r="CM58" s="36">
        <v>119</v>
      </c>
      <c r="CN58" s="41">
        <v>143</v>
      </c>
      <c r="CO58" s="40">
        <v>326651.07</v>
      </c>
      <c r="CP58" s="50">
        <f t="shared" si="13"/>
        <v>14.43</v>
      </c>
      <c r="CQ58" s="38">
        <v>56746.89</v>
      </c>
      <c r="CR58" s="37">
        <v>116989.98</v>
      </c>
      <c r="CS58" s="37">
        <v>35168.83</v>
      </c>
      <c r="CT58" s="36">
        <v>85978.43</v>
      </c>
      <c r="CU58" s="35">
        <v>81821.13</v>
      </c>
    </row>
    <row r="59" spans="1:99" s="148" customFormat="1" ht="24.75" customHeight="1" x14ac:dyDescent="0.15">
      <c r="A59" s="143">
        <v>41000</v>
      </c>
      <c r="B59" s="10">
        <v>3561</v>
      </c>
      <c r="C59" s="49">
        <f t="shared" si="0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9">
        <f t="shared" si="1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9">
        <f t="shared" si="2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9">
        <f t="shared" si="3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9">
        <f t="shared" si="4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9">
        <f t="shared" si="5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9">
        <f t="shared" si="6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9">
        <f t="shared" si="7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9">
        <f t="shared" si="8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9">
        <f t="shared" si="9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9">
        <f t="shared" si="10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9">
        <f t="shared" si="11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9">
        <f t="shared" si="12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9">
        <f t="shared" si="13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s="148" customFormat="1" ht="24.75" customHeight="1" x14ac:dyDescent="0.15">
      <c r="A60" s="143">
        <v>41030</v>
      </c>
      <c r="B60" s="10">
        <v>3648</v>
      </c>
      <c r="C60" s="49">
        <f t="shared" si="0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9">
        <f t="shared" si="1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9">
        <f t="shared" si="2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9">
        <f t="shared" si="3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9">
        <f t="shared" si="4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9">
        <f t="shared" si="5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9">
        <f t="shared" si="6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9">
        <f t="shared" si="7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9">
        <f t="shared" si="8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9">
        <f t="shared" si="9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9">
        <f t="shared" si="10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9">
        <f t="shared" si="11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9">
        <f t="shared" si="12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9">
        <f t="shared" si="13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s="148" customFormat="1" ht="24.75" customHeight="1" x14ac:dyDescent="0.15">
      <c r="A61" s="143">
        <v>41061</v>
      </c>
      <c r="B61" s="10">
        <v>3886</v>
      </c>
      <c r="C61" s="9">
        <f t="shared" si="0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1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2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3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4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5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6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7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8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9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10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1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2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3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s="148" customFormat="1" ht="24.75" customHeight="1" x14ac:dyDescent="0.15">
      <c r="A62" s="143">
        <v>41091</v>
      </c>
      <c r="B62" s="10">
        <v>4144</v>
      </c>
      <c r="C62" s="9">
        <f t="shared" si="0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1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2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3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4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5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6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7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8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9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10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1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2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3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s="148" customFormat="1" ht="24.75" customHeight="1" x14ac:dyDescent="0.15">
      <c r="A63" s="143">
        <v>41122</v>
      </c>
      <c r="B63" s="10">
        <v>3827</v>
      </c>
      <c r="C63" s="9">
        <f t="shared" si="0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1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2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3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4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5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6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7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8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9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10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1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2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3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s="148" customFormat="1" ht="24.75" customHeight="1" x14ac:dyDescent="0.15">
      <c r="A64" s="143">
        <v>41153</v>
      </c>
      <c r="B64" s="10">
        <v>3631</v>
      </c>
      <c r="C64" s="9">
        <f t="shared" si="0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1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2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3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4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5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6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7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8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9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10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1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2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3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s="148" customFormat="1" ht="24.75" customHeight="1" x14ac:dyDescent="0.15">
      <c r="A65" s="143">
        <v>41183</v>
      </c>
      <c r="B65" s="10">
        <v>3859</v>
      </c>
      <c r="C65" s="9">
        <f t="shared" si="0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1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2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3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4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5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6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7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8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9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10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1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2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3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s="148" customFormat="1" ht="24.75" customHeight="1" x14ac:dyDescent="0.15">
      <c r="A66" s="143">
        <v>41214</v>
      </c>
      <c r="B66" s="10">
        <v>4060</v>
      </c>
      <c r="C66" s="9">
        <f t="shared" si="0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1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2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3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4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5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6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7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8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9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10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1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2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3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s="148" customFormat="1" ht="24.75" customHeight="1" thickBot="1" x14ac:dyDescent="0.2">
      <c r="A67" s="145">
        <v>41244</v>
      </c>
      <c r="B67" s="10">
        <v>4261</v>
      </c>
      <c r="C67" s="9">
        <f t="shared" si="0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1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2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3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4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5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6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7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8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9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10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1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2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3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s="148" customFormat="1" ht="24.75" customHeight="1" x14ac:dyDescent="0.15">
      <c r="A68" s="142">
        <v>41275</v>
      </c>
      <c r="B68" s="47">
        <v>2875</v>
      </c>
      <c r="C68" s="46">
        <f t="shared" si="0"/>
        <v>-2.21</v>
      </c>
      <c r="D68" s="45">
        <v>1586</v>
      </c>
      <c r="E68" s="44">
        <v>813</v>
      </c>
      <c r="F68" s="44">
        <v>413</v>
      </c>
      <c r="G68" s="43">
        <v>62</v>
      </c>
      <c r="H68" s="48">
        <v>400</v>
      </c>
      <c r="I68" s="47">
        <v>604358.59</v>
      </c>
      <c r="J68" s="46">
        <f t="shared" si="1"/>
        <v>-5.61</v>
      </c>
      <c r="K68" s="45">
        <v>312673.28000000003</v>
      </c>
      <c r="L68" s="44">
        <v>187669.4</v>
      </c>
      <c r="M68" s="44">
        <v>80098.600000000006</v>
      </c>
      <c r="N68" s="43">
        <v>23544.07</v>
      </c>
      <c r="O68" s="42">
        <v>107570.8</v>
      </c>
      <c r="P68" s="47">
        <v>5446</v>
      </c>
      <c r="Q68" s="46">
        <f t="shared" si="2"/>
        <v>7.25</v>
      </c>
      <c r="R68" s="45">
        <v>2431</v>
      </c>
      <c r="S68" s="44">
        <v>1292</v>
      </c>
      <c r="T68" s="44">
        <v>1524</v>
      </c>
      <c r="U68" s="43">
        <v>199</v>
      </c>
      <c r="V68" s="48">
        <v>-232</v>
      </c>
      <c r="W68" s="47">
        <v>288688.73</v>
      </c>
      <c r="X68" s="46">
        <f t="shared" si="3"/>
        <v>5</v>
      </c>
      <c r="Y68" s="45">
        <v>138469.49</v>
      </c>
      <c r="Z68" s="44">
        <v>68799.740000000005</v>
      </c>
      <c r="AA68" s="44">
        <v>72976.95</v>
      </c>
      <c r="AB68" s="43">
        <v>8442.5499999999993</v>
      </c>
      <c r="AC68" s="42">
        <v>-4177.21</v>
      </c>
      <c r="AD68" s="47">
        <v>207</v>
      </c>
      <c r="AE68" s="46">
        <f t="shared" si="4"/>
        <v>5.08</v>
      </c>
      <c r="AF68" s="45">
        <v>65</v>
      </c>
      <c r="AG68" s="44">
        <v>73</v>
      </c>
      <c r="AH68" s="44">
        <v>25</v>
      </c>
      <c r="AI68" s="43">
        <v>44</v>
      </c>
      <c r="AJ68" s="48">
        <v>48</v>
      </c>
      <c r="AK68" s="47">
        <v>89968.21</v>
      </c>
      <c r="AL68" s="46">
        <f t="shared" si="5"/>
        <v>24.6</v>
      </c>
      <c r="AM68" s="45">
        <v>13766.53</v>
      </c>
      <c r="AN68" s="44">
        <v>25675.48</v>
      </c>
      <c r="AO68" s="44">
        <v>7975.44</v>
      </c>
      <c r="AP68" s="43">
        <v>42550.76</v>
      </c>
      <c r="AQ68" s="42">
        <v>17700.04</v>
      </c>
      <c r="AR68" s="47">
        <v>148</v>
      </c>
      <c r="AS68" s="46">
        <f t="shared" si="6"/>
        <v>-1.33</v>
      </c>
      <c r="AT68" s="45">
        <v>19</v>
      </c>
      <c r="AU68" s="44">
        <v>41</v>
      </c>
      <c r="AV68" s="44">
        <v>21</v>
      </c>
      <c r="AW68" s="43">
        <v>67</v>
      </c>
      <c r="AX68" s="48">
        <v>20</v>
      </c>
      <c r="AY68" s="47">
        <v>86220.39</v>
      </c>
      <c r="AZ68" s="46">
        <f t="shared" si="7"/>
        <v>-11.05</v>
      </c>
      <c r="BA68" s="45">
        <v>5915.83</v>
      </c>
      <c r="BB68" s="44">
        <v>14072.91</v>
      </c>
      <c r="BC68" s="44">
        <v>9022.18</v>
      </c>
      <c r="BD68" s="43">
        <v>57209.47</v>
      </c>
      <c r="BE68" s="42">
        <v>5050.7299999999996</v>
      </c>
      <c r="BF68" s="47">
        <v>47</v>
      </c>
      <c r="BG68" s="46">
        <f t="shared" si="8"/>
        <v>-2.08</v>
      </c>
      <c r="BH68" s="45">
        <v>10</v>
      </c>
      <c r="BI68" s="44">
        <v>7</v>
      </c>
      <c r="BJ68" s="44">
        <v>6</v>
      </c>
      <c r="BK68" s="43">
        <v>24</v>
      </c>
      <c r="BL68" s="48">
        <v>1</v>
      </c>
      <c r="BM68" s="47">
        <v>54777.27</v>
      </c>
      <c r="BN68" s="46">
        <f t="shared" si="9"/>
        <v>0.19</v>
      </c>
      <c r="BO68" s="45">
        <v>5212.34</v>
      </c>
      <c r="BP68" s="44">
        <v>15628.28</v>
      </c>
      <c r="BQ68" s="44">
        <v>2731.56</v>
      </c>
      <c r="BR68" s="43">
        <v>31205.09</v>
      </c>
      <c r="BS68" s="42">
        <v>12896.72</v>
      </c>
      <c r="BT68" s="47">
        <v>50</v>
      </c>
      <c r="BU68" s="46">
        <f t="shared" si="10"/>
        <v>-19.350000000000001</v>
      </c>
      <c r="BV68" s="45">
        <v>4</v>
      </c>
      <c r="BW68" s="44">
        <v>14</v>
      </c>
      <c r="BX68" s="44">
        <v>8</v>
      </c>
      <c r="BY68" s="43">
        <v>23</v>
      </c>
      <c r="BZ68" s="48">
        <v>7</v>
      </c>
      <c r="CA68" s="47">
        <v>82019.789999999994</v>
      </c>
      <c r="CB68" s="46">
        <f t="shared" si="11"/>
        <v>-55.95</v>
      </c>
      <c r="CC68" s="45">
        <v>5527.71</v>
      </c>
      <c r="CD68" s="44">
        <v>12377.67</v>
      </c>
      <c r="CE68" s="44">
        <v>14245.07</v>
      </c>
      <c r="CF68" s="43">
        <v>49365.52</v>
      </c>
      <c r="CG68" s="42">
        <v>-1363.58</v>
      </c>
      <c r="CH68" s="47">
        <v>444</v>
      </c>
      <c r="CI68" s="46">
        <f t="shared" si="12"/>
        <v>10.72</v>
      </c>
      <c r="CJ68" s="45">
        <v>132</v>
      </c>
      <c r="CK68" s="44">
        <v>177</v>
      </c>
      <c r="CL68" s="44">
        <v>63</v>
      </c>
      <c r="CM68" s="43">
        <v>70</v>
      </c>
      <c r="CN68" s="48">
        <v>116</v>
      </c>
      <c r="CO68" s="47">
        <v>168819.3</v>
      </c>
      <c r="CP68" s="46">
        <f t="shared" si="13"/>
        <v>22.1</v>
      </c>
      <c r="CQ68" s="45">
        <v>35626.15</v>
      </c>
      <c r="CR68" s="44">
        <v>59587.25</v>
      </c>
      <c r="CS68" s="44">
        <v>23666.74</v>
      </c>
      <c r="CT68" s="43">
        <v>42594.7</v>
      </c>
      <c r="CU68" s="42">
        <v>43264.97</v>
      </c>
    </row>
    <row r="69" spans="1:99" s="148" customFormat="1" ht="24.75" customHeight="1" x14ac:dyDescent="0.15">
      <c r="A69" s="143">
        <v>41306</v>
      </c>
      <c r="B69" s="10">
        <v>3462</v>
      </c>
      <c r="C69" s="9">
        <f t="shared" si="0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1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2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3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4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5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6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7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8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9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10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1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2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3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s="148" customFormat="1" ht="24.75" customHeight="1" x14ac:dyDescent="0.15">
      <c r="A70" s="143">
        <v>41334</v>
      </c>
      <c r="B70" s="10">
        <v>5231</v>
      </c>
      <c r="C70" s="9">
        <f t="shared" si="0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1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2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3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4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5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6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7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8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9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10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1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2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3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s="148" customFormat="1" ht="24.75" customHeight="1" x14ac:dyDescent="0.15">
      <c r="A71" s="143">
        <v>41365</v>
      </c>
      <c r="B71" s="10">
        <v>3830</v>
      </c>
      <c r="C71" s="9">
        <f t="shared" si="0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1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2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3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4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5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6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7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8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9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10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1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2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3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s="148" customFormat="1" ht="24.75" customHeight="1" x14ac:dyDescent="0.15">
      <c r="A72" s="143">
        <v>41395</v>
      </c>
      <c r="B72" s="10">
        <v>4051</v>
      </c>
      <c r="C72" s="9">
        <f t="shared" si="0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1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2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3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4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5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6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7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8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9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10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1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2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3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s="148" customFormat="1" ht="24.75" customHeight="1" x14ac:dyDescent="0.15">
      <c r="A73" s="143">
        <v>41426</v>
      </c>
      <c r="B73" s="10">
        <v>4198</v>
      </c>
      <c r="C73" s="9">
        <f t="shared" si="0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1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2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3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4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5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6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7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8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9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10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1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2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3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s="148" customFormat="1" ht="24.75" customHeight="1" x14ac:dyDescent="0.15">
      <c r="A74" s="143">
        <v>41456</v>
      </c>
      <c r="B74" s="10">
        <v>4297</v>
      </c>
      <c r="C74" s="9">
        <f t="shared" si="0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1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2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3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4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5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6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7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8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9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10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1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2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3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s="148" customFormat="1" ht="24.75" customHeight="1" x14ac:dyDescent="0.15">
      <c r="A75" s="143">
        <v>41487</v>
      </c>
      <c r="B75" s="40">
        <v>3699</v>
      </c>
      <c r="C75" s="39">
        <f t="shared" si="0"/>
        <v>-3.34</v>
      </c>
      <c r="D75" s="38">
        <v>2176</v>
      </c>
      <c r="E75" s="37">
        <v>846</v>
      </c>
      <c r="F75" s="37">
        <v>587</v>
      </c>
      <c r="G75" s="36">
        <v>88</v>
      </c>
      <c r="H75" s="41">
        <v>260</v>
      </c>
      <c r="I75" s="40">
        <v>944943.78</v>
      </c>
      <c r="J75" s="39">
        <f t="shared" si="1"/>
        <v>20.190000000000001</v>
      </c>
      <c r="K75" s="38">
        <v>607706.4</v>
      </c>
      <c r="L75" s="37">
        <v>186607.32</v>
      </c>
      <c r="M75" s="37">
        <v>115766.84</v>
      </c>
      <c r="N75" s="36">
        <v>34428.959999999999</v>
      </c>
      <c r="O75" s="35">
        <v>71054.490000000005</v>
      </c>
      <c r="P75" s="40">
        <v>7057</v>
      </c>
      <c r="Q75" s="39">
        <f t="shared" si="2"/>
        <v>9.09</v>
      </c>
      <c r="R75" s="38">
        <v>3429</v>
      </c>
      <c r="S75" s="37">
        <v>1520</v>
      </c>
      <c r="T75" s="37">
        <v>1909</v>
      </c>
      <c r="U75" s="36">
        <v>199</v>
      </c>
      <c r="V75" s="41">
        <v>-389</v>
      </c>
      <c r="W75" s="40">
        <v>382729.11</v>
      </c>
      <c r="X75" s="39">
        <f t="shared" si="3"/>
        <v>8.11</v>
      </c>
      <c r="Y75" s="38">
        <v>197158.05</v>
      </c>
      <c r="Z75" s="37">
        <v>77974.44</v>
      </c>
      <c r="AA75" s="37">
        <v>99087.57</v>
      </c>
      <c r="AB75" s="36">
        <v>8509.0499999999993</v>
      </c>
      <c r="AC75" s="35">
        <v>-21113.13</v>
      </c>
      <c r="AD75" s="40">
        <v>242</v>
      </c>
      <c r="AE75" s="39">
        <f t="shared" si="4"/>
        <v>10</v>
      </c>
      <c r="AF75" s="38">
        <v>66</v>
      </c>
      <c r="AG75" s="37">
        <v>85</v>
      </c>
      <c r="AH75" s="37">
        <v>25</v>
      </c>
      <c r="AI75" s="36">
        <v>66</v>
      </c>
      <c r="AJ75" s="41">
        <v>60</v>
      </c>
      <c r="AK75" s="40">
        <v>76420.97</v>
      </c>
      <c r="AL75" s="39">
        <f t="shared" si="5"/>
        <v>24.05</v>
      </c>
      <c r="AM75" s="38">
        <v>12891.83</v>
      </c>
      <c r="AN75" s="37">
        <v>21874.959999999999</v>
      </c>
      <c r="AO75" s="37">
        <v>7847.04</v>
      </c>
      <c r="AP75" s="36">
        <v>33807.14</v>
      </c>
      <c r="AQ75" s="35">
        <v>14027.92</v>
      </c>
      <c r="AR75" s="40">
        <v>173</v>
      </c>
      <c r="AS75" s="39">
        <f t="shared" si="6"/>
        <v>1.17</v>
      </c>
      <c r="AT75" s="38">
        <v>21</v>
      </c>
      <c r="AU75" s="37">
        <v>39</v>
      </c>
      <c r="AV75" s="37">
        <v>31</v>
      </c>
      <c r="AW75" s="36">
        <v>82</v>
      </c>
      <c r="AX75" s="41">
        <v>8</v>
      </c>
      <c r="AY75" s="40">
        <v>144689.16</v>
      </c>
      <c r="AZ75" s="39">
        <f t="shared" si="7"/>
        <v>31.45</v>
      </c>
      <c r="BA75" s="38">
        <v>6822.37</v>
      </c>
      <c r="BB75" s="37">
        <v>27902.77</v>
      </c>
      <c r="BC75" s="37">
        <v>11702.06</v>
      </c>
      <c r="BD75" s="36">
        <v>98261.96</v>
      </c>
      <c r="BE75" s="35">
        <v>16200.71</v>
      </c>
      <c r="BF75" s="40">
        <v>65</v>
      </c>
      <c r="BG75" s="39">
        <f t="shared" si="8"/>
        <v>6.56</v>
      </c>
      <c r="BH75" s="38">
        <v>8</v>
      </c>
      <c r="BI75" s="37">
        <v>24</v>
      </c>
      <c r="BJ75" s="37">
        <v>10</v>
      </c>
      <c r="BK75" s="36">
        <v>23</v>
      </c>
      <c r="BL75" s="41">
        <v>14</v>
      </c>
      <c r="BM75" s="40">
        <v>82138.14</v>
      </c>
      <c r="BN75" s="39">
        <f t="shared" si="9"/>
        <v>20.5</v>
      </c>
      <c r="BO75" s="38">
        <v>5893.15</v>
      </c>
      <c r="BP75" s="37">
        <v>19730.86</v>
      </c>
      <c r="BQ75" s="37">
        <v>5452.28</v>
      </c>
      <c r="BR75" s="36">
        <v>51061.85</v>
      </c>
      <c r="BS75" s="35">
        <v>14278.58</v>
      </c>
      <c r="BT75" s="40">
        <v>63</v>
      </c>
      <c r="BU75" s="39">
        <f t="shared" si="10"/>
        <v>-1.56</v>
      </c>
      <c r="BV75" s="38">
        <v>11</v>
      </c>
      <c r="BW75" s="37">
        <v>17</v>
      </c>
      <c r="BX75" s="37">
        <v>7</v>
      </c>
      <c r="BY75" s="36">
        <v>28</v>
      </c>
      <c r="BZ75" s="41">
        <v>10</v>
      </c>
      <c r="CA75" s="40">
        <v>474069.28</v>
      </c>
      <c r="CB75" s="39">
        <f t="shared" si="11"/>
        <v>289.42</v>
      </c>
      <c r="CC75" s="38">
        <v>6366.03</v>
      </c>
      <c r="CD75" s="37">
        <v>19629.84</v>
      </c>
      <c r="CE75" s="37">
        <v>6438.2</v>
      </c>
      <c r="CF75" s="36">
        <v>441635.21</v>
      </c>
      <c r="CG75" s="35">
        <v>13191.64</v>
      </c>
      <c r="CH75" s="40">
        <v>630</v>
      </c>
      <c r="CI75" s="39">
        <f t="shared" si="12"/>
        <v>28.57</v>
      </c>
      <c r="CJ75" s="38">
        <v>189</v>
      </c>
      <c r="CK75" s="37">
        <v>246</v>
      </c>
      <c r="CL75" s="37">
        <v>88</v>
      </c>
      <c r="CM75" s="36">
        <v>107</v>
      </c>
      <c r="CN75" s="41">
        <v>158</v>
      </c>
      <c r="CO75" s="40">
        <v>240303.33</v>
      </c>
      <c r="CP75" s="39">
        <f t="shared" si="13"/>
        <v>21.41</v>
      </c>
      <c r="CQ75" s="38">
        <v>56750.29</v>
      </c>
      <c r="CR75" s="37">
        <v>101804.17</v>
      </c>
      <c r="CS75" s="37">
        <v>29405.51</v>
      </c>
      <c r="CT75" s="36">
        <v>52343.360000000001</v>
      </c>
      <c r="CU75" s="35">
        <v>72398.66</v>
      </c>
    </row>
    <row r="76" spans="1:99" s="148" customFormat="1" ht="24.75" customHeight="1" x14ac:dyDescent="0.15">
      <c r="A76" s="143">
        <v>41518</v>
      </c>
      <c r="B76" s="10">
        <v>3945</v>
      </c>
      <c r="C76" s="9">
        <f t="shared" si="0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1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2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3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4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5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6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7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8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9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10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1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2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3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s="148" customFormat="1" ht="24.75" customHeight="1" x14ac:dyDescent="0.15">
      <c r="A77" s="143">
        <v>41548</v>
      </c>
      <c r="B77" s="10">
        <v>4017</v>
      </c>
      <c r="C77" s="9">
        <f t="shared" si="0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1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2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3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4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5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6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7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8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9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10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1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2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3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s="148" customFormat="1" ht="24.75" customHeight="1" x14ac:dyDescent="0.15">
      <c r="A78" s="143">
        <v>41579</v>
      </c>
      <c r="B78" s="10">
        <v>4078</v>
      </c>
      <c r="C78" s="9">
        <f t="shared" si="0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1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2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3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4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5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6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7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8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9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10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1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2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3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s="148" customFormat="1" ht="24.75" customHeight="1" thickBot="1" x14ac:dyDescent="0.2">
      <c r="A79" s="145">
        <v>41609</v>
      </c>
      <c r="B79" s="25">
        <v>4426</v>
      </c>
      <c r="C79" s="24">
        <f t="shared" si="0"/>
        <v>3.87</v>
      </c>
      <c r="D79" s="23">
        <v>2469</v>
      </c>
      <c r="E79" s="22">
        <v>1104</v>
      </c>
      <c r="F79" s="22">
        <v>759</v>
      </c>
      <c r="G79" s="21">
        <v>91</v>
      </c>
      <c r="H79" s="26">
        <v>346</v>
      </c>
      <c r="I79" s="25">
        <v>948737.94</v>
      </c>
      <c r="J79" s="24">
        <f t="shared" si="1"/>
        <v>5.76</v>
      </c>
      <c r="K79" s="23">
        <v>490107.91</v>
      </c>
      <c r="L79" s="22">
        <v>269556.88</v>
      </c>
      <c r="M79" s="22">
        <v>162152.41</v>
      </c>
      <c r="N79" s="21">
        <v>23808.7</v>
      </c>
      <c r="O79" s="20">
        <v>107649.09</v>
      </c>
      <c r="P79" s="25">
        <v>7918</v>
      </c>
      <c r="Q79" s="24">
        <f t="shared" si="2"/>
        <v>5.0999999999999996</v>
      </c>
      <c r="R79" s="23">
        <v>3745</v>
      </c>
      <c r="S79" s="22">
        <v>1718</v>
      </c>
      <c r="T79" s="22">
        <v>2179</v>
      </c>
      <c r="U79" s="21">
        <v>269</v>
      </c>
      <c r="V79" s="26">
        <v>-456</v>
      </c>
      <c r="W79" s="25">
        <v>419113.04</v>
      </c>
      <c r="X79" s="24">
        <f t="shared" si="3"/>
        <v>0.93</v>
      </c>
      <c r="Y79" s="23">
        <v>208826.03</v>
      </c>
      <c r="Z79" s="22">
        <v>89729.7</v>
      </c>
      <c r="AA79" s="22">
        <v>107568.16</v>
      </c>
      <c r="AB79" s="21">
        <v>12519.91</v>
      </c>
      <c r="AC79" s="20">
        <v>-17434.919999999998</v>
      </c>
      <c r="AD79" s="25">
        <v>340</v>
      </c>
      <c r="AE79" s="24">
        <f t="shared" si="4"/>
        <v>2.72</v>
      </c>
      <c r="AF79" s="23">
        <v>83</v>
      </c>
      <c r="AG79" s="22">
        <v>122</v>
      </c>
      <c r="AH79" s="22">
        <v>48</v>
      </c>
      <c r="AI79" s="21">
        <v>85</v>
      </c>
      <c r="AJ79" s="26">
        <v>75</v>
      </c>
      <c r="AK79" s="25">
        <v>510296.53</v>
      </c>
      <c r="AL79" s="24">
        <f t="shared" si="5"/>
        <v>200.26</v>
      </c>
      <c r="AM79" s="23">
        <v>20991.73</v>
      </c>
      <c r="AN79" s="22">
        <v>56817.84</v>
      </c>
      <c r="AO79" s="22">
        <v>10179.94</v>
      </c>
      <c r="AP79" s="21">
        <v>421605</v>
      </c>
      <c r="AQ79" s="20">
        <v>46799.01</v>
      </c>
      <c r="AR79" s="25">
        <v>248</v>
      </c>
      <c r="AS79" s="24">
        <f t="shared" si="6"/>
        <v>12.22</v>
      </c>
      <c r="AT79" s="23">
        <v>30</v>
      </c>
      <c r="AU79" s="22">
        <v>75</v>
      </c>
      <c r="AV79" s="22">
        <v>30</v>
      </c>
      <c r="AW79" s="21">
        <v>111</v>
      </c>
      <c r="AX79" s="26">
        <v>47</v>
      </c>
      <c r="AY79" s="25">
        <v>238161.49</v>
      </c>
      <c r="AZ79" s="24">
        <f t="shared" si="7"/>
        <v>39.090000000000003</v>
      </c>
      <c r="BA79" s="23">
        <v>15193.44</v>
      </c>
      <c r="BB79" s="22">
        <v>27714.89</v>
      </c>
      <c r="BC79" s="22">
        <v>15460.52</v>
      </c>
      <c r="BD79" s="21">
        <v>172478.19</v>
      </c>
      <c r="BE79" s="20">
        <v>19568.82</v>
      </c>
      <c r="BF79" s="25">
        <v>94</v>
      </c>
      <c r="BG79" s="24">
        <f t="shared" si="8"/>
        <v>17.5</v>
      </c>
      <c r="BH79" s="23">
        <v>15</v>
      </c>
      <c r="BI79" s="22">
        <v>26</v>
      </c>
      <c r="BJ79" s="22">
        <v>18</v>
      </c>
      <c r="BK79" s="21">
        <v>35</v>
      </c>
      <c r="BL79" s="26">
        <v>8</v>
      </c>
      <c r="BM79" s="25">
        <v>153010.39000000001</v>
      </c>
      <c r="BN79" s="24">
        <f t="shared" si="9"/>
        <v>53.52</v>
      </c>
      <c r="BO79" s="23">
        <v>4858.24</v>
      </c>
      <c r="BP79" s="22">
        <v>16317.44</v>
      </c>
      <c r="BQ79" s="22">
        <v>13209.88</v>
      </c>
      <c r="BR79" s="21">
        <v>118624.83</v>
      </c>
      <c r="BS79" s="20">
        <v>3107.56</v>
      </c>
      <c r="BT79" s="25">
        <v>89</v>
      </c>
      <c r="BU79" s="24">
        <f t="shared" si="10"/>
        <v>14.1</v>
      </c>
      <c r="BV79" s="23">
        <v>7</v>
      </c>
      <c r="BW79" s="22">
        <v>29</v>
      </c>
      <c r="BX79" s="22">
        <v>12</v>
      </c>
      <c r="BY79" s="21">
        <v>41</v>
      </c>
      <c r="BZ79" s="26">
        <v>17</v>
      </c>
      <c r="CA79" s="25">
        <v>141620.5</v>
      </c>
      <c r="CB79" s="24">
        <f t="shared" si="11"/>
        <v>-7.5</v>
      </c>
      <c r="CC79" s="23">
        <v>4636.66</v>
      </c>
      <c r="CD79" s="22">
        <v>26359.5</v>
      </c>
      <c r="CE79" s="22">
        <v>17321.02</v>
      </c>
      <c r="CF79" s="21">
        <v>93303.32</v>
      </c>
      <c r="CG79" s="20">
        <v>9038.48</v>
      </c>
      <c r="CH79" s="25">
        <v>824</v>
      </c>
      <c r="CI79" s="24">
        <f t="shared" si="12"/>
        <v>19.420000000000002</v>
      </c>
      <c r="CJ79" s="23">
        <v>233</v>
      </c>
      <c r="CK79" s="22">
        <v>350</v>
      </c>
      <c r="CL79" s="22">
        <v>108</v>
      </c>
      <c r="CM79" s="21">
        <v>130</v>
      </c>
      <c r="CN79" s="26">
        <v>244</v>
      </c>
      <c r="CO79" s="25">
        <v>320445.88</v>
      </c>
      <c r="CP79" s="24">
        <f t="shared" si="13"/>
        <v>7.23</v>
      </c>
      <c r="CQ79" s="23">
        <v>75046.880000000005</v>
      </c>
      <c r="CR79" s="22">
        <v>132547.76</v>
      </c>
      <c r="CS79" s="22">
        <v>29929.8</v>
      </c>
      <c r="CT79" s="21">
        <v>80409.67</v>
      </c>
      <c r="CU79" s="20">
        <v>104972.53</v>
      </c>
    </row>
    <row r="80" spans="1:99" s="148" customFormat="1" ht="24.75" customHeight="1" x14ac:dyDescent="0.15">
      <c r="A80" s="142">
        <v>41640</v>
      </c>
      <c r="B80" s="10">
        <v>3266</v>
      </c>
      <c r="C80" s="9">
        <f t="shared" si="0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1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2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3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4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5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6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7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8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9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10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1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2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3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s="148" customFormat="1" ht="24.75" customHeight="1" x14ac:dyDescent="0.15">
      <c r="A81" s="143">
        <v>41671</v>
      </c>
      <c r="B81" s="10">
        <v>3615</v>
      </c>
      <c r="C81" s="9">
        <f t="shared" si="0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1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2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3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4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5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6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7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8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9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10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1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2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3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s="148" customFormat="1" ht="24.75" customHeight="1" x14ac:dyDescent="0.15">
      <c r="A82" s="143">
        <v>41699</v>
      </c>
      <c r="B82" s="40">
        <v>5598</v>
      </c>
      <c r="C82" s="39">
        <f t="shared" si="0"/>
        <v>7.02</v>
      </c>
      <c r="D82" s="38">
        <v>3322</v>
      </c>
      <c r="E82" s="37">
        <v>1231</v>
      </c>
      <c r="F82" s="37">
        <v>907</v>
      </c>
      <c r="G82" s="36">
        <v>132</v>
      </c>
      <c r="H82" s="41">
        <v>326</v>
      </c>
      <c r="I82" s="40">
        <v>1145215.8999999999</v>
      </c>
      <c r="J82" s="39">
        <f t="shared" si="1"/>
        <v>11.13</v>
      </c>
      <c r="K82" s="38">
        <v>624327.96</v>
      </c>
      <c r="L82" s="37">
        <v>268177</v>
      </c>
      <c r="M82" s="37">
        <v>196398.54</v>
      </c>
      <c r="N82" s="36">
        <v>55119.17</v>
      </c>
      <c r="O82" s="35">
        <v>72086.009999999995</v>
      </c>
      <c r="P82" s="40">
        <v>11858</v>
      </c>
      <c r="Q82" s="39">
        <f t="shared" si="2"/>
        <v>5.14</v>
      </c>
      <c r="R82" s="38">
        <v>5939</v>
      </c>
      <c r="S82" s="37">
        <v>2145</v>
      </c>
      <c r="T82" s="37">
        <v>3409</v>
      </c>
      <c r="U82" s="36">
        <v>364</v>
      </c>
      <c r="V82" s="41">
        <v>-1263</v>
      </c>
      <c r="W82" s="40">
        <v>664448.57999999996</v>
      </c>
      <c r="X82" s="39">
        <f t="shared" si="3"/>
        <v>2.8</v>
      </c>
      <c r="Y82" s="38">
        <v>349080.54</v>
      </c>
      <c r="Z82" s="37">
        <v>114041.25</v>
      </c>
      <c r="AA82" s="37">
        <v>183176.45</v>
      </c>
      <c r="AB82" s="36">
        <v>18092</v>
      </c>
      <c r="AC82" s="35">
        <v>-69076.86</v>
      </c>
      <c r="AD82" s="40">
        <v>457</v>
      </c>
      <c r="AE82" s="39">
        <f t="shared" si="4"/>
        <v>15.7</v>
      </c>
      <c r="AF82" s="38">
        <v>112</v>
      </c>
      <c r="AG82" s="37">
        <v>143</v>
      </c>
      <c r="AH82" s="37">
        <v>49</v>
      </c>
      <c r="AI82" s="36">
        <v>150</v>
      </c>
      <c r="AJ82" s="41">
        <v>96</v>
      </c>
      <c r="AK82" s="40">
        <v>226865.78</v>
      </c>
      <c r="AL82" s="39">
        <f t="shared" si="5"/>
        <v>48.41</v>
      </c>
      <c r="AM82" s="38">
        <v>24587.41</v>
      </c>
      <c r="AN82" s="37">
        <v>45231.89</v>
      </c>
      <c r="AO82" s="37">
        <v>18943.09</v>
      </c>
      <c r="AP82" s="36">
        <v>137119.49</v>
      </c>
      <c r="AQ82" s="35">
        <v>26828.48</v>
      </c>
      <c r="AR82" s="40">
        <v>362</v>
      </c>
      <c r="AS82" s="39">
        <f t="shared" si="6"/>
        <v>19.87</v>
      </c>
      <c r="AT82" s="38">
        <v>43</v>
      </c>
      <c r="AU82" s="37">
        <v>78</v>
      </c>
      <c r="AV82" s="37">
        <v>46</v>
      </c>
      <c r="AW82" s="36">
        <v>193</v>
      </c>
      <c r="AX82" s="41">
        <v>34</v>
      </c>
      <c r="AY82" s="40">
        <v>296525.58</v>
      </c>
      <c r="AZ82" s="39">
        <f t="shared" si="7"/>
        <v>34.67</v>
      </c>
      <c r="BA82" s="38">
        <v>11306.36</v>
      </c>
      <c r="BB82" s="37">
        <v>34151.050000000003</v>
      </c>
      <c r="BC82" s="37">
        <v>16295.15</v>
      </c>
      <c r="BD82" s="36">
        <v>231451.55</v>
      </c>
      <c r="BE82" s="35">
        <v>21177.37</v>
      </c>
      <c r="BF82" s="40">
        <v>109</v>
      </c>
      <c r="BG82" s="39">
        <f t="shared" si="8"/>
        <v>1.87</v>
      </c>
      <c r="BH82" s="38">
        <v>13</v>
      </c>
      <c r="BI82" s="37">
        <v>39</v>
      </c>
      <c r="BJ82" s="37">
        <v>16</v>
      </c>
      <c r="BK82" s="36">
        <v>41</v>
      </c>
      <c r="BL82" s="41">
        <v>23</v>
      </c>
      <c r="BM82" s="40">
        <v>240694.61</v>
      </c>
      <c r="BN82" s="39">
        <f t="shared" si="9"/>
        <v>52.25</v>
      </c>
      <c r="BO82" s="38">
        <v>7921.38</v>
      </c>
      <c r="BP82" s="37">
        <v>69152.75</v>
      </c>
      <c r="BQ82" s="37">
        <v>14143.83</v>
      </c>
      <c r="BR82" s="36">
        <v>149476.65</v>
      </c>
      <c r="BS82" s="35">
        <v>55008.92</v>
      </c>
      <c r="BT82" s="40">
        <v>103</v>
      </c>
      <c r="BU82" s="39">
        <f t="shared" si="10"/>
        <v>8.42</v>
      </c>
      <c r="BV82" s="38">
        <v>12</v>
      </c>
      <c r="BW82" s="37">
        <v>29</v>
      </c>
      <c r="BX82" s="37">
        <v>14</v>
      </c>
      <c r="BY82" s="36">
        <v>45</v>
      </c>
      <c r="BZ82" s="41">
        <v>17</v>
      </c>
      <c r="CA82" s="40">
        <v>289232.23</v>
      </c>
      <c r="CB82" s="39">
        <f t="shared" si="11"/>
        <v>13.9</v>
      </c>
      <c r="CC82" s="38">
        <v>6984.51</v>
      </c>
      <c r="CD82" s="37">
        <v>30310.73</v>
      </c>
      <c r="CE82" s="37">
        <v>15113.44</v>
      </c>
      <c r="CF82" s="36">
        <v>224021.19</v>
      </c>
      <c r="CG82" s="35">
        <v>24759.79</v>
      </c>
      <c r="CH82" s="40">
        <v>1197</v>
      </c>
      <c r="CI82" s="39">
        <f t="shared" si="12"/>
        <v>28.99</v>
      </c>
      <c r="CJ82" s="38">
        <v>314</v>
      </c>
      <c r="CK82" s="37">
        <v>441</v>
      </c>
      <c r="CL82" s="37">
        <v>181</v>
      </c>
      <c r="CM82" s="36">
        <v>256</v>
      </c>
      <c r="CN82" s="41">
        <v>264</v>
      </c>
      <c r="CO82" s="40">
        <v>469209.35</v>
      </c>
      <c r="CP82" s="39">
        <f t="shared" si="13"/>
        <v>30.61</v>
      </c>
      <c r="CQ82" s="38">
        <v>84352.81</v>
      </c>
      <c r="CR82" s="37">
        <v>190990.33</v>
      </c>
      <c r="CS82" s="37">
        <v>58942.09</v>
      </c>
      <c r="CT82" s="36">
        <v>126077.69</v>
      </c>
      <c r="CU82" s="35">
        <v>136765.13</v>
      </c>
    </row>
    <row r="83" spans="1:99" s="148" customFormat="1" ht="24.75" customHeight="1" x14ac:dyDescent="0.15">
      <c r="A83" s="143">
        <v>41730</v>
      </c>
      <c r="B83" s="40">
        <v>3482</v>
      </c>
      <c r="C83" s="39">
        <f t="shared" si="0"/>
        <v>-9.09</v>
      </c>
      <c r="D83" s="38">
        <v>2002</v>
      </c>
      <c r="E83" s="37">
        <v>886</v>
      </c>
      <c r="F83" s="37">
        <v>521</v>
      </c>
      <c r="G83" s="36">
        <v>70</v>
      </c>
      <c r="H83" s="41">
        <v>365</v>
      </c>
      <c r="I83" s="40">
        <v>727061.28</v>
      </c>
      <c r="J83" s="39">
        <f t="shared" si="1"/>
        <v>-4.97</v>
      </c>
      <c r="K83" s="38">
        <v>401643.47</v>
      </c>
      <c r="L83" s="37">
        <v>197330.39</v>
      </c>
      <c r="M83" s="37">
        <v>102091.3</v>
      </c>
      <c r="N83" s="36">
        <v>25394.240000000002</v>
      </c>
      <c r="O83" s="35">
        <v>95239.09</v>
      </c>
      <c r="P83" s="40">
        <v>6777</v>
      </c>
      <c r="Q83" s="39">
        <f t="shared" si="2"/>
        <v>-16.399999999999999</v>
      </c>
      <c r="R83" s="38">
        <v>3520</v>
      </c>
      <c r="S83" s="37">
        <v>1586</v>
      </c>
      <c r="T83" s="37">
        <v>1514</v>
      </c>
      <c r="U83" s="36">
        <v>156</v>
      </c>
      <c r="V83" s="41">
        <v>72</v>
      </c>
      <c r="W83" s="40">
        <v>364654.6</v>
      </c>
      <c r="X83" s="39">
        <f t="shared" si="3"/>
        <v>-19.16</v>
      </c>
      <c r="Y83" s="38">
        <v>199416.97</v>
      </c>
      <c r="Z83" s="37">
        <v>81513.41</v>
      </c>
      <c r="AA83" s="37">
        <v>75656.11</v>
      </c>
      <c r="AB83" s="36">
        <v>8035.19</v>
      </c>
      <c r="AC83" s="35">
        <v>5857.3</v>
      </c>
      <c r="AD83" s="40">
        <v>262</v>
      </c>
      <c r="AE83" s="39">
        <f t="shared" si="4"/>
        <v>5.22</v>
      </c>
      <c r="AF83" s="38">
        <v>70</v>
      </c>
      <c r="AG83" s="37">
        <v>89</v>
      </c>
      <c r="AH83" s="37">
        <v>36</v>
      </c>
      <c r="AI83" s="36">
        <v>66</v>
      </c>
      <c r="AJ83" s="41">
        <v>54</v>
      </c>
      <c r="AK83" s="40">
        <v>173082.66</v>
      </c>
      <c r="AL83" s="39">
        <f t="shared" si="5"/>
        <v>68.7</v>
      </c>
      <c r="AM83" s="38">
        <v>17244.990000000002</v>
      </c>
      <c r="AN83" s="37">
        <v>30975.98</v>
      </c>
      <c r="AO83" s="37">
        <v>10108.18</v>
      </c>
      <c r="AP83" s="36">
        <v>31892.51</v>
      </c>
      <c r="AQ83" s="35">
        <v>103728.8</v>
      </c>
      <c r="AR83" s="40">
        <v>169</v>
      </c>
      <c r="AS83" s="39">
        <f t="shared" si="6"/>
        <v>6.96</v>
      </c>
      <c r="AT83" s="38">
        <v>16</v>
      </c>
      <c r="AU83" s="37">
        <v>30</v>
      </c>
      <c r="AV83" s="37">
        <v>30</v>
      </c>
      <c r="AW83" s="36">
        <v>91</v>
      </c>
      <c r="AX83" s="41">
        <v>0</v>
      </c>
      <c r="AY83" s="40">
        <v>252706.33</v>
      </c>
      <c r="AZ83" s="39">
        <f t="shared" si="7"/>
        <v>142.99</v>
      </c>
      <c r="BA83" s="38">
        <v>7408.25</v>
      </c>
      <c r="BB83" s="37">
        <v>38970.65</v>
      </c>
      <c r="BC83" s="37">
        <v>10954.83</v>
      </c>
      <c r="BD83" s="36">
        <v>191507.05</v>
      </c>
      <c r="BE83" s="35">
        <v>30523.61</v>
      </c>
      <c r="BF83" s="40">
        <v>54</v>
      </c>
      <c r="BG83" s="39">
        <f t="shared" si="8"/>
        <v>-10</v>
      </c>
      <c r="BH83" s="38">
        <v>9</v>
      </c>
      <c r="BI83" s="37">
        <v>14</v>
      </c>
      <c r="BJ83" s="37">
        <v>6</v>
      </c>
      <c r="BK83" s="36">
        <v>25</v>
      </c>
      <c r="BL83" s="41">
        <v>8</v>
      </c>
      <c r="BM83" s="40">
        <v>84020.35</v>
      </c>
      <c r="BN83" s="39">
        <f t="shared" si="9"/>
        <v>10.41</v>
      </c>
      <c r="BO83" s="38">
        <v>4894.0200000000004</v>
      </c>
      <c r="BP83" s="37">
        <v>9306.02</v>
      </c>
      <c r="BQ83" s="37">
        <v>3578.28</v>
      </c>
      <c r="BR83" s="36">
        <v>66242.03</v>
      </c>
      <c r="BS83" s="35">
        <v>5727.74</v>
      </c>
      <c r="BT83" s="40">
        <v>63</v>
      </c>
      <c r="BU83" s="39">
        <f t="shared" si="10"/>
        <v>-7.35</v>
      </c>
      <c r="BV83" s="38">
        <v>8</v>
      </c>
      <c r="BW83" s="37">
        <v>17</v>
      </c>
      <c r="BX83" s="37">
        <v>9</v>
      </c>
      <c r="BY83" s="36">
        <v>29</v>
      </c>
      <c r="BZ83" s="41">
        <v>8</v>
      </c>
      <c r="CA83" s="40">
        <v>192747.71</v>
      </c>
      <c r="CB83" s="39">
        <f t="shared" si="11"/>
        <v>98.02</v>
      </c>
      <c r="CC83" s="38">
        <v>3890.91</v>
      </c>
      <c r="CD83" s="37">
        <v>16176.34</v>
      </c>
      <c r="CE83" s="37">
        <v>9567.17</v>
      </c>
      <c r="CF83" s="36">
        <v>163113.29</v>
      </c>
      <c r="CG83" s="35">
        <v>6609.17</v>
      </c>
      <c r="CH83" s="40">
        <v>539</v>
      </c>
      <c r="CI83" s="39">
        <f t="shared" si="12"/>
        <v>-0.37</v>
      </c>
      <c r="CJ83" s="38">
        <v>160</v>
      </c>
      <c r="CK83" s="37">
        <v>208</v>
      </c>
      <c r="CL83" s="37">
        <v>82</v>
      </c>
      <c r="CM83" s="36">
        <v>89</v>
      </c>
      <c r="CN83" s="41">
        <v>126</v>
      </c>
      <c r="CO83" s="40">
        <v>181375.07</v>
      </c>
      <c r="CP83" s="39">
        <f t="shared" si="13"/>
        <v>-9.93</v>
      </c>
      <c r="CQ83" s="38">
        <v>50582.87</v>
      </c>
      <c r="CR83" s="37">
        <v>72350.69</v>
      </c>
      <c r="CS83" s="37">
        <v>25082.09</v>
      </c>
      <c r="CT83" s="36">
        <v>33359.42</v>
      </c>
      <c r="CU83" s="35">
        <v>47268.6</v>
      </c>
    </row>
    <row r="84" spans="1:99" s="148" customFormat="1" ht="24.75" customHeight="1" x14ac:dyDescent="0.15">
      <c r="A84" s="143">
        <v>41760</v>
      </c>
      <c r="B84" s="40">
        <v>3745</v>
      </c>
      <c r="C84" s="39">
        <f t="shared" si="0"/>
        <v>-7.55</v>
      </c>
      <c r="D84" s="38">
        <v>2155</v>
      </c>
      <c r="E84" s="37">
        <v>886</v>
      </c>
      <c r="F84" s="37">
        <v>633</v>
      </c>
      <c r="G84" s="36">
        <v>69</v>
      </c>
      <c r="H84" s="41">
        <v>255</v>
      </c>
      <c r="I84" s="40">
        <v>753662.06</v>
      </c>
      <c r="J84" s="39">
        <f t="shared" si="1"/>
        <v>-11.89</v>
      </c>
      <c r="K84" s="38">
        <v>418613.91</v>
      </c>
      <c r="L84" s="37">
        <v>192021.14</v>
      </c>
      <c r="M84" s="37">
        <v>124609.81</v>
      </c>
      <c r="N84" s="36">
        <v>18037.52</v>
      </c>
      <c r="O84" s="35">
        <v>67791.009999999995</v>
      </c>
      <c r="P84" s="40">
        <v>6878</v>
      </c>
      <c r="Q84" s="39">
        <f t="shared" si="2"/>
        <v>-8.77</v>
      </c>
      <c r="R84" s="38">
        <v>3300</v>
      </c>
      <c r="S84" s="37">
        <v>1664</v>
      </c>
      <c r="T84" s="37">
        <v>1701</v>
      </c>
      <c r="U84" s="36">
        <v>213</v>
      </c>
      <c r="V84" s="41">
        <v>-37</v>
      </c>
      <c r="W84" s="40">
        <v>366267.68</v>
      </c>
      <c r="X84" s="39">
        <f t="shared" si="3"/>
        <v>-10.98</v>
      </c>
      <c r="Y84" s="38">
        <v>186880.21</v>
      </c>
      <c r="Z84" s="37">
        <v>84086.42</v>
      </c>
      <c r="AA84" s="37">
        <v>85487.87</v>
      </c>
      <c r="AB84" s="36">
        <v>9813.18</v>
      </c>
      <c r="AC84" s="35">
        <v>-1401.45</v>
      </c>
      <c r="AD84" s="40">
        <v>249</v>
      </c>
      <c r="AE84" s="39">
        <f t="shared" si="4"/>
        <v>5.0599999999999996</v>
      </c>
      <c r="AF84" s="38">
        <v>84</v>
      </c>
      <c r="AG84" s="37">
        <v>85</v>
      </c>
      <c r="AH84" s="37">
        <v>32</v>
      </c>
      <c r="AI84" s="36">
        <v>48</v>
      </c>
      <c r="AJ84" s="41">
        <v>53</v>
      </c>
      <c r="AK84" s="40">
        <v>69665.14</v>
      </c>
      <c r="AL84" s="39">
        <f t="shared" si="5"/>
        <v>-5.16</v>
      </c>
      <c r="AM84" s="38">
        <v>21194.26</v>
      </c>
      <c r="AN84" s="37">
        <v>23799.77</v>
      </c>
      <c r="AO84" s="37">
        <v>8997.5400000000009</v>
      </c>
      <c r="AP84" s="36">
        <v>15673.57</v>
      </c>
      <c r="AQ84" s="35">
        <v>14802.23</v>
      </c>
      <c r="AR84" s="40">
        <v>157</v>
      </c>
      <c r="AS84" s="39">
        <f t="shared" si="6"/>
        <v>-5.42</v>
      </c>
      <c r="AT84" s="38">
        <v>18</v>
      </c>
      <c r="AU84" s="37">
        <v>43</v>
      </c>
      <c r="AV84" s="37">
        <v>25</v>
      </c>
      <c r="AW84" s="36">
        <v>70</v>
      </c>
      <c r="AX84" s="41">
        <v>18</v>
      </c>
      <c r="AY84" s="40">
        <v>97634.18</v>
      </c>
      <c r="AZ84" s="39">
        <f t="shared" si="7"/>
        <v>-29.32</v>
      </c>
      <c r="BA84" s="38">
        <v>4091.28</v>
      </c>
      <c r="BB84" s="37">
        <v>15547.92</v>
      </c>
      <c r="BC84" s="37">
        <v>16606.060000000001</v>
      </c>
      <c r="BD84" s="36">
        <v>60291.59</v>
      </c>
      <c r="BE84" s="35">
        <v>-1058.1400000000001</v>
      </c>
      <c r="BF84" s="40">
        <v>42</v>
      </c>
      <c r="BG84" s="39">
        <f t="shared" si="8"/>
        <v>-43.24</v>
      </c>
      <c r="BH84" s="38">
        <v>10</v>
      </c>
      <c r="BI84" s="37">
        <v>9</v>
      </c>
      <c r="BJ84" s="37">
        <v>8</v>
      </c>
      <c r="BK84" s="36">
        <v>15</v>
      </c>
      <c r="BL84" s="41">
        <v>1</v>
      </c>
      <c r="BM84" s="40">
        <v>35068.370000000003</v>
      </c>
      <c r="BN84" s="39">
        <f t="shared" si="9"/>
        <v>-47.25</v>
      </c>
      <c r="BO84" s="38">
        <v>5297.23</v>
      </c>
      <c r="BP84" s="37">
        <v>7921.49</v>
      </c>
      <c r="BQ84" s="37">
        <v>5589.08</v>
      </c>
      <c r="BR84" s="36">
        <v>16260.57</v>
      </c>
      <c r="BS84" s="35">
        <v>2332.41</v>
      </c>
      <c r="BT84" s="40">
        <v>89</v>
      </c>
      <c r="BU84" s="39">
        <f t="shared" si="10"/>
        <v>48.33</v>
      </c>
      <c r="BV84" s="38">
        <v>11</v>
      </c>
      <c r="BW84" s="37">
        <v>21</v>
      </c>
      <c r="BX84" s="37">
        <v>8</v>
      </c>
      <c r="BY84" s="36">
        <v>49</v>
      </c>
      <c r="BZ84" s="41">
        <v>13</v>
      </c>
      <c r="CA84" s="40">
        <v>229498.33</v>
      </c>
      <c r="CB84" s="39">
        <f t="shared" si="11"/>
        <v>51.49</v>
      </c>
      <c r="CC84" s="38">
        <v>4887.8500000000004</v>
      </c>
      <c r="CD84" s="37">
        <v>19440.560000000001</v>
      </c>
      <c r="CE84" s="37">
        <v>17273.04</v>
      </c>
      <c r="CF84" s="36">
        <v>187896.88</v>
      </c>
      <c r="CG84" s="35">
        <v>2167.52</v>
      </c>
      <c r="CH84" s="40">
        <v>625</v>
      </c>
      <c r="CI84" s="39">
        <f t="shared" si="12"/>
        <v>13.64</v>
      </c>
      <c r="CJ84" s="38">
        <v>185</v>
      </c>
      <c r="CK84" s="37">
        <v>262</v>
      </c>
      <c r="CL84" s="37">
        <v>86</v>
      </c>
      <c r="CM84" s="36">
        <v>92</v>
      </c>
      <c r="CN84" s="41">
        <v>176</v>
      </c>
      <c r="CO84" s="40">
        <v>224255.84</v>
      </c>
      <c r="CP84" s="39">
        <f t="shared" si="13"/>
        <v>23.28</v>
      </c>
      <c r="CQ84" s="38">
        <v>51335.71</v>
      </c>
      <c r="CR84" s="37">
        <v>102840.16</v>
      </c>
      <c r="CS84" s="37">
        <v>28967.05</v>
      </c>
      <c r="CT84" s="36">
        <v>41112.92</v>
      </c>
      <c r="CU84" s="35">
        <v>73873.11</v>
      </c>
    </row>
    <row r="85" spans="1:99" s="148" customFormat="1" ht="24.75" customHeight="1" x14ac:dyDescent="0.15">
      <c r="A85" s="143">
        <v>41791</v>
      </c>
      <c r="B85" s="40">
        <v>4012</v>
      </c>
      <c r="C85" s="39">
        <f t="shared" si="0"/>
        <v>-4.43</v>
      </c>
      <c r="D85" s="38">
        <v>2211</v>
      </c>
      <c r="E85" s="37">
        <v>978</v>
      </c>
      <c r="F85" s="37">
        <v>734</v>
      </c>
      <c r="G85" s="36">
        <v>84</v>
      </c>
      <c r="H85" s="41">
        <v>246</v>
      </c>
      <c r="I85" s="40">
        <v>821682.76</v>
      </c>
      <c r="J85" s="39">
        <f t="shared" si="1"/>
        <v>-4.74</v>
      </c>
      <c r="K85" s="38">
        <v>440074.53</v>
      </c>
      <c r="L85" s="37">
        <v>204697.60000000001</v>
      </c>
      <c r="M85" s="37">
        <v>150113.43</v>
      </c>
      <c r="N85" s="36">
        <v>26197.09</v>
      </c>
      <c r="O85" s="35">
        <v>54760.18</v>
      </c>
      <c r="P85" s="40">
        <v>6955</v>
      </c>
      <c r="Q85" s="39">
        <f t="shared" si="2"/>
        <v>-7.13</v>
      </c>
      <c r="R85" s="38">
        <v>3279</v>
      </c>
      <c r="S85" s="37">
        <v>1593</v>
      </c>
      <c r="T85" s="37">
        <v>1887</v>
      </c>
      <c r="U85" s="36">
        <v>195</v>
      </c>
      <c r="V85" s="41">
        <v>-294</v>
      </c>
      <c r="W85" s="40">
        <v>369492.18</v>
      </c>
      <c r="X85" s="39">
        <f t="shared" si="3"/>
        <v>-9.57</v>
      </c>
      <c r="Y85" s="38">
        <v>184939.28</v>
      </c>
      <c r="Z85" s="37">
        <v>80048.789999999994</v>
      </c>
      <c r="AA85" s="37">
        <v>95887.27</v>
      </c>
      <c r="AB85" s="36">
        <v>8583.9500000000007</v>
      </c>
      <c r="AC85" s="35">
        <v>-15838.48</v>
      </c>
      <c r="AD85" s="40">
        <v>270</v>
      </c>
      <c r="AE85" s="39">
        <f t="shared" si="4"/>
        <v>-2.88</v>
      </c>
      <c r="AF85" s="38">
        <v>62</v>
      </c>
      <c r="AG85" s="37">
        <v>99</v>
      </c>
      <c r="AH85" s="37">
        <v>33</v>
      </c>
      <c r="AI85" s="36">
        <v>76</v>
      </c>
      <c r="AJ85" s="41">
        <v>66</v>
      </c>
      <c r="AK85" s="40">
        <v>98548.22</v>
      </c>
      <c r="AL85" s="39">
        <f t="shared" si="5"/>
        <v>-22.37</v>
      </c>
      <c r="AM85" s="38">
        <v>12314.94</v>
      </c>
      <c r="AN85" s="37">
        <v>27206.26</v>
      </c>
      <c r="AO85" s="37">
        <v>9260.65</v>
      </c>
      <c r="AP85" s="36">
        <v>49766.37</v>
      </c>
      <c r="AQ85" s="35">
        <v>17945.61</v>
      </c>
      <c r="AR85" s="40">
        <v>154</v>
      </c>
      <c r="AS85" s="39">
        <f t="shared" si="6"/>
        <v>-33.04</v>
      </c>
      <c r="AT85" s="38">
        <v>15</v>
      </c>
      <c r="AU85" s="37">
        <v>44</v>
      </c>
      <c r="AV85" s="37">
        <v>12</v>
      </c>
      <c r="AW85" s="36">
        <v>83</v>
      </c>
      <c r="AX85" s="41">
        <v>32</v>
      </c>
      <c r="AY85" s="40">
        <v>104683.74</v>
      </c>
      <c r="AZ85" s="39">
        <f t="shared" si="7"/>
        <v>-27.84</v>
      </c>
      <c r="BA85" s="38">
        <v>9637.9</v>
      </c>
      <c r="BB85" s="37">
        <v>25943.9</v>
      </c>
      <c r="BC85" s="37">
        <v>3914.33</v>
      </c>
      <c r="BD85" s="36">
        <v>65187.61</v>
      </c>
      <c r="BE85" s="35">
        <v>22029.57</v>
      </c>
      <c r="BF85" s="40">
        <v>62</v>
      </c>
      <c r="BG85" s="39">
        <f t="shared" si="8"/>
        <v>-1.59</v>
      </c>
      <c r="BH85" s="38">
        <v>11</v>
      </c>
      <c r="BI85" s="37">
        <v>18</v>
      </c>
      <c r="BJ85" s="37">
        <v>9</v>
      </c>
      <c r="BK85" s="36">
        <v>24</v>
      </c>
      <c r="BL85" s="41">
        <v>9</v>
      </c>
      <c r="BM85" s="40">
        <v>80249.600000000006</v>
      </c>
      <c r="BN85" s="39">
        <f t="shared" si="9"/>
        <v>27.88</v>
      </c>
      <c r="BO85" s="38">
        <v>7786.5</v>
      </c>
      <c r="BP85" s="37">
        <v>12028.92</v>
      </c>
      <c r="BQ85" s="37">
        <v>6580.25</v>
      </c>
      <c r="BR85" s="36">
        <v>53853.93</v>
      </c>
      <c r="BS85" s="35">
        <v>5448.67</v>
      </c>
      <c r="BT85" s="40">
        <v>70</v>
      </c>
      <c r="BU85" s="39">
        <f t="shared" si="10"/>
        <v>12.9</v>
      </c>
      <c r="BV85" s="38">
        <v>6</v>
      </c>
      <c r="BW85" s="37">
        <v>27</v>
      </c>
      <c r="BX85" s="37">
        <v>5</v>
      </c>
      <c r="BY85" s="36">
        <v>32</v>
      </c>
      <c r="BZ85" s="41">
        <v>22</v>
      </c>
      <c r="CA85" s="40">
        <v>113923.17</v>
      </c>
      <c r="CB85" s="39">
        <f t="shared" si="11"/>
        <v>-23.14</v>
      </c>
      <c r="CC85" s="38">
        <v>5247.23</v>
      </c>
      <c r="CD85" s="37">
        <v>32186.36</v>
      </c>
      <c r="CE85" s="37">
        <v>3455.11</v>
      </c>
      <c r="CF85" s="36">
        <v>73034.47</v>
      </c>
      <c r="CG85" s="35">
        <v>28731.25</v>
      </c>
      <c r="CH85" s="40">
        <v>714</v>
      </c>
      <c r="CI85" s="39">
        <f t="shared" si="12"/>
        <v>9.34</v>
      </c>
      <c r="CJ85" s="38">
        <v>205</v>
      </c>
      <c r="CK85" s="37">
        <v>261</v>
      </c>
      <c r="CL85" s="37">
        <v>138</v>
      </c>
      <c r="CM85" s="36">
        <v>109</v>
      </c>
      <c r="CN85" s="41">
        <v>124</v>
      </c>
      <c r="CO85" s="40">
        <v>261673.62</v>
      </c>
      <c r="CP85" s="39">
        <f t="shared" si="13"/>
        <v>14.52</v>
      </c>
      <c r="CQ85" s="38">
        <v>68772.92</v>
      </c>
      <c r="CR85" s="37">
        <v>97933.54</v>
      </c>
      <c r="CS85" s="37">
        <v>39716.79</v>
      </c>
      <c r="CT85" s="36">
        <v>50642.27</v>
      </c>
      <c r="CU85" s="35">
        <v>62824.85</v>
      </c>
    </row>
    <row r="86" spans="1:99" s="148" customFormat="1" ht="24.75" customHeight="1" x14ac:dyDescent="0.15">
      <c r="A86" s="143">
        <v>41821</v>
      </c>
      <c r="B86" s="33">
        <v>4089</v>
      </c>
      <c r="C86" s="32">
        <f t="shared" si="0"/>
        <v>-4.84</v>
      </c>
      <c r="D86" s="31">
        <v>2266</v>
      </c>
      <c r="E86" s="30">
        <v>999</v>
      </c>
      <c r="F86" s="30">
        <v>742</v>
      </c>
      <c r="G86" s="29">
        <v>80</v>
      </c>
      <c r="H86" s="34">
        <v>258</v>
      </c>
      <c r="I86" s="33">
        <v>879682.36</v>
      </c>
      <c r="J86" s="32">
        <f t="shared" si="1"/>
        <v>-0.56000000000000005</v>
      </c>
      <c r="K86" s="31">
        <v>445705.47</v>
      </c>
      <c r="L86" s="30">
        <v>239659.57</v>
      </c>
      <c r="M86" s="30">
        <v>162510.44</v>
      </c>
      <c r="N86" s="29">
        <v>31392.94</v>
      </c>
      <c r="O86" s="28">
        <v>77298.83</v>
      </c>
      <c r="P86" s="33">
        <v>7571</v>
      </c>
      <c r="Q86" s="32">
        <f t="shared" si="2"/>
        <v>-4.42</v>
      </c>
      <c r="R86" s="31">
        <v>3483</v>
      </c>
      <c r="S86" s="30">
        <v>1809</v>
      </c>
      <c r="T86" s="30">
        <v>2048</v>
      </c>
      <c r="U86" s="29">
        <v>231</v>
      </c>
      <c r="V86" s="34">
        <v>-239</v>
      </c>
      <c r="W86" s="33">
        <v>405656.49</v>
      </c>
      <c r="X86" s="32">
        <f t="shared" si="3"/>
        <v>-6.93</v>
      </c>
      <c r="Y86" s="31">
        <v>196681.73</v>
      </c>
      <c r="Z86" s="30">
        <v>91961.55</v>
      </c>
      <c r="AA86" s="30">
        <v>105601.37</v>
      </c>
      <c r="AB86" s="29">
        <v>11411.84</v>
      </c>
      <c r="AC86" s="28">
        <v>-13639.82</v>
      </c>
      <c r="AD86" s="33">
        <v>282</v>
      </c>
      <c r="AE86" s="32">
        <f t="shared" si="4"/>
        <v>-1.4</v>
      </c>
      <c r="AF86" s="31">
        <v>79</v>
      </c>
      <c r="AG86" s="30">
        <v>102</v>
      </c>
      <c r="AH86" s="30">
        <v>31</v>
      </c>
      <c r="AI86" s="29">
        <v>69</v>
      </c>
      <c r="AJ86" s="34">
        <v>71</v>
      </c>
      <c r="AK86" s="33">
        <v>607936.99</v>
      </c>
      <c r="AL86" s="32">
        <f t="shared" si="5"/>
        <v>247.58</v>
      </c>
      <c r="AM86" s="31">
        <v>21560</v>
      </c>
      <c r="AN86" s="30">
        <v>31730.44</v>
      </c>
      <c r="AO86" s="30">
        <v>8163.24</v>
      </c>
      <c r="AP86" s="29">
        <v>546167.57999999996</v>
      </c>
      <c r="AQ86" s="28">
        <v>23567.200000000001</v>
      </c>
      <c r="AR86" s="33">
        <v>213</v>
      </c>
      <c r="AS86" s="32">
        <f t="shared" si="6"/>
        <v>1.91</v>
      </c>
      <c r="AT86" s="31">
        <v>26</v>
      </c>
      <c r="AU86" s="30">
        <v>49</v>
      </c>
      <c r="AV86" s="30">
        <v>27</v>
      </c>
      <c r="AW86" s="29">
        <v>109</v>
      </c>
      <c r="AX86" s="34">
        <v>24</v>
      </c>
      <c r="AY86" s="33">
        <v>108959.74</v>
      </c>
      <c r="AZ86" s="32">
        <f t="shared" si="7"/>
        <v>-2.92</v>
      </c>
      <c r="BA86" s="31">
        <v>10565.37</v>
      </c>
      <c r="BB86" s="30">
        <v>16257.18</v>
      </c>
      <c r="BC86" s="30">
        <v>6733.08</v>
      </c>
      <c r="BD86" s="29">
        <v>69679.81</v>
      </c>
      <c r="BE86" s="28">
        <v>15248.4</v>
      </c>
      <c r="BF86" s="33">
        <v>68</v>
      </c>
      <c r="BG86" s="32">
        <f t="shared" si="8"/>
        <v>-8.11</v>
      </c>
      <c r="BH86" s="31">
        <v>9</v>
      </c>
      <c r="BI86" s="30">
        <v>32</v>
      </c>
      <c r="BJ86" s="30">
        <v>4</v>
      </c>
      <c r="BK86" s="29">
        <v>23</v>
      </c>
      <c r="BL86" s="34">
        <v>28</v>
      </c>
      <c r="BM86" s="33">
        <v>67525.929999999993</v>
      </c>
      <c r="BN86" s="32">
        <f t="shared" si="9"/>
        <v>-32.47</v>
      </c>
      <c r="BO86" s="31">
        <v>6453.76</v>
      </c>
      <c r="BP86" s="30">
        <v>26496.09</v>
      </c>
      <c r="BQ86" s="30">
        <v>3210.01</v>
      </c>
      <c r="BR86" s="29">
        <v>31366.07</v>
      </c>
      <c r="BS86" s="28">
        <v>23286.080000000002</v>
      </c>
      <c r="BT86" s="33">
        <v>68</v>
      </c>
      <c r="BU86" s="32">
        <f t="shared" si="10"/>
        <v>-8.11</v>
      </c>
      <c r="BV86" s="31">
        <v>5</v>
      </c>
      <c r="BW86" s="30">
        <v>12</v>
      </c>
      <c r="BX86" s="30">
        <v>10</v>
      </c>
      <c r="BY86" s="29">
        <v>40</v>
      </c>
      <c r="BZ86" s="34">
        <v>2</v>
      </c>
      <c r="CA86" s="33">
        <v>401616.58</v>
      </c>
      <c r="CB86" s="32">
        <f t="shared" si="11"/>
        <v>216.69</v>
      </c>
      <c r="CC86" s="31">
        <v>3217.49</v>
      </c>
      <c r="CD86" s="30">
        <v>8641.19</v>
      </c>
      <c r="CE86" s="30">
        <v>12662.47</v>
      </c>
      <c r="CF86" s="29">
        <v>376727.57</v>
      </c>
      <c r="CG86" s="28">
        <v>-4021.28</v>
      </c>
      <c r="CH86" s="33">
        <v>725</v>
      </c>
      <c r="CI86" s="32">
        <f t="shared" si="12"/>
        <v>5.84</v>
      </c>
      <c r="CJ86" s="31">
        <v>196</v>
      </c>
      <c r="CK86" s="30">
        <v>264</v>
      </c>
      <c r="CL86" s="30">
        <v>127</v>
      </c>
      <c r="CM86" s="29">
        <v>137</v>
      </c>
      <c r="CN86" s="34">
        <v>137</v>
      </c>
      <c r="CO86" s="33">
        <v>270971.17</v>
      </c>
      <c r="CP86" s="32">
        <f t="shared" si="13"/>
        <v>6.63</v>
      </c>
      <c r="CQ86" s="31">
        <v>52002.239999999998</v>
      </c>
      <c r="CR86" s="30">
        <v>115751.63</v>
      </c>
      <c r="CS86" s="30">
        <v>46318.55</v>
      </c>
      <c r="CT86" s="29">
        <v>56676.95</v>
      </c>
      <c r="CU86" s="28">
        <v>69433.08</v>
      </c>
    </row>
    <row r="87" spans="1:99" s="148" customFormat="1" ht="24.75" customHeight="1" x14ac:dyDescent="0.15">
      <c r="A87" s="143">
        <v>41852</v>
      </c>
      <c r="B87" s="10">
        <v>3643</v>
      </c>
      <c r="C87" s="9">
        <f t="shared" ref="C87:C121" si="14">ROUND((B87-B75)/B75*100,2)</f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21" si="15">ROUND((I87-I75)/I75*100,2)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21" si="16">ROUND((P87-P75)/P75*100,2)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21" si="17">ROUND((W87-W75)/W75*100,2)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21" si="18">ROUND((AD87-AD75)/AD75*100,2)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21" si="19">ROUND((AK87-AK75)/AK75*100,2)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21" si="20">ROUND((AR87-AR75)/AR75*100,2)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21" si="21">ROUND((AY87-AY75)/AY75*100,2)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21" si="22">ROUND((BF87-BF75)/BF75*100,2)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21" si="23">ROUND((BM87-BM75)/BM75*100,2)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21" si="24">ROUND((BT87-BT75)/BT75*100,2)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21" si="25">ROUND((CA87-CA75)/CA75*100,2)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21" si="26">ROUND((CH87-CH75)/CH75*100,2)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21" si="27">ROUND((CO87-CO75)/CO75*100,2)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s="148" customFormat="1" ht="24.75" customHeight="1" x14ac:dyDescent="0.15">
      <c r="A88" s="143">
        <v>41883</v>
      </c>
      <c r="B88" s="10">
        <v>3949</v>
      </c>
      <c r="C88" s="9">
        <f t="shared" si="14"/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5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6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7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8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9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20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1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2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3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4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5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6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7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s="148" customFormat="1" ht="24.75" customHeight="1" x14ac:dyDescent="0.15">
      <c r="A89" s="143">
        <v>41913</v>
      </c>
      <c r="B89" s="10">
        <v>3809</v>
      </c>
      <c r="C89" s="9">
        <f t="shared" si="14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5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6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7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8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9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20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1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2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3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4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5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6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7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s="148" customFormat="1" ht="24.75" customHeight="1" x14ac:dyDescent="0.15">
      <c r="A90" s="143">
        <v>41944</v>
      </c>
      <c r="B90" s="10">
        <v>3776</v>
      </c>
      <c r="C90" s="9">
        <f t="shared" si="14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5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6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7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8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9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20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1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2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3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4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5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6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7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s="148" customFormat="1" ht="24.75" customHeight="1" thickBot="1" x14ac:dyDescent="0.2">
      <c r="A91" s="145">
        <v>41974</v>
      </c>
      <c r="B91" s="25">
        <v>4512</v>
      </c>
      <c r="C91" s="24">
        <f t="shared" si="14"/>
        <v>1.94</v>
      </c>
      <c r="D91" s="23">
        <v>2444</v>
      </c>
      <c r="E91" s="22">
        <v>1199</v>
      </c>
      <c r="F91" s="22">
        <v>742</v>
      </c>
      <c r="G91" s="21">
        <v>126</v>
      </c>
      <c r="H91" s="26">
        <v>458</v>
      </c>
      <c r="I91" s="25">
        <v>1012289.15</v>
      </c>
      <c r="J91" s="24">
        <f t="shared" si="15"/>
        <v>6.7</v>
      </c>
      <c r="K91" s="23">
        <v>498355.82</v>
      </c>
      <c r="L91" s="22">
        <v>275356.05</v>
      </c>
      <c r="M91" s="22">
        <v>157234.35</v>
      </c>
      <c r="N91" s="21">
        <v>81149.06</v>
      </c>
      <c r="O91" s="20">
        <v>118315.57</v>
      </c>
      <c r="P91" s="25">
        <v>8015</v>
      </c>
      <c r="Q91" s="24">
        <f t="shared" si="16"/>
        <v>1.23</v>
      </c>
      <c r="R91" s="23">
        <v>3480</v>
      </c>
      <c r="S91" s="22">
        <v>2046</v>
      </c>
      <c r="T91" s="22">
        <v>2203</v>
      </c>
      <c r="U91" s="21">
        <v>286</v>
      </c>
      <c r="V91" s="26">
        <v>-157</v>
      </c>
      <c r="W91" s="25">
        <v>416623.01</v>
      </c>
      <c r="X91" s="24">
        <f t="shared" si="17"/>
        <v>-0.59</v>
      </c>
      <c r="Y91" s="23">
        <v>190028.63</v>
      </c>
      <c r="Z91" s="22">
        <v>100849.7</v>
      </c>
      <c r="AA91" s="22">
        <v>112019</v>
      </c>
      <c r="AB91" s="21">
        <v>13725.68</v>
      </c>
      <c r="AC91" s="20">
        <v>-11169.3</v>
      </c>
      <c r="AD91" s="25">
        <v>353</v>
      </c>
      <c r="AE91" s="24">
        <f t="shared" si="18"/>
        <v>3.82</v>
      </c>
      <c r="AF91" s="23">
        <v>77</v>
      </c>
      <c r="AG91" s="22">
        <v>146</v>
      </c>
      <c r="AH91" s="22">
        <v>39</v>
      </c>
      <c r="AI91" s="21">
        <v>91</v>
      </c>
      <c r="AJ91" s="26">
        <v>107</v>
      </c>
      <c r="AK91" s="25">
        <v>163866.66</v>
      </c>
      <c r="AL91" s="24">
        <f t="shared" si="19"/>
        <v>-67.89</v>
      </c>
      <c r="AM91" s="23">
        <v>16979.5</v>
      </c>
      <c r="AN91" s="22">
        <v>46195.21</v>
      </c>
      <c r="AO91" s="22">
        <v>14553.66</v>
      </c>
      <c r="AP91" s="21">
        <v>86138.29</v>
      </c>
      <c r="AQ91" s="20">
        <v>31641.55</v>
      </c>
      <c r="AR91" s="25">
        <v>269</v>
      </c>
      <c r="AS91" s="24">
        <f t="shared" si="20"/>
        <v>8.4700000000000006</v>
      </c>
      <c r="AT91" s="23">
        <v>26</v>
      </c>
      <c r="AU91" s="22">
        <v>66</v>
      </c>
      <c r="AV91" s="22">
        <v>32</v>
      </c>
      <c r="AW91" s="21">
        <v>144</v>
      </c>
      <c r="AX91" s="26">
        <v>35</v>
      </c>
      <c r="AY91" s="25">
        <v>381016.4</v>
      </c>
      <c r="AZ91" s="24">
        <f t="shared" si="21"/>
        <v>59.98</v>
      </c>
      <c r="BA91" s="23">
        <v>11446.17</v>
      </c>
      <c r="BB91" s="22">
        <v>24422.97</v>
      </c>
      <c r="BC91" s="22">
        <v>15079.41</v>
      </c>
      <c r="BD91" s="21">
        <v>328574.64</v>
      </c>
      <c r="BE91" s="20">
        <v>10836.77</v>
      </c>
      <c r="BF91" s="25">
        <v>76</v>
      </c>
      <c r="BG91" s="24">
        <f t="shared" si="22"/>
        <v>-19.149999999999999</v>
      </c>
      <c r="BH91" s="23">
        <v>10</v>
      </c>
      <c r="BI91" s="22">
        <v>28</v>
      </c>
      <c r="BJ91" s="22">
        <v>7</v>
      </c>
      <c r="BK91" s="21">
        <v>29</v>
      </c>
      <c r="BL91" s="26">
        <v>21</v>
      </c>
      <c r="BM91" s="25">
        <v>77031.77</v>
      </c>
      <c r="BN91" s="24">
        <f t="shared" si="23"/>
        <v>-49.66</v>
      </c>
      <c r="BO91" s="23">
        <v>3103.24</v>
      </c>
      <c r="BP91" s="22">
        <v>26637.37</v>
      </c>
      <c r="BQ91" s="22">
        <v>8426.48</v>
      </c>
      <c r="BR91" s="21">
        <v>37813.550000000003</v>
      </c>
      <c r="BS91" s="20">
        <v>18210.89</v>
      </c>
      <c r="BT91" s="25">
        <v>91</v>
      </c>
      <c r="BU91" s="24">
        <f t="shared" si="24"/>
        <v>2.25</v>
      </c>
      <c r="BV91" s="23">
        <v>5</v>
      </c>
      <c r="BW91" s="22">
        <v>29</v>
      </c>
      <c r="BX91" s="22">
        <v>11</v>
      </c>
      <c r="BY91" s="21">
        <v>46</v>
      </c>
      <c r="BZ91" s="26">
        <v>18</v>
      </c>
      <c r="CA91" s="25">
        <v>217936.69</v>
      </c>
      <c r="CB91" s="24">
        <f t="shared" si="25"/>
        <v>53.89</v>
      </c>
      <c r="CC91" s="23">
        <v>1622.97</v>
      </c>
      <c r="CD91" s="22">
        <v>35851.14</v>
      </c>
      <c r="CE91" s="22">
        <v>8324.4599999999991</v>
      </c>
      <c r="CF91" s="21">
        <v>172138.12</v>
      </c>
      <c r="CG91" s="20">
        <v>27526.68</v>
      </c>
      <c r="CH91" s="25">
        <v>952</v>
      </c>
      <c r="CI91" s="24">
        <f t="shared" si="26"/>
        <v>15.53</v>
      </c>
      <c r="CJ91" s="23">
        <v>287</v>
      </c>
      <c r="CK91" s="22">
        <v>363</v>
      </c>
      <c r="CL91" s="22">
        <v>132</v>
      </c>
      <c r="CM91" s="21">
        <v>167</v>
      </c>
      <c r="CN91" s="26">
        <v>231</v>
      </c>
      <c r="CO91" s="25">
        <v>384057.61</v>
      </c>
      <c r="CP91" s="24">
        <f t="shared" si="27"/>
        <v>19.850000000000001</v>
      </c>
      <c r="CQ91" s="23">
        <v>92491.49</v>
      </c>
      <c r="CR91" s="22">
        <v>144186.96</v>
      </c>
      <c r="CS91" s="22">
        <v>40821.61</v>
      </c>
      <c r="CT91" s="21">
        <v>99732.85</v>
      </c>
      <c r="CU91" s="20">
        <v>97239.95</v>
      </c>
    </row>
    <row r="92" spans="1:99" s="4" customFormat="1" ht="24.75" customHeight="1" x14ac:dyDescent="0.15">
      <c r="A92" s="142">
        <v>42005</v>
      </c>
      <c r="B92" s="97">
        <v>3017</v>
      </c>
      <c r="C92" s="96">
        <f t="shared" si="14"/>
        <v>-7.62</v>
      </c>
      <c r="D92" s="95">
        <v>1616</v>
      </c>
      <c r="E92" s="94">
        <v>862</v>
      </c>
      <c r="F92" s="94">
        <v>465</v>
      </c>
      <c r="G92" s="93">
        <v>70</v>
      </c>
      <c r="H92" s="98">
        <v>400</v>
      </c>
      <c r="I92" s="97">
        <v>613474.56999999995</v>
      </c>
      <c r="J92" s="96">
        <f t="shared" si="15"/>
        <v>-9.76</v>
      </c>
      <c r="K92" s="95">
        <v>316637.64</v>
      </c>
      <c r="L92" s="94">
        <v>180701.15</v>
      </c>
      <c r="M92" s="94">
        <v>91958.6</v>
      </c>
      <c r="N92" s="93">
        <v>22135.25</v>
      </c>
      <c r="O92" s="92">
        <v>90626.33</v>
      </c>
      <c r="P92" s="97">
        <v>6161</v>
      </c>
      <c r="Q92" s="96">
        <f t="shared" si="16"/>
        <v>-5.64</v>
      </c>
      <c r="R92" s="95">
        <v>2822</v>
      </c>
      <c r="S92" s="94">
        <v>1566</v>
      </c>
      <c r="T92" s="94">
        <v>1603</v>
      </c>
      <c r="U92" s="93">
        <v>169</v>
      </c>
      <c r="V92" s="98">
        <v>-37</v>
      </c>
      <c r="W92" s="97">
        <v>327754.59000000003</v>
      </c>
      <c r="X92" s="96">
        <f t="shared" si="17"/>
        <v>-6.47</v>
      </c>
      <c r="Y92" s="95">
        <v>157430.12</v>
      </c>
      <c r="Z92" s="94">
        <v>81205.91</v>
      </c>
      <c r="AA92" s="94">
        <v>80702.559999999998</v>
      </c>
      <c r="AB92" s="93">
        <v>8368.0300000000007</v>
      </c>
      <c r="AC92" s="92">
        <v>503.35</v>
      </c>
      <c r="AD92" s="97">
        <v>240</v>
      </c>
      <c r="AE92" s="96">
        <f t="shared" si="18"/>
        <v>1.69</v>
      </c>
      <c r="AF92" s="95">
        <v>51</v>
      </c>
      <c r="AG92" s="94">
        <v>84</v>
      </c>
      <c r="AH92" s="94">
        <v>39</v>
      </c>
      <c r="AI92" s="93">
        <v>66</v>
      </c>
      <c r="AJ92" s="98">
        <v>45</v>
      </c>
      <c r="AK92" s="97">
        <v>95225.48</v>
      </c>
      <c r="AL92" s="96">
        <f t="shared" si="19"/>
        <v>4.28</v>
      </c>
      <c r="AM92" s="95">
        <v>13437.77</v>
      </c>
      <c r="AN92" s="94">
        <v>24177.77</v>
      </c>
      <c r="AO92" s="94">
        <v>11578.33</v>
      </c>
      <c r="AP92" s="93">
        <v>46031.61</v>
      </c>
      <c r="AQ92" s="92">
        <v>12599.44</v>
      </c>
      <c r="AR92" s="97">
        <v>179</v>
      </c>
      <c r="AS92" s="96">
        <f t="shared" si="20"/>
        <v>20.13</v>
      </c>
      <c r="AT92" s="95">
        <v>22</v>
      </c>
      <c r="AU92" s="94">
        <v>63</v>
      </c>
      <c r="AV92" s="94">
        <v>25</v>
      </c>
      <c r="AW92" s="93">
        <v>68</v>
      </c>
      <c r="AX92" s="98">
        <v>38</v>
      </c>
      <c r="AY92" s="97">
        <v>98963.77</v>
      </c>
      <c r="AZ92" s="96">
        <f t="shared" si="21"/>
        <v>-35.83</v>
      </c>
      <c r="BA92" s="95">
        <v>8020.25</v>
      </c>
      <c r="BB92" s="94">
        <v>25497.34</v>
      </c>
      <c r="BC92" s="94">
        <v>9523.4500000000007</v>
      </c>
      <c r="BD92" s="93">
        <v>55120.160000000003</v>
      </c>
      <c r="BE92" s="92">
        <v>15973.89</v>
      </c>
      <c r="BF92" s="97">
        <v>47</v>
      </c>
      <c r="BG92" s="96">
        <f t="shared" si="22"/>
        <v>-27.69</v>
      </c>
      <c r="BH92" s="95">
        <v>6</v>
      </c>
      <c r="BI92" s="94">
        <v>18</v>
      </c>
      <c r="BJ92" s="94">
        <v>7</v>
      </c>
      <c r="BK92" s="93">
        <v>16</v>
      </c>
      <c r="BL92" s="98">
        <v>11</v>
      </c>
      <c r="BM92" s="97">
        <v>54079.64</v>
      </c>
      <c r="BN92" s="96">
        <f t="shared" si="23"/>
        <v>-36.82</v>
      </c>
      <c r="BO92" s="95">
        <v>2342.77</v>
      </c>
      <c r="BP92" s="94">
        <v>12050.91</v>
      </c>
      <c r="BQ92" s="94">
        <v>6587.75</v>
      </c>
      <c r="BR92" s="93">
        <v>33098.21</v>
      </c>
      <c r="BS92" s="92">
        <v>5463.16</v>
      </c>
      <c r="BT92" s="97">
        <v>56</v>
      </c>
      <c r="BU92" s="96">
        <f t="shared" si="24"/>
        <v>-27.27</v>
      </c>
      <c r="BV92" s="95">
        <v>3</v>
      </c>
      <c r="BW92" s="94">
        <v>16</v>
      </c>
      <c r="BX92" s="94">
        <v>6</v>
      </c>
      <c r="BY92" s="93">
        <v>31</v>
      </c>
      <c r="BZ92" s="98">
        <v>10</v>
      </c>
      <c r="CA92" s="97">
        <v>151281.95000000001</v>
      </c>
      <c r="CB92" s="96">
        <f t="shared" si="25"/>
        <v>-12.01</v>
      </c>
      <c r="CC92" s="95">
        <v>2756.09</v>
      </c>
      <c r="CD92" s="94">
        <v>26407.3</v>
      </c>
      <c r="CE92" s="94">
        <v>6716.72</v>
      </c>
      <c r="CF92" s="93">
        <v>115401.84</v>
      </c>
      <c r="CG92" s="92">
        <v>19690.580000000002</v>
      </c>
      <c r="CH92" s="97">
        <v>631</v>
      </c>
      <c r="CI92" s="96">
        <f t="shared" si="26"/>
        <v>8.23</v>
      </c>
      <c r="CJ92" s="95">
        <v>197</v>
      </c>
      <c r="CK92" s="94">
        <v>242</v>
      </c>
      <c r="CL92" s="94">
        <v>84</v>
      </c>
      <c r="CM92" s="93">
        <v>104</v>
      </c>
      <c r="CN92" s="98">
        <v>162</v>
      </c>
      <c r="CO92" s="97">
        <v>268871.12</v>
      </c>
      <c r="CP92" s="96">
        <f t="shared" si="27"/>
        <v>35.86</v>
      </c>
      <c r="CQ92" s="95">
        <v>56937.42</v>
      </c>
      <c r="CR92" s="94">
        <v>100102.58</v>
      </c>
      <c r="CS92" s="94">
        <v>30189.279999999999</v>
      </c>
      <c r="CT92" s="93">
        <v>64163.17</v>
      </c>
      <c r="CU92" s="92">
        <v>87391.97</v>
      </c>
    </row>
    <row r="93" spans="1:99" s="4" customFormat="1" ht="24.75" customHeight="1" x14ac:dyDescent="0.15">
      <c r="A93" s="143">
        <v>42036</v>
      </c>
      <c r="B93" s="97">
        <v>3564</v>
      </c>
      <c r="C93" s="96">
        <f t="shared" si="14"/>
        <v>-1.41</v>
      </c>
      <c r="D93" s="95">
        <v>1951</v>
      </c>
      <c r="E93" s="94">
        <v>863</v>
      </c>
      <c r="F93" s="94">
        <v>674</v>
      </c>
      <c r="G93" s="93">
        <v>75</v>
      </c>
      <c r="H93" s="98">
        <v>189</v>
      </c>
      <c r="I93" s="97">
        <v>721828.48</v>
      </c>
      <c r="J93" s="96">
        <f t="shared" si="15"/>
        <v>-3.05</v>
      </c>
      <c r="K93" s="95">
        <v>378926.9</v>
      </c>
      <c r="L93" s="94">
        <v>187201.21</v>
      </c>
      <c r="M93" s="94">
        <v>138387.75</v>
      </c>
      <c r="N93" s="93">
        <v>17179.47</v>
      </c>
      <c r="O93" s="92">
        <v>48813.46</v>
      </c>
      <c r="P93" s="97">
        <v>7581</v>
      </c>
      <c r="Q93" s="96">
        <f t="shared" si="16"/>
        <v>5.23</v>
      </c>
      <c r="R93" s="95">
        <v>3275</v>
      </c>
      <c r="S93" s="94">
        <v>1644</v>
      </c>
      <c r="T93" s="94">
        <v>2427</v>
      </c>
      <c r="U93" s="93">
        <v>233</v>
      </c>
      <c r="V93" s="98">
        <v>-783</v>
      </c>
      <c r="W93" s="97">
        <v>405067.97</v>
      </c>
      <c r="X93" s="96">
        <f t="shared" si="17"/>
        <v>5.55</v>
      </c>
      <c r="Y93" s="95">
        <v>182135.63</v>
      </c>
      <c r="Z93" s="94">
        <v>81913.97</v>
      </c>
      <c r="AA93" s="94">
        <v>130622.48</v>
      </c>
      <c r="AB93" s="93">
        <v>10247.26</v>
      </c>
      <c r="AC93" s="92">
        <v>-48708.51</v>
      </c>
      <c r="AD93" s="97">
        <v>252</v>
      </c>
      <c r="AE93" s="96">
        <f t="shared" si="18"/>
        <v>8.6199999999999992</v>
      </c>
      <c r="AF93" s="95">
        <v>51</v>
      </c>
      <c r="AG93" s="94">
        <v>104</v>
      </c>
      <c r="AH93" s="94">
        <v>20</v>
      </c>
      <c r="AI93" s="93">
        <v>77</v>
      </c>
      <c r="AJ93" s="98">
        <v>84</v>
      </c>
      <c r="AK93" s="97">
        <v>91646.06</v>
      </c>
      <c r="AL93" s="96">
        <f t="shared" si="19"/>
        <v>11.18</v>
      </c>
      <c r="AM93" s="95">
        <v>21118.65</v>
      </c>
      <c r="AN93" s="94">
        <v>25881.84</v>
      </c>
      <c r="AO93" s="94">
        <v>5455.49</v>
      </c>
      <c r="AP93" s="93">
        <v>39190.080000000002</v>
      </c>
      <c r="AQ93" s="92">
        <v>20426.349999999999</v>
      </c>
      <c r="AR93" s="97">
        <v>174</v>
      </c>
      <c r="AS93" s="96">
        <f t="shared" si="20"/>
        <v>0</v>
      </c>
      <c r="AT93" s="95">
        <v>20</v>
      </c>
      <c r="AU93" s="94">
        <v>49</v>
      </c>
      <c r="AV93" s="94">
        <v>23</v>
      </c>
      <c r="AW93" s="93">
        <v>81</v>
      </c>
      <c r="AX93" s="98">
        <v>25</v>
      </c>
      <c r="AY93" s="97">
        <v>136368.69</v>
      </c>
      <c r="AZ93" s="96">
        <f t="shared" si="21"/>
        <v>32.86</v>
      </c>
      <c r="BA93" s="95">
        <v>5156.49</v>
      </c>
      <c r="BB93" s="94">
        <v>18717.04</v>
      </c>
      <c r="BC93" s="94">
        <v>8291.94</v>
      </c>
      <c r="BD93" s="93">
        <v>102628.85</v>
      </c>
      <c r="BE93" s="92">
        <v>8850.73</v>
      </c>
      <c r="BF93" s="97">
        <v>49</v>
      </c>
      <c r="BG93" s="96">
        <f t="shared" si="22"/>
        <v>2.08</v>
      </c>
      <c r="BH93" s="95">
        <v>11</v>
      </c>
      <c r="BI93" s="94">
        <v>10</v>
      </c>
      <c r="BJ93" s="94">
        <v>7</v>
      </c>
      <c r="BK93" s="93">
        <v>21</v>
      </c>
      <c r="BL93" s="98">
        <v>3</v>
      </c>
      <c r="BM93" s="97">
        <v>45611.57</v>
      </c>
      <c r="BN93" s="96">
        <f t="shared" si="23"/>
        <v>-34.58</v>
      </c>
      <c r="BO93" s="95">
        <v>5374.11</v>
      </c>
      <c r="BP93" s="94">
        <v>6622.91</v>
      </c>
      <c r="BQ93" s="94">
        <v>2688.53</v>
      </c>
      <c r="BR93" s="93">
        <v>30926.02</v>
      </c>
      <c r="BS93" s="92">
        <v>3934.38</v>
      </c>
      <c r="BT93" s="97">
        <v>54</v>
      </c>
      <c r="BU93" s="96">
        <f t="shared" si="24"/>
        <v>-16.920000000000002</v>
      </c>
      <c r="BV93" s="95">
        <v>5</v>
      </c>
      <c r="BW93" s="94">
        <v>17</v>
      </c>
      <c r="BX93" s="94">
        <v>3</v>
      </c>
      <c r="BY93" s="93">
        <v>29</v>
      </c>
      <c r="BZ93" s="98">
        <v>14</v>
      </c>
      <c r="CA93" s="97">
        <v>101889.93</v>
      </c>
      <c r="CB93" s="96">
        <f t="shared" si="25"/>
        <v>-27.82</v>
      </c>
      <c r="CC93" s="95">
        <v>4608.49</v>
      </c>
      <c r="CD93" s="94">
        <v>10031.530000000001</v>
      </c>
      <c r="CE93" s="94">
        <v>1227.71</v>
      </c>
      <c r="CF93" s="93">
        <v>86022.2</v>
      </c>
      <c r="CG93" s="92">
        <v>8803.82</v>
      </c>
      <c r="CH93" s="97">
        <v>686</v>
      </c>
      <c r="CI93" s="96">
        <f t="shared" si="26"/>
        <v>7.52</v>
      </c>
      <c r="CJ93" s="95">
        <v>185</v>
      </c>
      <c r="CK93" s="94">
        <v>259</v>
      </c>
      <c r="CL93" s="94">
        <v>125</v>
      </c>
      <c r="CM93" s="93">
        <v>115</v>
      </c>
      <c r="CN93" s="98">
        <v>135</v>
      </c>
      <c r="CO93" s="97">
        <v>254959.63</v>
      </c>
      <c r="CP93" s="96">
        <f t="shared" si="27"/>
        <v>6.07</v>
      </c>
      <c r="CQ93" s="95">
        <v>59112.69</v>
      </c>
      <c r="CR93" s="94">
        <v>99435.35</v>
      </c>
      <c r="CS93" s="94">
        <v>41838.76</v>
      </c>
      <c r="CT93" s="93">
        <v>49642.1</v>
      </c>
      <c r="CU93" s="92">
        <v>58445.62</v>
      </c>
    </row>
    <row r="94" spans="1:99" s="4" customFormat="1" ht="24.75" customHeight="1" x14ac:dyDescent="0.15">
      <c r="A94" s="143">
        <v>42064</v>
      </c>
      <c r="B94" s="97">
        <v>5249</v>
      </c>
      <c r="C94" s="96">
        <f t="shared" si="14"/>
        <v>-6.23</v>
      </c>
      <c r="D94" s="95">
        <v>2933</v>
      </c>
      <c r="E94" s="94">
        <v>1297</v>
      </c>
      <c r="F94" s="94">
        <v>903</v>
      </c>
      <c r="G94" s="93">
        <v>107</v>
      </c>
      <c r="H94" s="98">
        <v>396</v>
      </c>
      <c r="I94" s="97">
        <v>1067149.8899999999</v>
      </c>
      <c r="J94" s="96">
        <f t="shared" si="15"/>
        <v>-6.82</v>
      </c>
      <c r="K94" s="95">
        <v>572019.97</v>
      </c>
      <c r="L94" s="94">
        <v>281542.71999999997</v>
      </c>
      <c r="M94" s="94">
        <v>180624.42</v>
      </c>
      <c r="N94" s="93">
        <v>30128.75</v>
      </c>
      <c r="O94" s="92">
        <v>101329.99</v>
      </c>
      <c r="P94" s="97">
        <v>11136</v>
      </c>
      <c r="Q94" s="96">
        <f t="shared" si="16"/>
        <v>-6.09</v>
      </c>
      <c r="R94" s="95">
        <v>5283</v>
      </c>
      <c r="S94" s="94">
        <v>2378</v>
      </c>
      <c r="T94" s="94">
        <v>3132</v>
      </c>
      <c r="U94" s="93">
        <v>341</v>
      </c>
      <c r="V94" s="98">
        <v>-754</v>
      </c>
      <c r="W94" s="97">
        <v>620210.52</v>
      </c>
      <c r="X94" s="96">
        <f t="shared" si="17"/>
        <v>-6.66</v>
      </c>
      <c r="Y94" s="95">
        <v>309121.88</v>
      </c>
      <c r="Z94" s="94">
        <v>122281.24</v>
      </c>
      <c r="AA94" s="94">
        <v>171888.04</v>
      </c>
      <c r="AB94" s="93">
        <v>16777.78</v>
      </c>
      <c r="AC94" s="92">
        <v>-49606.8</v>
      </c>
      <c r="AD94" s="97">
        <v>386</v>
      </c>
      <c r="AE94" s="96">
        <f t="shared" si="18"/>
        <v>-15.54</v>
      </c>
      <c r="AF94" s="95">
        <v>93</v>
      </c>
      <c r="AG94" s="94">
        <v>131</v>
      </c>
      <c r="AH94" s="94">
        <v>41</v>
      </c>
      <c r="AI94" s="93">
        <v>119</v>
      </c>
      <c r="AJ94" s="98">
        <v>90</v>
      </c>
      <c r="AK94" s="97">
        <v>553003.27</v>
      </c>
      <c r="AL94" s="96">
        <f t="shared" si="19"/>
        <v>143.76</v>
      </c>
      <c r="AM94" s="95">
        <v>19380.57</v>
      </c>
      <c r="AN94" s="94">
        <v>31467.42</v>
      </c>
      <c r="AO94" s="94">
        <v>15654.43</v>
      </c>
      <c r="AP94" s="93">
        <v>484488.19</v>
      </c>
      <c r="AQ94" s="92">
        <v>16396.73</v>
      </c>
      <c r="AR94" s="97">
        <v>335</v>
      </c>
      <c r="AS94" s="96">
        <f t="shared" si="20"/>
        <v>-7.46</v>
      </c>
      <c r="AT94" s="95">
        <v>25</v>
      </c>
      <c r="AU94" s="94">
        <v>91</v>
      </c>
      <c r="AV94" s="94">
        <v>45</v>
      </c>
      <c r="AW94" s="93">
        <v>173</v>
      </c>
      <c r="AX94" s="98">
        <v>46</v>
      </c>
      <c r="AY94" s="97">
        <v>323662.78000000003</v>
      </c>
      <c r="AZ94" s="96">
        <f t="shared" si="21"/>
        <v>9.15</v>
      </c>
      <c r="BA94" s="95">
        <v>4090.22</v>
      </c>
      <c r="BB94" s="94">
        <v>32597.57</v>
      </c>
      <c r="BC94" s="94">
        <v>16050.77</v>
      </c>
      <c r="BD94" s="93">
        <v>260045.86</v>
      </c>
      <c r="BE94" s="92">
        <v>16546.8</v>
      </c>
      <c r="BF94" s="97">
        <v>87</v>
      </c>
      <c r="BG94" s="96">
        <f t="shared" si="22"/>
        <v>-20.18</v>
      </c>
      <c r="BH94" s="95">
        <v>4</v>
      </c>
      <c r="BI94" s="94">
        <v>31</v>
      </c>
      <c r="BJ94" s="94">
        <v>11</v>
      </c>
      <c r="BK94" s="93">
        <v>40</v>
      </c>
      <c r="BL94" s="98">
        <v>21</v>
      </c>
      <c r="BM94" s="97">
        <v>183412.29</v>
      </c>
      <c r="BN94" s="96">
        <f t="shared" si="23"/>
        <v>-23.8</v>
      </c>
      <c r="BO94" s="95">
        <v>1333.75</v>
      </c>
      <c r="BP94" s="94">
        <v>27910.03</v>
      </c>
      <c r="BQ94" s="94">
        <v>11037.1</v>
      </c>
      <c r="BR94" s="93">
        <v>106248.96000000001</v>
      </c>
      <c r="BS94" s="92">
        <v>53755.38</v>
      </c>
      <c r="BT94" s="97">
        <v>94</v>
      </c>
      <c r="BU94" s="96">
        <f t="shared" si="24"/>
        <v>-8.74</v>
      </c>
      <c r="BV94" s="95">
        <v>12</v>
      </c>
      <c r="BW94" s="94">
        <v>28</v>
      </c>
      <c r="BX94" s="94">
        <v>12</v>
      </c>
      <c r="BY94" s="93">
        <v>42</v>
      </c>
      <c r="BZ94" s="98">
        <v>16</v>
      </c>
      <c r="CA94" s="97">
        <v>231103.04</v>
      </c>
      <c r="CB94" s="96">
        <f t="shared" si="25"/>
        <v>-20.100000000000001</v>
      </c>
      <c r="CC94" s="95">
        <v>6896.24</v>
      </c>
      <c r="CD94" s="94">
        <v>18040.650000000001</v>
      </c>
      <c r="CE94" s="94">
        <v>8408.67</v>
      </c>
      <c r="CF94" s="93">
        <v>197757.48</v>
      </c>
      <c r="CG94" s="92">
        <v>9631.98</v>
      </c>
      <c r="CH94" s="97">
        <v>1129</v>
      </c>
      <c r="CI94" s="96">
        <f t="shared" si="26"/>
        <v>-5.68</v>
      </c>
      <c r="CJ94" s="95">
        <v>292</v>
      </c>
      <c r="CK94" s="94">
        <v>463</v>
      </c>
      <c r="CL94" s="94">
        <v>171</v>
      </c>
      <c r="CM94" s="93">
        <v>193</v>
      </c>
      <c r="CN94" s="98">
        <v>295</v>
      </c>
      <c r="CO94" s="97">
        <v>468692.39</v>
      </c>
      <c r="CP94" s="96">
        <f t="shared" si="27"/>
        <v>-0.11</v>
      </c>
      <c r="CQ94" s="95">
        <v>84195.46</v>
      </c>
      <c r="CR94" s="94">
        <v>173438.56</v>
      </c>
      <c r="CS94" s="94">
        <v>55041.42</v>
      </c>
      <c r="CT94" s="93">
        <v>127930.61</v>
      </c>
      <c r="CU94" s="92">
        <v>119729.02</v>
      </c>
    </row>
    <row r="95" spans="1:99" s="4" customFormat="1" ht="24.75" customHeight="1" x14ac:dyDescent="0.15">
      <c r="A95" s="143">
        <v>42095</v>
      </c>
      <c r="B95" s="97">
        <v>4102</v>
      </c>
      <c r="C95" s="96">
        <f t="shared" si="14"/>
        <v>17.809999999999999</v>
      </c>
      <c r="D95" s="95">
        <v>2339</v>
      </c>
      <c r="E95" s="94">
        <v>978</v>
      </c>
      <c r="F95" s="94">
        <v>697</v>
      </c>
      <c r="G95" s="93">
        <v>85</v>
      </c>
      <c r="H95" s="98">
        <v>284</v>
      </c>
      <c r="I95" s="97">
        <v>841673.42</v>
      </c>
      <c r="J95" s="96">
        <f t="shared" si="15"/>
        <v>15.76</v>
      </c>
      <c r="K95" s="95">
        <v>470343.77</v>
      </c>
      <c r="L95" s="94">
        <v>208349.59</v>
      </c>
      <c r="M95" s="94">
        <v>132965.45000000001</v>
      </c>
      <c r="N95" s="93">
        <v>28972.29</v>
      </c>
      <c r="O95" s="92">
        <v>76426.460000000006</v>
      </c>
      <c r="P95" s="97">
        <v>7941</v>
      </c>
      <c r="Q95" s="96">
        <f t="shared" si="16"/>
        <v>17.18</v>
      </c>
      <c r="R95" s="95">
        <v>3950</v>
      </c>
      <c r="S95" s="94">
        <v>1837</v>
      </c>
      <c r="T95" s="94">
        <v>1922</v>
      </c>
      <c r="U95" s="93">
        <v>231</v>
      </c>
      <c r="V95" s="98">
        <v>-85</v>
      </c>
      <c r="W95" s="97">
        <v>423840.18</v>
      </c>
      <c r="X95" s="96">
        <f t="shared" si="17"/>
        <v>16.23</v>
      </c>
      <c r="Y95" s="95">
        <v>224996.88</v>
      </c>
      <c r="Z95" s="94">
        <v>93174.14</v>
      </c>
      <c r="AA95" s="94">
        <v>94945.57</v>
      </c>
      <c r="AB95" s="93">
        <v>10648.43</v>
      </c>
      <c r="AC95" s="92">
        <v>-1771.43</v>
      </c>
      <c r="AD95" s="97">
        <v>266</v>
      </c>
      <c r="AE95" s="96">
        <f t="shared" si="18"/>
        <v>1.53</v>
      </c>
      <c r="AF95" s="95">
        <v>55</v>
      </c>
      <c r="AG95" s="94">
        <v>105</v>
      </c>
      <c r="AH95" s="94">
        <v>40</v>
      </c>
      <c r="AI95" s="93">
        <v>65</v>
      </c>
      <c r="AJ95" s="98">
        <v>66</v>
      </c>
      <c r="AK95" s="97">
        <v>96791.17</v>
      </c>
      <c r="AL95" s="96">
        <f t="shared" si="19"/>
        <v>-44.08</v>
      </c>
      <c r="AM95" s="95">
        <v>11869.74</v>
      </c>
      <c r="AN95" s="94">
        <v>37172.589999999997</v>
      </c>
      <c r="AO95" s="94">
        <v>11598.41</v>
      </c>
      <c r="AP95" s="93">
        <v>36064.370000000003</v>
      </c>
      <c r="AQ95" s="92">
        <v>25660.240000000002</v>
      </c>
      <c r="AR95" s="97">
        <v>181</v>
      </c>
      <c r="AS95" s="96">
        <f t="shared" si="20"/>
        <v>7.1</v>
      </c>
      <c r="AT95" s="95">
        <v>23</v>
      </c>
      <c r="AU95" s="94">
        <v>45</v>
      </c>
      <c r="AV95" s="94">
        <v>20</v>
      </c>
      <c r="AW95" s="93">
        <v>93</v>
      </c>
      <c r="AX95" s="98">
        <v>25</v>
      </c>
      <c r="AY95" s="97">
        <v>136410.71</v>
      </c>
      <c r="AZ95" s="96">
        <f t="shared" si="21"/>
        <v>-46.02</v>
      </c>
      <c r="BA95" s="95">
        <v>9760.98</v>
      </c>
      <c r="BB95" s="94">
        <v>16090.26</v>
      </c>
      <c r="BC95" s="94">
        <v>7453.29</v>
      </c>
      <c r="BD95" s="93">
        <v>103106.18</v>
      </c>
      <c r="BE95" s="92">
        <v>8636.9699999999993</v>
      </c>
      <c r="BF95" s="97">
        <v>64</v>
      </c>
      <c r="BG95" s="96">
        <f t="shared" si="22"/>
        <v>18.52</v>
      </c>
      <c r="BH95" s="95">
        <v>9</v>
      </c>
      <c r="BI95" s="94">
        <v>26</v>
      </c>
      <c r="BJ95" s="94">
        <v>5</v>
      </c>
      <c r="BK95" s="93">
        <v>24</v>
      </c>
      <c r="BL95" s="98">
        <v>21</v>
      </c>
      <c r="BM95" s="97">
        <v>52391.4</v>
      </c>
      <c r="BN95" s="96">
        <f t="shared" si="23"/>
        <v>-37.64</v>
      </c>
      <c r="BO95" s="95">
        <v>3616.83</v>
      </c>
      <c r="BP95" s="94">
        <v>17592.16</v>
      </c>
      <c r="BQ95" s="94">
        <v>11467.03</v>
      </c>
      <c r="BR95" s="93">
        <v>19715.38</v>
      </c>
      <c r="BS95" s="92">
        <v>6125.13</v>
      </c>
      <c r="BT95" s="97">
        <v>78</v>
      </c>
      <c r="BU95" s="96">
        <f t="shared" si="24"/>
        <v>23.81</v>
      </c>
      <c r="BV95" s="95">
        <v>8</v>
      </c>
      <c r="BW95" s="94">
        <v>24</v>
      </c>
      <c r="BX95" s="94">
        <v>11</v>
      </c>
      <c r="BY95" s="93">
        <v>35</v>
      </c>
      <c r="BZ95" s="98">
        <v>13</v>
      </c>
      <c r="CA95" s="97">
        <v>177819.08</v>
      </c>
      <c r="CB95" s="96">
        <f t="shared" si="25"/>
        <v>-7.75</v>
      </c>
      <c r="CC95" s="95">
        <v>3377</v>
      </c>
      <c r="CD95" s="94">
        <v>19475.21</v>
      </c>
      <c r="CE95" s="94">
        <v>8133.92</v>
      </c>
      <c r="CF95" s="93">
        <v>146832.95000000001</v>
      </c>
      <c r="CG95" s="92">
        <v>11341.29</v>
      </c>
      <c r="CH95" s="97">
        <v>730</v>
      </c>
      <c r="CI95" s="96">
        <f t="shared" si="26"/>
        <v>35.44</v>
      </c>
      <c r="CJ95" s="95">
        <v>200</v>
      </c>
      <c r="CK95" s="94">
        <v>266</v>
      </c>
      <c r="CL95" s="94">
        <v>104</v>
      </c>
      <c r="CM95" s="93">
        <v>160</v>
      </c>
      <c r="CN95" s="98">
        <v>162</v>
      </c>
      <c r="CO95" s="97">
        <v>346616.89</v>
      </c>
      <c r="CP95" s="96">
        <f t="shared" si="27"/>
        <v>91.11</v>
      </c>
      <c r="CQ95" s="95">
        <v>63309.58</v>
      </c>
      <c r="CR95" s="94">
        <v>100518.38</v>
      </c>
      <c r="CS95" s="94">
        <v>32215.42</v>
      </c>
      <c r="CT95" s="93">
        <v>150573.51</v>
      </c>
      <c r="CU95" s="92">
        <v>68302.960000000006</v>
      </c>
    </row>
    <row r="96" spans="1:99" s="4" customFormat="1" ht="24.75" customHeight="1" x14ac:dyDescent="0.15">
      <c r="A96" s="143">
        <v>42125</v>
      </c>
      <c r="B96" s="97">
        <v>3873</v>
      </c>
      <c r="C96" s="96">
        <f t="shared" si="14"/>
        <v>3.42</v>
      </c>
      <c r="D96" s="95">
        <v>2097</v>
      </c>
      <c r="E96" s="94">
        <v>971</v>
      </c>
      <c r="F96" s="94">
        <v>708</v>
      </c>
      <c r="G96" s="93">
        <v>96</v>
      </c>
      <c r="H96" s="98">
        <v>263</v>
      </c>
      <c r="I96" s="97">
        <v>833865.65</v>
      </c>
      <c r="J96" s="96">
        <f t="shared" si="15"/>
        <v>10.64</v>
      </c>
      <c r="K96" s="95">
        <v>413273.1</v>
      </c>
      <c r="L96" s="94">
        <v>246198.09</v>
      </c>
      <c r="M96" s="94">
        <v>148518.85</v>
      </c>
      <c r="N96" s="93">
        <v>25640.03</v>
      </c>
      <c r="O96" s="92">
        <v>97679.24</v>
      </c>
      <c r="P96" s="97">
        <v>7123</v>
      </c>
      <c r="Q96" s="96">
        <f t="shared" si="16"/>
        <v>3.56</v>
      </c>
      <c r="R96" s="95">
        <v>3284</v>
      </c>
      <c r="S96" s="94">
        <v>1818</v>
      </c>
      <c r="T96" s="94">
        <v>1839</v>
      </c>
      <c r="U96" s="93">
        <v>180</v>
      </c>
      <c r="V96" s="98">
        <v>-20</v>
      </c>
      <c r="W96" s="97">
        <v>374898.42</v>
      </c>
      <c r="X96" s="96">
        <f t="shared" si="17"/>
        <v>2.36</v>
      </c>
      <c r="Y96" s="95">
        <v>183557.84</v>
      </c>
      <c r="Z96" s="94">
        <v>89692.73</v>
      </c>
      <c r="AA96" s="94">
        <v>92819.69</v>
      </c>
      <c r="AB96" s="93">
        <v>8715.2800000000007</v>
      </c>
      <c r="AC96" s="92">
        <v>-3071.6</v>
      </c>
      <c r="AD96" s="97">
        <v>300</v>
      </c>
      <c r="AE96" s="96">
        <f t="shared" si="18"/>
        <v>20.48</v>
      </c>
      <c r="AF96" s="95">
        <v>83</v>
      </c>
      <c r="AG96" s="94">
        <v>105</v>
      </c>
      <c r="AH96" s="94">
        <v>27</v>
      </c>
      <c r="AI96" s="93">
        <v>84</v>
      </c>
      <c r="AJ96" s="98">
        <v>78</v>
      </c>
      <c r="AK96" s="97">
        <v>96956.1</v>
      </c>
      <c r="AL96" s="96">
        <f t="shared" si="19"/>
        <v>39.17</v>
      </c>
      <c r="AM96" s="95">
        <v>15902.1</v>
      </c>
      <c r="AN96" s="94">
        <v>32619.81</v>
      </c>
      <c r="AO96" s="94">
        <v>4893.62</v>
      </c>
      <c r="AP96" s="93">
        <v>43392.15</v>
      </c>
      <c r="AQ96" s="92">
        <v>27726.19</v>
      </c>
      <c r="AR96" s="97">
        <v>159</v>
      </c>
      <c r="AS96" s="96">
        <f t="shared" si="20"/>
        <v>1.27</v>
      </c>
      <c r="AT96" s="95">
        <v>14</v>
      </c>
      <c r="AU96" s="94">
        <v>46</v>
      </c>
      <c r="AV96" s="94">
        <v>20</v>
      </c>
      <c r="AW96" s="93">
        <v>78</v>
      </c>
      <c r="AX96" s="98">
        <v>27</v>
      </c>
      <c r="AY96" s="97">
        <v>136864.14000000001</v>
      </c>
      <c r="AZ96" s="96">
        <f t="shared" si="21"/>
        <v>40.18</v>
      </c>
      <c r="BA96" s="95">
        <v>5999.38</v>
      </c>
      <c r="BB96" s="94">
        <v>19396.66</v>
      </c>
      <c r="BC96" s="94">
        <v>8245.9599999999991</v>
      </c>
      <c r="BD96" s="93">
        <v>102970.47</v>
      </c>
      <c r="BE96" s="92">
        <v>11402.37</v>
      </c>
      <c r="BF96" s="97">
        <v>48</v>
      </c>
      <c r="BG96" s="96">
        <f t="shared" si="22"/>
        <v>14.29</v>
      </c>
      <c r="BH96" s="95">
        <v>7</v>
      </c>
      <c r="BI96" s="94">
        <v>9</v>
      </c>
      <c r="BJ96" s="94">
        <v>9</v>
      </c>
      <c r="BK96" s="93">
        <v>22</v>
      </c>
      <c r="BL96" s="98">
        <v>-1</v>
      </c>
      <c r="BM96" s="97">
        <v>53378.91</v>
      </c>
      <c r="BN96" s="96">
        <f t="shared" si="23"/>
        <v>52.21</v>
      </c>
      <c r="BO96" s="95">
        <v>3950.44</v>
      </c>
      <c r="BP96" s="94">
        <v>4769.5200000000004</v>
      </c>
      <c r="BQ96" s="94">
        <v>3592.48</v>
      </c>
      <c r="BR96" s="93">
        <v>36852.51</v>
      </c>
      <c r="BS96" s="92">
        <v>-3036.92</v>
      </c>
      <c r="BT96" s="97">
        <v>61</v>
      </c>
      <c r="BU96" s="96">
        <f t="shared" si="24"/>
        <v>-31.46</v>
      </c>
      <c r="BV96" s="95">
        <v>9</v>
      </c>
      <c r="BW96" s="94">
        <v>21</v>
      </c>
      <c r="BX96" s="94">
        <v>4</v>
      </c>
      <c r="BY96" s="93">
        <v>27</v>
      </c>
      <c r="BZ96" s="98">
        <v>17</v>
      </c>
      <c r="CA96" s="97">
        <v>93437.45</v>
      </c>
      <c r="CB96" s="96">
        <f t="shared" si="25"/>
        <v>-59.29</v>
      </c>
      <c r="CC96" s="95">
        <v>6792.94</v>
      </c>
      <c r="CD96" s="94">
        <v>15901.45</v>
      </c>
      <c r="CE96" s="94">
        <v>1584.72</v>
      </c>
      <c r="CF96" s="93">
        <v>69158.34</v>
      </c>
      <c r="CG96" s="92">
        <v>14316.73</v>
      </c>
      <c r="CH96" s="97">
        <v>634</v>
      </c>
      <c r="CI96" s="96">
        <f t="shared" si="26"/>
        <v>1.44</v>
      </c>
      <c r="CJ96" s="95">
        <v>175</v>
      </c>
      <c r="CK96" s="94">
        <v>255</v>
      </c>
      <c r="CL96" s="94">
        <v>86</v>
      </c>
      <c r="CM96" s="93">
        <v>117</v>
      </c>
      <c r="CN96" s="98">
        <v>170</v>
      </c>
      <c r="CO96" s="97">
        <v>227853.15</v>
      </c>
      <c r="CP96" s="96">
        <f t="shared" si="27"/>
        <v>1.6</v>
      </c>
      <c r="CQ96" s="95">
        <v>49476.88</v>
      </c>
      <c r="CR96" s="94">
        <v>96375.44</v>
      </c>
      <c r="CS96" s="94">
        <v>26441.25</v>
      </c>
      <c r="CT96" s="93">
        <v>55380.58</v>
      </c>
      <c r="CU96" s="92">
        <v>70113.19</v>
      </c>
    </row>
    <row r="97" spans="1:16382" s="4" customFormat="1" ht="24.75" customHeight="1" x14ac:dyDescent="0.15">
      <c r="A97" s="143">
        <v>42156</v>
      </c>
      <c r="B97" s="97">
        <v>4450</v>
      </c>
      <c r="C97" s="96">
        <f t="shared" si="14"/>
        <v>10.92</v>
      </c>
      <c r="D97" s="95">
        <v>2445</v>
      </c>
      <c r="E97" s="94">
        <v>1106</v>
      </c>
      <c r="F97" s="94">
        <v>807</v>
      </c>
      <c r="G97" s="93">
        <v>87</v>
      </c>
      <c r="H97" s="98">
        <v>301</v>
      </c>
      <c r="I97" s="97">
        <v>890736.72</v>
      </c>
      <c r="J97" s="96">
        <f t="shared" si="15"/>
        <v>8.4</v>
      </c>
      <c r="K97" s="95">
        <v>469466.83</v>
      </c>
      <c r="L97" s="94">
        <v>239587.34</v>
      </c>
      <c r="M97" s="94">
        <v>157696.26</v>
      </c>
      <c r="N97" s="93">
        <v>23247.24</v>
      </c>
      <c r="O97" s="92">
        <v>82170.86</v>
      </c>
      <c r="P97" s="97">
        <v>8211</v>
      </c>
      <c r="Q97" s="96">
        <f t="shared" si="16"/>
        <v>18.059999999999999</v>
      </c>
      <c r="R97" s="95">
        <v>3710</v>
      </c>
      <c r="S97" s="94">
        <v>1952</v>
      </c>
      <c r="T97" s="94">
        <v>2313</v>
      </c>
      <c r="U97" s="93">
        <v>235</v>
      </c>
      <c r="V97" s="98">
        <v>-361</v>
      </c>
      <c r="W97" s="97">
        <v>429787.84</v>
      </c>
      <c r="X97" s="96">
        <f t="shared" si="17"/>
        <v>16.32</v>
      </c>
      <c r="Y97" s="95">
        <v>201976.69</v>
      </c>
      <c r="Z97" s="94">
        <v>97787.92</v>
      </c>
      <c r="AA97" s="94">
        <v>118724.83</v>
      </c>
      <c r="AB97" s="93">
        <v>11235.91</v>
      </c>
      <c r="AC97" s="92">
        <v>-20936.91</v>
      </c>
      <c r="AD97" s="97">
        <v>315</v>
      </c>
      <c r="AE97" s="96">
        <f t="shared" si="18"/>
        <v>16.670000000000002</v>
      </c>
      <c r="AF97" s="95">
        <v>74</v>
      </c>
      <c r="AG97" s="94">
        <v>121</v>
      </c>
      <c r="AH97" s="94">
        <v>31</v>
      </c>
      <c r="AI97" s="93">
        <v>88</v>
      </c>
      <c r="AJ97" s="98">
        <v>89</v>
      </c>
      <c r="AK97" s="97">
        <v>122268.46</v>
      </c>
      <c r="AL97" s="96">
        <f t="shared" si="19"/>
        <v>24.07</v>
      </c>
      <c r="AM97" s="95">
        <v>13407.03</v>
      </c>
      <c r="AN97" s="94">
        <v>39743.47</v>
      </c>
      <c r="AO97" s="94">
        <v>14236</v>
      </c>
      <c r="AP97" s="93">
        <v>54528.76</v>
      </c>
      <c r="AQ97" s="92">
        <v>25154.27</v>
      </c>
      <c r="AR97" s="97">
        <v>211</v>
      </c>
      <c r="AS97" s="96">
        <f t="shared" si="20"/>
        <v>37.01</v>
      </c>
      <c r="AT97" s="95">
        <v>21</v>
      </c>
      <c r="AU97" s="94">
        <v>61</v>
      </c>
      <c r="AV97" s="94">
        <v>30</v>
      </c>
      <c r="AW97" s="93">
        <v>98</v>
      </c>
      <c r="AX97" s="98">
        <v>31</v>
      </c>
      <c r="AY97" s="97">
        <v>130617.37</v>
      </c>
      <c r="AZ97" s="96">
        <f t="shared" si="21"/>
        <v>24.77</v>
      </c>
      <c r="BA97" s="95">
        <v>4724.3100000000004</v>
      </c>
      <c r="BB97" s="94">
        <v>25642.67</v>
      </c>
      <c r="BC97" s="94">
        <v>8305.9</v>
      </c>
      <c r="BD97" s="93">
        <v>91660.56</v>
      </c>
      <c r="BE97" s="92">
        <v>17336.77</v>
      </c>
      <c r="BF97" s="97">
        <v>83</v>
      </c>
      <c r="BG97" s="96">
        <f t="shared" si="22"/>
        <v>33.869999999999997</v>
      </c>
      <c r="BH97" s="95">
        <v>11</v>
      </c>
      <c r="BI97" s="94">
        <v>29</v>
      </c>
      <c r="BJ97" s="94">
        <v>8</v>
      </c>
      <c r="BK97" s="93">
        <v>34</v>
      </c>
      <c r="BL97" s="98">
        <v>22</v>
      </c>
      <c r="BM97" s="97">
        <v>104100.05</v>
      </c>
      <c r="BN97" s="96">
        <f t="shared" si="23"/>
        <v>29.72</v>
      </c>
      <c r="BO97" s="95">
        <v>4715.22</v>
      </c>
      <c r="BP97" s="94">
        <v>22870.45</v>
      </c>
      <c r="BQ97" s="94">
        <v>2675.44</v>
      </c>
      <c r="BR97" s="93">
        <v>73554.25</v>
      </c>
      <c r="BS97" s="92">
        <v>20479.7</v>
      </c>
      <c r="BT97" s="97">
        <v>79</v>
      </c>
      <c r="BU97" s="96">
        <f t="shared" si="24"/>
        <v>12.86</v>
      </c>
      <c r="BV97" s="95">
        <v>9</v>
      </c>
      <c r="BW97" s="94">
        <v>26</v>
      </c>
      <c r="BX97" s="94">
        <v>6</v>
      </c>
      <c r="BY97" s="93">
        <v>38</v>
      </c>
      <c r="BZ97" s="98">
        <v>20</v>
      </c>
      <c r="CA97" s="97">
        <v>163964.29999999999</v>
      </c>
      <c r="CB97" s="96">
        <f t="shared" si="25"/>
        <v>43.93</v>
      </c>
      <c r="CC97" s="95">
        <v>4525.51</v>
      </c>
      <c r="CD97" s="94">
        <v>22021.03</v>
      </c>
      <c r="CE97" s="94">
        <v>4174.92</v>
      </c>
      <c r="CF97" s="93">
        <v>133242.84</v>
      </c>
      <c r="CG97" s="92">
        <v>17846.11</v>
      </c>
      <c r="CH97" s="97">
        <v>853</v>
      </c>
      <c r="CI97" s="96">
        <f t="shared" si="26"/>
        <v>19.47</v>
      </c>
      <c r="CJ97" s="95">
        <v>241</v>
      </c>
      <c r="CK97" s="94">
        <v>349</v>
      </c>
      <c r="CL97" s="94">
        <v>122</v>
      </c>
      <c r="CM97" s="93">
        <v>138</v>
      </c>
      <c r="CN97" s="98">
        <v>230</v>
      </c>
      <c r="CO97" s="97">
        <v>318115.03999999998</v>
      </c>
      <c r="CP97" s="96">
        <f t="shared" si="27"/>
        <v>21.57</v>
      </c>
      <c r="CQ97" s="95">
        <v>72093.8</v>
      </c>
      <c r="CR97" s="94">
        <v>124411</v>
      </c>
      <c r="CS97" s="94">
        <v>41869.32</v>
      </c>
      <c r="CT97" s="93">
        <v>77706.36</v>
      </c>
      <c r="CU97" s="92">
        <v>84576.24</v>
      </c>
    </row>
    <row r="98" spans="1:16382" s="4" customFormat="1" ht="24.75" customHeight="1" x14ac:dyDescent="0.15">
      <c r="A98" s="143">
        <v>42186</v>
      </c>
      <c r="B98" s="97">
        <v>4605</v>
      </c>
      <c r="C98" s="96">
        <f t="shared" si="14"/>
        <v>12.62</v>
      </c>
      <c r="D98" s="95">
        <v>2558</v>
      </c>
      <c r="E98" s="94">
        <v>1169</v>
      </c>
      <c r="F98" s="94">
        <v>771</v>
      </c>
      <c r="G98" s="93">
        <v>103</v>
      </c>
      <c r="H98" s="98">
        <v>400</v>
      </c>
      <c r="I98" s="97">
        <v>941939.73</v>
      </c>
      <c r="J98" s="96">
        <f t="shared" si="15"/>
        <v>7.08</v>
      </c>
      <c r="K98" s="95">
        <v>487143.8</v>
      </c>
      <c r="L98" s="94">
        <v>256367.32</v>
      </c>
      <c r="M98" s="94">
        <v>159692.26</v>
      </c>
      <c r="N98" s="93">
        <v>37984.76</v>
      </c>
      <c r="O98" s="92">
        <v>97020.09</v>
      </c>
      <c r="P98" s="97">
        <v>8439</v>
      </c>
      <c r="Q98" s="96">
        <f t="shared" si="16"/>
        <v>11.46</v>
      </c>
      <c r="R98" s="95">
        <v>3955</v>
      </c>
      <c r="S98" s="94">
        <v>2075</v>
      </c>
      <c r="T98" s="94">
        <v>2154</v>
      </c>
      <c r="U98" s="93">
        <v>253</v>
      </c>
      <c r="V98" s="98">
        <v>-79</v>
      </c>
      <c r="W98" s="97">
        <v>440631.52</v>
      </c>
      <c r="X98" s="96">
        <f t="shared" si="17"/>
        <v>8.6199999999999992</v>
      </c>
      <c r="Y98" s="95">
        <v>218653.74</v>
      </c>
      <c r="Z98" s="94">
        <v>102346.91</v>
      </c>
      <c r="AA98" s="94">
        <v>108125.49</v>
      </c>
      <c r="AB98" s="93">
        <v>11386.21</v>
      </c>
      <c r="AC98" s="92">
        <v>-5778.58</v>
      </c>
      <c r="AD98" s="97">
        <v>342</v>
      </c>
      <c r="AE98" s="96">
        <f t="shared" si="18"/>
        <v>21.28</v>
      </c>
      <c r="AF98" s="95">
        <v>79</v>
      </c>
      <c r="AG98" s="94">
        <v>137</v>
      </c>
      <c r="AH98" s="94">
        <v>38</v>
      </c>
      <c r="AI98" s="93">
        <v>87</v>
      </c>
      <c r="AJ98" s="98">
        <v>100</v>
      </c>
      <c r="AK98" s="97">
        <v>99865.43</v>
      </c>
      <c r="AL98" s="96">
        <f t="shared" si="19"/>
        <v>-83.57</v>
      </c>
      <c r="AM98" s="95">
        <v>16829.560000000001</v>
      </c>
      <c r="AN98" s="94">
        <v>41486.019999999997</v>
      </c>
      <c r="AO98" s="94">
        <v>14000.84</v>
      </c>
      <c r="AP98" s="93">
        <v>27454.23</v>
      </c>
      <c r="AQ98" s="92">
        <v>27579.96</v>
      </c>
      <c r="AR98" s="97">
        <v>185</v>
      </c>
      <c r="AS98" s="96">
        <f t="shared" si="20"/>
        <v>-13.15</v>
      </c>
      <c r="AT98" s="95">
        <v>21</v>
      </c>
      <c r="AU98" s="94">
        <v>55</v>
      </c>
      <c r="AV98" s="94">
        <v>24</v>
      </c>
      <c r="AW98" s="93">
        <v>85</v>
      </c>
      <c r="AX98" s="98">
        <v>31</v>
      </c>
      <c r="AY98" s="97">
        <v>102280.41</v>
      </c>
      <c r="AZ98" s="96">
        <f t="shared" si="21"/>
        <v>-6.13</v>
      </c>
      <c r="BA98" s="95">
        <v>5616.59</v>
      </c>
      <c r="BB98" s="94">
        <v>19555.07</v>
      </c>
      <c r="BC98" s="94">
        <v>6992.5</v>
      </c>
      <c r="BD98" s="93">
        <v>70116.25</v>
      </c>
      <c r="BE98" s="92">
        <v>12562.57</v>
      </c>
      <c r="BF98" s="97">
        <v>50</v>
      </c>
      <c r="BG98" s="96">
        <f t="shared" si="22"/>
        <v>-26.47</v>
      </c>
      <c r="BH98" s="95">
        <v>3</v>
      </c>
      <c r="BI98" s="94">
        <v>19</v>
      </c>
      <c r="BJ98" s="94">
        <v>10</v>
      </c>
      <c r="BK98" s="93">
        <v>18</v>
      </c>
      <c r="BL98" s="98">
        <v>9</v>
      </c>
      <c r="BM98" s="97">
        <v>65568.070000000007</v>
      </c>
      <c r="BN98" s="96">
        <f t="shared" si="23"/>
        <v>-2.9</v>
      </c>
      <c r="BO98" s="95">
        <v>849.26</v>
      </c>
      <c r="BP98" s="94">
        <v>15349.07</v>
      </c>
      <c r="BQ98" s="94">
        <v>10685.67</v>
      </c>
      <c r="BR98" s="93">
        <v>38684.07</v>
      </c>
      <c r="BS98" s="92">
        <v>4663.3999999999996</v>
      </c>
      <c r="BT98" s="97">
        <v>69</v>
      </c>
      <c r="BU98" s="96">
        <f t="shared" si="24"/>
        <v>1.47</v>
      </c>
      <c r="BV98" s="95">
        <v>9</v>
      </c>
      <c r="BW98" s="94">
        <v>15</v>
      </c>
      <c r="BX98" s="94">
        <v>5</v>
      </c>
      <c r="BY98" s="93">
        <v>40</v>
      </c>
      <c r="BZ98" s="98">
        <v>10</v>
      </c>
      <c r="CA98" s="97">
        <v>162696.46</v>
      </c>
      <c r="CB98" s="96">
        <f t="shared" si="25"/>
        <v>-59.49</v>
      </c>
      <c r="CC98" s="95">
        <v>6013.5</v>
      </c>
      <c r="CD98" s="94">
        <v>15614.06</v>
      </c>
      <c r="CE98" s="94">
        <v>6112.18</v>
      </c>
      <c r="CF98" s="93">
        <v>134956.72</v>
      </c>
      <c r="CG98" s="92">
        <v>9501.8799999999992</v>
      </c>
      <c r="CH98" s="97">
        <v>853</v>
      </c>
      <c r="CI98" s="96">
        <f t="shared" si="26"/>
        <v>17.66</v>
      </c>
      <c r="CJ98" s="95">
        <v>227</v>
      </c>
      <c r="CK98" s="94">
        <v>329</v>
      </c>
      <c r="CL98" s="94">
        <v>151</v>
      </c>
      <c r="CM98" s="93">
        <v>143</v>
      </c>
      <c r="CN98" s="98">
        <v>181</v>
      </c>
      <c r="CO98" s="97">
        <v>295313.53000000003</v>
      </c>
      <c r="CP98" s="96">
        <f t="shared" si="27"/>
        <v>8.98</v>
      </c>
      <c r="CQ98" s="95">
        <v>60542.21</v>
      </c>
      <c r="CR98" s="94">
        <v>116663.51</v>
      </c>
      <c r="CS98" s="94">
        <v>53500.94</v>
      </c>
      <c r="CT98" s="93">
        <v>63287.53</v>
      </c>
      <c r="CU98" s="92">
        <v>64481.91</v>
      </c>
    </row>
    <row r="99" spans="1:16382" s="4" customFormat="1" ht="24.75" customHeight="1" x14ac:dyDescent="0.15">
      <c r="A99" s="143">
        <v>42217</v>
      </c>
      <c r="B99" s="97">
        <v>3898</v>
      </c>
      <c r="C99" s="96">
        <f t="shared" si="14"/>
        <v>7</v>
      </c>
      <c r="D99" s="95">
        <v>2172</v>
      </c>
      <c r="E99" s="94">
        <v>1010</v>
      </c>
      <c r="F99" s="94">
        <v>622</v>
      </c>
      <c r="G99" s="93">
        <v>92</v>
      </c>
      <c r="H99" s="98">
        <v>389</v>
      </c>
      <c r="I99" s="97">
        <v>791306.64</v>
      </c>
      <c r="J99" s="96">
        <f t="shared" si="15"/>
        <v>-2.2200000000000002</v>
      </c>
      <c r="K99" s="95">
        <v>419175.98</v>
      </c>
      <c r="L99" s="94">
        <v>217936.47</v>
      </c>
      <c r="M99" s="94">
        <v>126421.7</v>
      </c>
      <c r="N99" s="93">
        <v>27233.74</v>
      </c>
      <c r="O99" s="92">
        <v>91802.35</v>
      </c>
      <c r="P99" s="97">
        <v>7321</v>
      </c>
      <c r="Q99" s="96">
        <f t="shared" si="16"/>
        <v>13.05</v>
      </c>
      <c r="R99" s="95">
        <v>3267</v>
      </c>
      <c r="S99" s="94">
        <v>1922</v>
      </c>
      <c r="T99" s="94">
        <v>1930</v>
      </c>
      <c r="U99" s="93">
        <v>202</v>
      </c>
      <c r="V99" s="98">
        <v>-8</v>
      </c>
      <c r="W99" s="97">
        <v>383357.81</v>
      </c>
      <c r="X99" s="96">
        <f t="shared" si="17"/>
        <v>11.45</v>
      </c>
      <c r="Y99" s="95">
        <v>179077.44</v>
      </c>
      <c r="Z99" s="94">
        <v>95942.31</v>
      </c>
      <c r="AA99" s="94">
        <v>99030.2</v>
      </c>
      <c r="AB99" s="93">
        <v>9307.86</v>
      </c>
      <c r="AC99" s="92">
        <v>-3087.89</v>
      </c>
      <c r="AD99" s="97">
        <v>267</v>
      </c>
      <c r="AE99" s="96">
        <f t="shared" si="18"/>
        <v>-2.91</v>
      </c>
      <c r="AF99" s="95">
        <v>62</v>
      </c>
      <c r="AG99" s="94">
        <v>113</v>
      </c>
      <c r="AH99" s="94">
        <v>29</v>
      </c>
      <c r="AI99" s="93">
        <v>63</v>
      </c>
      <c r="AJ99" s="98">
        <v>84</v>
      </c>
      <c r="AK99" s="97">
        <v>109363.14</v>
      </c>
      <c r="AL99" s="96">
        <f t="shared" si="19"/>
        <v>14.1</v>
      </c>
      <c r="AM99" s="95">
        <v>13095.01</v>
      </c>
      <c r="AN99" s="94">
        <v>43002.22</v>
      </c>
      <c r="AO99" s="94">
        <v>7527.81</v>
      </c>
      <c r="AP99" s="93">
        <v>45738.1</v>
      </c>
      <c r="AQ99" s="92">
        <v>35474.410000000003</v>
      </c>
      <c r="AR99" s="97">
        <v>168</v>
      </c>
      <c r="AS99" s="96">
        <f t="shared" si="20"/>
        <v>-3.45</v>
      </c>
      <c r="AT99" s="95">
        <v>18</v>
      </c>
      <c r="AU99" s="94">
        <v>38</v>
      </c>
      <c r="AV99" s="94">
        <v>33</v>
      </c>
      <c r="AW99" s="93">
        <v>79</v>
      </c>
      <c r="AX99" s="98">
        <v>5</v>
      </c>
      <c r="AY99" s="97">
        <v>77270.990000000005</v>
      </c>
      <c r="AZ99" s="96">
        <f t="shared" si="21"/>
        <v>-42.45</v>
      </c>
      <c r="BA99" s="95">
        <v>5643.53</v>
      </c>
      <c r="BB99" s="94">
        <v>14248.59</v>
      </c>
      <c r="BC99" s="94">
        <v>12326.56</v>
      </c>
      <c r="BD99" s="93">
        <v>45052.31</v>
      </c>
      <c r="BE99" s="92">
        <v>1922.03</v>
      </c>
      <c r="BF99" s="97">
        <v>62</v>
      </c>
      <c r="BG99" s="96">
        <f t="shared" si="22"/>
        <v>10.71</v>
      </c>
      <c r="BH99" s="95">
        <v>11</v>
      </c>
      <c r="BI99" s="94">
        <v>22</v>
      </c>
      <c r="BJ99" s="94">
        <v>10</v>
      </c>
      <c r="BK99" s="93">
        <v>19</v>
      </c>
      <c r="BL99" s="98">
        <v>12</v>
      </c>
      <c r="BM99" s="97">
        <v>75014.12</v>
      </c>
      <c r="BN99" s="96">
        <f t="shared" si="23"/>
        <v>17.64</v>
      </c>
      <c r="BO99" s="95">
        <v>8110.12</v>
      </c>
      <c r="BP99" s="94">
        <v>18622.849999999999</v>
      </c>
      <c r="BQ99" s="94">
        <v>6710.77</v>
      </c>
      <c r="BR99" s="93">
        <v>41570.379999999997</v>
      </c>
      <c r="BS99" s="92">
        <v>11912.08</v>
      </c>
      <c r="BT99" s="97">
        <v>58</v>
      </c>
      <c r="BU99" s="96">
        <f t="shared" si="24"/>
        <v>-9.3800000000000008</v>
      </c>
      <c r="BV99" s="95">
        <v>7</v>
      </c>
      <c r="BW99" s="94">
        <v>15</v>
      </c>
      <c r="BX99" s="94">
        <v>5</v>
      </c>
      <c r="BY99" s="93">
        <v>31</v>
      </c>
      <c r="BZ99" s="98">
        <v>10</v>
      </c>
      <c r="CA99" s="97">
        <v>195095.11</v>
      </c>
      <c r="CB99" s="96">
        <f t="shared" si="25"/>
        <v>16.89</v>
      </c>
      <c r="CC99" s="95">
        <v>2580.2399999999998</v>
      </c>
      <c r="CD99" s="94">
        <v>15372.09</v>
      </c>
      <c r="CE99" s="94">
        <v>2217.19</v>
      </c>
      <c r="CF99" s="93">
        <v>174925.59</v>
      </c>
      <c r="CG99" s="92">
        <v>13154.9</v>
      </c>
      <c r="CH99" s="97">
        <v>747</v>
      </c>
      <c r="CI99" s="96">
        <f t="shared" si="26"/>
        <v>23.47</v>
      </c>
      <c r="CJ99" s="95">
        <v>192</v>
      </c>
      <c r="CK99" s="94">
        <v>287</v>
      </c>
      <c r="CL99" s="94">
        <v>135</v>
      </c>
      <c r="CM99" s="93">
        <v>133</v>
      </c>
      <c r="CN99" s="98">
        <v>152</v>
      </c>
      <c r="CO99" s="97">
        <v>264942.84000000003</v>
      </c>
      <c r="CP99" s="96">
        <f t="shared" si="27"/>
        <v>34.25</v>
      </c>
      <c r="CQ99" s="95">
        <v>52193.58</v>
      </c>
      <c r="CR99" s="94">
        <v>110502.14</v>
      </c>
      <c r="CS99" s="94">
        <v>38507.14</v>
      </c>
      <c r="CT99" s="93">
        <v>63739.98</v>
      </c>
      <c r="CU99" s="92">
        <v>71995</v>
      </c>
    </row>
    <row r="100" spans="1:16382" s="4" customFormat="1" ht="24.75" customHeight="1" x14ac:dyDescent="0.15">
      <c r="A100" s="143">
        <v>42248</v>
      </c>
      <c r="B100" s="97">
        <v>4150</v>
      </c>
      <c r="C100" s="96">
        <f t="shared" si="14"/>
        <v>5.09</v>
      </c>
      <c r="D100" s="95">
        <v>2261</v>
      </c>
      <c r="E100" s="94">
        <v>1042</v>
      </c>
      <c r="F100" s="94">
        <v>735</v>
      </c>
      <c r="G100" s="93">
        <v>105</v>
      </c>
      <c r="H100" s="98">
        <v>309</v>
      </c>
      <c r="I100" s="97">
        <v>869050.32</v>
      </c>
      <c r="J100" s="96">
        <f t="shared" si="15"/>
        <v>6.93</v>
      </c>
      <c r="K100" s="95">
        <v>446454.29</v>
      </c>
      <c r="L100" s="94">
        <v>236936.94</v>
      </c>
      <c r="M100" s="94">
        <v>158922.34</v>
      </c>
      <c r="N100" s="93">
        <v>25811.73</v>
      </c>
      <c r="O100" s="92">
        <v>78143.42</v>
      </c>
      <c r="P100" s="97">
        <v>7783</v>
      </c>
      <c r="Q100" s="96">
        <f t="shared" si="16"/>
        <v>8.1</v>
      </c>
      <c r="R100" s="95">
        <v>3450</v>
      </c>
      <c r="S100" s="94">
        <v>1971</v>
      </c>
      <c r="T100" s="94">
        <v>2103</v>
      </c>
      <c r="U100" s="93">
        <v>259</v>
      </c>
      <c r="V100" s="98">
        <v>-132</v>
      </c>
      <c r="W100" s="97">
        <v>403383.7</v>
      </c>
      <c r="X100" s="96">
        <f t="shared" si="17"/>
        <v>4.8</v>
      </c>
      <c r="Y100" s="95">
        <v>187501.36</v>
      </c>
      <c r="Z100" s="94">
        <v>97554.59</v>
      </c>
      <c r="AA100" s="94">
        <v>105133.5</v>
      </c>
      <c r="AB100" s="93">
        <v>13194.25</v>
      </c>
      <c r="AC100" s="92">
        <v>-7578.91</v>
      </c>
      <c r="AD100" s="97">
        <v>330</v>
      </c>
      <c r="AE100" s="96">
        <f t="shared" si="18"/>
        <v>-0.3</v>
      </c>
      <c r="AF100" s="95">
        <v>70</v>
      </c>
      <c r="AG100" s="94">
        <v>140</v>
      </c>
      <c r="AH100" s="94">
        <v>31</v>
      </c>
      <c r="AI100" s="93">
        <v>88</v>
      </c>
      <c r="AJ100" s="98">
        <v>110</v>
      </c>
      <c r="AK100" s="97">
        <v>121213.84</v>
      </c>
      <c r="AL100" s="96">
        <f t="shared" si="19"/>
        <v>-19.989999999999998</v>
      </c>
      <c r="AM100" s="95">
        <v>21842.65</v>
      </c>
      <c r="AN100" s="94">
        <v>53704.11</v>
      </c>
      <c r="AO100" s="94">
        <v>6518.96</v>
      </c>
      <c r="AP100" s="93">
        <v>38981.78</v>
      </c>
      <c r="AQ100" s="92">
        <v>47351.49</v>
      </c>
      <c r="AR100" s="97">
        <v>276</v>
      </c>
      <c r="AS100" s="96">
        <f t="shared" si="20"/>
        <v>16.46</v>
      </c>
      <c r="AT100" s="95">
        <v>26</v>
      </c>
      <c r="AU100" s="94">
        <v>89</v>
      </c>
      <c r="AV100" s="94">
        <v>27</v>
      </c>
      <c r="AW100" s="93">
        <v>133</v>
      </c>
      <c r="AX100" s="98">
        <v>62</v>
      </c>
      <c r="AY100" s="97">
        <v>178354.49</v>
      </c>
      <c r="AZ100" s="96">
        <f t="shared" si="21"/>
        <v>33.840000000000003</v>
      </c>
      <c r="BA100" s="95">
        <v>8799.7800000000007</v>
      </c>
      <c r="BB100" s="94">
        <v>47252.56</v>
      </c>
      <c r="BC100" s="94">
        <v>17054.97</v>
      </c>
      <c r="BD100" s="93">
        <v>104894.43</v>
      </c>
      <c r="BE100" s="92">
        <v>30197.59</v>
      </c>
      <c r="BF100" s="97">
        <v>70</v>
      </c>
      <c r="BG100" s="96">
        <f t="shared" si="22"/>
        <v>0</v>
      </c>
      <c r="BH100" s="95">
        <v>6</v>
      </c>
      <c r="BI100" s="94">
        <v>26</v>
      </c>
      <c r="BJ100" s="94">
        <v>9</v>
      </c>
      <c r="BK100" s="93">
        <v>29</v>
      </c>
      <c r="BL100" s="98">
        <v>17</v>
      </c>
      <c r="BM100" s="97">
        <v>128828.85</v>
      </c>
      <c r="BN100" s="96">
        <f t="shared" si="23"/>
        <v>49.03</v>
      </c>
      <c r="BO100" s="95">
        <v>6913.16</v>
      </c>
      <c r="BP100" s="94">
        <v>22931.24</v>
      </c>
      <c r="BQ100" s="94">
        <v>4844.1400000000003</v>
      </c>
      <c r="BR100" s="93">
        <v>94140.31</v>
      </c>
      <c r="BS100" s="92">
        <v>18087.099999999999</v>
      </c>
      <c r="BT100" s="97">
        <v>74</v>
      </c>
      <c r="BU100" s="96">
        <f t="shared" si="24"/>
        <v>-2.63</v>
      </c>
      <c r="BV100" s="95">
        <v>8</v>
      </c>
      <c r="BW100" s="94">
        <v>31</v>
      </c>
      <c r="BX100" s="94">
        <v>7</v>
      </c>
      <c r="BY100" s="93">
        <v>28</v>
      </c>
      <c r="BZ100" s="98">
        <v>24</v>
      </c>
      <c r="CA100" s="97">
        <v>109491.53</v>
      </c>
      <c r="CB100" s="96">
        <f t="shared" si="25"/>
        <v>33.58</v>
      </c>
      <c r="CC100" s="95">
        <v>11665.95</v>
      </c>
      <c r="CD100" s="94">
        <v>25044.94</v>
      </c>
      <c r="CE100" s="94">
        <v>5011.92</v>
      </c>
      <c r="CF100" s="93">
        <v>67768.72</v>
      </c>
      <c r="CG100" s="92">
        <v>20033.02</v>
      </c>
      <c r="CH100" s="97">
        <v>1004</v>
      </c>
      <c r="CI100" s="96">
        <f t="shared" si="26"/>
        <v>14.09</v>
      </c>
      <c r="CJ100" s="95">
        <v>270</v>
      </c>
      <c r="CK100" s="94">
        <v>395</v>
      </c>
      <c r="CL100" s="94">
        <v>171</v>
      </c>
      <c r="CM100" s="93">
        <v>166</v>
      </c>
      <c r="CN100" s="98">
        <v>225</v>
      </c>
      <c r="CO100" s="97">
        <v>401365.37</v>
      </c>
      <c r="CP100" s="96">
        <f t="shared" si="27"/>
        <v>21.09</v>
      </c>
      <c r="CQ100" s="95">
        <v>84529.67</v>
      </c>
      <c r="CR100" s="94">
        <v>155121.79999999999</v>
      </c>
      <c r="CS100" s="94">
        <v>56052.91</v>
      </c>
      <c r="CT100" s="93">
        <v>104154.5</v>
      </c>
      <c r="CU100" s="92">
        <v>99687.93</v>
      </c>
    </row>
    <row r="101" spans="1:16382" s="4" customFormat="1" ht="24.75" customHeight="1" x14ac:dyDescent="0.15">
      <c r="A101" s="143">
        <v>42278</v>
      </c>
      <c r="B101" s="97">
        <v>4122</v>
      </c>
      <c r="C101" s="96">
        <f t="shared" si="14"/>
        <v>8.2200000000000006</v>
      </c>
      <c r="D101" s="95">
        <v>2189</v>
      </c>
      <c r="E101" s="94">
        <v>1112</v>
      </c>
      <c r="F101" s="94">
        <v>705</v>
      </c>
      <c r="G101" s="93">
        <v>108</v>
      </c>
      <c r="H101" s="98">
        <v>413</v>
      </c>
      <c r="I101" s="97">
        <v>849581.79</v>
      </c>
      <c r="J101" s="96">
        <f t="shared" si="15"/>
        <v>2.9</v>
      </c>
      <c r="K101" s="95">
        <v>443969.64</v>
      </c>
      <c r="L101" s="94">
        <v>234462.45</v>
      </c>
      <c r="M101" s="94">
        <v>134786.56</v>
      </c>
      <c r="N101" s="93">
        <v>32884.19</v>
      </c>
      <c r="O101" s="92">
        <v>102743.89</v>
      </c>
      <c r="P101" s="97">
        <v>7615</v>
      </c>
      <c r="Q101" s="96">
        <f t="shared" si="16"/>
        <v>7.53</v>
      </c>
      <c r="R101" s="95">
        <v>3436</v>
      </c>
      <c r="S101" s="94">
        <v>1968</v>
      </c>
      <c r="T101" s="94">
        <v>2030</v>
      </c>
      <c r="U101" s="93">
        <v>181</v>
      </c>
      <c r="V101" s="98">
        <v>-62</v>
      </c>
      <c r="W101" s="97">
        <v>389742.13</v>
      </c>
      <c r="X101" s="96">
        <f t="shared" si="17"/>
        <v>6</v>
      </c>
      <c r="Y101" s="95">
        <v>182303.22</v>
      </c>
      <c r="Z101" s="94">
        <v>99205.14</v>
      </c>
      <c r="AA101" s="94">
        <v>99581.27</v>
      </c>
      <c r="AB101" s="93">
        <v>8652.5</v>
      </c>
      <c r="AC101" s="92">
        <v>-376.13</v>
      </c>
      <c r="AD101" s="97">
        <v>274</v>
      </c>
      <c r="AE101" s="96">
        <f t="shared" si="18"/>
        <v>8.73</v>
      </c>
      <c r="AF101" s="95">
        <v>68</v>
      </c>
      <c r="AG101" s="94">
        <v>104</v>
      </c>
      <c r="AH101" s="94">
        <v>30</v>
      </c>
      <c r="AI101" s="93">
        <v>72</v>
      </c>
      <c r="AJ101" s="98">
        <v>74</v>
      </c>
      <c r="AK101" s="97">
        <v>131472.88</v>
      </c>
      <c r="AL101" s="96">
        <f t="shared" si="19"/>
        <v>22.47</v>
      </c>
      <c r="AM101" s="95">
        <v>16271.95</v>
      </c>
      <c r="AN101" s="94">
        <v>32554.35</v>
      </c>
      <c r="AO101" s="94">
        <v>8553.19</v>
      </c>
      <c r="AP101" s="93">
        <v>74093.39</v>
      </c>
      <c r="AQ101" s="92">
        <v>24001.16</v>
      </c>
      <c r="AR101" s="97">
        <v>194</v>
      </c>
      <c r="AS101" s="96">
        <f t="shared" si="20"/>
        <v>10.23</v>
      </c>
      <c r="AT101" s="95">
        <v>25</v>
      </c>
      <c r="AU101" s="94">
        <v>58</v>
      </c>
      <c r="AV101" s="94">
        <v>20</v>
      </c>
      <c r="AW101" s="93">
        <v>90</v>
      </c>
      <c r="AX101" s="98">
        <v>39</v>
      </c>
      <c r="AY101" s="97">
        <v>123060.58</v>
      </c>
      <c r="AZ101" s="96">
        <f t="shared" si="21"/>
        <v>-31.86</v>
      </c>
      <c r="BA101" s="95">
        <v>6716.44</v>
      </c>
      <c r="BB101" s="94">
        <v>18378.919999999998</v>
      </c>
      <c r="BC101" s="94">
        <v>10216.02</v>
      </c>
      <c r="BD101" s="93">
        <v>87439.14</v>
      </c>
      <c r="BE101" s="92">
        <v>8472.9599999999991</v>
      </c>
      <c r="BF101" s="97">
        <v>61</v>
      </c>
      <c r="BG101" s="96">
        <f t="shared" si="22"/>
        <v>7.02</v>
      </c>
      <c r="BH101" s="95">
        <v>11</v>
      </c>
      <c r="BI101" s="94">
        <v>19</v>
      </c>
      <c r="BJ101" s="94">
        <v>4</v>
      </c>
      <c r="BK101" s="93">
        <v>27</v>
      </c>
      <c r="BL101" s="98">
        <v>15</v>
      </c>
      <c r="BM101" s="97">
        <v>72535.179999999993</v>
      </c>
      <c r="BN101" s="96">
        <f t="shared" si="23"/>
        <v>28.14</v>
      </c>
      <c r="BO101" s="95">
        <v>6603.46</v>
      </c>
      <c r="BP101" s="94">
        <v>10321.06</v>
      </c>
      <c r="BQ101" s="94">
        <v>4685.4799999999996</v>
      </c>
      <c r="BR101" s="93">
        <v>50925.18</v>
      </c>
      <c r="BS101" s="92">
        <v>5635.58</v>
      </c>
      <c r="BT101" s="97">
        <v>54</v>
      </c>
      <c r="BU101" s="96">
        <f t="shared" si="24"/>
        <v>-26.03</v>
      </c>
      <c r="BV101" s="95">
        <v>4</v>
      </c>
      <c r="BW101" s="94">
        <v>25</v>
      </c>
      <c r="BX101" s="94">
        <v>1</v>
      </c>
      <c r="BY101" s="93">
        <v>22</v>
      </c>
      <c r="BZ101" s="98">
        <v>23</v>
      </c>
      <c r="CA101" s="97">
        <v>90140.91</v>
      </c>
      <c r="CB101" s="96">
        <f t="shared" si="25"/>
        <v>1.79</v>
      </c>
      <c r="CC101" s="95">
        <v>1511.42</v>
      </c>
      <c r="CD101" s="94">
        <v>29404.35</v>
      </c>
      <c r="CE101" s="94">
        <v>992.26</v>
      </c>
      <c r="CF101" s="93">
        <v>54903.74</v>
      </c>
      <c r="CG101" s="92">
        <v>25636.09</v>
      </c>
      <c r="CH101" s="97">
        <v>776</v>
      </c>
      <c r="CI101" s="96">
        <f t="shared" si="26"/>
        <v>9.92</v>
      </c>
      <c r="CJ101" s="95">
        <v>219</v>
      </c>
      <c r="CK101" s="94">
        <v>307</v>
      </c>
      <c r="CL101" s="94">
        <v>121</v>
      </c>
      <c r="CM101" s="93">
        <v>128</v>
      </c>
      <c r="CN101" s="98">
        <v>187</v>
      </c>
      <c r="CO101" s="97">
        <v>307453.21000000002</v>
      </c>
      <c r="CP101" s="96">
        <f t="shared" si="27"/>
        <v>30.43</v>
      </c>
      <c r="CQ101" s="95">
        <v>74853.429999999993</v>
      </c>
      <c r="CR101" s="94">
        <v>114741.79</v>
      </c>
      <c r="CS101" s="94">
        <v>42693.919999999998</v>
      </c>
      <c r="CT101" s="93">
        <v>75037.149999999994</v>
      </c>
      <c r="CU101" s="92">
        <v>72174.789999999994</v>
      </c>
    </row>
    <row r="102" spans="1:16382" s="4" customFormat="1" ht="24.75" customHeight="1" x14ac:dyDescent="0.15">
      <c r="A102" s="143">
        <v>42309</v>
      </c>
      <c r="B102" s="97">
        <v>4216</v>
      </c>
      <c r="C102" s="96">
        <f t="shared" si="14"/>
        <v>11.65</v>
      </c>
      <c r="D102" s="95">
        <v>2319</v>
      </c>
      <c r="E102" s="94">
        <v>1092</v>
      </c>
      <c r="F102" s="94">
        <v>706</v>
      </c>
      <c r="G102" s="93">
        <v>96</v>
      </c>
      <c r="H102" s="98">
        <v>387</v>
      </c>
      <c r="I102" s="97">
        <v>868717.53</v>
      </c>
      <c r="J102" s="96">
        <f t="shared" si="15"/>
        <v>14.04</v>
      </c>
      <c r="K102" s="95">
        <v>448691.36</v>
      </c>
      <c r="L102" s="94">
        <v>246775.69</v>
      </c>
      <c r="M102" s="94">
        <v>138111.16</v>
      </c>
      <c r="N102" s="93">
        <v>33527.300000000003</v>
      </c>
      <c r="O102" s="92">
        <v>109143.46</v>
      </c>
      <c r="P102" s="97">
        <v>7725</v>
      </c>
      <c r="Q102" s="96">
        <f t="shared" si="16"/>
        <v>15.82</v>
      </c>
      <c r="R102" s="95">
        <v>3471</v>
      </c>
      <c r="S102" s="94">
        <v>1895</v>
      </c>
      <c r="T102" s="94">
        <v>2118</v>
      </c>
      <c r="U102" s="93">
        <v>240</v>
      </c>
      <c r="V102" s="98">
        <v>-223</v>
      </c>
      <c r="W102" s="97">
        <v>399831.09</v>
      </c>
      <c r="X102" s="96">
        <f t="shared" si="17"/>
        <v>13.22</v>
      </c>
      <c r="Y102" s="95">
        <v>189650.96</v>
      </c>
      <c r="Z102" s="94">
        <v>95751.27</v>
      </c>
      <c r="AA102" s="94">
        <v>104337.38</v>
      </c>
      <c r="AB102" s="93">
        <v>10016.32</v>
      </c>
      <c r="AC102" s="92">
        <v>-8586.11</v>
      </c>
      <c r="AD102" s="97">
        <v>291</v>
      </c>
      <c r="AE102" s="96">
        <f t="shared" si="18"/>
        <v>20.25</v>
      </c>
      <c r="AF102" s="95">
        <v>86</v>
      </c>
      <c r="AG102" s="94">
        <v>113</v>
      </c>
      <c r="AH102" s="94">
        <v>24</v>
      </c>
      <c r="AI102" s="93">
        <v>68</v>
      </c>
      <c r="AJ102" s="98">
        <v>89</v>
      </c>
      <c r="AK102" s="97">
        <v>126870.13</v>
      </c>
      <c r="AL102" s="96">
        <f t="shared" si="19"/>
        <v>53.15</v>
      </c>
      <c r="AM102" s="95">
        <v>22209.31</v>
      </c>
      <c r="AN102" s="94">
        <v>45535.53</v>
      </c>
      <c r="AO102" s="94">
        <v>7500.51</v>
      </c>
      <c r="AP102" s="93">
        <v>51624.78</v>
      </c>
      <c r="AQ102" s="92">
        <v>38035.019999999997</v>
      </c>
      <c r="AR102" s="97">
        <v>153</v>
      </c>
      <c r="AS102" s="96">
        <f t="shared" si="20"/>
        <v>-11.56</v>
      </c>
      <c r="AT102" s="95">
        <v>19</v>
      </c>
      <c r="AU102" s="94">
        <v>45</v>
      </c>
      <c r="AV102" s="94">
        <v>16</v>
      </c>
      <c r="AW102" s="93">
        <v>72</v>
      </c>
      <c r="AX102" s="98">
        <v>29</v>
      </c>
      <c r="AY102" s="97">
        <v>97037.83</v>
      </c>
      <c r="AZ102" s="96">
        <f t="shared" si="21"/>
        <v>20.97</v>
      </c>
      <c r="BA102" s="95">
        <v>4721.99</v>
      </c>
      <c r="BB102" s="94">
        <v>26143.439999999999</v>
      </c>
      <c r="BC102" s="94">
        <v>3243.53</v>
      </c>
      <c r="BD102" s="93">
        <v>62858.09</v>
      </c>
      <c r="BE102" s="92">
        <v>22899.91</v>
      </c>
      <c r="BF102" s="97">
        <v>59</v>
      </c>
      <c r="BG102" s="96">
        <f t="shared" si="22"/>
        <v>-3.28</v>
      </c>
      <c r="BH102" s="95">
        <v>7</v>
      </c>
      <c r="BI102" s="94">
        <v>23</v>
      </c>
      <c r="BJ102" s="94">
        <v>5</v>
      </c>
      <c r="BK102" s="93">
        <v>24</v>
      </c>
      <c r="BL102" s="98">
        <v>18</v>
      </c>
      <c r="BM102" s="97">
        <v>70353.929999999993</v>
      </c>
      <c r="BN102" s="96">
        <f t="shared" si="23"/>
        <v>-23.09</v>
      </c>
      <c r="BO102" s="95">
        <v>4032.95</v>
      </c>
      <c r="BP102" s="94">
        <v>21389.58</v>
      </c>
      <c r="BQ102" s="94">
        <v>2613.87</v>
      </c>
      <c r="BR102" s="93">
        <v>42317.53</v>
      </c>
      <c r="BS102" s="92">
        <v>18775.71</v>
      </c>
      <c r="BT102" s="97">
        <v>55</v>
      </c>
      <c r="BU102" s="96">
        <f t="shared" si="24"/>
        <v>-15.38</v>
      </c>
      <c r="BV102" s="95">
        <v>6</v>
      </c>
      <c r="BW102" s="94">
        <v>23</v>
      </c>
      <c r="BX102" s="94">
        <v>7</v>
      </c>
      <c r="BY102" s="93">
        <v>19</v>
      </c>
      <c r="BZ102" s="98">
        <v>16</v>
      </c>
      <c r="CA102" s="97">
        <v>98020.76</v>
      </c>
      <c r="CB102" s="96">
        <f t="shared" si="25"/>
        <v>27.51</v>
      </c>
      <c r="CC102" s="95">
        <v>1473.62</v>
      </c>
      <c r="CD102" s="94">
        <v>18622.509999999998</v>
      </c>
      <c r="CE102" s="94">
        <v>9672.9</v>
      </c>
      <c r="CF102" s="93">
        <v>68251.73</v>
      </c>
      <c r="CG102" s="92">
        <v>8949.61</v>
      </c>
      <c r="CH102" s="97">
        <v>779</v>
      </c>
      <c r="CI102" s="96">
        <f t="shared" si="26"/>
        <v>17.850000000000001</v>
      </c>
      <c r="CJ102" s="95">
        <v>202</v>
      </c>
      <c r="CK102" s="94">
        <v>303</v>
      </c>
      <c r="CL102" s="94">
        <v>110</v>
      </c>
      <c r="CM102" s="93">
        <v>160</v>
      </c>
      <c r="CN102" s="98">
        <v>196</v>
      </c>
      <c r="CO102" s="97">
        <v>284919.48</v>
      </c>
      <c r="CP102" s="96">
        <f t="shared" si="27"/>
        <v>11.3</v>
      </c>
      <c r="CQ102" s="95">
        <v>64123.8</v>
      </c>
      <c r="CR102" s="94">
        <v>111783.82</v>
      </c>
      <c r="CS102" s="94">
        <v>32912.559999999998</v>
      </c>
      <c r="CT102" s="93">
        <v>69546.98</v>
      </c>
      <c r="CU102" s="92">
        <v>82782.45</v>
      </c>
    </row>
    <row r="103" spans="1:16382" s="4" customFormat="1" ht="24.75" customHeight="1" thickBot="1" x14ac:dyDescent="0.2">
      <c r="A103" s="145">
        <v>42339</v>
      </c>
      <c r="B103" s="90">
        <v>4745</v>
      </c>
      <c r="C103" s="89">
        <f t="shared" si="14"/>
        <v>5.16</v>
      </c>
      <c r="D103" s="88">
        <v>2541</v>
      </c>
      <c r="E103" s="87">
        <v>1278</v>
      </c>
      <c r="F103" s="87">
        <v>802</v>
      </c>
      <c r="G103" s="86">
        <v>119</v>
      </c>
      <c r="H103" s="91">
        <v>477</v>
      </c>
      <c r="I103" s="90">
        <v>1014870.98</v>
      </c>
      <c r="J103" s="89">
        <f t="shared" si="15"/>
        <v>0.26</v>
      </c>
      <c r="K103" s="88">
        <v>514306.81</v>
      </c>
      <c r="L103" s="87">
        <v>287817.58</v>
      </c>
      <c r="M103" s="87">
        <v>170614.24</v>
      </c>
      <c r="N103" s="86">
        <v>40311.760000000002</v>
      </c>
      <c r="O103" s="85">
        <v>117472.78</v>
      </c>
      <c r="P103" s="90">
        <v>8196</v>
      </c>
      <c r="Q103" s="89">
        <f t="shared" si="16"/>
        <v>2.2599999999999998</v>
      </c>
      <c r="R103" s="88">
        <v>3519</v>
      </c>
      <c r="S103" s="87">
        <v>2245</v>
      </c>
      <c r="T103" s="87">
        <v>2194</v>
      </c>
      <c r="U103" s="86">
        <v>238</v>
      </c>
      <c r="V103" s="91">
        <v>51</v>
      </c>
      <c r="W103" s="90">
        <v>411143.07</v>
      </c>
      <c r="X103" s="89">
        <f t="shared" si="17"/>
        <v>-1.32</v>
      </c>
      <c r="Y103" s="88">
        <v>183304.74</v>
      </c>
      <c r="Z103" s="87">
        <v>108599.05</v>
      </c>
      <c r="AA103" s="87">
        <v>108514.95</v>
      </c>
      <c r="AB103" s="86">
        <v>10724.33</v>
      </c>
      <c r="AC103" s="85">
        <v>84.1</v>
      </c>
      <c r="AD103" s="90">
        <v>358</v>
      </c>
      <c r="AE103" s="89">
        <f t="shared" si="18"/>
        <v>1.42</v>
      </c>
      <c r="AF103" s="88">
        <v>86</v>
      </c>
      <c r="AG103" s="87">
        <v>127</v>
      </c>
      <c r="AH103" s="87">
        <v>50</v>
      </c>
      <c r="AI103" s="86">
        <v>93</v>
      </c>
      <c r="AJ103" s="91">
        <v>77</v>
      </c>
      <c r="AK103" s="90">
        <v>145065.54</v>
      </c>
      <c r="AL103" s="89">
        <f t="shared" si="19"/>
        <v>-11.47</v>
      </c>
      <c r="AM103" s="88">
        <v>22398.67</v>
      </c>
      <c r="AN103" s="87">
        <v>45537.26</v>
      </c>
      <c r="AO103" s="87">
        <v>21463.72</v>
      </c>
      <c r="AP103" s="86">
        <v>55378.01</v>
      </c>
      <c r="AQ103" s="85">
        <v>24073.54</v>
      </c>
      <c r="AR103" s="90">
        <v>238</v>
      </c>
      <c r="AS103" s="89">
        <f t="shared" si="20"/>
        <v>-11.52</v>
      </c>
      <c r="AT103" s="88">
        <v>25</v>
      </c>
      <c r="AU103" s="87">
        <v>61</v>
      </c>
      <c r="AV103" s="87">
        <v>27</v>
      </c>
      <c r="AW103" s="86">
        <v>124</v>
      </c>
      <c r="AX103" s="91">
        <v>35</v>
      </c>
      <c r="AY103" s="90">
        <v>139667.88</v>
      </c>
      <c r="AZ103" s="89">
        <f t="shared" si="21"/>
        <v>-63.34</v>
      </c>
      <c r="BA103" s="88">
        <v>9098.06</v>
      </c>
      <c r="BB103" s="87">
        <v>19118.8</v>
      </c>
      <c r="BC103" s="87">
        <v>10994.79</v>
      </c>
      <c r="BD103" s="86">
        <v>97806.03</v>
      </c>
      <c r="BE103" s="85">
        <v>10774.21</v>
      </c>
      <c r="BF103" s="90">
        <v>73</v>
      </c>
      <c r="BG103" s="89">
        <f t="shared" si="22"/>
        <v>-3.95</v>
      </c>
      <c r="BH103" s="88">
        <v>15</v>
      </c>
      <c r="BI103" s="87">
        <v>21</v>
      </c>
      <c r="BJ103" s="87">
        <v>12</v>
      </c>
      <c r="BK103" s="86">
        <v>25</v>
      </c>
      <c r="BL103" s="91">
        <v>9</v>
      </c>
      <c r="BM103" s="90">
        <v>64630.9</v>
      </c>
      <c r="BN103" s="89">
        <f t="shared" si="23"/>
        <v>-16.100000000000001</v>
      </c>
      <c r="BO103" s="88">
        <v>10202.040000000001</v>
      </c>
      <c r="BP103" s="87">
        <v>15646.47</v>
      </c>
      <c r="BQ103" s="87">
        <v>3098.04</v>
      </c>
      <c r="BR103" s="86">
        <v>35684.35</v>
      </c>
      <c r="BS103" s="85">
        <v>12548.43</v>
      </c>
      <c r="BT103" s="90">
        <v>90</v>
      </c>
      <c r="BU103" s="89">
        <f t="shared" si="24"/>
        <v>-1.1000000000000001</v>
      </c>
      <c r="BV103" s="88">
        <v>11</v>
      </c>
      <c r="BW103" s="87">
        <v>22</v>
      </c>
      <c r="BX103" s="87">
        <v>10</v>
      </c>
      <c r="BY103" s="86">
        <v>47</v>
      </c>
      <c r="BZ103" s="91">
        <v>12</v>
      </c>
      <c r="CA103" s="90">
        <v>140288.22</v>
      </c>
      <c r="CB103" s="89">
        <f t="shared" si="25"/>
        <v>-35.630000000000003</v>
      </c>
      <c r="CC103" s="88">
        <v>7129.83</v>
      </c>
      <c r="CD103" s="87">
        <v>17884.48</v>
      </c>
      <c r="CE103" s="87">
        <v>10550.65</v>
      </c>
      <c r="CF103" s="86">
        <v>104723.26</v>
      </c>
      <c r="CG103" s="85">
        <v>7333.83</v>
      </c>
      <c r="CH103" s="90">
        <v>1092</v>
      </c>
      <c r="CI103" s="89">
        <f t="shared" si="26"/>
        <v>14.71</v>
      </c>
      <c r="CJ103" s="88">
        <v>312</v>
      </c>
      <c r="CK103" s="87">
        <v>412</v>
      </c>
      <c r="CL103" s="87">
        <v>171</v>
      </c>
      <c r="CM103" s="86">
        <v>197</v>
      </c>
      <c r="CN103" s="91">
        <v>241</v>
      </c>
      <c r="CO103" s="90">
        <v>400932.27</v>
      </c>
      <c r="CP103" s="89">
        <f t="shared" si="27"/>
        <v>4.3899999999999997</v>
      </c>
      <c r="CQ103" s="88">
        <v>94695.07</v>
      </c>
      <c r="CR103" s="87">
        <v>158387.51</v>
      </c>
      <c r="CS103" s="87">
        <v>59478.75</v>
      </c>
      <c r="CT103" s="86">
        <v>88370.94</v>
      </c>
      <c r="CU103" s="85">
        <v>98908.76</v>
      </c>
    </row>
    <row r="104" spans="1:16382" s="4" customFormat="1" ht="24.75" customHeight="1" x14ac:dyDescent="0.15">
      <c r="A104" s="142">
        <v>42370</v>
      </c>
      <c r="B104" s="82">
        <v>3222</v>
      </c>
      <c r="C104" s="81">
        <f t="shared" si="14"/>
        <v>6.79</v>
      </c>
      <c r="D104" s="80">
        <v>1796</v>
      </c>
      <c r="E104" s="79">
        <v>872</v>
      </c>
      <c r="F104" s="79">
        <v>482</v>
      </c>
      <c r="G104" s="78">
        <v>67</v>
      </c>
      <c r="H104" s="83">
        <v>394</v>
      </c>
      <c r="I104" s="82">
        <v>667599.43000000005</v>
      </c>
      <c r="J104" s="81">
        <f t="shared" si="15"/>
        <v>8.82</v>
      </c>
      <c r="K104" s="80">
        <v>346494.95</v>
      </c>
      <c r="L104" s="79">
        <v>196522.71</v>
      </c>
      <c r="M104" s="79">
        <v>99697.46</v>
      </c>
      <c r="N104" s="78">
        <v>24244.36</v>
      </c>
      <c r="O104" s="84">
        <v>97174.28</v>
      </c>
      <c r="P104" s="82">
        <v>6559</v>
      </c>
      <c r="Q104" s="81">
        <f t="shared" si="16"/>
        <v>6.46</v>
      </c>
      <c r="R104" s="80">
        <v>2870</v>
      </c>
      <c r="S104" s="79">
        <v>1655</v>
      </c>
      <c r="T104" s="79">
        <v>1844</v>
      </c>
      <c r="U104" s="78">
        <v>187</v>
      </c>
      <c r="V104" s="83">
        <v>-188</v>
      </c>
      <c r="W104" s="82">
        <v>336575.41</v>
      </c>
      <c r="X104" s="81">
        <f t="shared" si="17"/>
        <v>2.69</v>
      </c>
      <c r="Y104" s="80">
        <v>153693.71</v>
      </c>
      <c r="Z104" s="79">
        <v>83174.98</v>
      </c>
      <c r="AA104" s="79">
        <v>91252.33</v>
      </c>
      <c r="AB104" s="78">
        <v>8294.67</v>
      </c>
      <c r="AC104" s="84">
        <v>-8006.69</v>
      </c>
      <c r="AD104" s="82">
        <v>217</v>
      </c>
      <c r="AE104" s="81">
        <f t="shared" si="18"/>
        <v>-9.58</v>
      </c>
      <c r="AF104" s="80">
        <v>53</v>
      </c>
      <c r="AG104" s="79">
        <v>86</v>
      </c>
      <c r="AH104" s="79">
        <v>18</v>
      </c>
      <c r="AI104" s="78">
        <v>59</v>
      </c>
      <c r="AJ104" s="83">
        <v>69</v>
      </c>
      <c r="AK104" s="82">
        <v>81161.59</v>
      </c>
      <c r="AL104" s="81">
        <f t="shared" si="19"/>
        <v>-14.77</v>
      </c>
      <c r="AM104" s="80">
        <v>10474.700000000001</v>
      </c>
      <c r="AN104" s="79">
        <v>34502.980000000003</v>
      </c>
      <c r="AO104" s="79">
        <v>5255.56</v>
      </c>
      <c r="AP104" s="78">
        <v>30803.99</v>
      </c>
      <c r="AQ104" s="84">
        <v>29371.78</v>
      </c>
      <c r="AR104" s="82">
        <v>156</v>
      </c>
      <c r="AS104" s="81">
        <f t="shared" si="20"/>
        <v>-12.85</v>
      </c>
      <c r="AT104" s="80">
        <v>17</v>
      </c>
      <c r="AU104" s="79">
        <v>45</v>
      </c>
      <c r="AV104" s="79">
        <v>34</v>
      </c>
      <c r="AW104" s="78">
        <v>60</v>
      </c>
      <c r="AX104" s="83">
        <v>11</v>
      </c>
      <c r="AY104" s="82">
        <v>85437.21</v>
      </c>
      <c r="AZ104" s="81">
        <f t="shared" si="21"/>
        <v>-13.67</v>
      </c>
      <c r="BA104" s="80">
        <v>7926.8</v>
      </c>
      <c r="BB104" s="79">
        <v>12707.66</v>
      </c>
      <c r="BC104" s="79">
        <v>15544.33</v>
      </c>
      <c r="BD104" s="78">
        <v>49258.42</v>
      </c>
      <c r="BE104" s="84">
        <v>-2836.67</v>
      </c>
      <c r="BF104" s="82">
        <v>46</v>
      </c>
      <c r="BG104" s="81">
        <f t="shared" si="22"/>
        <v>-2.13</v>
      </c>
      <c r="BH104" s="80">
        <v>4</v>
      </c>
      <c r="BI104" s="79">
        <v>14</v>
      </c>
      <c r="BJ104" s="79">
        <v>8</v>
      </c>
      <c r="BK104" s="78">
        <v>20</v>
      </c>
      <c r="BL104" s="83">
        <v>6</v>
      </c>
      <c r="BM104" s="82">
        <v>28722.65</v>
      </c>
      <c r="BN104" s="81">
        <f t="shared" si="23"/>
        <v>-46.89</v>
      </c>
      <c r="BO104" s="80">
        <v>1515.53</v>
      </c>
      <c r="BP104" s="79">
        <v>8061.28</v>
      </c>
      <c r="BQ104" s="79">
        <v>4988.45</v>
      </c>
      <c r="BR104" s="78">
        <v>14157.39</v>
      </c>
      <c r="BS104" s="84">
        <v>3072.83</v>
      </c>
      <c r="BT104" s="82">
        <v>39</v>
      </c>
      <c r="BU104" s="81">
        <f t="shared" si="24"/>
        <v>-30.36</v>
      </c>
      <c r="BV104" s="80">
        <v>4</v>
      </c>
      <c r="BW104" s="79">
        <v>9</v>
      </c>
      <c r="BX104" s="79">
        <v>4</v>
      </c>
      <c r="BY104" s="78">
        <v>22</v>
      </c>
      <c r="BZ104" s="83">
        <v>5</v>
      </c>
      <c r="CA104" s="82">
        <v>52380.06</v>
      </c>
      <c r="CB104" s="81">
        <f t="shared" si="25"/>
        <v>-65.38</v>
      </c>
      <c r="CC104" s="80">
        <v>1516.77</v>
      </c>
      <c r="CD104" s="79">
        <v>8882.7800000000007</v>
      </c>
      <c r="CE104" s="79">
        <v>3853.9</v>
      </c>
      <c r="CF104" s="78">
        <v>38126.61</v>
      </c>
      <c r="CG104" s="84">
        <v>5028.88</v>
      </c>
      <c r="CH104" s="82">
        <v>750</v>
      </c>
      <c r="CI104" s="81">
        <f t="shared" si="26"/>
        <v>18.86</v>
      </c>
      <c r="CJ104" s="80">
        <v>189</v>
      </c>
      <c r="CK104" s="79">
        <v>331</v>
      </c>
      <c r="CL104" s="79">
        <v>100</v>
      </c>
      <c r="CM104" s="78">
        <v>129</v>
      </c>
      <c r="CN104" s="83">
        <v>231</v>
      </c>
      <c r="CO104" s="82">
        <v>305626.93</v>
      </c>
      <c r="CP104" s="81">
        <f t="shared" si="27"/>
        <v>13.67</v>
      </c>
      <c r="CQ104" s="80">
        <v>58345.440000000002</v>
      </c>
      <c r="CR104" s="79">
        <v>140280.70000000001</v>
      </c>
      <c r="CS104" s="79">
        <v>34207.85</v>
      </c>
      <c r="CT104" s="78">
        <v>71391.42</v>
      </c>
      <c r="CU104" s="84">
        <v>106072.85</v>
      </c>
    </row>
    <row r="105" spans="1:16382" s="4" customFormat="1" ht="24.75" customHeight="1" x14ac:dyDescent="0.15">
      <c r="A105" s="143">
        <v>42401</v>
      </c>
      <c r="B105" s="10">
        <v>3907</v>
      </c>
      <c r="C105" s="9">
        <f t="shared" si="14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5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6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7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8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9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20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1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2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3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4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5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6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7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16382" s="4" customFormat="1" ht="24.75" customHeight="1" x14ac:dyDescent="0.15">
      <c r="A106" s="143">
        <v>42430</v>
      </c>
      <c r="B106" s="10">
        <v>5506</v>
      </c>
      <c r="C106" s="9">
        <f t="shared" si="14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5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6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7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8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9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20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1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2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3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4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5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6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7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16382" s="4" customFormat="1" ht="24.75" customHeight="1" x14ac:dyDescent="0.15">
      <c r="A107" s="143">
        <v>42461</v>
      </c>
      <c r="B107" s="10">
        <v>4287</v>
      </c>
      <c r="C107" s="9">
        <f t="shared" si="14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5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6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7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8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9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20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1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2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3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4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5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6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7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16382" s="12" customFormat="1" ht="24.75" customHeight="1" x14ac:dyDescent="0.15">
      <c r="A108" s="143">
        <v>42491</v>
      </c>
      <c r="B108" s="10">
        <v>3968</v>
      </c>
      <c r="C108" s="9">
        <f t="shared" si="14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5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6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7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8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9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20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1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2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3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4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5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6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7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4630</v>
      </c>
      <c r="C109" s="9">
        <f t="shared" si="14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5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6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7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8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9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20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1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2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3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4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5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6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7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16382" s="4" customFormat="1" ht="24.75" customHeight="1" x14ac:dyDescent="0.15">
      <c r="A110" s="143">
        <v>42552</v>
      </c>
      <c r="B110" s="10">
        <v>4323</v>
      </c>
      <c r="C110" s="9">
        <f t="shared" si="14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5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6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7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8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9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20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1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2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3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4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5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6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7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16382" s="4" customFormat="1" ht="24.75" customHeight="1" x14ac:dyDescent="0.15">
      <c r="A111" s="143">
        <v>42583</v>
      </c>
      <c r="B111" s="10">
        <v>4106</v>
      </c>
      <c r="C111" s="9">
        <f t="shared" si="14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5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6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7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8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9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20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1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2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3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4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5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6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7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16382" s="4" customFormat="1" ht="24.75" customHeight="1" x14ac:dyDescent="0.15">
      <c r="A112" s="143">
        <v>42614</v>
      </c>
      <c r="B112" s="10">
        <v>4162</v>
      </c>
      <c r="C112" s="9">
        <f t="shared" si="14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5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6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7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8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9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20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1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2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3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4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5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6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7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16382" s="12" customFormat="1" ht="24.75" customHeight="1" x14ac:dyDescent="0.15">
      <c r="A113" s="143">
        <v>42644</v>
      </c>
      <c r="B113" s="10">
        <v>4077</v>
      </c>
      <c r="C113" s="9">
        <f t="shared" si="14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5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6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7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8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9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20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1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2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3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4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5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6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7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4349</v>
      </c>
      <c r="C114" s="9">
        <f t="shared" si="14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5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6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7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8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9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20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1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2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3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4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5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6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7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16382" s="4" customFormat="1" ht="24.75" customHeight="1" thickBot="1" x14ac:dyDescent="0.2">
      <c r="A115" s="145">
        <v>42705</v>
      </c>
      <c r="B115" s="25">
        <v>4566</v>
      </c>
      <c r="C115" s="24">
        <f t="shared" si="14"/>
        <v>-3.77</v>
      </c>
      <c r="D115" s="23">
        <v>2395</v>
      </c>
      <c r="E115" s="22">
        <v>1311</v>
      </c>
      <c r="F115" s="22">
        <v>731</v>
      </c>
      <c r="G115" s="21">
        <v>123</v>
      </c>
      <c r="H115" s="26">
        <v>581</v>
      </c>
      <c r="I115" s="25">
        <v>953054.24</v>
      </c>
      <c r="J115" s="24">
        <f t="shared" si="15"/>
        <v>-6.09</v>
      </c>
      <c r="K115" s="23">
        <v>493778.66</v>
      </c>
      <c r="L115" s="22">
        <v>274402.09999999998</v>
      </c>
      <c r="M115" s="22">
        <v>149076.34</v>
      </c>
      <c r="N115" s="21">
        <v>33723.1</v>
      </c>
      <c r="O115" s="20">
        <v>125463.43</v>
      </c>
      <c r="P115" s="25">
        <v>9145</v>
      </c>
      <c r="Q115" s="24">
        <f t="shared" si="16"/>
        <v>11.58</v>
      </c>
      <c r="R115" s="23">
        <v>4069</v>
      </c>
      <c r="S115" s="22">
        <v>2292</v>
      </c>
      <c r="T115" s="22">
        <v>2460</v>
      </c>
      <c r="U115" s="21">
        <v>324</v>
      </c>
      <c r="V115" s="26">
        <v>-168</v>
      </c>
      <c r="W115" s="25">
        <v>454431.15</v>
      </c>
      <c r="X115" s="24">
        <f t="shared" si="17"/>
        <v>10.53</v>
      </c>
      <c r="Y115" s="23">
        <v>206955.74</v>
      </c>
      <c r="Z115" s="22">
        <v>112797.75999999999</v>
      </c>
      <c r="AA115" s="22">
        <v>118903.03</v>
      </c>
      <c r="AB115" s="21">
        <v>15774.62</v>
      </c>
      <c r="AC115" s="20">
        <v>-6105.27</v>
      </c>
      <c r="AD115" s="25">
        <v>376</v>
      </c>
      <c r="AE115" s="24">
        <f t="shared" si="18"/>
        <v>5.03</v>
      </c>
      <c r="AF115" s="23">
        <v>96</v>
      </c>
      <c r="AG115" s="22">
        <v>138</v>
      </c>
      <c r="AH115" s="22">
        <v>43</v>
      </c>
      <c r="AI115" s="21">
        <v>98</v>
      </c>
      <c r="AJ115" s="26">
        <v>95</v>
      </c>
      <c r="AK115" s="25">
        <v>190749.87</v>
      </c>
      <c r="AL115" s="24">
        <f t="shared" si="19"/>
        <v>31.49</v>
      </c>
      <c r="AM115" s="23">
        <v>25379.35</v>
      </c>
      <c r="AN115" s="22">
        <v>58925.919999999998</v>
      </c>
      <c r="AO115" s="22">
        <v>22981.08</v>
      </c>
      <c r="AP115" s="21">
        <v>83125.45</v>
      </c>
      <c r="AQ115" s="20">
        <v>35944.839999999997</v>
      </c>
      <c r="AR115" s="25">
        <v>248</v>
      </c>
      <c r="AS115" s="24">
        <f t="shared" si="20"/>
        <v>4.2</v>
      </c>
      <c r="AT115" s="23">
        <v>18</v>
      </c>
      <c r="AU115" s="22">
        <v>64</v>
      </c>
      <c r="AV115" s="22">
        <v>22</v>
      </c>
      <c r="AW115" s="21">
        <v>144</v>
      </c>
      <c r="AX115" s="26">
        <v>42</v>
      </c>
      <c r="AY115" s="25">
        <v>177977.16</v>
      </c>
      <c r="AZ115" s="24">
        <f t="shared" si="21"/>
        <v>27.43</v>
      </c>
      <c r="BA115" s="23">
        <v>5292.47</v>
      </c>
      <c r="BB115" s="22">
        <v>19662.7</v>
      </c>
      <c r="BC115" s="22">
        <v>7658.72</v>
      </c>
      <c r="BD115" s="21">
        <v>145363.26999999999</v>
      </c>
      <c r="BE115" s="20">
        <v>12003.98</v>
      </c>
      <c r="BF115" s="25">
        <v>82</v>
      </c>
      <c r="BG115" s="24">
        <f t="shared" si="22"/>
        <v>12.33</v>
      </c>
      <c r="BH115" s="23">
        <v>15</v>
      </c>
      <c r="BI115" s="22">
        <v>25</v>
      </c>
      <c r="BJ115" s="22">
        <v>6</v>
      </c>
      <c r="BK115" s="21">
        <v>36</v>
      </c>
      <c r="BL115" s="26">
        <v>19</v>
      </c>
      <c r="BM115" s="25">
        <v>134250.74</v>
      </c>
      <c r="BN115" s="24">
        <f t="shared" si="23"/>
        <v>107.72</v>
      </c>
      <c r="BO115" s="23">
        <v>13172.18</v>
      </c>
      <c r="BP115" s="22">
        <v>23287.32</v>
      </c>
      <c r="BQ115" s="22">
        <v>2179.15</v>
      </c>
      <c r="BR115" s="21">
        <v>95612.09</v>
      </c>
      <c r="BS115" s="20">
        <v>21108.17</v>
      </c>
      <c r="BT115" s="25">
        <v>74</v>
      </c>
      <c r="BU115" s="24">
        <f t="shared" si="24"/>
        <v>-17.78</v>
      </c>
      <c r="BV115" s="23">
        <v>8</v>
      </c>
      <c r="BW115" s="22">
        <v>25</v>
      </c>
      <c r="BX115" s="22">
        <v>7</v>
      </c>
      <c r="BY115" s="21">
        <v>33</v>
      </c>
      <c r="BZ115" s="26">
        <v>17</v>
      </c>
      <c r="CA115" s="25">
        <v>169882.09</v>
      </c>
      <c r="CB115" s="24">
        <f t="shared" si="25"/>
        <v>21.1</v>
      </c>
      <c r="CC115" s="23">
        <v>7217.29</v>
      </c>
      <c r="CD115" s="22">
        <v>21454.26</v>
      </c>
      <c r="CE115" s="22">
        <v>5752.34</v>
      </c>
      <c r="CF115" s="21">
        <v>134392.20000000001</v>
      </c>
      <c r="CG115" s="20">
        <v>14635.92</v>
      </c>
      <c r="CH115" s="25">
        <v>1204</v>
      </c>
      <c r="CI115" s="24">
        <f t="shared" si="26"/>
        <v>10.26</v>
      </c>
      <c r="CJ115" s="23">
        <v>262</v>
      </c>
      <c r="CK115" s="22">
        <v>506</v>
      </c>
      <c r="CL115" s="22">
        <v>193</v>
      </c>
      <c r="CM115" s="21">
        <v>242</v>
      </c>
      <c r="CN115" s="26">
        <v>314</v>
      </c>
      <c r="CO115" s="25">
        <v>484080.55</v>
      </c>
      <c r="CP115" s="24">
        <f t="shared" si="27"/>
        <v>20.74</v>
      </c>
      <c r="CQ115" s="23">
        <v>87114.559999999998</v>
      </c>
      <c r="CR115" s="22">
        <v>214479.15</v>
      </c>
      <c r="CS115" s="22">
        <v>60506.12</v>
      </c>
      <c r="CT115" s="21">
        <v>121759.34</v>
      </c>
      <c r="CU115" s="20">
        <v>154194.41</v>
      </c>
    </row>
    <row r="116" spans="1:16382" s="4" customFormat="1" ht="24.75" customHeight="1" x14ac:dyDescent="0.15">
      <c r="A116" s="142">
        <v>42736</v>
      </c>
      <c r="B116" s="82">
        <v>3247</v>
      </c>
      <c r="C116" s="81">
        <f t="shared" si="14"/>
        <v>0.78</v>
      </c>
      <c r="D116" s="80">
        <v>1769</v>
      </c>
      <c r="E116" s="79">
        <v>949</v>
      </c>
      <c r="F116" s="79">
        <v>439</v>
      </c>
      <c r="G116" s="78">
        <v>86</v>
      </c>
      <c r="H116" s="83">
        <v>514</v>
      </c>
      <c r="I116" s="82">
        <v>644992.97</v>
      </c>
      <c r="J116" s="81">
        <f t="shared" si="15"/>
        <v>-3.39</v>
      </c>
      <c r="K116" s="80">
        <v>334189.12</v>
      </c>
      <c r="L116" s="79">
        <v>192506.02</v>
      </c>
      <c r="M116" s="79">
        <v>86079.76</v>
      </c>
      <c r="N116" s="78">
        <v>29827.24</v>
      </c>
      <c r="O116" s="84">
        <v>108817.09</v>
      </c>
      <c r="P116" s="82">
        <v>7361</v>
      </c>
      <c r="Q116" s="81">
        <f t="shared" si="16"/>
        <v>12.23</v>
      </c>
      <c r="R116" s="80">
        <v>3343</v>
      </c>
      <c r="S116" s="79">
        <v>1959</v>
      </c>
      <c r="T116" s="79">
        <v>1823</v>
      </c>
      <c r="U116" s="78">
        <v>235</v>
      </c>
      <c r="V116" s="83">
        <v>137</v>
      </c>
      <c r="W116" s="82">
        <v>372259.52</v>
      </c>
      <c r="X116" s="81">
        <f t="shared" si="17"/>
        <v>10.6</v>
      </c>
      <c r="Y116" s="80">
        <v>173669.23</v>
      </c>
      <c r="Z116" s="79">
        <v>99502.33</v>
      </c>
      <c r="AA116" s="79">
        <v>88183.66</v>
      </c>
      <c r="AB116" s="78">
        <v>10829.12</v>
      </c>
      <c r="AC116" s="84">
        <v>11393.85</v>
      </c>
      <c r="AD116" s="82">
        <v>250</v>
      </c>
      <c r="AE116" s="81">
        <f t="shared" si="18"/>
        <v>15.21</v>
      </c>
      <c r="AF116" s="80">
        <v>47</v>
      </c>
      <c r="AG116" s="79">
        <v>113</v>
      </c>
      <c r="AH116" s="79">
        <v>24</v>
      </c>
      <c r="AI116" s="78">
        <v>66</v>
      </c>
      <c r="AJ116" s="83">
        <v>89</v>
      </c>
      <c r="AK116" s="82">
        <v>83703.05</v>
      </c>
      <c r="AL116" s="81">
        <f t="shared" si="19"/>
        <v>3.13</v>
      </c>
      <c r="AM116" s="80">
        <v>9971.3799999999992</v>
      </c>
      <c r="AN116" s="79">
        <v>34524.089999999997</v>
      </c>
      <c r="AO116" s="79">
        <v>8615.56</v>
      </c>
      <c r="AP116" s="78">
        <v>30592.02</v>
      </c>
      <c r="AQ116" s="84">
        <v>25908.53</v>
      </c>
      <c r="AR116" s="82">
        <v>167</v>
      </c>
      <c r="AS116" s="81">
        <f t="shared" si="20"/>
        <v>7.05</v>
      </c>
      <c r="AT116" s="80">
        <v>19</v>
      </c>
      <c r="AU116" s="79">
        <v>44</v>
      </c>
      <c r="AV116" s="79">
        <v>19</v>
      </c>
      <c r="AW116" s="78">
        <v>83</v>
      </c>
      <c r="AX116" s="83">
        <v>26</v>
      </c>
      <c r="AY116" s="82">
        <v>107295.67999999999</v>
      </c>
      <c r="AZ116" s="81">
        <f t="shared" si="21"/>
        <v>25.58</v>
      </c>
      <c r="BA116" s="80">
        <v>6371.59</v>
      </c>
      <c r="BB116" s="79">
        <v>17507.169999999998</v>
      </c>
      <c r="BC116" s="79">
        <v>29815.75</v>
      </c>
      <c r="BD116" s="78">
        <v>51102.41</v>
      </c>
      <c r="BE116" s="84">
        <v>-9939.4</v>
      </c>
      <c r="BF116" s="82">
        <v>54</v>
      </c>
      <c r="BG116" s="81">
        <f t="shared" si="22"/>
        <v>17.39</v>
      </c>
      <c r="BH116" s="80">
        <v>7</v>
      </c>
      <c r="BI116" s="79">
        <v>21</v>
      </c>
      <c r="BJ116" s="79">
        <v>6</v>
      </c>
      <c r="BK116" s="78">
        <v>19</v>
      </c>
      <c r="BL116" s="83">
        <v>15</v>
      </c>
      <c r="BM116" s="82">
        <v>50770.86</v>
      </c>
      <c r="BN116" s="81">
        <f t="shared" si="23"/>
        <v>76.760000000000005</v>
      </c>
      <c r="BO116" s="80">
        <v>2253.89</v>
      </c>
      <c r="BP116" s="79">
        <v>12066.58</v>
      </c>
      <c r="BQ116" s="79">
        <v>1409.55</v>
      </c>
      <c r="BR116" s="78">
        <v>34273.480000000003</v>
      </c>
      <c r="BS116" s="84">
        <v>10657.03</v>
      </c>
      <c r="BT116" s="82">
        <v>42</v>
      </c>
      <c r="BU116" s="81">
        <f t="shared" si="24"/>
        <v>7.69</v>
      </c>
      <c r="BV116" s="80">
        <v>4</v>
      </c>
      <c r="BW116" s="79">
        <v>15</v>
      </c>
      <c r="BX116" s="79">
        <v>5</v>
      </c>
      <c r="BY116" s="78">
        <v>18</v>
      </c>
      <c r="BZ116" s="83">
        <v>10</v>
      </c>
      <c r="CA116" s="82">
        <v>50566.21</v>
      </c>
      <c r="CB116" s="81">
        <f t="shared" si="25"/>
        <v>-3.46</v>
      </c>
      <c r="CC116" s="80">
        <v>942.52</v>
      </c>
      <c r="CD116" s="79">
        <v>10441.33</v>
      </c>
      <c r="CE116" s="79">
        <v>2518</v>
      </c>
      <c r="CF116" s="78">
        <v>36664.36</v>
      </c>
      <c r="CG116" s="84">
        <v>7923.33</v>
      </c>
      <c r="CH116" s="82">
        <v>758</v>
      </c>
      <c r="CI116" s="81">
        <f t="shared" si="26"/>
        <v>1.07</v>
      </c>
      <c r="CJ116" s="80">
        <v>199</v>
      </c>
      <c r="CK116" s="79">
        <v>309</v>
      </c>
      <c r="CL116" s="79">
        <v>102</v>
      </c>
      <c r="CM116" s="78">
        <v>141</v>
      </c>
      <c r="CN116" s="83">
        <v>209</v>
      </c>
      <c r="CO116" s="82">
        <v>295992.69</v>
      </c>
      <c r="CP116" s="81">
        <f t="shared" si="27"/>
        <v>-3.15</v>
      </c>
      <c r="CQ116" s="80">
        <v>60462.93</v>
      </c>
      <c r="CR116" s="79">
        <v>119762.45</v>
      </c>
      <c r="CS116" s="79">
        <v>37668.86</v>
      </c>
      <c r="CT116" s="78">
        <v>72765.94</v>
      </c>
      <c r="CU116" s="77">
        <v>84949.440000000002</v>
      </c>
    </row>
    <row r="117" spans="1:16382" s="4" customFormat="1" ht="24.75" customHeight="1" x14ac:dyDescent="0.15">
      <c r="A117" s="143">
        <v>42767</v>
      </c>
      <c r="B117" s="10">
        <v>3788</v>
      </c>
      <c r="C117" s="9">
        <f t="shared" si="14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5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6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7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8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9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20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1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2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3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4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5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6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7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16382" s="159" customFormat="1" ht="24.75" customHeight="1" x14ac:dyDescent="0.15">
      <c r="A118" s="143">
        <v>42795</v>
      </c>
      <c r="B118" s="10">
        <v>5674</v>
      </c>
      <c r="C118" s="9">
        <f t="shared" si="14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5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6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7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8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9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20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1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2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3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4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5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6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7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16382" s="159" customFormat="1" ht="24.75" customHeight="1" x14ac:dyDescent="0.15">
      <c r="A119" s="143">
        <v>42826</v>
      </c>
      <c r="B119" s="10">
        <v>4210</v>
      </c>
      <c r="C119" s="9">
        <f t="shared" si="14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5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9047</v>
      </c>
      <c r="Q119" s="9">
        <f t="shared" si="16"/>
        <v>5.57</v>
      </c>
      <c r="R119" s="8">
        <v>4260</v>
      </c>
      <c r="S119" s="7">
        <v>2108</v>
      </c>
      <c r="T119" s="7">
        <v>2374</v>
      </c>
      <c r="U119" s="6">
        <v>305</v>
      </c>
      <c r="V119" s="11">
        <v>-266</v>
      </c>
      <c r="W119" s="10">
        <v>467172.11</v>
      </c>
      <c r="X119" s="9">
        <f t="shared" si="17"/>
        <v>4.6100000000000003</v>
      </c>
      <c r="Y119" s="8">
        <v>223932.36</v>
      </c>
      <c r="Z119" s="7">
        <v>108947.44</v>
      </c>
      <c r="AA119" s="7">
        <v>119205.92</v>
      </c>
      <c r="AB119" s="6">
        <v>15086.39</v>
      </c>
      <c r="AC119" s="5">
        <v>-10258.48</v>
      </c>
      <c r="AD119" s="10">
        <v>272</v>
      </c>
      <c r="AE119" s="9">
        <f t="shared" si="18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9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20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1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2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3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4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5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6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7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16382" s="159" customFormat="1" ht="24.75" customHeight="1" x14ac:dyDescent="0.15">
      <c r="A120" s="143">
        <v>42856</v>
      </c>
      <c r="B120" s="10">
        <v>4181</v>
      </c>
      <c r="C120" s="9">
        <f t="shared" si="14"/>
        <v>5.37</v>
      </c>
      <c r="D120" s="8">
        <v>2234</v>
      </c>
      <c r="E120" s="7">
        <v>1157</v>
      </c>
      <c r="F120" s="7">
        <v>694</v>
      </c>
      <c r="G120" s="6">
        <v>94</v>
      </c>
      <c r="H120" s="11">
        <v>464</v>
      </c>
      <c r="I120" s="10">
        <v>842889.68</v>
      </c>
      <c r="J120" s="9">
        <f t="shared" si="15"/>
        <v>9.4700000000000006</v>
      </c>
      <c r="K120" s="8">
        <v>434871.76</v>
      </c>
      <c r="L120" s="7">
        <v>240816.05</v>
      </c>
      <c r="M120" s="7">
        <v>134630.07999999999</v>
      </c>
      <c r="N120" s="6">
        <v>31858.25</v>
      </c>
      <c r="O120" s="5">
        <v>106703.1</v>
      </c>
      <c r="P120" s="10">
        <v>8298</v>
      </c>
      <c r="Q120" s="9">
        <f t="shared" si="16"/>
        <v>6.99</v>
      </c>
      <c r="R120" s="8">
        <v>3777</v>
      </c>
      <c r="S120" s="7">
        <v>2100</v>
      </c>
      <c r="T120" s="7">
        <v>2142</v>
      </c>
      <c r="U120" s="6">
        <v>279</v>
      </c>
      <c r="V120" s="11">
        <v>-42</v>
      </c>
      <c r="W120" s="10">
        <v>421122.31</v>
      </c>
      <c r="X120" s="9">
        <f t="shared" si="17"/>
        <v>4.58</v>
      </c>
      <c r="Y120" s="8">
        <v>197879</v>
      </c>
      <c r="Z120" s="7">
        <v>104659.96</v>
      </c>
      <c r="AA120" s="7">
        <v>106693.52</v>
      </c>
      <c r="AB120" s="6">
        <v>11889.83</v>
      </c>
      <c r="AC120" s="5">
        <v>-2033.56</v>
      </c>
      <c r="AD120" s="10">
        <v>282</v>
      </c>
      <c r="AE120" s="9">
        <f t="shared" si="18"/>
        <v>-3.09</v>
      </c>
      <c r="AF120" s="8">
        <v>62</v>
      </c>
      <c r="AG120" s="7">
        <v>109</v>
      </c>
      <c r="AH120" s="7">
        <v>32</v>
      </c>
      <c r="AI120" s="6">
        <v>76</v>
      </c>
      <c r="AJ120" s="11">
        <v>77</v>
      </c>
      <c r="AK120" s="10">
        <v>96446.04</v>
      </c>
      <c r="AL120" s="9">
        <f t="shared" si="19"/>
        <v>-3.27</v>
      </c>
      <c r="AM120" s="8">
        <v>13382.35</v>
      </c>
      <c r="AN120" s="7">
        <v>33762.26</v>
      </c>
      <c r="AO120" s="7">
        <v>6607.11</v>
      </c>
      <c r="AP120" s="6">
        <v>41487.19</v>
      </c>
      <c r="AQ120" s="5">
        <v>27155.15</v>
      </c>
      <c r="AR120" s="10">
        <v>172</v>
      </c>
      <c r="AS120" s="9">
        <f t="shared" si="20"/>
        <v>-6.52</v>
      </c>
      <c r="AT120" s="8">
        <v>20</v>
      </c>
      <c r="AU120" s="7">
        <v>49</v>
      </c>
      <c r="AV120" s="7">
        <v>14</v>
      </c>
      <c r="AW120" s="6">
        <v>89</v>
      </c>
      <c r="AX120" s="11">
        <v>35</v>
      </c>
      <c r="AY120" s="10">
        <v>89445.39</v>
      </c>
      <c r="AZ120" s="9">
        <f t="shared" si="21"/>
        <v>-21.35</v>
      </c>
      <c r="BA120" s="8">
        <v>4703.45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2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3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4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5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6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7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16382" s="159" customFormat="1" ht="24.75" customHeight="1" thickBot="1" x14ac:dyDescent="0.2">
      <c r="A121" s="143">
        <v>42887</v>
      </c>
      <c r="B121" s="10">
        <v>4638</v>
      </c>
      <c r="C121" s="9">
        <f t="shared" si="14"/>
        <v>0.17</v>
      </c>
      <c r="D121" s="8">
        <v>2459</v>
      </c>
      <c r="E121" s="7">
        <v>1232</v>
      </c>
      <c r="F121" s="7">
        <v>815</v>
      </c>
      <c r="G121" s="6">
        <v>130</v>
      </c>
      <c r="H121" s="11">
        <v>418</v>
      </c>
      <c r="I121" s="10">
        <v>985021.04</v>
      </c>
      <c r="J121" s="9">
        <f t="shared" si="15"/>
        <v>2.2200000000000002</v>
      </c>
      <c r="K121" s="8">
        <v>519929.91</v>
      </c>
      <c r="L121" s="7">
        <v>260380.54</v>
      </c>
      <c r="M121" s="7">
        <v>170497.19</v>
      </c>
      <c r="N121" s="6">
        <v>30810.94</v>
      </c>
      <c r="O121" s="5">
        <v>90303.039999999994</v>
      </c>
      <c r="P121" s="10">
        <v>9387</v>
      </c>
      <c r="Q121" s="9">
        <f t="shared" si="16"/>
        <v>10.57</v>
      </c>
      <c r="R121" s="8">
        <v>4121</v>
      </c>
      <c r="S121" s="7">
        <v>2387</v>
      </c>
      <c r="T121" s="7">
        <v>2560</v>
      </c>
      <c r="U121" s="6">
        <v>319</v>
      </c>
      <c r="V121" s="11">
        <v>-173</v>
      </c>
      <c r="W121" s="10">
        <v>469130.31</v>
      </c>
      <c r="X121" s="9">
        <f t="shared" si="17"/>
        <v>10.09</v>
      </c>
      <c r="Y121" s="8">
        <v>212627.35</v>
      </c>
      <c r="Z121" s="7">
        <v>119320.96000000001</v>
      </c>
      <c r="AA121" s="7">
        <v>122541.74</v>
      </c>
      <c r="AB121" s="6">
        <v>14640.26</v>
      </c>
      <c r="AC121" s="5">
        <v>-3220.78</v>
      </c>
      <c r="AD121" s="10">
        <v>346</v>
      </c>
      <c r="AE121" s="9">
        <f t="shared" si="18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9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205</v>
      </c>
      <c r="AS121" s="9">
        <f t="shared" si="20"/>
        <v>-1.44</v>
      </c>
      <c r="AT121" s="8">
        <v>24</v>
      </c>
      <c r="AU121" s="7">
        <v>51</v>
      </c>
      <c r="AV121" s="7">
        <v>16</v>
      </c>
      <c r="AW121" s="6">
        <v>114</v>
      </c>
      <c r="AX121" s="11">
        <v>35</v>
      </c>
      <c r="AY121" s="10">
        <v>119098.69</v>
      </c>
      <c r="AZ121" s="9">
        <f t="shared" si="21"/>
        <v>0.28000000000000003</v>
      </c>
      <c r="BA121" s="8">
        <v>6140.56</v>
      </c>
      <c r="BB121" s="7">
        <v>20292.849999999999</v>
      </c>
      <c r="BC121" s="7">
        <v>6263.2</v>
      </c>
      <c r="BD121" s="6">
        <v>86402.08</v>
      </c>
      <c r="BE121" s="5">
        <v>14029.65</v>
      </c>
      <c r="BF121" s="10">
        <v>68</v>
      </c>
      <c r="BG121" s="9">
        <f t="shared" si="22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3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4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5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1034</v>
      </c>
      <c r="CI121" s="9">
        <f t="shared" si="26"/>
        <v>5.19</v>
      </c>
      <c r="CJ121" s="8">
        <v>211</v>
      </c>
      <c r="CK121" s="7">
        <v>442</v>
      </c>
      <c r="CL121" s="7">
        <v>167</v>
      </c>
      <c r="CM121" s="6">
        <v>212</v>
      </c>
      <c r="CN121" s="11">
        <v>277</v>
      </c>
      <c r="CO121" s="10">
        <v>386101.69</v>
      </c>
      <c r="CP121" s="9">
        <f t="shared" si="27"/>
        <v>8.08</v>
      </c>
      <c r="CQ121" s="8">
        <v>64982.07</v>
      </c>
      <c r="CR121" s="7">
        <v>179625.44</v>
      </c>
      <c r="CS121" s="7">
        <v>47504.65</v>
      </c>
      <c r="CT121" s="6">
        <v>92467.39</v>
      </c>
      <c r="CU121" s="5">
        <v>133642.93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28</v>
      </c>
      <c r="CS1" s="120" t="s">
        <v>27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72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320</v>
      </c>
      <c r="C11" s="51"/>
      <c r="D11" s="45">
        <v>193</v>
      </c>
      <c r="E11" s="44">
        <v>45</v>
      </c>
      <c r="F11" s="44">
        <v>77</v>
      </c>
      <c r="G11" s="43">
        <v>5</v>
      </c>
      <c r="H11" s="48">
        <v>-32</v>
      </c>
      <c r="I11" s="47">
        <v>81566.259999999995</v>
      </c>
      <c r="J11" s="51"/>
      <c r="K11" s="45">
        <v>45753.7</v>
      </c>
      <c r="L11" s="44">
        <v>13491.3</v>
      </c>
      <c r="M11" s="44">
        <v>20464.41</v>
      </c>
      <c r="N11" s="43">
        <v>1856.85</v>
      </c>
      <c r="O11" s="42">
        <v>-6973.11</v>
      </c>
      <c r="P11" s="47">
        <v>44</v>
      </c>
      <c r="Q11" s="51"/>
      <c r="R11" s="45">
        <v>29</v>
      </c>
      <c r="S11" s="44">
        <v>4</v>
      </c>
      <c r="T11" s="44">
        <v>9</v>
      </c>
      <c r="U11" s="43">
        <v>2</v>
      </c>
      <c r="V11" s="48">
        <v>-5</v>
      </c>
      <c r="W11" s="47">
        <v>3026.09</v>
      </c>
      <c r="X11" s="51"/>
      <c r="Y11" s="45">
        <v>1944.66</v>
      </c>
      <c r="Z11" s="44">
        <v>255.02</v>
      </c>
      <c r="AA11" s="44">
        <v>745.47</v>
      </c>
      <c r="AB11" s="43">
        <v>80.94</v>
      </c>
      <c r="AC11" s="42">
        <v>-490.45</v>
      </c>
      <c r="AD11" s="47">
        <v>12</v>
      </c>
      <c r="AE11" s="51"/>
      <c r="AF11" s="45">
        <v>3</v>
      </c>
      <c r="AG11" s="44">
        <v>3</v>
      </c>
      <c r="AH11" s="44">
        <v>0</v>
      </c>
      <c r="AI11" s="43">
        <v>6</v>
      </c>
      <c r="AJ11" s="48">
        <v>3</v>
      </c>
      <c r="AK11" s="47">
        <v>12417.2</v>
      </c>
      <c r="AL11" s="51"/>
      <c r="AM11" s="45">
        <v>801.66</v>
      </c>
      <c r="AN11" s="44">
        <v>4582.46</v>
      </c>
      <c r="AO11" s="44">
        <v>0</v>
      </c>
      <c r="AP11" s="43">
        <v>7033.08</v>
      </c>
      <c r="AQ11" s="42">
        <v>4582.46</v>
      </c>
      <c r="AR11" s="47">
        <v>13</v>
      </c>
      <c r="AS11" s="51"/>
      <c r="AT11" s="45">
        <v>4</v>
      </c>
      <c r="AU11" s="44">
        <v>2</v>
      </c>
      <c r="AV11" s="44">
        <v>2</v>
      </c>
      <c r="AW11" s="43">
        <v>5</v>
      </c>
      <c r="AX11" s="48">
        <v>0</v>
      </c>
      <c r="AY11" s="47">
        <v>15906.22</v>
      </c>
      <c r="AZ11" s="51"/>
      <c r="BA11" s="45">
        <v>2028.11</v>
      </c>
      <c r="BB11" s="44">
        <v>2702.18</v>
      </c>
      <c r="BC11" s="44">
        <v>645.59</v>
      </c>
      <c r="BD11" s="43">
        <v>10530.34</v>
      </c>
      <c r="BE11" s="42">
        <v>2056.59</v>
      </c>
      <c r="BF11" s="47">
        <v>10</v>
      </c>
      <c r="BG11" s="51"/>
      <c r="BH11" s="45">
        <v>3</v>
      </c>
      <c r="BI11" s="44">
        <v>5</v>
      </c>
      <c r="BJ11" s="44">
        <v>0</v>
      </c>
      <c r="BK11" s="43">
        <v>1</v>
      </c>
      <c r="BL11" s="48">
        <v>6</v>
      </c>
      <c r="BM11" s="47">
        <v>20399.84</v>
      </c>
      <c r="BN11" s="51"/>
      <c r="BO11" s="45">
        <v>1760.11</v>
      </c>
      <c r="BP11" s="44">
        <v>7779.11</v>
      </c>
      <c r="BQ11" s="44">
        <v>0</v>
      </c>
      <c r="BR11" s="43">
        <v>8751.61</v>
      </c>
      <c r="BS11" s="42">
        <v>9888.1200000000008</v>
      </c>
      <c r="BT11" s="47">
        <v>8</v>
      </c>
      <c r="BU11" s="51"/>
      <c r="BV11" s="45">
        <v>2</v>
      </c>
      <c r="BW11" s="44">
        <v>1</v>
      </c>
      <c r="BX11" s="44">
        <v>1</v>
      </c>
      <c r="BY11" s="43">
        <v>4</v>
      </c>
      <c r="BZ11" s="48">
        <v>0</v>
      </c>
      <c r="CA11" s="47">
        <v>17147.55</v>
      </c>
      <c r="CB11" s="51"/>
      <c r="CC11" s="45">
        <v>2400.64</v>
      </c>
      <c r="CD11" s="44">
        <v>1322</v>
      </c>
      <c r="CE11" s="44">
        <v>909.99</v>
      </c>
      <c r="CF11" s="43">
        <v>12514.92</v>
      </c>
      <c r="CG11" s="42">
        <v>412.01</v>
      </c>
      <c r="CH11" s="47">
        <v>20</v>
      </c>
      <c r="CI11" s="51"/>
      <c r="CJ11" s="45">
        <v>5</v>
      </c>
      <c r="CK11" s="44">
        <v>6</v>
      </c>
      <c r="CL11" s="44">
        <v>4</v>
      </c>
      <c r="CM11" s="43">
        <v>5</v>
      </c>
      <c r="CN11" s="48">
        <v>2</v>
      </c>
      <c r="CO11" s="47">
        <v>10109.64</v>
      </c>
      <c r="CP11" s="51"/>
      <c r="CQ11" s="45">
        <v>1785.58</v>
      </c>
      <c r="CR11" s="44">
        <v>4218.55</v>
      </c>
      <c r="CS11" s="44">
        <v>1842.87</v>
      </c>
      <c r="CT11" s="43">
        <v>2262.64</v>
      </c>
      <c r="CU11" s="42">
        <v>2375.6799999999998</v>
      </c>
    </row>
    <row r="12" spans="1:99" s="148" customFormat="1" ht="24.75" customHeight="1" x14ac:dyDescent="0.15">
      <c r="A12" s="143">
        <v>39569</v>
      </c>
      <c r="B12" s="40">
        <v>337</v>
      </c>
      <c r="C12" s="50"/>
      <c r="D12" s="38">
        <v>213</v>
      </c>
      <c r="E12" s="37">
        <v>59</v>
      </c>
      <c r="F12" s="37">
        <v>59</v>
      </c>
      <c r="G12" s="36">
        <v>4</v>
      </c>
      <c r="H12" s="41">
        <v>0</v>
      </c>
      <c r="I12" s="40">
        <v>84996.93</v>
      </c>
      <c r="J12" s="50"/>
      <c r="K12" s="38">
        <v>53706.69</v>
      </c>
      <c r="L12" s="37">
        <v>16364.5</v>
      </c>
      <c r="M12" s="37">
        <v>14043.65</v>
      </c>
      <c r="N12" s="36">
        <v>675.4</v>
      </c>
      <c r="O12" s="35">
        <v>2320.85</v>
      </c>
      <c r="P12" s="40">
        <v>33</v>
      </c>
      <c r="Q12" s="50"/>
      <c r="R12" s="38">
        <v>22</v>
      </c>
      <c r="S12" s="37">
        <v>2</v>
      </c>
      <c r="T12" s="37">
        <v>9</v>
      </c>
      <c r="U12" s="36">
        <v>0</v>
      </c>
      <c r="V12" s="41">
        <v>-7</v>
      </c>
      <c r="W12" s="40">
        <v>2031.38</v>
      </c>
      <c r="X12" s="50"/>
      <c r="Y12" s="38">
        <v>1255.97</v>
      </c>
      <c r="Z12" s="37">
        <v>137.37</v>
      </c>
      <c r="AA12" s="37">
        <v>638.04</v>
      </c>
      <c r="AB12" s="36">
        <v>0</v>
      </c>
      <c r="AC12" s="35">
        <v>-500.67</v>
      </c>
      <c r="AD12" s="40">
        <v>16</v>
      </c>
      <c r="AE12" s="50"/>
      <c r="AF12" s="38">
        <v>8</v>
      </c>
      <c r="AG12" s="37">
        <v>1</v>
      </c>
      <c r="AH12" s="37">
        <v>4</v>
      </c>
      <c r="AI12" s="36">
        <v>3</v>
      </c>
      <c r="AJ12" s="41">
        <v>-3</v>
      </c>
      <c r="AK12" s="40">
        <v>9405.92</v>
      </c>
      <c r="AL12" s="50"/>
      <c r="AM12" s="38">
        <v>2662.64</v>
      </c>
      <c r="AN12" s="37">
        <v>195</v>
      </c>
      <c r="AO12" s="37">
        <v>4216.58</v>
      </c>
      <c r="AP12" s="36">
        <v>2331.6999999999998</v>
      </c>
      <c r="AQ12" s="35">
        <v>-4021.58</v>
      </c>
      <c r="AR12" s="40">
        <v>13</v>
      </c>
      <c r="AS12" s="50"/>
      <c r="AT12" s="38">
        <v>2</v>
      </c>
      <c r="AU12" s="37">
        <v>5</v>
      </c>
      <c r="AV12" s="37">
        <v>2</v>
      </c>
      <c r="AW12" s="36">
        <v>4</v>
      </c>
      <c r="AX12" s="41">
        <v>3</v>
      </c>
      <c r="AY12" s="40">
        <v>17614.669999999998</v>
      </c>
      <c r="AZ12" s="50"/>
      <c r="BA12" s="38">
        <v>546.42999999999995</v>
      </c>
      <c r="BB12" s="37">
        <v>2928.97</v>
      </c>
      <c r="BC12" s="37">
        <v>2390.86</v>
      </c>
      <c r="BD12" s="36">
        <v>11748.41</v>
      </c>
      <c r="BE12" s="35">
        <v>538.11</v>
      </c>
      <c r="BF12" s="40">
        <v>16</v>
      </c>
      <c r="BG12" s="50"/>
      <c r="BH12" s="38">
        <v>5</v>
      </c>
      <c r="BI12" s="37">
        <v>4</v>
      </c>
      <c r="BJ12" s="37">
        <v>2</v>
      </c>
      <c r="BK12" s="36">
        <v>5</v>
      </c>
      <c r="BL12" s="41">
        <v>2</v>
      </c>
      <c r="BM12" s="40">
        <v>19175.580000000002</v>
      </c>
      <c r="BN12" s="50"/>
      <c r="BO12" s="38">
        <v>2372.0100000000002</v>
      </c>
      <c r="BP12" s="37">
        <v>3683.27</v>
      </c>
      <c r="BQ12" s="37">
        <v>704.34</v>
      </c>
      <c r="BR12" s="36">
        <v>12415.96</v>
      </c>
      <c r="BS12" s="35">
        <v>2978.93</v>
      </c>
      <c r="BT12" s="40">
        <v>10</v>
      </c>
      <c r="BU12" s="50"/>
      <c r="BV12" s="38">
        <v>2</v>
      </c>
      <c r="BW12" s="37">
        <v>5</v>
      </c>
      <c r="BX12" s="37">
        <v>0</v>
      </c>
      <c r="BY12" s="36">
        <v>3</v>
      </c>
      <c r="BZ12" s="41">
        <v>5</v>
      </c>
      <c r="CA12" s="40">
        <v>20289.689999999999</v>
      </c>
      <c r="CB12" s="50"/>
      <c r="CC12" s="38">
        <v>1481.66</v>
      </c>
      <c r="CD12" s="37">
        <v>5427.07</v>
      </c>
      <c r="CE12" s="37">
        <v>0</v>
      </c>
      <c r="CF12" s="36">
        <v>13380.96</v>
      </c>
      <c r="CG12" s="35">
        <v>5427.07</v>
      </c>
      <c r="CH12" s="40">
        <v>18</v>
      </c>
      <c r="CI12" s="50"/>
      <c r="CJ12" s="38">
        <v>6</v>
      </c>
      <c r="CK12" s="37">
        <v>5</v>
      </c>
      <c r="CL12" s="37">
        <v>5</v>
      </c>
      <c r="CM12" s="36">
        <v>2</v>
      </c>
      <c r="CN12" s="41">
        <v>0</v>
      </c>
      <c r="CO12" s="40">
        <v>10013.75</v>
      </c>
      <c r="CP12" s="50"/>
      <c r="CQ12" s="38">
        <v>4121.58</v>
      </c>
      <c r="CR12" s="37">
        <v>1698.88</v>
      </c>
      <c r="CS12" s="37">
        <v>2191.83</v>
      </c>
      <c r="CT12" s="36">
        <v>2001.46</v>
      </c>
      <c r="CU12" s="35">
        <v>-492.95</v>
      </c>
    </row>
    <row r="13" spans="1:99" s="148" customFormat="1" ht="24.75" customHeight="1" x14ac:dyDescent="0.15">
      <c r="A13" s="143">
        <v>39600</v>
      </c>
      <c r="B13" s="40">
        <v>311</v>
      </c>
      <c r="C13" s="50"/>
      <c r="D13" s="38">
        <v>194</v>
      </c>
      <c r="E13" s="37">
        <v>53</v>
      </c>
      <c r="F13" s="37">
        <v>57</v>
      </c>
      <c r="G13" s="36">
        <v>5</v>
      </c>
      <c r="H13" s="41">
        <v>-4</v>
      </c>
      <c r="I13" s="40">
        <v>85780.63</v>
      </c>
      <c r="J13" s="50"/>
      <c r="K13" s="38">
        <v>53584.24</v>
      </c>
      <c r="L13" s="37">
        <v>16137.7</v>
      </c>
      <c r="M13" s="37">
        <v>14847.58</v>
      </c>
      <c r="N13" s="36">
        <v>1028.3499999999999</v>
      </c>
      <c r="O13" s="35">
        <v>1290.1199999999999</v>
      </c>
      <c r="P13" s="40">
        <v>56</v>
      </c>
      <c r="Q13" s="50"/>
      <c r="R13" s="38">
        <v>37</v>
      </c>
      <c r="S13" s="37">
        <v>4</v>
      </c>
      <c r="T13" s="37">
        <v>6</v>
      </c>
      <c r="U13" s="36">
        <v>9</v>
      </c>
      <c r="V13" s="41">
        <v>-2</v>
      </c>
      <c r="W13" s="40">
        <v>3178.16</v>
      </c>
      <c r="X13" s="50"/>
      <c r="Y13" s="38">
        <v>1909.58</v>
      </c>
      <c r="Z13" s="37">
        <v>178.37</v>
      </c>
      <c r="AA13" s="37">
        <v>432.94</v>
      </c>
      <c r="AB13" s="36">
        <v>657.27</v>
      </c>
      <c r="AC13" s="35">
        <v>-254.57</v>
      </c>
      <c r="AD13" s="40">
        <v>13</v>
      </c>
      <c r="AE13" s="50"/>
      <c r="AF13" s="38">
        <v>3</v>
      </c>
      <c r="AG13" s="37">
        <v>4</v>
      </c>
      <c r="AH13" s="37">
        <v>1</v>
      </c>
      <c r="AI13" s="36">
        <v>5</v>
      </c>
      <c r="AJ13" s="41">
        <v>3</v>
      </c>
      <c r="AK13" s="40">
        <v>6222.61</v>
      </c>
      <c r="AL13" s="50"/>
      <c r="AM13" s="38">
        <v>962.96</v>
      </c>
      <c r="AN13" s="37">
        <v>1419.28</v>
      </c>
      <c r="AO13" s="37">
        <v>745.07</v>
      </c>
      <c r="AP13" s="36">
        <v>3095.3</v>
      </c>
      <c r="AQ13" s="35">
        <v>674.21</v>
      </c>
      <c r="AR13" s="40">
        <v>24</v>
      </c>
      <c r="AS13" s="50"/>
      <c r="AT13" s="38">
        <v>5</v>
      </c>
      <c r="AU13" s="37">
        <v>4</v>
      </c>
      <c r="AV13" s="37">
        <v>2</v>
      </c>
      <c r="AW13" s="36">
        <v>13</v>
      </c>
      <c r="AX13" s="41">
        <v>2</v>
      </c>
      <c r="AY13" s="40">
        <v>31018.26</v>
      </c>
      <c r="AZ13" s="50"/>
      <c r="BA13" s="38">
        <v>2173</v>
      </c>
      <c r="BB13" s="37">
        <v>5373.87</v>
      </c>
      <c r="BC13" s="37">
        <v>1450.67</v>
      </c>
      <c r="BD13" s="36">
        <v>22020.720000000001</v>
      </c>
      <c r="BE13" s="35">
        <v>3923.2</v>
      </c>
      <c r="BF13" s="40">
        <v>15</v>
      </c>
      <c r="BG13" s="50"/>
      <c r="BH13" s="38">
        <v>9</v>
      </c>
      <c r="BI13" s="37">
        <v>1</v>
      </c>
      <c r="BJ13" s="37">
        <v>1</v>
      </c>
      <c r="BK13" s="36">
        <v>4</v>
      </c>
      <c r="BL13" s="41">
        <v>0</v>
      </c>
      <c r="BM13" s="40">
        <v>17765.87</v>
      </c>
      <c r="BN13" s="50"/>
      <c r="BO13" s="38">
        <v>3128.97</v>
      </c>
      <c r="BP13" s="37">
        <v>148.76</v>
      </c>
      <c r="BQ13" s="37">
        <v>677.68</v>
      </c>
      <c r="BR13" s="36">
        <v>13810.46</v>
      </c>
      <c r="BS13" s="35">
        <v>-528.91999999999996</v>
      </c>
      <c r="BT13" s="40">
        <v>5</v>
      </c>
      <c r="BU13" s="50"/>
      <c r="BV13" s="38">
        <v>2</v>
      </c>
      <c r="BW13" s="37">
        <v>2</v>
      </c>
      <c r="BX13" s="37">
        <v>0</v>
      </c>
      <c r="BY13" s="36">
        <v>1</v>
      </c>
      <c r="BZ13" s="41">
        <v>2</v>
      </c>
      <c r="CA13" s="40">
        <v>11606.19</v>
      </c>
      <c r="CB13" s="50"/>
      <c r="CC13" s="38">
        <v>1575.32</v>
      </c>
      <c r="CD13" s="37">
        <v>4403.87</v>
      </c>
      <c r="CE13" s="37">
        <v>0</v>
      </c>
      <c r="CF13" s="36">
        <v>5627</v>
      </c>
      <c r="CG13" s="35">
        <v>4403.87</v>
      </c>
      <c r="CH13" s="40">
        <v>21</v>
      </c>
      <c r="CI13" s="50"/>
      <c r="CJ13" s="38">
        <v>5</v>
      </c>
      <c r="CK13" s="37">
        <v>9</v>
      </c>
      <c r="CL13" s="37">
        <v>6</v>
      </c>
      <c r="CM13" s="36">
        <v>1</v>
      </c>
      <c r="CN13" s="41">
        <v>3</v>
      </c>
      <c r="CO13" s="40">
        <v>10212.86</v>
      </c>
      <c r="CP13" s="50"/>
      <c r="CQ13" s="38">
        <v>1511.12</v>
      </c>
      <c r="CR13" s="37">
        <v>3157.73</v>
      </c>
      <c r="CS13" s="37">
        <v>2380.58</v>
      </c>
      <c r="CT13" s="36">
        <v>3163.43</v>
      </c>
      <c r="CU13" s="35">
        <v>777.15</v>
      </c>
    </row>
    <row r="14" spans="1:99" s="148" customFormat="1" ht="24.75" customHeight="1" x14ac:dyDescent="0.15">
      <c r="A14" s="143">
        <v>39630</v>
      </c>
      <c r="B14" s="40">
        <v>367</v>
      </c>
      <c r="C14" s="50"/>
      <c r="D14" s="38">
        <v>238</v>
      </c>
      <c r="E14" s="37">
        <v>59</v>
      </c>
      <c r="F14" s="37">
        <v>64</v>
      </c>
      <c r="G14" s="36">
        <v>5</v>
      </c>
      <c r="H14" s="41">
        <v>-5</v>
      </c>
      <c r="I14" s="40">
        <v>88431.58</v>
      </c>
      <c r="J14" s="50"/>
      <c r="K14" s="38">
        <v>55086.25</v>
      </c>
      <c r="L14" s="37">
        <v>14442.83</v>
      </c>
      <c r="M14" s="37">
        <v>16464.21</v>
      </c>
      <c r="N14" s="36">
        <v>2296.15</v>
      </c>
      <c r="O14" s="35">
        <v>-2021.38</v>
      </c>
      <c r="P14" s="40">
        <v>47</v>
      </c>
      <c r="Q14" s="50"/>
      <c r="R14" s="38">
        <v>31</v>
      </c>
      <c r="S14" s="37">
        <v>4</v>
      </c>
      <c r="T14" s="37">
        <v>11</v>
      </c>
      <c r="U14" s="36">
        <v>1</v>
      </c>
      <c r="V14" s="41">
        <v>-7</v>
      </c>
      <c r="W14" s="40">
        <v>2997.29</v>
      </c>
      <c r="X14" s="50"/>
      <c r="Y14" s="38">
        <v>1913.48</v>
      </c>
      <c r="Z14" s="37">
        <v>237.02</v>
      </c>
      <c r="AA14" s="37">
        <v>762.15</v>
      </c>
      <c r="AB14" s="36">
        <v>84.64</v>
      </c>
      <c r="AC14" s="35">
        <v>-525.13</v>
      </c>
      <c r="AD14" s="40">
        <v>12</v>
      </c>
      <c r="AE14" s="50"/>
      <c r="AF14" s="38">
        <v>2</v>
      </c>
      <c r="AG14" s="37">
        <v>4</v>
      </c>
      <c r="AH14" s="37">
        <v>2</v>
      </c>
      <c r="AI14" s="36">
        <v>3</v>
      </c>
      <c r="AJ14" s="41">
        <v>1</v>
      </c>
      <c r="AK14" s="40">
        <v>6108.77</v>
      </c>
      <c r="AL14" s="50"/>
      <c r="AM14" s="38">
        <v>357.82</v>
      </c>
      <c r="AN14" s="37">
        <v>1155.8399999999999</v>
      </c>
      <c r="AO14" s="37">
        <v>2484.86</v>
      </c>
      <c r="AP14" s="36">
        <v>1823.16</v>
      </c>
      <c r="AQ14" s="35">
        <v>-1616.11</v>
      </c>
      <c r="AR14" s="40">
        <v>24</v>
      </c>
      <c r="AS14" s="50"/>
      <c r="AT14" s="38">
        <v>3</v>
      </c>
      <c r="AU14" s="37">
        <v>5</v>
      </c>
      <c r="AV14" s="37">
        <v>2</v>
      </c>
      <c r="AW14" s="36">
        <v>14</v>
      </c>
      <c r="AX14" s="41">
        <v>3</v>
      </c>
      <c r="AY14" s="40">
        <v>23163.32</v>
      </c>
      <c r="AZ14" s="50"/>
      <c r="BA14" s="38">
        <v>1417.52</v>
      </c>
      <c r="BB14" s="37">
        <v>6013.75</v>
      </c>
      <c r="BC14" s="37">
        <v>554.37</v>
      </c>
      <c r="BD14" s="36">
        <v>15177.68</v>
      </c>
      <c r="BE14" s="35">
        <v>5459.38</v>
      </c>
      <c r="BF14" s="40">
        <v>12</v>
      </c>
      <c r="BG14" s="50"/>
      <c r="BH14" s="38">
        <v>1</v>
      </c>
      <c r="BI14" s="37">
        <v>4</v>
      </c>
      <c r="BJ14" s="37">
        <v>1</v>
      </c>
      <c r="BK14" s="36">
        <v>5</v>
      </c>
      <c r="BL14" s="41">
        <v>3</v>
      </c>
      <c r="BM14" s="40">
        <v>11919.19</v>
      </c>
      <c r="BN14" s="50"/>
      <c r="BO14" s="38">
        <v>243.85</v>
      </c>
      <c r="BP14" s="37">
        <v>1852.73</v>
      </c>
      <c r="BQ14" s="37">
        <v>354.9</v>
      </c>
      <c r="BR14" s="36">
        <v>9322.26</v>
      </c>
      <c r="BS14" s="35">
        <v>1497.83</v>
      </c>
      <c r="BT14" s="40">
        <v>8</v>
      </c>
      <c r="BU14" s="50"/>
      <c r="BV14" s="38">
        <v>0</v>
      </c>
      <c r="BW14" s="37">
        <v>2</v>
      </c>
      <c r="BX14" s="37">
        <v>0</v>
      </c>
      <c r="BY14" s="36">
        <v>6</v>
      </c>
      <c r="BZ14" s="41">
        <v>2</v>
      </c>
      <c r="CA14" s="40">
        <v>15353.28</v>
      </c>
      <c r="CB14" s="50"/>
      <c r="CC14" s="38">
        <v>0</v>
      </c>
      <c r="CD14" s="37">
        <v>2215.7800000000002</v>
      </c>
      <c r="CE14" s="37">
        <v>0</v>
      </c>
      <c r="CF14" s="36">
        <v>13137.5</v>
      </c>
      <c r="CG14" s="35">
        <v>2215.7800000000002</v>
      </c>
      <c r="CH14" s="40">
        <v>17</v>
      </c>
      <c r="CI14" s="50"/>
      <c r="CJ14" s="38">
        <v>9</v>
      </c>
      <c r="CK14" s="37">
        <v>1</v>
      </c>
      <c r="CL14" s="37">
        <v>4</v>
      </c>
      <c r="CM14" s="36">
        <v>3</v>
      </c>
      <c r="CN14" s="41">
        <v>-3</v>
      </c>
      <c r="CO14" s="40">
        <v>8623.25</v>
      </c>
      <c r="CP14" s="50"/>
      <c r="CQ14" s="38">
        <v>2926.79</v>
      </c>
      <c r="CR14" s="37">
        <v>905</v>
      </c>
      <c r="CS14" s="37">
        <v>2212.9899999999998</v>
      </c>
      <c r="CT14" s="36">
        <v>2578.4699999999998</v>
      </c>
      <c r="CU14" s="35">
        <v>-1307.99</v>
      </c>
    </row>
    <row r="15" spans="1:99" s="148" customFormat="1" ht="24.75" customHeight="1" x14ac:dyDescent="0.15">
      <c r="A15" s="143">
        <v>39661</v>
      </c>
      <c r="B15" s="40">
        <v>326</v>
      </c>
      <c r="C15" s="50"/>
      <c r="D15" s="38">
        <v>215</v>
      </c>
      <c r="E15" s="37">
        <v>53</v>
      </c>
      <c r="F15" s="37">
        <v>55</v>
      </c>
      <c r="G15" s="36">
        <v>1</v>
      </c>
      <c r="H15" s="41">
        <v>-1</v>
      </c>
      <c r="I15" s="40">
        <v>81601.22</v>
      </c>
      <c r="J15" s="50"/>
      <c r="K15" s="38">
        <v>52695.040000000001</v>
      </c>
      <c r="L15" s="37">
        <v>14522.61</v>
      </c>
      <c r="M15" s="37">
        <v>13306.07</v>
      </c>
      <c r="N15" s="36">
        <v>266.86</v>
      </c>
      <c r="O15" s="35">
        <v>1881.74</v>
      </c>
      <c r="P15" s="40">
        <v>53</v>
      </c>
      <c r="Q15" s="50"/>
      <c r="R15" s="38">
        <v>27</v>
      </c>
      <c r="S15" s="37">
        <v>6</v>
      </c>
      <c r="T15" s="37">
        <v>18</v>
      </c>
      <c r="U15" s="36">
        <v>2</v>
      </c>
      <c r="V15" s="41">
        <v>-12</v>
      </c>
      <c r="W15" s="40">
        <v>3399.92</v>
      </c>
      <c r="X15" s="50"/>
      <c r="Y15" s="38">
        <v>1587.77</v>
      </c>
      <c r="Z15" s="37">
        <v>365.26</v>
      </c>
      <c r="AA15" s="37">
        <v>1331.98</v>
      </c>
      <c r="AB15" s="36">
        <v>114.91</v>
      </c>
      <c r="AC15" s="35">
        <v>-966.72</v>
      </c>
      <c r="AD15" s="40">
        <v>11</v>
      </c>
      <c r="AE15" s="50"/>
      <c r="AF15" s="38">
        <v>3</v>
      </c>
      <c r="AG15" s="37">
        <v>3</v>
      </c>
      <c r="AH15" s="37">
        <v>1</v>
      </c>
      <c r="AI15" s="36">
        <v>4</v>
      </c>
      <c r="AJ15" s="41">
        <v>2</v>
      </c>
      <c r="AK15" s="40">
        <v>5279</v>
      </c>
      <c r="AL15" s="50"/>
      <c r="AM15" s="38">
        <v>945.25</v>
      </c>
      <c r="AN15" s="37">
        <v>1358.42</v>
      </c>
      <c r="AO15" s="37">
        <v>627.21</v>
      </c>
      <c r="AP15" s="36">
        <v>2348.12</v>
      </c>
      <c r="AQ15" s="35">
        <v>731.21</v>
      </c>
      <c r="AR15" s="40">
        <v>18</v>
      </c>
      <c r="AS15" s="50"/>
      <c r="AT15" s="38">
        <v>5</v>
      </c>
      <c r="AU15" s="37">
        <v>2</v>
      </c>
      <c r="AV15" s="37">
        <v>1</v>
      </c>
      <c r="AW15" s="36">
        <v>10</v>
      </c>
      <c r="AX15" s="41">
        <v>1</v>
      </c>
      <c r="AY15" s="40">
        <v>12953.51</v>
      </c>
      <c r="AZ15" s="50"/>
      <c r="BA15" s="38">
        <v>1170.97</v>
      </c>
      <c r="BB15" s="37">
        <v>3282.69</v>
      </c>
      <c r="BC15" s="37">
        <v>178.02</v>
      </c>
      <c r="BD15" s="36">
        <v>8321.83</v>
      </c>
      <c r="BE15" s="35">
        <v>3104.67</v>
      </c>
      <c r="BF15" s="40">
        <v>8</v>
      </c>
      <c r="BG15" s="50"/>
      <c r="BH15" s="38">
        <v>2</v>
      </c>
      <c r="BI15" s="37">
        <v>3</v>
      </c>
      <c r="BJ15" s="37">
        <v>0</v>
      </c>
      <c r="BK15" s="36">
        <v>3</v>
      </c>
      <c r="BL15" s="41">
        <v>3</v>
      </c>
      <c r="BM15" s="40">
        <v>39939.72</v>
      </c>
      <c r="BN15" s="50"/>
      <c r="BO15" s="38">
        <v>731.07</v>
      </c>
      <c r="BP15" s="37">
        <v>2808.12</v>
      </c>
      <c r="BQ15" s="37">
        <v>0</v>
      </c>
      <c r="BR15" s="36">
        <v>36400.53</v>
      </c>
      <c r="BS15" s="35">
        <v>2808.12</v>
      </c>
      <c r="BT15" s="40">
        <v>12</v>
      </c>
      <c r="BU15" s="50"/>
      <c r="BV15" s="38">
        <v>4</v>
      </c>
      <c r="BW15" s="37">
        <v>2</v>
      </c>
      <c r="BX15" s="37">
        <v>1</v>
      </c>
      <c r="BY15" s="36">
        <v>5</v>
      </c>
      <c r="BZ15" s="41">
        <v>1</v>
      </c>
      <c r="CA15" s="40">
        <v>24376.85</v>
      </c>
      <c r="CB15" s="50"/>
      <c r="CC15" s="38">
        <v>4135.8500000000004</v>
      </c>
      <c r="CD15" s="37">
        <v>2858.46</v>
      </c>
      <c r="CE15" s="37">
        <v>402</v>
      </c>
      <c r="CF15" s="36">
        <v>16980.54</v>
      </c>
      <c r="CG15" s="35">
        <v>2456.46</v>
      </c>
      <c r="CH15" s="40">
        <v>14</v>
      </c>
      <c r="CI15" s="50"/>
      <c r="CJ15" s="38">
        <v>8</v>
      </c>
      <c r="CK15" s="37">
        <v>3</v>
      </c>
      <c r="CL15" s="37">
        <v>1</v>
      </c>
      <c r="CM15" s="36">
        <v>2</v>
      </c>
      <c r="CN15" s="41">
        <v>2</v>
      </c>
      <c r="CO15" s="40">
        <v>8218.06</v>
      </c>
      <c r="CP15" s="50"/>
      <c r="CQ15" s="38">
        <v>4539.1499999999996</v>
      </c>
      <c r="CR15" s="37">
        <v>1926.67</v>
      </c>
      <c r="CS15" s="37">
        <v>1303.1500000000001</v>
      </c>
      <c r="CT15" s="36">
        <v>449.09</v>
      </c>
      <c r="CU15" s="35">
        <v>623.52</v>
      </c>
    </row>
    <row r="16" spans="1:99" s="148" customFormat="1" ht="24.75" customHeight="1" x14ac:dyDescent="0.15">
      <c r="A16" s="143">
        <v>39692</v>
      </c>
      <c r="B16" s="40">
        <v>350</v>
      </c>
      <c r="C16" s="50"/>
      <c r="D16" s="38">
        <v>224</v>
      </c>
      <c r="E16" s="37">
        <v>54</v>
      </c>
      <c r="F16" s="37">
        <v>68</v>
      </c>
      <c r="G16" s="36">
        <v>4</v>
      </c>
      <c r="H16" s="41">
        <v>-14</v>
      </c>
      <c r="I16" s="40">
        <v>92206.73</v>
      </c>
      <c r="J16" s="50"/>
      <c r="K16" s="38">
        <v>52121.86</v>
      </c>
      <c r="L16" s="37">
        <v>21466.22</v>
      </c>
      <c r="M16" s="37">
        <v>17342.259999999998</v>
      </c>
      <c r="N16" s="36">
        <v>1276.3900000000001</v>
      </c>
      <c r="O16" s="35">
        <v>4123.96</v>
      </c>
      <c r="P16" s="40">
        <v>50</v>
      </c>
      <c r="Q16" s="50"/>
      <c r="R16" s="38">
        <v>32</v>
      </c>
      <c r="S16" s="37">
        <v>3</v>
      </c>
      <c r="T16" s="37">
        <v>14</v>
      </c>
      <c r="U16" s="36">
        <v>1</v>
      </c>
      <c r="V16" s="41">
        <v>-11</v>
      </c>
      <c r="W16" s="40">
        <v>3025.77</v>
      </c>
      <c r="X16" s="50"/>
      <c r="Y16" s="38">
        <v>1798.52</v>
      </c>
      <c r="Z16" s="37">
        <v>141.12</v>
      </c>
      <c r="AA16" s="37">
        <v>1010</v>
      </c>
      <c r="AB16" s="36">
        <v>76.13</v>
      </c>
      <c r="AC16" s="35">
        <v>-868.88</v>
      </c>
      <c r="AD16" s="40">
        <v>14</v>
      </c>
      <c r="AE16" s="50"/>
      <c r="AF16" s="38">
        <v>6</v>
      </c>
      <c r="AG16" s="37">
        <v>3</v>
      </c>
      <c r="AH16" s="37">
        <v>0</v>
      </c>
      <c r="AI16" s="36">
        <v>5</v>
      </c>
      <c r="AJ16" s="41">
        <v>3</v>
      </c>
      <c r="AK16" s="40">
        <v>10119.709999999999</v>
      </c>
      <c r="AL16" s="50"/>
      <c r="AM16" s="38">
        <v>1049.6199999999999</v>
      </c>
      <c r="AN16" s="37">
        <v>1164.1600000000001</v>
      </c>
      <c r="AO16" s="37">
        <v>0</v>
      </c>
      <c r="AP16" s="36">
        <v>7905.93</v>
      </c>
      <c r="AQ16" s="35">
        <v>1164.1600000000001</v>
      </c>
      <c r="AR16" s="40">
        <v>22</v>
      </c>
      <c r="AS16" s="50"/>
      <c r="AT16" s="38">
        <v>1</v>
      </c>
      <c r="AU16" s="37">
        <v>5</v>
      </c>
      <c r="AV16" s="37">
        <v>3</v>
      </c>
      <c r="AW16" s="36">
        <v>12</v>
      </c>
      <c r="AX16" s="41">
        <v>1</v>
      </c>
      <c r="AY16" s="40">
        <v>19670.3</v>
      </c>
      <c r="AZ16" s="50"/>
      <c r="BA16" s="38">
        <v>226.07</v>
      </c>
      <c r="BB16" s="37">
        <v>3320.17</v>
      </c>
      <c r="BC16" s="37">
        <v>1861.69</v>
      </c>
      <c r="BD16" s="36">
        <v>13475.5</v>
      </c>
      <c r="BE16" s="35">
        <v>671.61</v>
      </c>
      <c r="BF16" s="40">
        <v>13</v>
      </c>
      <c r="BG16" s="50"/>
      <c r="BH16" s="38">
        <v>4</v>
      </c>
      <c r="BI16" s="37">
        <v>4</v>
      </c>
      <c r="BJ16" s="37">
        <v>1</v>
      </c>
      <c r="BK16" s="36">
        <v>4</v>
      </c>
      <c r="BL16" s="41">
        <v>3</v>
      </c>
      <c r="BM16" s="40">
        <v>7533.22</v>
      </c>
      <c r="BN16" s="50"/>
      <c r="BO16" s="38">
        <v>1178.53</v>
      </c>
      <c r="BP16" s="37">
        <v>3475.64</v>
      </c>
      <c r="BQ16" s="37">
        <v>153.56</v>
      </c>
      <c r="BR16" s="36">
        <v>2725.49</v>
      </c>
      <c r="BS16" s="35">
        <v>3322.08</v>
      </c>
      <c r="BT16" s="40">
        <v>17</v>
      </c>
      <c r="BU16" s="50"/>
      <c r="BV16" s="38">
        <v>3</v>
      </c>
      <c r="BW16" s="37">
        <v>6</v>
      </c>
      <c r="BX16" s="37">
        <v>2</v>
      </c>
      <c r="BY16" s="36">
        <v>6</v>
      </c>
      <c r="BZ16" s="41">
        <v>4</v>
      </c>
      <c r="CA16" s="40">
        <v>52024.79</v>
      </c>
      <c r="CB16" s="50"/>
      <c r="CC16" s="38">
        <v>4072.04</v>
      </c>
      <c r="CD16" s="37">
        <v>5420.2</v>
      </c>
      <c r="CE16" s="37">
        <v>2698.63</v>
      </c>
      <c r="CF16" s="36">
        <v>39833.919999999998</v>
      </c>
      <c r="CG16" s="35">
        <v>2721.57</v>
      </c>
      <c r="CH16" s="40">
        <v>21</v>
      </c>
      <c r="CI16" s="50"/>
      <c r="CJ16" s="38">
        <v>8</v>
      </c>
      <c r="CK16" s="37">
        <v>6</v>
      </c>
      <c r="CL16" s="37">
        <v>5</v>
      </c>
      <c r="CM16" s="36">
        <v>2</v>
      </c>
      <c r="CN16" s="41">
        <v>1</v>
      </c>
      <c r="CO16" s="40">
        <v>12261.67</v>
      </c>
      <c r="CP16" s="50"/>
      <c r="CQ16" s="38">
        <v>2936.62</v>
      </c>
      <c r="CR16" s="37">
        <v>3522.76</v>
      </c>
      <c r="CS16" s="37">
        <v>2767.6</v>
      </c>
      <c r="CT16" s="36">
        <v>3034.69</v>
      </c>
      <c r="CU16" s="35">
        <v>755.16</v>
      </c>
    </row>
    <row r="17" spans="1:99" s="148" customFormat="1" ht="24.75" customHeight="1" x14ac:dyDescent="0.15">
      <c r="A17" s="143">
        <v>39722</v>
      </c>
      <c r="B17" s="40">
        <v>362</v>
      </c>
      <c r="C17" s="50"/>
      <c r="D17" s="38">
        <v>229</v>
      </c>
      <c r="E17" s="37">
        <v>67</v>
      </c>
      <c r="F17" s="37">
        <v>64</v>
      </c>
      <c r="G17" s="36">
        <v>2</v>
      </c>
      <c r="H17" s="41">
        <v>3</v>
      </c>
      <c r="I17" s="40">
        <v>91163.3</v>
      </c>
      <c r="J17" s="50"/>
      <c r="K17" s="38">
        <v>56737.78</v>
      </c>
      <c r="L17" s="37">
        <v>17342.55</v>
      </c>
      <c r="M17" s="37">
        <v>16747.12</v>
      </c>
      <c r="N17" s="36">
        <v>335.85</v>
      </c>
      <c r="O17" s="35">
        <v>595.42999999999995</v>
      </c>
      <c r="P17" s="40">
        <v>52</v>
      </c>
      <c r="Q17" s="50"/>
      <c r="R17" s="38">
        <v>31</v>
      </c>
      <c r="S17" s="37">
        <v>7</v>
      </c>
      <c r="T17" s="37">
        <v>12</v>
      </c>
      <c r="U17" s="36">
        <v>2</v>
      </c>
      <c r="V17" s="41">
        <v>-5</v>
      </c>
      <c r="W17" s="40">
        <v>3214.98</v>
      </c>
      <c r="X17" s="50"/>
      <c r="Y17" s="38">
        <v>1766.88</v>
      </c>
      <c r="Z17" s="37">
        <v>432.5</v>
      </c>
      <c r="AA17" s="37">
        <v>857.43</v>
      </c>
      <c r="AB17" s="36">
        <v>158.16999999999999</v>
      </c>
      <c r="AC17" s="35">
        <v>-424.93</v>
      </c>
      <c r="AD17" s="40">
        <v>14</v>
      </c>
      <c r="AE17" s="50"/>
      <c r="AF17" s="38">
        <v>5</v>
      </c>
      <c r="AG17" s="37">
        <v>4</v>
      </c>
      <c r="AH17" s="37">
        <v>1</v>
      </c>
      <c r="AI17" s="36">
        <v>4</v>
      </c>
      <c r="AJ17" s="41">
        <v>3</v>
      </c>
      <c r="AK17" s="40">
        <v>10080.370000000001</v>
      </c>
      <c r="AL17" s="50"/>
      <c r="AM17" s="38">
        <v>1167.69</v>
      </c>
      <c r="AN17" s="37">
        <v>4318.03</v>
      </c>
      <c r="AO17" s="37">
        <v>1888.73</v>
      </c>
      <c r="AP17" s="36">
        <v>2705.92</v>
      </c>
      <c r="AQ17" s="35">
        <v>2429.3000000000002</v>
      </c>
      <c r="AR17" s="40">
        <v>27</v>
      </c>
      <c r="AS17" s="50"/>
      <c r="AT17" s="38">
        <v>5</v>
      </c>
      <c r="AU17" s="37">
        <v>5</v>
      </c>
      <c r="AV17" s="37">
        <v>5</v>
      </c>
      <c r="AW17" s="36">
        <v>12</v>
      </c>
      <c r="AX17" s="41">
        <v>0</v>
      </c>
      <c r="AY17" s="40">
        <v>50412.86</v>
      </c>
      <c r="AZ17" s="50"/>
      <c r="BA17" s="38">
        <v>1447.3</v>
      </c>
      <c r="BB17" s="37">
        <v>22495.42</v>
      </c>
      <c r="BC17" s="37">
        <v>3874.34</v>
      </c>
      <c r="BD17" s="36">
        <v>22595.8</v>
      </c>
      <c r="BE17" s="35">
        <v>18621.080000000002</v>
      </c>
      <c r="BF17" s="40">
        <v>10</v>
      </c>
      <c r="BG17" s="50"/>
      <c r="BH17" s="38">
        <v>1</v>
      </c>
      <c r="BI17" s="37">
        <v>1</v>
      </c>
      <c r="BJ17" s="37">
        <v>4</v>
      </c>
      <c r="BK17" s="36">
        <v>4</v>
      </c>
      <c r="BL17" s="41">
        <v>-3</v>
      </c>
      <c r="BM17" s="40">
        <v>11439.51</v>
      </c>
      <c r="BN17" s="50"/>
      <c r="BO17" s="38">
        <v>984</v>
      </c>
      <c r="BP17" s="37">
        <v>390.43</v>
      </c>
      <c r="BQ17" s="37">
        <v>4946.7700000000004</v>
      </c>
      <c r="BR17" s="36">
        <v>5118.3100000000004</v>
      </c>
      <c r="BS17" s="35">
        <v>-4556.34</v>
      </c>
      <c r="BT17" s="40">
        <v>13</v>
      </c>
      <c r="BU17" s="50"/>
      <c r="BV17" s="38">
        <v>3</v>
      </c>
      <c r="BW17" s="37">
        <v>2</v>
      </c>
      <c r="BX17" s="37">
        <v>2</v>
      </c>
      <c r="BY17" s="36">
        <v>6</v>
      </c>
      <c r="BZ17" s="41">
        <v>0</v>
      </c>
      <c r="CA17" s="40">
        <v>28159.16</v>
      </c>
      <c r="CB17" s="50"/>
      <c r="CC17" s="38">
        <v>878.79</v>
      </c>
      <c r="CD17" s="37">
        <v>3624.96</v>
      </c>
      <c r="CE17" s="37">
        <v>1818.87</v>
      </c>
      <c r="CF17" s="36">
        <v>21836.54</v>
      </c>
      <c r="CG17" s="35">
        <v>1806.09</v>
      </c>
      <c r="CH17" s="40">
        <v>20</v>
      </c>
      <c r="CI17" s="50"/>
      <c r="CJ17" s="38">
        <v>8</v>
      </c>
      <c r="CK17" s="37">
        <v>4</v>
      </c>
      <c r="CL17" s="37">
        <v>3</v>
      </c>
      <c r="CM17" s="36">
        <v>5</v>
      </c>
      <c r="CN17" s="41">
        <v>1</v>
      </c>
      <c r="CO17" s="40">
        <v>8348.24</v>
      </c>
      <c r="CP17" s="50"/>
      <c r="CQ17" s="38">
        <v>2764.6</v>
      </c>
      <c r="CR17" s="37">
        <v>1937.22</v>
      </c>
      <c r="CS17" s="37">
        <v>1717.78</v>
      </c>
      <c r="CT17" s="36">
        <v>1928.64</v>
      </c>
      <c r="CU17" s="35">
        <v>219.44</v>
      </c>
    </row>
    <row r="18" spans="1:99" s="148" customFormat="1" ht="24.75" customHeight="1" x14ac:dyDescent="0.15">
      <c r="A18" s="143">
        <v>39753</v>
      </c>
      <c r="B18" s="40">
        <v>311</v>
      </c>
      <c r="C18" s="50"/>
      <c r="D18" s="38">
        <v>200</v>
      </c>
      <c r="E18" s="37">
        <v>55</v>
      </c>
      <c r="F18" s="37">
        <v>51</v>
      </c>
      <c r="G18" s="36">
        <v>5</v>
      </c>
      <c r="H18" s="41">
        <v>4</v>
      </c>
      <c r="I18" s="40">
        <v>77429.899999999994</v>
      </c>
      <c r="J18" s="50"/>
      <c r="K18" s="38">
        <v>50752.87</v>
      </c>
      <c r="L18" s="37">
        <v>13186.37</v>
      </c>
      <c r="M18" s="37">
        <v>12209.96</v>
      </c>
      <c r="N18" s="36">
        <v>1280.7</v>
      </c>
      <c r="O18" s="35">
        <v>976.41</v>
      </c>
      <c r="P18" s="40">
        <v>53</v>
      </c>
      <c r="Q18" s="50"/>
      <c r="R18" s="38">
        <v>31</v>
      </c>
      <c r="S18" s="37">
        <v>6</v>
      </c>
      <c r="T18" s="37">
        <v>15</v>
      </c>
      <c r="U18" s="36">
        <v>1</v>
      </c>
      <c r="V18" s="41">
        <v>-9</v>
      </c>
      <c r="W18" s="40">
        <v>3378.17</v>
      </c>
      <c r="X18" s="50"/>
      <c r="Y18" s="38">
        <v>1870.17</v>
      </c>
      <c r="Z18" s="37">
        <v>368.01</v>
      </c>
      <c r="AA18" s="37">
        <v>1072.74</v>
      </c>
      <c r="AB18" s="36">
        <v>67.25</v>
      </c>
      <c r="AC18" s="35">
        <v>-704.73</v>
      </c>
      <c r="AD18" s="40">
        <v>11</v>
      </c>
      <c r="AE18" s="50"/>
      <c r="AF18" s="38">
        <v>2</v>
      </c>
      <c r="AG18" s="37">
        <v>5</v>
      </c>
      <c r="AH18" s="37">
        <v>2</v>
      </c>
      <c r="AI18" s="36">
        <v>2</v>
      </c>
      <c r="AJ18" s="41">
        <v>3</v>
      </c>
      <c r="AK18" s="40">
        <v>8090.17</v>
      </c>
      <c r="AL18" s="50"/>
      <c r="AM18" s="38">
        <v>396.93</v>
      </c>
      <c r="AN18" s="37">
        <v>2683.59</v>
      </c>
      <c r="AO18" s="37">
        <v>890.11</v>
      </c>
      <c r="AP18" s="36">
        <v>4119.54</v>
      </c>
      <c r="AQ18" s="35">
        <v>1793.48</v>
      </c>
      <c r="AR18" s="40">
        <v>13</v>
      </c>
      <c r="AS18" s="50"/>
      <c r="AT18" s="38">
        <v>3</v>
      </c>
      <c r="AU18" s="37">
        <v>4</v>
      </c>
      <c r="AV18" s="37">
        <v>0</v>
      </c>
      <c r="AW18" s="36">
        <v>6</v>
      </c>
      <c r="AX18" s="41">
        <v>4</v>
      </c>
      <c r="AY18" s="40">
        <v>14333.1</v>
      </c>
      <c r="AZ18" s="50"/>
      <c r="BA18" s="38">
        <v>2065.21</v>
      </c>
      <c r="BB18" s="37">
        <v>1735.53</v>
      </c>
      <c r="BC18" s="37">
        <v>0</v>
      </c>
      <c r="BD18" s="36">
        <v>10532.36</v>
      </c>
      <c r="BE18" s="35">
        <v>1735.53</v>
      </c>
      <c r="BF18" s="40">
        <v>6</v>
      </c>
      <c r="BG18" s="50"/>
      <c r="BH18" s="38">
        <v>2</v>
      </c>
      <c r="BI18" s="37">
        <v>2</v>
      </c>
      <c r="BJ18" s="37">
        <v>1</v>
      </c>
      <c r="BK18" s="36">
        <v>1</v>
      </c>
      <c r="BL18" s="41">
        <v>1</v>
      </c>
      <c r="BM18" s="40">
        <v>7624.66</v>
      </c>
      <c r="BN18" s="50"/>
      <c r="BO18" s="38">
        <v>780.18</v>
      </c>
      <c r="BP18" s="37">
        <v>2327.48</v>
      </c>
      <c r="BQ18" s="37">
        <v>2036</v>
      </c>
      <c r="BR18" s="36">
        <v>2481</v>
      </c>
      <c r="BS18" s="35">
        <v>291.48</v>
      </c>
      <c r="BT18" s="40">
        <v>11</v>
      </c>
      <c r="BU18" s="50"/>
      <c r="BV18" s="38">
        <v>2</v>
      </c>
      <c r="BW18" s="37">
        <v>5</v>
      </c>
      <c r="BX18" s="37">
        <v>2</v>
      </c>
      <c r="BY18" s="36">
        <v>2</v>
      </c>
      <c r="BZ18" s="41">
        <v>3</v>
      </c>
      <c r="CA18" s="40">
        <v>25328.720000000001</v>
      </c>
      <c r="CB18" s="50"/>
      <c r="CC18" s="38">
        <v>1405.34</v>
      </c>
      <c r="CD18" s="37">
        <v>3886.44</v>
      </c>
      <c r="CE18" s="37">
        <v>1558.23</v>
      </c>
      <c r="CF18" s="36">
        <v>18478.71</v>
      </c>
      <c r="CG18" s="35">
        <v>2328.21</v>
      </c>
      <c r="CH18" s="40">
        <v>7</v>
      </c>
      <c r="CI18" s="50"/>
      <c r="CJ18" s="38">
        <v>2</v>
      </c>
      <c r="CK18" s="37">
        <v>1</v>
      </c>
      <c r="CL18" s="37">
        <v>3</v>
      </c>
      <c r="CM18" s="36">
        <v>1</v>
      </c>
      <c r="CN18" s="41">
        <v>-2</v>
      </c>
      <c r="CO18" s="40">
        <v>2488.36</v>
      </c>
      <c r="CP18" s="50"/>
      <c r="CQ18" s="38">
        <v>744.9</v>
      </c>
      <c r="CR18" s="37">
        <v>417</v>
      </c>
      <c r="CS18" s="37">
        <v>1174.07</v>
      </c>
      <c r="CT18" s="36">
        <v>152.38999999999999</v>
      </c>
      <c r="CU18" s="35">
        <v>-757.07</v>
      </c>
    </row>
    <row r="19" spans="1:99" s="148" customFormat="1" ht="24.75" customHeight="1" thickBot="1" x14ac:dyDescent="0.2">
      <c r="A19" s="144">
        <v>39783</v>
      </c>
      <c r="B19" s="10">
        <v>395</v>
      </c>
      <c r="C19" s="49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9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9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9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9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9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9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9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9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9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9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9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9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9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s="148" customFormat="1" ht="24.75" customHeight="1" x14ac:dyDescent="0.15">
      <c r="A20" s="142">
        <v>39814</v>
      </c>
      <c r="B20" s="47">
        <v>225</v>
      </c>
      <c r="C20" s="51"/>
      <c r="D20" s="45">
        <v>129</v>
      </c>
      <c r="E20" s="44">
        <v>54</v>
      </c>
      <c r="F20" s="44">
        <v>40</v>
      </c>
      <c r="G20" s="43">
        <v>2</v>
      </c>
      <c r="H20" s="48">
        <v>14</v>
      </c>
      <c r="I20" s="47">
        <v>53299.86</v>
      </c>
      <c r="J20" s="51"/>
      <c r="K20" s="45">
        <v>31200.52</v>
      </c>
      <c r="L20" s="44">
        <v>11995.87</v>
      </c>
      <c r="M20" s="44">
        <v>9559.18</v>
      </c>
      <c r="N20" s="43">
        <v>544.29</v>
      </c>
      <c r="O20" s="42">
        <v>2436.69</v>
      </c>
      <c r="P20" s="47">
        <v>36</v>
      </c>
      <c r="Q20" s="51"/>
      <c r="R20" s="45">
        <v>21</v>
      </c>
      <c r="S20" s="44">
        <v>4</v>
      </c>
      <c r="T20" s="44">
        <v>11</v>
      </c>
      <c r="U20" s="43">
        <v>0</v>
      </c>
      <c r="V20" s="48">
        <v>-7</v>
      </c>
      <c r="W20" s="47">
        <v>2361.37</v>
      </c>
      <c r="X20" s="51"/>
      <c r="Y20" s="45">
        <v>1332.78</v>
      </c>
      <c r="Z20" s="44">
        <v>265.26</v>
      </c>
      <c r="AA20" s="44">
        <v>763.33</v>
      </c>
      <c r="AB20" s="43">
        <v>0</v>
      </c>
      <c r="AC20" s="42">
        <v>-498.07</v>
      </c>
      <c r="AD20" s="47">
        <v>11</v>
      </c>
      <c r="AE20" s="51"/>
      <c r="AF20" s="45">
        <v>3</v>
      </c>
      <c r="AG20" s="44">
        <v>5</v>
      </c>
      <c r="AH20" s="44">
        <v>2</v>
      </c>
      <c r="AI20" s="43">
        <v>1</v>
      </c>
      <c r="AJ20" s="48">
        <v>3</v>
      </c>
      <c r="AK20" s="47">
        <v>4542.51</v>
      </c>
      <c r="AL20" s="51"/>
      <c r="AM20" s="45">
        <v>444.63</v>
      </c>
      <c r="AN20" s="44">
        <v>2666.18</v>
      </c>
      <c r="AO20" s="44">
        <v>506.7</v>
      </c>
      <c r="AP20" s="43">
        <v>925</v>
      </c>
      <c r="AQ20" s="42">
        <v>2159.48</v>
      </c>
      <c r="AR20" s="47">
        <v>8</v>
      </c>
      <c r="AS20" s="51"/>
      <c r="AT20" s="45">
        <v>2</v>
      </c>
      <c r="AU20" s="44">
        <v>1</v>
      </c>
      <c r="AV20" s="44">
        <v>0</v>
      </c>
      <c r="AW20" s="43">
        <v>5</v>
      </c>
      <c r="AX20" s="48">
        <v>1</v>
      </c>
      <c r="AY20" s="47">
        <v>8689.7800000000007</v>
      </c>
      <c r="AZ20" s="51"/>
      <c r="BA20" s="45">
        <v>1569.69</v>
      </c>
      <c r="BB20" s="44">
        <v>2093.1999999999998</v>
      </c>
      <c r="BC20" s="44">
        <v>0</v>
      </c>
      <c r="BD20" s="43">
        <v>5026.8900000000003</v>
      </c>
      <c r="BE20" s="42">
        <v>2093.1999999999998</v>
      </c>
      <c r="BF20" s="47">
        <v>7</v>
      </c>
      <c r="BG20" s="51"/>
      <c r="BH20" s="45">
        <v>4</v>
      </c>
      <c r="BI20" s="44">
        <v>0</v>
      </c>
      <c r="BJ20" s="44">
        <v>1</v>
      </c>
      <c r="BK20" s="43">
        <v>2</v>
      </c>
      <c r="BL20" s="48">
        <v>-1</v>
      </c>
      <c r="BM20" s="47">
        <v>6165.77</v>
      </c>
      <c r="BN20" s="51"/>
      <c r="BO20" s="45">
        <v>1503.73</v>
      </c>
      <c r="BP20" s="44">
        <v>0</v>
      </c>
      <c r="BQ20" s="44">
        <v>951.81</v>
      </c>
      <c r="BR20" s="43">
        <v>3710.23</v>
      </c>
      <c r="BS20" s="42">
        <v>-951.81</v>
      </c>
      <c r="BT20" s="47">
        <v>5</v>
      </c>
      <c r="BU20" s="51"/>
      <c r="BV20" s="45">
        <v>0</v>
      </c>
      <c r="BW20" s="44">
        <v>2</v>
      </c>
      <c r="BX20" s="44">
        <v>1</v>
      </c>
      <c r="BY20" s="43">
        <v>2</v>
      </c>
      <c r="BZ20" s="48">
        <v>1</v>
      </c>
      <c r="CA20" s="47">
        <v>11136.7</v>
      </c>
      <c r="CB20" s="51"/>
      <c r="CC20" s="45">
        <v>0</v>
      </c>
      <c r="CD20" s="44">
        <v>4127.8599999999997</v>
      </c>
      <c r="CE20" s="44">
        <v>2512.06</v>
      </c>
      <c r="CF20" s="43">
        <v>4496.78</v>
      </c>
      <c r="CG20" s="42">
        <v>1615.8</v>
      </c>
      <c r="CH20" s="47">
        <v>9</v>
      </c>
      <c r="CI20" s="51"/>
      <c r="CJ20" s="45">
        <v>2</v>
      </c>
      <c r="CK20" s="44">
        <v>3</v>
      </c>
      <c r="CL20" s="44">
        <v>2</v>
      </c>
      <c r="CM20" s="43">
        <v>2</v>
      </c>
      <c r="CN20" s="48">
        <v>1</v>
      </c>
      <c r="CO20" s="47">
        <v>2915.02</v>
      </c>
      <c r="CP20" s="51"/>
      <c r="CQ20" s="45">
        <v>315.95</v>
      </c>
      <c r="CR20" s="44">
        <v>875.42</v>
      </c>
      <c r="CS20" s="44">
        <v>941.51</v>
      </c>
      <c r="CT20" s="43">
        <v>782.14</v>
      </c>
      <c r="CU20" s="42">
        <v>-66.09</v>
      </c>
    </row>
    <row r="21" spans="1:99" s="148" customFormat="1" ht="24.75" customHeight="1" x14ac:dyDescent="0.15">
      <c r="A21" s="143">
        <v>39845</v>
      </c>
      <c r="B21" s="40">
        <v>265</v>
      </c>
      <c r="C21" s="50"/>
      <c r="D21" s="38">
        <v>147</v>
      </c>
      <c r="E21" s="37">
        <v>53</v>
      </c>
      <c r="F21" s="37">
        <v>63</v>
      </c>
      <c r="G21" s="36">
        <v>2</v>
      </c>
      <c r="H21" s="41">
        <v>-10</v>
      </c>
      <c r="I21" s="40">
        <v>66775.12</v>
      </c>
      <c r="J21" s="50"/>
      <c r="K21" s="38">
        <v>35148.93</v>
      </c>
      <c r="L21" s="37">
        <v>15444.49</v>
      </c>
      <c r="M21" s="37">
        <v>15760.01</v>
      </c>
      <c r="N21" s="36">
        <v>421.69</v>
      </c>
      <c r="O21" s="35">
        <v>-315.52</v>
      </c>
      <c r="P21" s="40">
        <v>38</v>
      </c>
      <c r="Q21" s="50"/>
      <c r="R21" s="38">
        <v>23</v>
      </c>
      <c r="S21" s="37">
        <v>1</v>
      </c>
      <c r="T21" s="37">
        <v>14</v>
      </c>
      <c r="U21" s="36">
        <v>0</v>
      </c>
      <c r="V21" s="41">
        <v>-13</v>
      </c>
      <c r="W21" s="40">
        <v>2467.19</v>
      </c>
      <c r="X21" s="50"/>
      <c r="Y21" s="38">
        <v>1342.9</v>
      </c>
      <c r="Z21" s="37">
        <v>51.21</v>
      </c>
      <c r="AA21" s="37">
        <v>1073.08</v>
      </c>
      <c r="AB21" s="36">
        <v>0</v>
      </c>
      <c r="AC21" s="35">
        <v>-1021.87</v>
      </c>
      <c r="AD21" s="40">
        <v>20</v>
      </c>
      <c r="AE21" s="50"/>
      <c r="AF21" s="38">
        <v>6</v>
      </c>
      <c r="AG21" s="37">
        <v>5</v>
      </c>
      <c r="AH21" s="37">
        <v>2</v>
      </c>
      <c r="AI21" s="36">
        <v>7</v>
      </c>
      <c r="AJ21" s="41">
        <v>3</v>
      </c>
      <c r="AK21" s="40">
        <v>7697.28</v>
      </c>
      <c r="AL21" s="50"/>
      <c r="AM21" s="38">
        <v>1179.94</v>
      </c>
      <c r="AN21" s="37">
        <v>1506.79</v>
      </c>
      <c r="AO21" s="37">
        <v>436.89</v>
      </c>
      <c r="AP21" s="36">
        <v>4573.66</v>
      </c>
      <c r="AQ21" s="35">
        <v>1069.9000000000001</v>
      </c>
      <c r="AR21" s="40">
        <v>12</v>
      </c>
      <c r="AS21" s="50"/>
      <c r="AT21" s="38">
        <v>2</v>
      </c>
      <c r="AU21" s="37">
        <v>1</v>
      </c>
      <c r="AV21" s="37">
        <v>1</v>
      </c>
      <c r="AW21" s="36">
        <v>8</v>
      </c>
      <c r="AX21" s="41">
        <v>0</v>
      </c>
      <c r="AY21" s="40">
        <v>8469.5499999999993</v>
      </c>
      <c r="AZ21" s="50"/>
      <c r="BA21" s="38">
        <v>790.65</v>
      </c>
      <c r="BB21" s="37">
        <v>623.45000000000005</v>
      </c>
      <c r="BC21" s="37">
        <v>1171.07</v>
      </c>
      <c r="BD21" s="36">
        <v>5884.38</v>
      </c>
      <c r="BE21" s="35">
        <v>-547.62</v>
      </c>
      <c r="BF21" s="40">
        <v>6</v>
      </c>
      <c r="BG21" s="50"/>
      <c r="BH21" s="38">
        <v>3</v>
      </c>
      <c r="BI21" s="37">
        <v>2</v>
      </c>
      <c r="BJ21" s="37">
        <v>1</v>
      </c>
      <c r="BK21" s="36">
        <v>0</v>
      </c>
      <c r="BL21" s="41">
        <v>1</v>
      </c>
      <c r="BM21" s="40">
        <v>2442.19</v>
      </c>
      <c r="BN21" s="50"/>
      <c r="BO21" s="38">
        <v>1570.21</v>
      </c>
      <c r="BP21" s="37">
        <v>541.70000000000005</v>
      </c>
      <c r="BQ21" s="37">
        <v>330.28</v>
      </c>
      <c r="BR21" s="36">
        <v>0</v>
      </c>
      <c r="BS21" s="35">
        <v>211.42</v>
      </c>
      <c r="BT21" s="40">
        <v>9</v>
      </c>
      <c r="BU21" s="50"/>
      <c r="BV21" s="38">
        <v>2</v>
      </c>
      <c r="BW21" s="37">
        <v>3</v>
      </c>
      <c r="BX21" s="37">
        <v>0</v>
      </c>
      <c r="BY21" s="36">
        <v>4</v>
      </c>
      <c r="BZ21" s="41">
        <v>3</v>
      </c>
      <c r="CA21" s="40">
        <v>89849.43</v>
      </c>
      <c r="CB21" s="50"/>
      <c r="CC21" s="38">
        <v>3526.13</v>
      </c>
      <c r="CD21" s="37">
        <v>2213.64</v>
      </c>
      <c r="CE21" s="37">
        <v>0</v>
      </c>
      <c r="CF21" s="36">
        <v>84109.66</v>
      </c>
      <c r="CG21" s="35">
        <v>2213.64</v>
      </c>
      <c r="CH21" s="40">
        <v>10</v>
      </c>
      <c r="CI21" s="50"/>
      <c r="CJ21" s="38">
        <v>1</v>
      </c>
      <c r="CK21" s="37">
        <v>3</v>
      </c>
      <c r="CL21" s="37">
        <v>4</v>
      </c>
      <c r="CM21" s="36">
        <v>2</v>
      </c>
      <c r="CN21" s="41">
        <v>-1</v>
      </c>
      <c r="CO21" s="40">
        <v>11841.68</v>
      </c>
      <c r="CP21" s="50"/>
      <c r="CQ21" s="38">
        <v>119</v>
      </c>
      <c r="CR21" s="37">
        <v>2934.27</v>
      </c>
      <c r="CS21" s="37">
        <v>2797.08</v>
      </c>
      <c r="CT21" s="36">
        <v>5991.33</v>
      </c>
      <c r="CU21" s="35">
        <v>137.19</v>
      </c>
    </row>
    <row r="22" spans="1:99" s="148" customFormat="1" ht="24.75" customHeight="1" x14ac:dyDescent="0.15">
      <c r="A22" s="143">
        <v>39873</v>
      </c>
      <c r="B22" s="40">
        <v>390</v>
      </c>
      <c r="C22" s="50"/>
      <c r="D22" s="38">
        <v>234</v>
      </c>
      <c r="E22" s="37">
        <v>66</v>
      </c>
      <c r="F22" s="37">
        <v>86</v>
      </c>
      <c r="G22" s="36">
        <v>4</v>
      </c>
      <c r="H22" s="41">
        <v>-20</v>
      </c>
      <c r="I22" s="40">
        <v>96081.61</v>
      </c>
      <c r="J22" s="50"/>
      <c r="K22" s="38">
        <v>58421.02</v>
      </c>
      <c r="L22" s="37">
        <v>16978.72</v>
      </c>
      <c r="M22" s="37">
        <v>19835.349999999999</v>
      </c>
      <c r="N22" s="36">
        <v>846.52</v>
      </c>
      <c r="O22" s="35">
        <v>-2856.63</v>
      </c>
      <c r="P22" s="40">
        <v>66</v>
      </c>
      <c r="Q22" s="50"/>
      <c r="R22" s="38">
        <v>37</v>
      </c>
      <c r="S22" s="37">
        <v>2</v>
      </c>
      <c r="T22" s="37">
        <v>25</v>
      </c>
      <c r="U22" s="36">
        <v>2</v>
      </c>
      <c r="V22" s="41">
        <v>-23</v>
      </c>
      <c r="W22" s="40">
        <v>4068.63</v>
      </c>
      <c r="X22" s="50"/>
      <c r="Y22" s="38">
        <v>2167.67</v>
      </c>
      <c r="Z22" s="37">
        <v>74.86</v>
      </c>
      <c r="AA22" s="37">
        <v>1726.41</v>
      </c>
      <c r="AB22" s="36">
        <v>99.69</v>
      </c>
      <c r="AC22" s="35">
        <v>-1651.55</v>
      </c>
      <c r="AD22" s="40">
        <v>13</v>
      </c>
      <c r="AE22" s="50"/>
      <c r="AF22" s="38">
        <v>5</v>
      </c>
      <c r="AG22" s="37">
        <v>2</v>
      </c>
      <c r="AH22" s="37">
        <v>1</v>
      </c>
      <c r="AI22" s="36">
        <v>5</v>
      </c>
      <c r="AJ22" s="41">
        <v>1</v>
      </c>
      <c r="AK22" s="40">
        <v>8334.33</v>
      </c>
      <c r="AL22" s="50"/>
      <c r="AM22" s="38">
        <v>1220.03</v>
      </c>
      <c r="AN22" s="37">
        <v>1318.21</v>
      </c>
      <c r="AO22" s="37">
        <v>281.68</v>
      </c>
      <c r="AP22" s="36">
        <v>5514.41</v>
      </c>
      <c r="AQ22" s="35">
        <v>1036.53</v>
      </c>
      <c r="AR22" s="40">
        <v>22</v>
      </c>
      <c r="AS22" s="50"/>
      <c r="AT22" s="38">
        <v>1</v>
      </c>
      <c r="AU22" s="37">
        <v>7</v>
      </c>
      <c r="AV22" s="37">
        <v>4</v>
      </c>
      <c r="AW22" s="36">
        <v>9</v>
      </c>
      <c r="AX22" s="41">
        <v>4</v>
      </c>
      <c r="AY22" s="40">
        <v>33839.07</v>
      </c>
      <c r="AZ22" s="50"/>
      <c r="BA22" s="38">
        <v>198.35</v>
      </c>
      <c r="BB22" s="37">
        <v>4795.2</v>
      </c>
      <c r="BC22" s="37">
        <v>1802.13</v>
      </c>
      <c r="BD22" s="36">
        <v>25732.959999999999</v>
      </c>
      <c r="BE22" s="35">
        <v>4303.5</v>
      </c>
      <c r="BF22" s="40">
        <v>9</v>
      </c>
      <c r="BG22" s="50"/>
      <c r="BH22" s="38">
        <v>2</v>
      </c>
      <c r="BI22" s="37">
        <v>2</v>
      </c>
      <c r="BJ22" s="37">
        <v>1</v>
      </c>
      <c r="BK22" s="36">
        <v>4</v>
      </c>
      <c r="BL22" s="41">
        <v>1</v>
      </c>
      <c r="BM22" s="40">
        <v>13695.83</v>
      </c>
      <c r="BN22" s="50"/>
      <c r="BO22" s="38">
        <v>362</v>
      </c>
      <c r="BP22" s="37">
        <v>2233.96</v>
      </c>
      <c r="BQ22" s="37">
        <v>265.35000000000002</v>
      </c>
      <c r="BR22" s="36">
        <v>10834.52</v>
      </c>
      <c r="BS22" s="35">
        <v>1968.61</v>
      </c>
      <c r="BT22" s="40">
        <v>4</v>
      </c>
      <c r="BU22" s="50"/>
      <c r="BV22" s="38">
        <v>0</v>
      </c>
      <c r="BW22" s="37">
        <v>0</v>
      </c>
      <c r="BX22" s="37">
        <v>1</v>
      </c>
      <c r="BY22" s="36">
        <v>3</v>
      </c>
      <c r="BZ22" s="41">
        <v>-1</v>
      </c>
      <c r="CA22" s="40">
        <v>9739.64</v>
      </c>
      <c r="CB22" s="50"/>
      <c r="CC22" s="38">
        <v>0</v>
      </c>
      <c r="CD22" s="37">
        <v>0</v>
      </c>
      <c r="CE22" s="37">
        <v>1927.27</v>
      </c>
      <c r="CF22" s="36">
        <v>7812.37</v>
      </c>
      <c r="CG22" s="35">
        <v>-1927.27</v>
      </c>
      <c r="CH22" s="40">
        <v>19</v>
      </c>
      <c r="CI22" s="50"/>
      <c r="CJ22" s="38">
        <v>5</v>
      </c>
      <c r="CK22" s="37">
        <v>4</v>
      </c>
      <c r="CL22" s="37">
        <v>5</v>
      </c>
      <c r="CM22" s="36">
        <v>5</v>
      </c>
      <c r="CN22" s="41">
        <v>-1</v>
      </c>
      <c r="CO22" s="40">
        <v>10913.08</v>
      </c>
      <c r="CP22" s="50"/>
      <c r="CQ22" s="38">
        <v>2760.96</v>
      </c>
      <c r="CR22" s="37">
        <v>2707.92</v>
      </c>
      <c r="CS22" s="37">
        <v>2319.9299999999998</v>
      </c>
      <c r="CT22" s="36">
        <v>3124.27</v>
      </c>
      <c r="CU22" s="35">
        <v>387.99</v>
      </c>
    </row>
    <row r="23" spans="1:99" s="148" customFormat="1" ht="24.75" customHeight="1" x14ac:dyDescent="0.15">
      <c r="A23" s="143">
        <v>39904</v>
      </c>
      <c r="B23" s="40">
        <v>341</v>
      </c>
      <c r="C23" s="50">
        <f t="shared" ref="C23:C86" si="0">ROUND((B23-B11)/B11*100,2)</f>
        <v>6.56</v>
      </c>
      <c r="D23" s="38">
        <v>194</v>
      </c>
      <c r="E23" s="37">
        <v>71</v>
      </c>
      <c r="F23" s="37">
        <v>73</v>
      </c>
      <c r="G23" s="36">
        <v>3</v>
      </c>
      <c r="H23" s="41">
        <v>-2</v>
      </c>
      <c r="I23" s="40">
        <v>88774.27</v>
      </c>
      <c r="J23" s="50">
        <f t="shared" ref="J23:J86" si="1">ROUND((I23-I11)/I11*100,2)</f>
        <v>8.84</v>
      </c>
      <c r="K23" s="38">
        <v>46944.15</v>
      </c>
      <c r="L23" s="37">
        <v>21016.68</v>
      </c>
      <c r="M23" s="37">
        <v>20009.18</v>
      </c>
      <c r="N23" s="36">
        <v>804.26</v>
      </c>
      <c r="O23" s="35">
        <v>1007.5</v>
      </c>
      <c r="P23" s="40">
        <v>82</v>
      </c>
      <c r="Q23" s="50">
        <f t="shared" ref="Q23:Q86" si="2">ROUND((P23-P11)/P11*100,2)</f>
        <v>86.36</v>
      </c>
      <c r="R23" s="38">
        <v>40</v>
      </c>
      <c r="S23" s="37">
        <v>7</v>
      </c>
      <c r="T23" s="37">
        <v>34</v>
      </c>
      <c r="U23" s="36">
        <v>1</v>
      </c>
      <c r="V23" s="41">
        <v>-27</v>
      </c>
      <c r="W23" s="40">
        <v>5140.7700000000004</v>
      </c>
      <c r="X23" s="50">
        <f t="shared" ref="X23:X86" si="3">ROUND((W23-W11)/W11*100,2)</f>
        <v>69.88</v>
      </c>
      <c r="Y23" s="38">
        <v>2241.1</v>
      </c>
      <c r="Z23" s="37">
        <v>349.17</v>
      </c>
      <c r="AA23" s="37">
        <v>2468.5100000000002</v>
      </c>
      <c r="AB23" s="36">
        <v>81.99</v>
      </c>
      <c r="AC23" s="35">
        <v>-2119.34</v>
      </c>
      <c r="AD23" s="40">
        <v>10</v>
      </c>
      <c r="AE23" s="50">
        <f t="shared" ref="AE23:AE86" si="4">ROUND((AD23-AD11)/AD11*100,2)</f>
        <v>-16.670000000000002</v>
      </c>
      <c r="AF23" s="38">
        <v>6</v>
      </c>
      <c r="AG23" s="37">
        <v>2</v>
      </c>
      <c r="AH23" s="37">
        <v>1</v>
      </c>
      <c r="AI23" s="36">
        <v>1</v>
      </c>
      <c r="AJ23" s="41">
        <v>1</v>
      </c>
      <c r="AK23" s="40">
        <v>4520.26</v>
      </c>
      <c r="AL23" s="50">
        <f t="shared" ref="AL23:AL86" si="5">ROUND((AK23-AK11)/AK11*100,2)</f>
        <v>-63.6</v>
      </c>
      <c r="AM23" s="38">
        <v>2365.9699999999998</v>
      </c>
      <c r="AN23" s="37">
        <v>782.7</v>
      </c>
      <c r="AO23" s="37">
        <v>137.97999999999999</v>
      </c>
      <c r="AP23" s="36">
        <v>1233.6099999999999</v>
      </c>
      <c r="AQ23" s="35">
        <v>644.72</v>
      </c>
      <c r="AR23" s="40">
        <v>14</v>
      </c>
      <c r="AS23" s="50">
        <f t="shared" ref="AS23:AS86" si="6">ROUND((AR23-AR11)/AR11*100,2)</f>
        <v>7.69</v>
      </c>
      <c r="AT23" s="38">
        <v>2</v>
      </c>
      <c r="AU23" s="37">
        <v>3</v>
      </c>
      <c r="AV23" s="37">
        <v>3</v>
      </c>
      <c r="AW23" s="36">
        <v>6</v>
      </c>
      <c r="AX23" s="41">
        <v>0</v>
      </c>
      <c r="AY23" s="40">
        <v>9504.7999999999993</v>
      </c>
      <c r="AZ23" s="50">
        <f t="shared" ref="AZ23:AZ86" si="7">ROUND((AY23-AY11)/AY11*100,2)</f>
        <v>-40.24</v>
      </c>
      <c r="BA23" s="38">
        <v>965.41</v>
      </c>
      <c r="BB23" s="37">
        <v>1873.39</v>
      </c>
      <c r="BC23" s="37">
        <v>2205.9</v>
      </c>
      <c r="BD23" s="36">
        <v>4460.1000000000004</v>
      </c>
      <c r="BE23" s="35">
        <v>-332.51</v>
      </c>
      <c r="BF23" s="40">
        <v>7</v>
      </c>
      <c r="BG23" s="50">
        <f t="shared" ref="BG23:BG86" si="8">ROUND((BF23-BF11)/BF11*100,2)</f>
        <v>-30</v>
      </c>
      <c r="BH23" s="38">
        <v>3</v>
      </c>
      <c r="BI23" s="37">
        <v>1</v>
      </c>
      <c r="BJ23" s="37">
        <v>1</v>
      </c>
      <c r="BK23" s="36">
        <v>2</v>
      </c>
      <c r="BL23" s="41">
        <v>0</v>
      </c>
      <c r="BM23" s="40">
        <v>2042.17</v>
      </c>
      <c r="BN23" s="50">
        <f t="shared" ref="BN23:BN86" si="9">ROUND((BM23-BM11)/BM11*100,2)</f>
        <v>-89.99</v>
      </c>
      <c r="BO23" s="38">
        <v>1209.93</v>
      </c>
      <c r="BP23" s="37">
        <v>281.68</v>
      </c>
      <c r="BQ23" s="37">
        <v>121.27</v>
      </c>
      <c r="BR23" s="36">
        <v>429.29</v>
      </c>
      <c r="BS23" s="35">
        <v>160.41</v>
      </c>
      <c r="BT23" s="40">
        <v>10</v>
      </c>
      <c r="BU23" s="50">
        <f t="shared" ref="BU23:BU86" si="10">ROUND((BT23-BT11)/BT11*100,2)</f>
        <v>25</v>
      </c>
      <c r="BV23" s="38">
        <v>3</v>
      </c>
      <c r="BW23" s="37">
        <v>2</v>
      </c>
      <c r="BX23" s="37">
        <v>0</v>
      </c>
      <c r="BY23" s="36">
        <v>5</v>
      </c>
      <c r="BZ23" s="41">
        <v>2</v>
      </c>
      <c r="CA23" s="40">
        <v>24039.18</v>
      </c>
      <c r="CB23" s="50">
        <f t="shared" ref="CB23:CB86" si="11">ROUND((CA23-CA11)/CA11*100,2)</f>
        <v>40.19</v>
      </c>
      <c r="CC23" s="38">
        <v>2211.73</v>
      </c>
      <c r="CD23" s="37">
        <v>909.17</v>
      </c>
      <c r="CE23" s="37">
        <v>0</v>
      </c>
      <c r="CF23" s="36">
        <v>20918.28</v>
      </c>
      <c r="CG23" s="35">
        <v>909.17</v>
      </c>
      <c r="CH23" s="40">
        <v>19</v>
      </c>
      <c r="CI23" s="50">
        <f t="shared" ref="CI23:CI86" si="12">ROUND((CH23-CH11)/CH11*100,2)</f>
        <v>-5</v>
      </c>
      <c r="CJ23" s="38">
        <v>5</v>
      </c>
      <c r="CK23" s="37">
        <v>11</v>
      </c>
      <c r="CL23" s="37">
        <v>3</v>
      </c>
      <c r="CM23" s="36">
        <v>0</v>
      </c>
      <c r="CN23" s="41">
        <v>8</v>
      </c>
      <c r="CO23" s="40">
        <v>9853.0499999999993</v>
      </c>
      <c r="CP23" s="50">
        <f t="shared" ref="CP23:CP86" si="13">ROUND((CO23-CO11)/CO11*100,2)</f>
        <v>-2.54</v>
      </c>
      <c r="CQ23" s="38">
        <v>3423.02</v>
      </c>
      <c r="CR23" s="37">
        <v>4617.87</v>
      </c>
      <c r="CS23" s="37">
        <v>1812.16</v>
      </c>
      <c r="CT23" s="36">
        <v>0</v>
      </c>
      <c r="CU23" s="35">
        <v>2805.71</v>
      </c>
    </row>
    <row r="24" spans="1:99" s="148" customFormat="1" ht="24.75" customHeight="1" x14ac:dyDescent="0.15">
      <c r="A24" s="143">
        <v>39934</v>
      </c>
      <c r="B24" s="40">
        <v>278</v>
      </c>
      <c r="C24" s="50">
        <f t="shared" si="0"/>
        <v>-17.510000000000002</v>
      </c>
      <c r="D24" s="38">
        <v>164</v>
      </c>
      <c r="E24" s="37">
        <v>57</v>
      </c>
      <c r="F24" s="37">
        <v>57</v>
      </c>
      <c r="G24" s="36">
        <v>0</v>
      </c>
      <c r="H24" s="41">
        <v>0</v>
      </c>
      <c r="I24" s="40">
        <v>69577.45</v>
      </c>
      <c r="J24" s="50">
        <f t="shared" si="1"/>
        <v>-18.14</v>
      </c>
      <c r="K24" s="38">
        <v>37629.54</v>
      </c>
      <c r="L24" s="37">
        <v>19712.080000000002</v>
      </c>
      <c r="M24" s="37">
        <v>12235.83</v>
      </c>
      <c r="N24" s="36">
        <v>0</v>
      </c>
      <c r="O24" s="35">
        <v>7476.25</v>
      </c>
      <c r="P24" s="40">
        <v>67</v>
      </c>
      <c r="Q24" s="50">
        <f t="shared" si="2"/>
        <v>103.03</v>
      </c>
      <c r="R24" s="38">
        <v>31</v>
      </c>
      <c r="S24" s="37">
        <v>2</v>
      </c>
      <c r="T24" s="37">
        <v>33</v>
      </c>
      <c r="U24" s="36">
        <v>1</v>
      </c>
      <c r="V24" s="41">
        <v>-31</v>
      </c>
      <c r="W24" s="40">
        <v>4439.42</v>
      </c>
      <c r="X24" s="50">
        <f t="shared" si="3"/>
        <v>118.54</v>
      </c>
      <c r="Y24" s="38">
        <v>1656.83</v>
      </c>
      <c r="Z24" s="37">
        <v>128.11000000000001</v>
      </c>
      <c r="AA24" s="37">
        <v>2589.39</v>
      </c>
      <c r="AB24" s="36">
        <v>65.09</v>
      </c>
      <c r="AC24" s="35">
        <v>-2461.2800000000002</v>
      </c>
      <c r="AD24" s="40">
        <v>14</v>
      </c>
      <c r="AE24" s="50">
        <f t="shared" si="4"/>
        <v>-12.5</v>
      </c>
      <c r="AF24" s="38">
        <v>3</v>
      </c>
      <c r="AG24" s="37">
        <v>3</v>
      </c>
      <c r="AH24" s="37">
        <v>1</v>
      </c>
      <c r="AI24" s="36">
        <v>7</v>
      </c>
      <c r="AJ24" s="41">
        <v>2</v>
      </c>
      <c r="AK24" s="40">
        <v>9283.17</v>
      </c>
      <c r="AL24" s="50">
        <f t="shared" si="5"/>
        <v>-1.31</v>
      </c>
      <c r="AM24" s="38">
        <v>1497.52</v>
      </c>
      <c r="AN24" s="37">
        <v>2953.1</v>
      </c>
      <c r="AO24" s="37">
        <v>477.45</v>
      </c>
      <c r="AP24" s="36">
        <v>4355.1000000000004</v>
      </c>
      <c r="AQ24" s="35">
        <v>2475.65</v>
      </c>
      <c r="AR24" s="40">
        <v>21</v>
      </c>
      <c r="AS24" s="50">
        <f t="shared" si="6"/>
        <v>61.54</v>
      </c>
      <c r="AT24" s="38">
        <v>7</v>
      </c>
      <c r="AU24" s="37">
        <v>6</v>
      </c>
      <c r="AV24" s="37">
        <v>4</v>
      </c>
      <c r="AW24" s="36">
        <v>4</v>
      </c>
      <c r="AX24" s="41">
        <v>2</v>
      </c>
      <c r="AY24" s="40">
        <v>13947.37</v>
      </c>
      <c r="AZ24" s="50">
        <f t="shared" si="7"/>
        <v>-20.82</v>
      </c>
      <c r="BA24" s="38">
        <v>3880.02</v>
      </c>
      <c r="BB24" s="37">
        <v>5221.5600000000004</v>
      </c>
      <c r="BC24" s="37">
        <v>1216.72</v>
      </c>
      <c r="BD24" s="36">
        <v>3629.07</v>
      </c>
      <c r="BE24" s="35">
        <v>4004.84</v>
      </c>
      <c r="BF24" s="40">
        <v>14</v>
      </c>
      <c r="BG24" s="50">
        <f t="shared" si="8"/>
        <v>-12.5</v>
      </c>
      <c r="BH24" s="38">
        <v>3</v>
      </c>
      <c r="BI24" s="37">
        <v>4</v>
      </c>
      <c r="BJ24" s="37">
        <v>2</v>
      </c>
      <c r="BK24" s="36">
        <v>5</v>
      </c>
      <c r="BL24" s="41">
        <v>2</v>
      </c>
      <c r="BM24" s="40">
        <v>13434.16</v>
      </c>
      <c r="BN24" s="50">
        <f t="shared" si="9"/>
        <v>-29.94</v>
      </c>
      <c r="BO24" s="38">
        <v>1129.44</v>
      </c>
      <c r="BP24" s="37">
        <v>2086.1999999999998</v>
      </c>
      <c r="BQ24" s="37">
        <v>1614.57</v>
      </c>
      <c r="BR24" s="36">
        <v>8603.9500000000007</v>
      </c>
      <c r="BS24" s="35">
        <v>471.63</v>
      </c>
      <c r="BT24" s="40">
        <v>6</v>
      </c>
      <c r="BU24" s="50">
        <f t="shared" si="10"/>
        <v>-40</v>
      </c>
      <c r="BV24" s="38">
        <v>2</v>
      </c>
      <c r="BW24" s="37">
        <v>2</v>
      </c>
      <c r="BX24" s="37">
        <v>1</v>
      </c>
      <c r="BY24" s="36">
        <v>1</v>
      </c>
      <c r="BZ24" s="41">
        <v>1</v>
      </c>
      <c r="CA24" s="40">
        <v>7987.73</v>
      </c>
      <c r="CB24" s="50">
        <f t="shared" si="11"/>
        <v>-60.63</v>
      </c>
      <c r="CC24" s="38">
        <v>1411.89</v>
      </c>
      <c r="CD24" s="37">
        <v>2431.41</v>
      </c>
      <c r="CE24" s="37">
        <v>265.45</v>
      </c>
      <c r="CF24" s="36">
        <v>3878.98</v>
      </c>
      <c r="CG24" s="35">
        <v>2165.96</v>
      </c>
      <c r="CH24" s="40">
        <v>21</v>
      </c>
      <c r="CI24" s="50">
        <f t="shared" si="12"/>
        <v>16.670000000000002</v>
      </c>
      <c r="CJ24" s="38">
        <v>7</v>
      </c>
      <c r="CK24" s="37">
        <v>7</v>
      </c>
      <c r="CL24" s="37">
        <v>6</v>
      </c>
      <c r="CM24" s="36">
        <v>1</v>
      </c>
      <c r="CN24" s="41">
        <v>1</v>
      </c>
      <c r="CO24" s="40">
        <v>12643.59</v>
      </c>
      <c r="CP24" s="50">
        <f t="shared" si="13"/>
        <v>26.26</v>
      </c>
      <c r="CQ24" s="38">
        <v>3890.48</v>
      </c>
      <c r="CR24" s="37">
        <v>3878.75</v>
      </c>
      <c r="CS24" s="37">
        <v>4749.41</v>
      </c>
      <c r="CT24" s="36">
        <v>124.95</v>
      </c>
      <c r="CU24" s="35">
        <v>-870.66</v>
      </c>
    </row>
    <row r="25" spans="1:99" s="148" customFormat="1" ht="24.75" customHeight="1" x14ac:dyDescent="0.15">
      <c r="A25" s="143">
        <v>39965</v>
      </c>
      <c r="B25" s="40">
        <v>356</v>
      </c>
      <c r="C25" s="50">
        <f t="shared" si="0"/>
        <v>14.47</v>
      </c>
      <c r="D25" s="38">
        <v>191</v>
      </c>
      <c r="E25" s="37">
        <v>83</v>
      </c>
      <c r="F25" s="37">
        <v>79</v>
      </c>
      <c r="G25" s="36">
        <v>3</v>
      </c>
      <c r="H25" s="41">
        <v>4</v>
      </c>
      <c r="I25" s="40">
        <v>89995.09</v>
      </c>
      <c r="J25" s="50">
        <f t="shared" si="1"/>
        <v>4.91</v>
      </c>
      <c r="K25" s="38">
        <v>43859.37</v>
      </c>
      <c r="L25" s="37">
        <v>22534.12</v>
      </c>
      <c r="M25" s="37">
        <v>22536.2</v>
      </c>
      <c r="N25" s="36">
        <v>1065.4000000000001</v>
      </c>
      <c r="O25" s="35">
        <v>-2.08</v>
      </c>
      <c r="P25" s="40">
        <v>74</v>
      </c>
      <c r="Q25" s="50">
        <f t="shared" si="2"/>
        <v>32.14</v>
      </c>
      <c r="R25" s="38">
        <v>34</v>
      </c>
      <c r="S25" s="37">
        <v>6</v>
      </c>
      <c r="T25" s="37">
        <v>33</v>
      </c>
      <c r="U25" s="36">
        <v>1</v>
      </c>
      <c r="V25" s="41">
        <v>-27</v>
      </c>
      <c r="W25" s="40">
        <v>4865.68</v>
      </c>
      <c r="X25" s="50">
        <f t="shared" si="3"/>
        <v>53.1</v>
      </c>
      <c r="Y25" s="38">
        <v>2265.58</v>
      </c>
      <c r="Z25" s="37">
        <v>189.3</v>
      </c>
      <c r="AA25" s="37">
        <v>2343</v>
      </c>
      <c r="AB25" s="36">
        <v>67.8</v>
      </c>
      <c r="AC25" s="35">
        <v>-2153.6999999999998</v>
      </c>
      <c r="AD25" s="40">
        <v>9</v>
      </c>
      <c r="AE25" s="50">
        <f t="shared" si="4"/>
        <v>-30.77</v>
      </c>
      <c r="AF25" s="38">
        <v>2</v>
      </c>
      <c r="AG25" s="37">
        <v>3</v>
      </c>
      <c r="AH25" s="37">
        <v>2</v>
      </c>
      <c r="AI25" s="36">
        <v>2</v>
      </c>
      <c r="AJ25" s="41">
        <v>1</v>
      </c>
      <c r="AK25" s="40">
        <v>6309.89</v>
      </c>
      <c r="AL25" s="50">
        <f t="shared" si="5"/>
        <v>1.4</v>
      </c>
      <c r="AM25" s="38">
        <v>444.64</v>
      </c>
      <c r="AN25" s="37">
        <v>2988.7</v>
      </c>
      <c r="AO25" s="37">
        <v>1225.72</v>
      </c>
      <c r="AP25" s="36">
        <v>1650.83</v>
      </c>
      <c r="AQ25" s="35">
        <v>1762.98</v>
      </c>
      <c r="AR25" s="40">
        <v>10</v>
      </c>
      <c r="AS25" s="50">
        <f t="shared" si="6"/>
        <v>-58.33</v>
      </c>
      <c r="AT25" s="38">
        <v>3</v>
      </c>
      <c r="AU25" s="37">
        <v>3</v>
      </c>
      <c r="AV25" s="37">
        <v>0</v>
      </c>
      <c r="AW25" s="36">
        <v>4</v>
      </c>
      <c r="AX25" s="41">
        <v>3</v>
      </c>
      <c r="AY25" s="40">
        <v>6321.28</v>
      </c>
      <c r="AZ25" s="50">
        <f t="shared" si="7"/>
        <v>-79.62</v>
      </c>
      <c r="BA25" s="38">
        <v>568.38</v>
      </c>
      <c r="BB25" s="37">
        <v>2755.36</v>
      </c>
      <c r="BC25" s="37">
        <v>0</v>
      </c>
      <c r="BD25" s="36">
        <v>2997.54</v>
      </c>
      <c r="BE25" s="35">
        <v>2755.36</v>
      </c>
      <c r="BF25" s="40">
        <v>4</v>
      </c>
      <c r="BG25" s="50">
        <f t="shared" si="8"/>
        <v>-73.33</v>
      </c>
      <c r="BH25" s="38">
        <v>1</v>
      </c>
      <c r="BI25" s="37">
        <v>0</v>
      </c>
      <c r="BJ25" s="37">
        <v>1</v>
      </c>
      <c r="BK25" s="36">
        <v>2</v>
      </c>
      <c r="BL25" s="41">
        <v>-1</v>
      </c>
      <c r="BM25" s="40">
        <v>1430.84</v>
      </c>
      <c r="BN25" s="50">
        <f t="shared" si="9"/>
        <v>-91.95</v>
      </c>
      <c r="BO25" s="38">
        <v>168</v>
      </c>
      <c r="BP25" s="37">
        <v>0</v>
      </c>
      <c r="BQ25" s="37">
        <v>115.95</v>
      </c>
      <c r="BR25" s="36">
        <v>1146.8900000000001</v>
      </c>
      <c r="BS25" s="35">
        <v>-115.95</v>
      </c>
      <c r="BT25" s="40">
        <v>5</v>
      </c>
      <c r="BU25" s="50">
        <f t="shared" si="10"/>
        <v>0</v>
      </c>
      <c r="BV25" s="38">
        <v>2</v>
      </c>
      <c r="BW25" s="37">
        <v>1</v>
      </c>
      <c r="BX25" s="37">
        <v>1</v>
      </c>
      <c r="BY25" s="36">
        <v>1</v>
      </c>
      <c r="BZ25" s="41">
        <v>0</v>
      </c>
      <c r="CA25" s="40">
        <v>4796.7700000000004</v>
      </c>
      <c r="CB25" s="50">
        <f t="shared" si="11"/>
        <v>-58.67</v>
      </c>
      <c r="CC25" s="38">
        <v>1359.01</v>
      </c>
      <c r="CD25" s="37">
        <v>2050.38</v>
      </c>
      <c r="CE25" s="37">
        <v>681.03</v>
      </c>
      <c r="CF25" s="36">
        <v>706.35</v>
      </c>
      <c r="CG25" s="35">
        <v>1369.35</v>
      </c>
      <c r="CH25" s="40">
        <v>31</v>
      </c>
      <c r="CI25" s="50">
        <f t="shared" si="12"/>
        <v>47.62</v>
      </c>
      <c r="CJ25" s="38">
        <v>6</v>
      </c>
      <c r="CK25" s="37">
        <v>7</v>
      </c>
      <c r="CL25" s="37">
        <v>8</v>
      </c>
      <c r="CM25" s="36">
        <v>10</v>
      </c>
      <c r="CN25" s="41">
        <v>-1</v>
      </c>
      <c r="CO25" s="40">
        <v>15246.79</v>
      </c>
      <c r="CP25" s="50">
        <f t="shared" si="13"/>
        <v>49.29</v>
      </c>
      <c r="CQ25" s="38">
        <v>2333.54</v>
      </c>
      <c r="CR25" s="37">
        <v>5756.95</v>
      </c>
      <c r="CS25" s="37">
        <v>4459.83</v>
      </c>
      <c r="CT25" s="36">
        <v>2696.47</v>
      </c>
      <c r="CU25" s="35">
        <v>1297.1199999999999</v>
      </c>
    </row>
    <row r="26" spans="1:99" s="148" customFormat="1" ht="24.75" customHeight="1" x14ac:dyDescent="0.15">
      <c r="A26" s="143">
        <v>39995</v>
      </c>
      <c r="B26" s="40">
        <v>382</v>
      </c>
      <c r="C26" s="50">
        <f t="shared" si="0"/>
        <v>4.09</v>
      </c>
      <c r="D26" s="38">
        <v>220</v>
      </c>
      <c r="E26" s="37">
        <v>82</v>
      </c>
      <c r="F26" s="37">
        <v>75</v>
      </c>
      <c r="G26" s="36">
        <v>5</v>
      </c>
      <c r="H26" s="41">
        <v>7</v>
      </c>
      <c r="I26" s="40">
        <v>96163.49</v>
      </c>
      <c r="J26" s="50">
        <f t="shared" si="1"/>
        <v>8.74</v>
      </c>
      <c r="K26" s="38">
        <v>57735.97</v>
      </c>
      <c r="L26" s="37">
        <v>20226.55</v>
      </c>
      <c r="M26" s="37">
        <v>16643.55</v>
      </c>
      <c r="N26" s="36">
        <v>1557.42</v>
      </c>
      <c r="O26" s="35">
        <v>3583</v>
      </c>
      <c r="P26" s="40">
        <v>59</v>
      </c>
      <c r="Q26" s="50">
        <f t="shared" si="2"/>
        <v>25.53</v>
      </c>
      <c r="R26" s="38">
        <v>19</v>
      </c>
      <c r="S26" s="37">
        <v>9</v>
      </c>
      <c r="T26" s="37">
        <v>28</v>
      </c>
      <c r="U26" s="36">
        <v>3</v>
      </c>
      <c r="V26" s="41">
        <v>-19</v>
      </c>
      <c r="W26" s="40">
        <v>3731.81</v>
      </c>
      <c r="X26" s="50">
        <f t="shared" si="3"/>
        <v>24.51</v>
      </c>
      <c r="Y26" s="38">
        <v>1128.71</v>
      </c>
      <c r="Z26" s="37">
        <v>369.86</v>
      </c>
      <c r="AA26" s="37">
        <v>2095.1</v>
      </c>
      <c r="AB26" s="36">
        <v>138.13999999999999</v>
      </c>
      <c r="AC26" s="35">
        <v>-1725.24</v>
      </c>
      <c r="AD26" s="40">
        <v>17</v>
      </c>
      <c r="AE26" s="50">
        <f t="shared" si="4"/>
        <v>41.67</v>
      </c>
      <c r="AF26" s="38">
        <v>6</v>
      </c>
      <c r="AG26" s="37">
        <v>5</v>
      </c>
      <c r="AH26" s="37">
        <v>1</v>
      </c>
      <c r="AI26" s="36">
        <v>5</v>
      </c>
      <c r="AJ26" s="41">
        <v>4</v>
      </c>
      <c r="AK26" s="40">
        <v>13743.32</v>
      </c>
      <c r="AL26" s="50">
        <f t="shared" si="5"/>
        <v>124.98</v>
      </c>
      <c r="AM26" s="38">
        <v>2010.49</v>
      </c>
      <c r="AN26" s="37">
        <v>1477.15</v>
      </c>
      <c r="AO26" s="37">
        <v>1596.17</v>
      </c>
      <c r="AP26" s="36">
        <v>8659.51</v>
      </c>
      <c r="AQ26" s="35">
        <v>-119.02</v>
      </c>
      <c r="AR26" s="40">
        <v>27</v>
      </c>
      <c r="AS26" s="50">
        <f t="shared" si="6"/>
        <v>12.5</v>
      </c>
      <c r="AT26" s="38">
        <v>5</v>
      </c>
      <c r="AU26" s="37">
        <v>6</v>
      </c>
      <c r="AV26" s="37">
        <v>7</v>
      </c>
      <c r="AW26" s="36">
        <v>9</v>
      </c>
      <c r="AX26" s="41">
        <v>-1</v>
      </c>
      <c r="AY26" s="40">
        <v>162487.76</v>
      </c>
      <c r="AZ26" s="50">
        <f t="shared" si="7"/>
        <v>601.49</v>
      </c>
      <c r="BA26" s="38">
        <v>4179.55</v>
      </c>
      <c r="BB26" s="37">
        <v>5082.74</v>
      </c>
      <c r="BC26" s="37">
        <v>4094.77</v>
      </c>
      <c r="BD26" s="36">
        <v>149130.70000000001</v>
      </c>
      <c r="BE26" s="35">
        <v>987.97</v>
      </c>
      <c r="BF26" s="40">
        <v>9</v>
      </c>
      <c r="BG26" s="50">
        <f t="shared" si="8"/>
        <v>-25</v>
      </c>
      <c r="BH26" s="38">
        <v>5</v>
      </c>
      <c r="BI26" s="37">
        <v>1</v>
      </c>
      <c r="BJ26" s="37">
        <v>3</v>
      </c>
      <c r="BK26" s="36">
        <v>0</v>
      </c>
      <c r="BL26" s="41">
        <v>-2</v>
      </c>
      <c r="BM26" s="40">
        <v>6650.42</v>
      </c>
      <c r="BN26" s="50">
        <f t="shared" si="9"/>
        <v>-44.2</v>
      </c>
      <c r="BO26" s="38">
        <v>3227.88</v>
      </c>
      <c r="BP26" s="37">
        <v>301.63</v>
      </c>
      <c r="BQ26" s="37">
        <v>3120.91</v>
      </c>
      <c r="BR26" s="36">
        <v>0</v>
      </c>
      <c r="BS26" s="35">
        <v>-2819.28</v>
      </c>
      <c r="BT26" s="40">
        <v>4</v>
      </c>
      <c r="BU26" s="50">
        <f t="shared" si="10"/>
        <v>-50</v>
      </c>
      <c r="BV26" s="38">
        <v>0</v>
      </c>
      <c r="BW26" s="37">
        <v>3</v>
      </c>
      <c r="BX26" s="37">
        <v>0</v>
      </c>
      <c r="BY26" s="36">
        <v>1</v>
      </c>
      <c r="BZ26" s="41">
        <v>3</v>
      </c>
      <c r="CA26" s="40">
        <v>2197.0100000000002</v>
      </c>
      <c r="CB26" s="50">
        <f t="shared" si="11"/>
        <v>-85.69</v>
      </c>
      <c r="CC26" s="38">
        <v>0</v>
      </c>
      <c r="CD26" s="37">
        <v>1591.94</v>
      </c>
      <c r="CE26" s="37">
        <v>0</v>
      </c>
      <c r="CF26" s="36">
        <v>605.07000000000005</v>
      </c>
      <c r="CG26" s="35">
        <v>1591.94</v>
      </c>
      <c r="CH26" s="40">
        <v>17</v>
      </c>
      <c r="CI26" s="50">
        <f t="shared" si="12"/>
        <v>0</v>
      </c>
      <c r="CJ26" s="38">
        <v>10</v>
      </c>
      <c r="CK26" s="37">
        <v>4</v>
      </c>
      <c r="CL26" s="37">
        <v>3</v>
      </c>
      <c r="CM26" s="36">
        <v>0</v>
      </c>
      <c r="CN26" s="41">
        <v>1</v>
      </c>
      <c r="CO26" s="40">
        <v>7168.92</v>
      </c>
      <c r="CP26" s="50">
        <f t="shared" si="13"/>
        <v>-16.87</v>
      </c>
      <c r="CQ26" s="38">
        <v>4619.8</v>
      </c>
      <c r="CR26" s="37">
        <v>1643.31</v>
      </c>
      <c r="CS26" s="37">
        <v>905.81</v>
      </c>
      <c r="CT26" s="36">
        <v>0</v>
      </c>
      <c r="CU26" s="35">
        <v>737.5</v>
      </c>
    </row>
    <row r="27" spans="1:99" s="148" customFormat="1" ht="24.75" customHeight="1" x14ac:dyDescent="0.15">
      <c r="A27" s="143">
        <v>40026</v>
      </c>
      <c r="B27" s="40">
        <v>299</v>
      </c>
      <c r="C27" s="50">
        <f t="shared" si="0"/>
        <v>-8.2799999999999994</v>
      </c>
      <c r="D27" s="38">
        <v>195</v>
      </c>
      <c r="E27" s="37">
        <v>53</v>
      </c>
      <c r="F27" s="37">
        <v>48</v>
      </c>
      <c r="G27" s="36">
        <v>3</v>
      </c>
      <c r="H27" s="41">
        <v>5</v>
      </c>
      <c r="I27" s="40">
        <v>81898</v>
      </c>
      <c r="J27" s="50">
        <f t="shared" si="1"/>
        <v>0.36</v>
      </c>
      <c r="K27" s="38">
        <v>56061.01</v>
      </c>
      <c r="L27" s="37">
        <v>14695.94</v>
      </c>
      <c r="M27" s="37">
        <v>10509.16</v>
      </c>
      <c r="N27" s="36">
        <v>631.89</v>
      </c>
      <c r="O27" s="35">
        <v>4186.78</v>
      </c>
      <c r="P27" s="40">
        <v>58</v>
      </c>
      <c r="Q27" s="50">
        <f t="shared" si="2"/>
        <v>9.43</v>
      </c>
      <c r="R27" s="38">
        <v>16</v>
      </c>
      <c r="S27" s="37">
        <v>6</v>
      </c>
      <c r="T27" s="37">
        <v>34</v>
      </c>
      <c r="U27" s="36">
        <v>2</v>
      </c>
      <c r="V27" s="41">
        <v>-28</v>
      </c>
      <c r="W27" s="40">
        <v>4210.76</v>
      </c>
      <c r="X27" s="50">
        <f t="shared" si="3"/>
        <v>23.85</v>
      </c>
      <c r="Y27" s="38">
        <v>1140.29</v>
      </c>
      <c r="Z27" s="37">
        <v>403.76</v>
      </c>
      <c r="AA27" s="37">
        <v>2525.7600000000002</v>
      </c>
      <c r="AB27" s="36">
        <v>140.94999999999999</v>
      </c>
      <c r="AC27" s="35">
        <v>-2122</v>
      </c>
      <c r="AD27" s="40">
        <v>13</v>
      </c>
      <c r="AE27" s="50">
        <f t="shared" si="4"/>
        <v>18.18</v>
      </c>
      <c r="AF27" s="38">
        <v>4</v>
      </c>
      <c r="AG27" s="37">
        <v>2</v>
      </c>
      <c r="AH27" s="37">
        <v>4</v>
      </c>
      <c r="AI27" s="36">
        <v>3</v>
      </c>
      <c r="AJ27" s="41">
        <v>-2</v>
      </c>
      <c r="AK27" s="40">
        <v>5505.82</v>
      </c>
      <c r="AL27" s="50">
        <f t="shared" si="5"/>
        <v>4.3</v>
      </c>
      <c r="AM27" s="38">
        <v>1413.57</v>
      </c>
      <c r="AN27" s="37">
        <v>1024.54</v>
      </c>
      <c r="AO27" s="37">
        <v>1080.7</v>
      </c>
      <c r="AP27" s="36">
        <v>1987.01</v>
      </c>
      <c r="AQ27" s="35">
        <v>-56.16</v>
      </c>
      <c r="AR27" s="40">
        <v>18</v>
      </c>
      <c r="AS27" s="50">
        <f t="shared" si="6"/>
        <v>0</v>
      </c>
      <c r="AT27" s="38">
        <v>4</v>
      </c>
      <c r="AU27" s="37">
        <v>1</v>
      </c>
      <c r="AV27" s="37">
        <v>3</v>
      </c>
      <c r="AW27" s="36">
        <v>10</v>
      </c>
      <c r="AX27" s="41">
        <v>-2</v>
      </c>
      <c r="AY27" s="40">
        <v>61124.75</v>
      </c>
      <c r="AZ27" s="50">
        <f t="shared" si="7"/>
        <v>371.88</v>
      </c>
      <c r="BA27" s="38">
        <v>1339.41</v>
      </c>
      <c r="BB27" s="37">
        <v>2575.14</v>
      </c>
      <c r="BC27" s="37">
        <v>4916.8</v>
      </c>
      <c r="BD27" s="36">
        <v>52293.4</v>
      </c>
      <c r="BE27" s="35">
        <v>-2341.66</v>
      </c>
      <c r="BF27" s="40">
        <v>6</v>
      </c>
      <c r="BG27" s="50">
        <f t="shared" si="8"/>
        <v>-25</v>
      </c>
      <c r="BH27" s="38">
        <v>1</v>
      </c>
      <c r="BI27" s="37">
        <v>3</v>
      </c>
      <c r="BJ27" s="37">
        <v>1</v>
      </c>
      <c r="BK27" s="36">
        <v>1</v>
      </c>
      <c r="BL27" s="41">
        <v>2</v>
      </c>
      <c r="BM27" s="40">
        <v>14255.95</v>
      </c>
      <c r="BN27" s="50">
        <f t="shared" si="9"/>
        <v>-64.31</v>
      </c>
      <c r="BO27" s="38">
        <v>218</v>
      </c>
      <c r="BP27" s="37">
        <v>1470.57</v>
      </c>
      <c r="BQ27" s="37">
        <v>1259.54</v>
      </c>
      <c r="BR27" s="36">
        <v>11307.84</v>
      </c>
      <c r="BS27" s="35">
        <v>211.03</v>
      </c>
      <c r="BT27" s="40">
        <v>10</v>
      </c>
      <c r="BU27" s="50">
        <f t="shared" si="10"/>
        <v>-16.670000000000002</v>
      </c>
      <c r="BV27" s="38">
        <v>4</v>
      </c>
      <c r="BW27" s="37">
        <v>3</v>
      </c>
      <c r="BX27" s="37">
        <v>1</v>
      </c>
      <c r="BY27" s="36">
        <v>2</v>
      </c>
      <c r="BZ27" s="41">
        <v>2</v>
      </c>
      <c r="CA27" s="40">
        <v>6052.76</v>
      </c>
      <c r="CB27" s="50">
        <f t="shared" si="11"/>
        <v>-75.17</v>
      </c>
      <c r="CC27" s="38">
        <v>2756.97</v>
      </c>
      <c r="CD27" s="37">
        <v>2294.85</v>
      </c>
      <c r="CE27" s="37">
        <v>300.83999999999997</v>
      </c>
      <c r="CF27" s="36">
        <v>700.1</v>
      </c>
      <c r="CG27" s="35">
        <v>1994.01</v>
      </c>
      <c r="CH27" s="40">
        <v>18</v>
      </c>
      <c r="CI27" s="50">
        <f t="shared" si="12"/>
        <v>28.57</v>
      </c>
      <c r="CJ27" s="38">
        <v>5</v>
      </c>
      <c r="CK27" s="37">
        <v>6</v>
      </c>
      <c r="CL27" s="37">
        <v>3</v>
      </c>
      <c r="CM27" s="36">
        <v>1</v>
      </c>
      <c r="CN27" s="41">
        <v>2</v>
      </c>
      <c r="CO27" s="40">
        <v>15916.73</v>
      </c>
      <c r="CP27" s="50">
        <f t="shared" si="13"/>
        <v>93.68</v>
      </c>
      <c r="CQ27" s="38">
        <v>1277.94</v>
      </c>
      <c r="CR27" s="37">
        <v>3049.88</v>
      </c>
      <c r="CS27" s="37">
        <v>966.8</v>
      </c>
      <c r="CT27" s="36">
        <v>370.99</v>
      </c>
      <c r="CU27" s="35">
        <v>-6528.84</v>
      </c>
    </row>
    <row r="28" spans="1:99" s="148" customFormat="1" ht="24.75" customHeight="1" x14ac:dyDescent="0.15">
      <c r="A28" s="143">
        <v>40057</v>
      </c>
      <c r="B28" s="40">
        <v>309</v>
      </c>
      <c r="C28" s="50">
        <f t="shared" si="0"/>
        <v>-11.71</v>
      </c>
      <c r="D28" s="38">
        <v>173</v>
      </c>
      <c r="E28" s="37">
        <v>54</v>
      </c>
      <c r="F28" s="37">
        <v>78</v>
      </c>
      <c r="G28" s="36">
        <v>4</v>
      </c>
      <c r="H28" s="41">
        <v>-24</v>
      </c>
      <c r="I28" s="40">
        <v>121252.43</v>
      </c>
      <c r="J28" s="50">
        <f t="shared" si="1"/>
        <v>31.5</v>
      </c>
      <c r="K28" s="38">
        <v>87236.35</v>
      </c>
      <c r="L28" s="37">
        <v>13314.19</v>
      </c>
      <c r="M28" s="37">
        <v>18584.39</v>
      </c>
      <c r="N28" s="36">
        <v>2117.5</v>
      </c>
      <c r="O28" s="35">
        <v>-5270.2</v>
      </c>
      <c r="P28" s="40">
        <v>56</v>
      </c>
      <c r="Q28" s="50">
        <f t="shared" si="2"/>
        <v>12</v>
      </c>
      <c r="R28" s="38">
        <v>24</v>
      </c>
      <c r="S28" s="37">
        <v>5</v>
      </c>
      <c r="T28" s="37">
        <v>25</v>
      </c>
      <c r="U28" s="36">
        <v>2</v>
      </c>
      <c r="V28" s="41">
        <v>-20</v>
      </c>
      <c r="W28" s="40">
        <v>3748.96</v>
      </c>
      <c r="X28" s="50">
        <f t="shared" si="3"/>
        <v>23.9</v>
      </c>
      <c r="Y28" s="38">
        <v>1489.51</v>
      </c>
      <c r="Z28" s="37">
        <v>338.33</v>
      </c>
      <c r="AA28" s="37">
        <v>1839.55</v>
      </c>
      <c r="AB28" s="36">
        <v>81.569999999999993</v>
      </c>
      <c r="AC28" s="35">
        <v>-1501.22</v>
      </c>
      <c r="AD28" s="40">
        <v>13</v>
      </c>
      <c r="AE28" s="50">
        <f t="shared" si="4"/>
        <v>-7.14</v>
      </c>
      <c r="AF28" s="38">
        <v>1</v>
      </c>
      <c r="AG28" s="37">
        <v>5</v>
      </c>
      <c r="AH28" s="37">
        <v>4</v>
      </c>
      <c r="AI28" s="36">
        <v>2</v>
      </c>
      <c r="AJ28" s="41">
        <v>1</v>
      </c>
      <c r="AK28" s="40">
        <v>11851.54</v>
      </c>
      <c r="AL28" s="50">
        <f t="shared" si="5"/>
        <v>17.11</v>
      </c>
      <c r="AM28" s="38">
        <v>322.45999999999998</v>
      </c>
      <c r="AN28" s="37">
        <v>5134.4799999999996</v>
      </c>
      <c r="AO28" s="37">
        <v>1836.46</v>
      </c>
      <c r="AP28" s="36">
        <v>4309.17</v>
      </c>
      <c r="AQ28" s="35">
        <v>3298.02</v>
      </c>
      <c r="AR28" s="40">
        <v>20</v>
      </c>
      <c r="AS28" s="50">
        <f t="shared" si="6"/>
        <v>-9.09</v>
      </c>
      <c r="AT28" s="38">
        <v>4</v>
      </c>
      <c r="AU28" s="37">
        <v>2</v>
      </c>
      <c r="AV28" s="37">
        <v>5</v>
      </c>
      <c r="AW28" s="36">
        <v>9</v>
      </c>
      <c r="AX28" s="41">
        <v>-3</v>
      </c>
      <c r="AY28" s="40">
        <v>17038.71</v>
      </c>
      <c r="AZ28" s="50">
        <f t="shared" si="7"/>
        <v>-13.38</v>
      </c>
      <c r="BA28" s="38">
        <v>1395.84</v>
      </c>
      <c r="BB28" s="37">
        <v>1240.67</v>
      </c>
      <c r="BC28" s="37">
        <v>2022.58</v>
      </c>
      <c r="BD28" s="36">
        <v>12379.62</v>
      </c>
      <c r="BE28" s="35">
        <v>-781.91</v>
      </c>
      <c r="BF28" s="40">
        <v>9</v>
      </c>
      <c r="BG28" s="50">
        <f t="shared" si="8"/>
        <v>-30.77</v>
      </c>
      <c r="BH28" s="38">
        <v>1</v>
      </c>
      <c r="BI28" s="37">
        <v>3</v>
      </c>
      <c r="BJ28" s="37">
        <v>3</v>
      </c>
      <c r="BK28" s="36">
        <v>2</v>
      </c>
      <c r="BL28" s="41">
        <v>0</v>
      </c>
      <c r="BM28" s="40">
        <v>14726.81</v>
      </c>
      <c r="BN28" s="50">
        <f t="shared" si="9"/>
        <v>95.49</v>
      </c>
      <c r="BO28" s="38">
        <v>189.53</v>
      </c>
      <c r="BP28" s="37">
        <v>1362.76</v>
      </c>
      <c r="BQ28" s="37">
        <v>1247.5999999999999</v>
      </c>
      <c r="BR28" s="36">
        <v>11926.92</v>
      </c>
      <c r="BS28" s="35">
        <v>115.16</v>
      </c>
      <c r="BT28" s="40">
        <v>11</v>
      </c>
      <c r="BU28" s="50">
        <f t="shared" si="10"/>
        <v>-35.29</v>
      </c>
      <c r="BV28" s="38">
        <v>3</v>
      </c>
      <c r="BW28" s="37">
        <v>1</v>
      </c>
      <c r="BX28" s="37">
        <v>1</v>
      </c>
      <c r="BY28" s="36">
        <v>6</v>
      </c>
      <c r="BZ28" s="41">
        <v>0</v>
      </c>
      <c r="CA28" s="40">
        <v>30872.54</v>
      </c>
      <c r="CB28" s="50">
        <f t="shared" si="11"/>
        <v>-40.659999999999997</v>
      </c>
      <c r="CC28" s="38">
        <v>2857.71</v>
      </c>
      <c r="CD28" s="37">
        <v>939.87</v>
      </c>
      <c r="CE28" s="37">
        <v>640.91999999999996</v>
      </c>
      <c r="CF28" s="36">
        <v>26434.04</v>
      </c>
      <c r="CG28" s="35">
        <v>298.95</v>
      </c>
      <c r="CH28" s="40">
        <v>19</v>
      </c>
      <c r="CI28" s="50">
        <f t="shared" si="12"/>
        <v>-9.52</v>
      </c>
      <c r="CJ28" s="38">
        <v>5</v>
      </c>
      <c r="CK28" s="37">
        <v>6</v>
      </c>
      <c r="CL28" s="37">
        <v>5</v>
      </c>
      <c r="CM28" s="36">
        <v>2</v>
      </c>
      <c r="CN28" s="41">
        <v>0</v>
      </c>
      <c r="CO28" s="40">
        <v>14263.35</v>
      </c>
      <c r="CP28" s="50">
        <f t="shared" si="13"/>
        <v>16.32</v>
      </c>
      <c r="CQ28" s="38">
        <v>2510.79</v>
      </c>
      <c r="CR28" s="37">
        <v>3579.64</v>
      </c>
      <c r="CS28" s="37">
        <v>917.94</v>
      </c>
      <c r="CT28" s="36">
        <v>1347</v>
      </c>
      <c r="CU28" s="35">
        <v>-3246.28</v>
      </c>
    </row>
    <row r="29" spans="1:99" s="148" customFormat="1" ht="24.75" customHeight="1" x14ac:dyDescent="0.15">
      <c r="A29" s="143">
        <v>40087</v>
      </c>
      <c r="B29" s="40">
        <v>351</v>
      </c>
      <c r="C29" s="50">
        <f t="shared" si="0"/>
        <v>-3.04</v>
      </c>
      <c r="D29" s="38">
        <v>193</v>
      </c>
      <c r="E29" s="37">
        <v>79</v>
      </c>
      <c r="F29" s="37">
        <v>79</v>
      </c>
      <c r="G29" s="36">
        <v>0</v>
      </c>
      <c r="H29" s="41">
        <v>0</v>
      </c>
      <c r="I29" s="40">
        <v>94340.33</v>
      </c>
      <c r="J29" s="50">
        <f t="shared" si="1"/>
        <v>3.48</v>
      </c>
      <c r="K29" s="38">
        <v>50204.18</v>
      </c>
      <c r="L29" s="37">
        <v>22279.200000000001</v>
      </c>
      <c r="M29" s="37">
        <v>21856.95</v>
      </c>
      <c r="N29" s="36">
        <v>0</v>
      </c>
      <c r="O29" s="35">
        <v>422.25</v>
      </c>
      <c r="P29" s="40">
        <v>85</v>
      </c>
      <c r="Q29" s="50">
        <f t="shared" si="2"/>
        <v>63.46</v>
      </c>
      <c r="R29" s="38">
        <v>37</v>
      </c>
      <c r="S29" s="37">
        <v>5</v>
      </c>
      <c r="T29" s="37">
        <v>42</v>
      </c>
      <c r="U29" s="36">
        <v>1</v>
      </c>
      <c r="V29" s="41">
        <v>-37</v>
      </c>
      <c r="W29" s="40">
        <v>6001.43</v>
      </c>
      <c r="X29" s="50">
        <f t="shared" si="3"/>
        <v>86.67</v>
      </c>
      <c r="Y29" s="38">
        <v>2463.63</v>
      </c>
      <c r="Z29" s="37">
        <v>282.82</v>
      </c>
      <c r="AA29" s="37">
        <v>3172.55</v>
      </c>
      <c r="AB29" s="36">
        <v>82.43</v>
      </c>
      <c r="AC29" s="35">
        <v>-2889.73</v>
      </c>
      <c r="AD29" s="40">
        <v>13</v>
      </c>
      <c r="AE29" s="50">
        <f t="shared" si="4"/>
        <v>-7.14</v>
      </c>
      <c r="AF29" s="38">
        <v>4</v>
      </c>
      <c r="AG29" s="37">
        <v>4</v>
      </c>
      <c r="AH29" s="37">
        <v>2</v>
      </c>
      <c r="AI29" s="36">
        <v>3</v>
      </c>
      <c r="AJ29" s="41">
        <v>2</v>
      </c>
      <c r="AK29" s="40">
        <v>7413.49</v>
      </c>
      <c r="AL29" s="50">
        <f t="shared" si="5"/>
        <v>-26.46</v>
      </c>
      <c r="AM29" s="38">
        <v>775.37</v>
      </c>
      <c r="AN29" s="37">
        <v>3802.68</v>
      </c>
      <c r="AO29" s="37">
        <v>683.52</v>
      </c>
      <c r="AP29" s="36">
        <v>2151.92</v>
      </c>
      <c r="AQ29" s="35">
        <v>3119.16</v>
      </c>
      <c r="AR29" s="40">
        <v>17</v>
      </c>
      <c r="AS29" s="50">
        <f t="shared" si="6"/>
        <v>-37.04</v>
      </c>
      <c r="AT29" s="38">
        <v>5</v>
      </c>
      <c r="AU29" s="37">
        <v>2</v>
      </c>
      <c r="AV29" s="37">
        <v>3</v>
      </c>
      <c r="AW29" s="36">
        <v>7</v>
      </c>
      <c r="AX29" s="41">
        <v>-1</v>
      </c>
      <c r="AY29" s="40">
        <v>20438.75</v>
      </c>
      <c r="AZ29" s="50">
        <f t="shared" si="7"/>
        <v>-59.46</v>
      </c>
      <c r="BA29" s="38">
        <v>3846.41</v>
      </c>
      <c r="BB29" s="37">
        <v>1078.99</v>
      </c>
      <c r="BC29" s="37">
        <v>903.79</v>
      </c>
      <c r="BD29" s="36">
        <v>14609.56</v>
      </c>
      <c r="BE29" s="35">
        <v>175.2</v>
      </c>
      <c r="BF29" s="40">
        <v>3</v>
      </c>
      <c r="BG29" s="50">
        <f t="shared" si="8"/>
        <v>-70</v>
      </c>
      <c r="BH29" s="38">
        <v>0</v>
      </c>
      <c r="BI29" s="37">
        <v>0</v>
      </c>
      <c r="BJ29" s="37">
        <v>0</v>
      </c>
      <c r="BK29" s="36">
        <v>3</v>
      </c>
      <c r="BL29" s="41">
        <v>0</v>
      </c>
      <c r="BM29" s="40">
        <v>1475.84</v>
      </c>
      <c r="BN29" s="50">
        <f t="shared" si="9"/>
        <v>-87.1</v>
      </c>
      <c r="BO29" s="38">
        <v>0</v>
      </c>
      <c r="BP29" s="37">
        <v>0</v>
      </c>
      <c r="BQ29" s="37">
        <v>0</v>
      </c>
      <c r="BR29" s="36">
        <v>1475.84</v>
      </c>
      <c r="BS29" s="35">
        <v>0</v>
      </c>
      <c r="BT29" s="40">
        <v>6</v>
      </c>
      <c r="BU29" s="50">
        <f t="shared" si="10"/>
        <v>-53.85</v>
      </c>
      <c r="BV29" s="38">
        <v>3</v>
      </c>
      <c r="BW29" s="37">
        <v>0</v>
      </c>
      <c r="BX29" s="37">
        <v>1</v>
      </c>
      <c r="BY29" s="36">
        <v>2</v>
      </c>
      <c r="BZ29" s="41">
        <v>-1</v>
      </c>
      <c r="CA29" s="40">
        <v>9582.26</v>
      </c>
      <c r="CB29" s="50">
        <f t="shared" si="11"/>
        <v>-65.97</v>
      </c>
      <c r="CC29" s="38">
        <v>1782.17</v>
      </c>
      <c r="CD29" s="37">
        <v>0</v>
      </c>
      <c r="CE29" s="37">
        <v>1064.44</v>
      </c>
      <c r="CF29" s="36">
        <v>6735.65</v>
      </c>
      <c r="CG29" s="35">
        <v>-1064.44</v>
      </c>
      <c r="CH29" s="40">
        <v>19</v>
      </c>
      <c r="CI29" s="50">
        <f t="shared" si="12"/>
        <v>-5</v>
      </c>
      <c r="CJ29" s="38">
        <v>6</v>
      </c>
      <c r="CK29" s="37">
        <v>5</v>
      </c>
      <c r="CL29" s="37">
        <v>6</v>
      </c>
      <c r="CM29" s="36">
        <v>1</v>
      </c>
      <c r="CN29" s="41">
        <v>-2</v>
      </c>
      <c r="CO29" s="40">
        <v>12576.2</v>
      </c>
      <c r="CP29" s="50">
        <f t="shared" si="13"/>
        <v>50.64</v>
      </c>
      <c r="CQ29" s="38">
        <v>2610.21</v>
      </c>
      <c r="CR29" s="37">
        <v>1803.61</v>
      </c>
      <c r="CS29" s="37">
        <v>4012.43</v>
      </c>
      <c r="CT29" s="36">
        <v>349.57</v>
      </c>
      <c r="CU29" s="35">
        <v>-6009.2</v>
      </c>
    </row>
    <row r="30" spans="1:99" s="148" customFormat="1" ht="24.75" customHeight="1" x14ac:dyDescent="0.15">
      <c r="A30" s="143">
        <v>40118</v>
      </c>
      <c r="B30" s="40">
        <v>363</v>
      </c>
      <c r="C30" s="50">
        <f t="shared" si="0"/>
        <v>16.72</v>
      </c>
      <c r="D30" s="38">
        <v>220</v>
      </c>
      <c r="E30" s="37">
        <v>67</v>
      </c>
      <c r="F30" s="37">
        <v>74</v>
      </c>
      <c r="G30" s="36">
        <v>2</v>
      </c>
      <c r="H30" s="41">
        <v>-7</v>
      </c>
      <c r="I30" s="40">
        <v>91411.93</v>
      </c>
      <c r="J30" s="50">
        <f t="shared" si="1"/>
        <v>18.059999999999999</v>
      </c>
      <c r="K30" s="38">
        <v>52639.11</v>
      </c>
      <c r="L30" s="37">
        <v>18286.04</v>
      </c>
      <c r="M30" s="37">
        <v>19145.689999999999</v>
      </c>
      <c r="N30" s="36">
        <v>1341.09</v>
      </c>
      <c r="O30" s="35">
        <v>-859.65</v>
      </c>
      <c r="P30" s="40">
        <v>79</v>
      </c>
      <c r="Q30" s="50">
        <f t="shared" si="2"/>
        <v>49.06</v>
      </c>
      <c r="R30" s="38">
        <v>37</v>
      </c>
      <c r="S30" s="37">
        <v>8</v>
      </c>
      <c r="T30" s="37">
        <v>33</v>
      </c>
      <c r="U30" s="36">
        <v>1</v>
      </c>
      <c r="V30" s="41">
        <v>-25</v>
      </c>
      <c r="W30" s="40">
        <v>5113.74</v>
      </c>
      <c r="X30" s="50">
        <f t="shared" si="3"/>
        <v>51.38</v>
      </c>
      <c r="Y30" s="38">
        <v>2108.9</v>
      </c>
      <c r="Z30" s="37">
        <v>464.13</v>
      </c>
      <c r="AA30" s="37">
        <v>2496.23</v>
      </c>
      <c r="AB30" s="36">
        <v>44.48</v>
      </c>
      <c r="AC30" s="35">
        <v>-2032.1</v>
      </c>
      <c r="AD30" s="40">
        <v>17</v>
      </c>
      <c r="AE30" s="50">
        <f t="shared" si="4"/>
        <v>54.55</v>
      </c>
      <c r="AF30" s="38">
        <v>3</v>
      </c>
      <c r="AG30" s="37">
        <v>11</v>
      </c>
      <c r="AH30" s="37">
        <v>1</v>
      </c>
      <c r="AI30" s="36">
        <v>2</v>
      </c>
      <c r="AJ30" s="41">
        <v>10</v>
      </c>
      <c r="AK30" s="40">
        <v>11674</v>
      </c>
      <c r="AL30" s="50">
        <f t="shared" si="5"/>
        <v>44.3</v>
      </c>
      <c r="AM30" s="38">
        <v>610.85</v>
      </c>
      <c r="AN30" s="37">
        <v>7902.04</v>
      </c>
      <c r="AO30" s="37">
        <v>543</v>
      </c>
      <c r="AP30" s="36">
        <v>2618.11</v>
      </c>
      <c r="AQ30" s="35">
        <v>7359.04</v>
      </c>
      <c r="AR30" s="40">
        <v>21</v>
      </c>
      <c r="AS30" s="50">
        <f t="shared" si="6"/>
        <v>61.54</v>
      </c>
      <c r="AT30" s="38">
        <v>7</v>
      </c>
      <c r="AU30" s="37">
        <v>3</v>
      </c>
      <c r="AV30" s="37">
        <v>2</v>
      </c>
      <c r="AW30" s="36">
        <v>9</v>
      </c>
      <c r="AX30" s="41">
        <v>1</v>
      </c>
      <c r="AY30" s="40">
        <v>24221</v>
      </c>
      <c r="AZ30" s="50">
        <f t="shared" si="7"/>
        <v>68.989999999999995</v>
      </c>
      <c r="BA30" s="38">
        <v>5441.22</v>
      </c>
      <c r="BB30" s="37">
        <v>2695.4</v>
      </c>
      <c r="BC30" s="37">
        <v>2444.19</v>
      </c>
      <c r="BD30" s="36">
        <v>13640.19</v>
      </c>
      <c r="BE30" s="35">
        <v>251.21</v>
      </c>
      <c r="BF30" s="40">
        <v>5</v>
      </c>
      <c r="BG30" s="50">
        <f t="shared" si="8"/>
        <v>-16.670000000000002</v>
      </c>
      <c r="BH30" s="38">
        <v>3</v>
      </c>
      <c r="BI30" s="37">
        <v>1</v>
      </c>
      <c r="BJ30" s="37">
        <v>0</v>
      </c>
      <c r="BK30" s="36">
        <v>1</v>
      </c>
      <c r="BL30" s="41">
        <v>1</v>
      </c>
      <c r="BM30" s="40">
        <v>1644.07</v>
      </c>
      <c r="BN30" s="50">
        <f t="shared" si="9"/>
        <v>-78.44</v>
      </c>
      <c r="BO30" s="38">
        <v>593.67999999999995</v>
      </c>
      <c r="BP30" s="37">
        <v>538</v>
      </c>
      <c r="BQ30" s="37">
        <v>0</v>
      </c>
      <c r="BR30" s="36">
        <v>512.39</v>
      </c>
      <c r="BS30" s="35">
        <v>538</v>
      </c>
      <c r="BT30" s="40">
        <v>5</v>
      </c>
      <c r="BU30" s="50">
        <f t="shared" si="10"/>
        <v>-54.55</v>
      </c>
      <c r="BV30" s="38">
        <v>0</v>
      </c>
      <c r="BW30" s="37">
        <v>0</v>
      </c>
      <c r="BX30" s="37">
        <v>1</v>
      </c>
      <c r="BY30" s="36">
        <v>4</v>
      </c>
      <c r="BZ30" s="41">
        <v>-1</v>
      </c>
      <c r="CA30" s="40">
        <v>11442.88</v>
      </c>
      <c r="CB30" s="50">
        <f t="shared" si="11"/>
        <v>-54.82</v>
      </c>
      <c r="CC30" s="38">
        <v>0</v>
      </c>
      <c r="CD30" s="37">
        <v>0</v>
      </c>
      <c r="CE30" s="37">
        <v>458.81</v>
      </c>
      <c r="CF30" s="36">
        <v>10984.07</v>
      </c>
      <c r="CG30" s="35">
        <v>-458.81</v>
      </c>
      <c r="CH30" s="40">
        <v>19</v>
      </c>
      <c r="CI30" s="50">
        <f t="shared" si="12"/>
        <v>171.43</v>
      </c>
      <c r="CJ30" s="38">
        <v>5</v>
      </c>
      <c r="CK30" s="37">
        <v>8</v>
      </c>
      <c r="CL30" s="37">
        <v>4</v>
      </c>
      <c r="CM30" s="36">
        <v>2</v>
      </c>
      <c r="CN30" s="41">
        <v>4</v>
      </c>
      <c r="CO30" s="40">
        <v>82677.679999999993</v>
      </c>
      <c r="CP30" s="50">
        <f t="shared" si="13"/>
        <v>3222.58</v>
      </c>
      <c r="CQ30" s="38">
        <v>1493.65</v>
      </c>
      <c r="CR30" s="37">
        <v>3250.18</v>
      </c>
      <c r="CS30" s="37">
        <v>1962.6</v>
      </c>
      <c r="CT30" s="36">
        <v>75971.25</v>
      </c>
      <c r="CU30" s="35">
        <v>1287.58</v>
      </c>
    </row>
    <row r="31" spans="1:99" s="148" customFormat="1" ht="24.75" customHeight="1" thickBot="1" x14ac:dyDescent="0.2">
      <c r="A31" s="145">
        <v>40148</v>
      </c>
      <c r="B31" s="10">
        <v>384</v>
      </c>
      <c r="C31" s="49">
        <f t="shared" si="0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9">
        <f t="shared" si="1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9">
        <f t="shared" si="2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9">
        <f t="shared" si="3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9">
        <f t="shared" si="4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9">
        <f t="shared" si="5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9">
        <f t="shared" si="6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9">
        <f t="shared" si="7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9">
        <f t="shared" si="8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9">
        <f t="shared" si="9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9">
        <f t="shared" si="10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9">
        <f t="shared" si="11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9">
        <f t="shared" si="12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9">
        <f t="shared" si="13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s="148" customFormat="1" ht="24.75" customHeight="1" x14ac:dyDescent="0.15">
      <c r="A32" s="142">
        <v>40179</v>
      </c>
      <c r="B32" s="47">
        <v>230</v>
      </c>
      <c r="C32" s="51">
        <f t="shared" si="0"/>
        <v>2.2200000000000002</v>
      </c>
      <c r="D32" s="45">
        <v>130</v>
      </c>
      <c r="E32" s="44">
        <v>54</v>
      </c>
      <c r="F32" s="44">
        <v>42</v>
      </c>
      <c r="G32" s="43">
        <v>3</v>
      </c>
      <c r="H32" s="48">
        <v>12</v>
      </c>
      <c r="I32" s="47">
        <v>59167.8</v>
      </c>
      <c r="J32" s="51">
        <f t="shared" si="1"/>
        <v>11.01</v>
      </c>
      <c r="K32" s="45">
        <v>35145.360000000001</v>
      </c>
      <c r="L32" s="44">
        <v>13241.4</v>
      </c>
      <c r="M32" s="44">
        <v>9076.49</v>
      </c>
      <c r="N32" s="43">
        <v>1440.52</v>
      </c>
      <c r="O32" s="42">
        <v>4164.91</v>
      </c>
      <c r="P32" s="47">
        <v>35</v>
      </c>
      <c r="Q32" s="51">
        <f t="shared" si="2"/>
        <v>-2.78</v>
      </c>
      <c r="R32" s="45">
        <v>17</v>
      </c>
      <c r="S32" s="44">
        <v>12</v>
      </c>
      <c r="T32" s="44">
        <v>6</v>
      </c>
      <c r="U32" s="43">
        <v>0</v>
      </c>
      <c r="V32" s="48">
        <v>6</v>
      </c>
      <c r="W32" s="47">
        <v>1829.92</v>
      </c>
      <c r="X32" s="51">
        <f t="shared" si="3"/>
        <v>-22.51</v>
      </c>
      <c r="Y32" s="45">
        <v>911.81</v>
      </c>
      <c r="Z32" s="44">
        <v>434.84</v>
      </c>
      <c r="AA32" s="44">
        <v>483.27</v>
      </c>
      <c r="AB32" s="43">
        <v>0</v>
      </c>
      <c r="AC32" s="42">
        <v>-48.43</v>
      </c>
      <c r="AD32" s="47">
        <v>14</v>
      </c>
      <c r="AE32" s="51">
        <f t="shared" si="4"/>
        <v>27.27</v>
      </c>
      <c r="AF32" s="45">
        <v>6</v>
      </c>
      <c r="AG32" s="44">
        <v>4</v>
      </c>
      <c r="AH32" s="44">
        <v>2</v>
      </c>
      <c r="AI32" s="43">
        <v>2</v>
      </c>
      <c r="AJ32" s="48">
        <v>2</v>
      </c>
      <c r="AK32" s="47">
        <v>5427.83</v>
      </c>
      <c r="AL32" s="51">
        <f t="shared" si="5"/>
        <v>19.489999999999998</v>
      </c>
      <c r="AM32" s="45">
        <v>1859.93</v>
      </c>
      <c r="AN32" s="44">
        <v>1675.03</v>
      </c>
      <c r="AO32" s="44">
        <v>910.53</v>
      </c>
      <c r="AP32" s="43">
        <v>982.34</v>
      </c>
      <c r="AQ32" s="42">
        <v>764.5</v>
      </c>
      <c r="AR32" s="47">
        <v>16</v>
      </c>
      <c r="AS32" s="51">
        <f t="shared" si="6"/>
        <v>100</v>
      </c>
      <c r="AT32" s="45">
        <v>3</v>
      </c>
      <c r="AU32" s="44">
        <v>4</v>
      </c>
      <c r="AV32" s="44">
        <v>5</v>
      </c>
      <c r="AW32" s="43">
        <v>4</v>
      </c>
      <c r="AX32" s="48">
        <v>-1</v>
      </c>
      <c r="AY32" s="47">
        <v>12769.58</v>
      </c>
      <c r="AZ32" s="51">
        <f t="shared" si="7"/>
        <v>46.95</v>
      </c>
      <c r="BA32" s="45">
        <v>1202.44</v>
      </c>
      <c r="BB32" s="44">
        <v>1571.87</v>
      </c>
      <c r="BC32" s="44">
        <v>2763.14</v>
      </c>
      <c r="BD32" s="43">
        <v>7232.13</v>
      </c>
      <c r="BE32" s="42">
        <v>-1191.27</v>
      </c>
      <c r="BF32" s="47">
        <v>3</v>
      </c>
      <c r="BG32" s="51">
        <f t="shared" si="8"/>
        <v>-57.14</v>
      </c>
      <c r="BH32" s="45">
        <v>1</v>
      </c>
      <c r="BI32" s="44">
        <v>1</v>
      </c>
      <c r="BJ32" s="44">
        <v>1</v>
      </c>
      <c r="BK32" s="43">
        <v>0</v>
      </c>
      <c r="BL32" s="48">
        <v>0</v>
      </c>
      <c r="BM32" s="47">
        <v>449.74</v>
      </c>
      <c r="BN32" s="51">
        <f t="shared" si="9"/>
        <v>-92.71</v>
      </c>
      <c r="BO32" s="45">
        <v>184.96</v>
      </c>
      <c r="BP32" s="44">
        <v>110.31</v>
      </c>
      <c r="BQ32" s="44">
        <v>154.47</v>
      </c>
      <c r="BR32" s="43">
        <v>0</v>
      </c>
      <c r="BS32" s="42">
        <v>-44.16</v>
      </c>
      <c r="BT32" s="47">
        <v>10</v>
      </c>
      <c r="BU32" s="51">
        <f t="shared" si="10"/>
        <v>100</v>
      </c>
      <c r="BV32" s="45">
        <v>2</v>
      </c>
      <c r="BW32" s="44">
        <v>3</v>
      </c>
      <c r="BX32" s="44">
        <v>3</v>
      </c>
      <c r="BY32" s="43">
        <v>2</v>
      </c>
      <c r="BZ32" s="48">
        <v>0</v>
      </c>
      <c r="CA32" s="47">
        <v>30289.85</v>
      </c>
      <c r="CB32" s="51">
        <f t="shared" si="11"/>
        <v>171.98</v>
      </c>
      <c r="CC32" s="45">
        <v>2130.2600000000002</v>
      </c>
      <c r="CD32" s="44">
        <v>6169.72</v>
      </c>
      <c r="CE32" s="44">
        <v>2604.31</v>
      </c>
      <c r="CF32" s="43">
        <v>19385.560000000001</v>
      </c>
      <c r="CG32" s="42">
        <v>3565.41</v>
      </c>
      <c r="CH32" s="47">
        <v>11</v>
      </c>
      <c r="CI32" s="51">
        <f t="shared" si="12"/>
        <v>22.22</v>
      </c>
      <c r="CJ32" s="45">
        <v>6</v>
      </c>
      <c r="CK32" s="44">
        <v>0</v>
      </c>
      <c r="CL32" s="44">
        <v>5</v>
      </c>
      <c r="CM32" s="43">
        <v>0</v>
      </c>
      <c r="CN32" s="48">
        <v>-5</v>
      </c>
      <c r="CO32" s="47">
        <v>4852.2</v>
      </c>
      <c r="CP32" s="51">
        <f t="shared" si="13"/>
        <v>66.459999999999994</v>
      </c>
      <c r="CQ32" s="45">
        <v>2982.59</v>
      </c>
      <c r="CR32" s="44">
        <v>0</v>
      </c>
      <c r="CS32" s="44">
        <v>1869.61</v>
      </c>
      <c r="CT32" s="43">
        <v>0</v>
      </c>
      <c r="CU32" s="42">
        <v>-1869.61</v>
      </c>
    </row>
    <row r="33" spans="1:99" s="148" customFormat="1" ht="24.75" customHeight="1" x14ac:dyDescent="0.15">
      <c r="A33" s="143">
        <v>40210</v>
      </c>
      <c r="B33" s="40">
        <v>294</v>
      </c>
      <c r="C33" s="50">
        <f t="shared" si="0"/>
        <v>10.94</v>
      </c>
      <c r="D33" s="38">
        <v>164</v>
      </c>
      <c r="E33" s="37">
        <v>73</v>
      </c>
      <c r="F33" s="37">
        <v>51</v>
      </c>
      <c r="G33" s="36">
        <v>5</v>
      </c>
      <c r="H33" s="41">
        <v>22</v>
      </c>
      <c r="I33" s="40">
        <v>74072.460000000006</v>
      </c>
      <c r="J33" s="50">
        <f t="shared" si="1"/>
        <v>10.93</v>
      </c>
      <c r="K33" s="38">
        <v>41382.46</v>
      </c>
      <c r="L33" s="37">
        <v>19884.7</v>
      </c>
      <c r="M33" s="37">
        <v>11351.37</v>
      </c>
      <c r="N33" s="36">
        <v>1372.71</v>
      </c>
      <c r="O33" s="35">
        <v>8533.33</v>
      </c>
      <c r="P33" s="40">
        <v>54</v>
      </c>
      <c r="Q33" s="50">
        <f t="shared" si="2"/>
        <v>42.11</v>
      </c>
      <c r="R33" s="38">
        <v>31</v>
      </c>
      <c r="S33" s="37">
        <v>1</v>
      </c>
      <c r="T33" s="37">
        <v>16</v>
      </c>
      <c r="U33" s="36">
        <v>6</v>
      </c>
      <c r="V33" s="41">
        <v>-15</v>
      </c>
      <c r="W33" s="40">
        <v>3243.42</v>
      </c>
      <c r="X33" s="50">
        <f t="shared" si="3"/>
        <v>31.46</v>
      </c>
      <c r="Y33" s="38">
        <v>1816.23</v>
      </c>
      <c r="Z33" s="37">
        <v>19.62</v>
      </c>
      <c r="AA33" s="37">
        <v>1103.79</v>
      </c>
      <c r="AB33" s="36">
        <v>303.77999999999997</v>
      </c>
      <c r="AC33" s="35">
        <v>-1084.17</v>
      </c>
      <c r="AD33" s="40">
        <v>6</v>
      </c>
      <c r="AE33" s="50">
        <f t="shared" si="4"/>
        <v>-70</v>
      </c>
      <c r="AF33" s="38">
        <v>1</v>
      </c>
      <c r="AG33" s="37">
        <v>2</v>
      </c>
      <c r="AH33" s="37">
        <v>3</v>
      </c>
      <c r="AI33" s="36">
        <v>0</v>
      </c>
      <c r="AJ33" s="41">
        <v>-1</v>
      </c>
      <c r="AK33" s="40">
        <v>4692.33</v>
      </c>
      <c r="AL33" s="50">
        <f t="shared" si="5"/>
        <v>-39.04</v>
      </c>
      <c r="AM33" s="38">
        <v>589.46</v>
      </c>
      <c r="AN33" s="37">
        <v>921.36</v>
      </c>
      <c r="AO33" s="37">
        <v>3181.51</v>
      </c>
      <c r="AP33" s="36">
        <v>0</v>
      </c>
      <c r="AQ33" s="35">
        <v>-2260.15</v>
      </c>
      <c r="AR33" s="40">
        <v>14</v>
      </c>
      <c r="AS33" s="50">
        <f t="shared" si="6"/>
        <v>16.670000000000002</v>
      </c>
      <c r="AT33" s="38">
        <v>2</v>
      </c>
      <c r="AU33" s="37">
        <v>1</v>
      </c>
      <c r="AV33" s="37">
        <v>3</v>
      </c>
      <c r="AW33" s="36">
        <v>8</v>
      </c>
      <c r="AX33" s="41">
        <v>-2</v>
      </c>
      <c r="AY33" s="40">
        <v>20336.830000000002</v>
      </c>
      <c r="AZ33" s="50">
        <f t="shared" si="7"/>
        <v>140.12</v>
      </c>
      <c r="BA33" s="38">
        <v>924.14</v>
      </c>
      <c r="BB33" s="37">
        <v>1670</v>
      </c>
      <c r="BC33" s="37">
        <v>894.72</v>
      </c>
      <c r="BD33" s="36">
        <v>16847.97</v>
      </c>
      <c r="BE33" s="35">
        <v>775.28</v>
      </c>
      <c r="BF33" s="40">
        <v>5</v>
      </c>
      <c r="BG33" s="50">
        <f t="shared" si="8"/>
        <v>-16.670000000000002</v>
      </c>
      <c r="BH33" s="38">
        <v>3</v>
      </c>
      <c r="BI33" s="37">
        <v>1</v>
      </c>
      <c r="BJ33" s="37">
        <v>0</v>
      </c>
      <c r="BK33" s="36">
        <v>1</v>
      </c>
      <c r="BL33" s="41">
        <v>1</v>
      </c>
      <c r="BM33" s="40">
        <v>6760.4</v>
      </c>
      <c r="BN33" s="50">
        <f t="shared" si="9"/>
        <v>176.82</v>
      </c>
      <c r="BO33" s="38">
        <v>4728.6099999999997</v>
      </c>
      <c r="BP33" s="37">
        <v>474.79</v>
      </c>
      <c r="BQ33" s="37">
        <v>0</v>
      </c>
      <c r="BR33" s="36">
        <v>1557</v>
      </c>
      <c r="BS33" s="35">
        <v>474.79</v>
      </c>
      <c r="BT33" s="40">
        <v>10</v>
      </c>
      <c r="BU33" s="50">
        <f t="shared" si="10"/>
        <v>11.11</v>
      </c>
      <c r="BV33" s="38">
        <v>1</v>
      </c>
      <c r="BW33" s="37">
        <v>2</v>
      </c>
      <c r="BX33" s="37">
        <v>1</v>
      </c>
      <c r="BY33" s="36">
        <v>6</v>
      </c>
      <c r="BZ33" s="41">
        <v>1</v>
      </c>
      <c r="CA33" s="40">
        <v>13251.4</v>
      </c>
      <c r="CB33" s="50">
        <f t="shared" si="11"/>
        <v>-85.25</v>
      </c>
      <c r="CC33" s="38">
        <v>564.94000000000005</v>
      </c>
      <c r="CD33" s="37">
        <v>3709.12</v>
      </c>
      <c r="CE33" s="37">
        <v>555.38</v>
      </c>
      <c r="CF33" s="36">
        <v>8421.9599999999991</v>
      </c>
      <c r="CG33" s="35">
        <v>3153.74</v>
      </c>
      <c r="CH33" s="40">
        <v>33</v>
      </c>
      <c r="CI33" s="50">
        <f t="shared" si="12"/>
        <v>230</v>
      </c>
      <c r="CJ33" s="38">
        <v>8</v>
      </c>
      <c r="CK33" s="37">
        <v>5</v>
      </c>
      <c r="CL33" s="37">
        <v>7</v>
      </c>
      <c r="CM33" s="36">
        <v>12</v>
      </c>
      <c r="CN33" s="41">
        <v>-3</v>
      </c>
      <c r="CO33" s="40">
        <v>26591.93</v>
      </c>
      <c r="CP33" s="50">
        <f t="shared" si="13"/>
        <v>124.56</v>
      </c>
      <c r="CQ33" s="38">
        <v>5387.03</v>
      </c>
      <c r="CR33" s="37">
        <v>2518.91</v>
      </c>
      <c r="CS33" s="37">
        <v>5058.7299999999996</v>
      </c>
      <c r="CT33" s="36">
        <v>8484.61</v>
      </c>
      <c r="CU33" s="35">
        <v>-7682.47</v>
      </c>
    </row>
    <row r="34" spans="1:99" s="148" customFormat="1" ht="24.75" customHeight="1" x14ac:dyDescent="0.15">
      <c r="A34" s="143">
        <v>40238</v>
      </c>
      <c r="B34" s="40">
        <v>377</v>
      </c>
      <c r="C34" s="50">
        <f t="shared" si="0"/>
        <v>-3.33</v>
      </c>
      <c r="D34" s="38">
        <v>220</v>
      </c>
      <c r="E34" s="37">
        <v>78</v>
      </c>
      <c r="F34" s="37">
        <v>76</v>
      </c>
      <c r="G34" s="36">
        <v>3</v>
      </c>
      <c r="H34" s="41">
        <v>2</v>
      </c>
      <c r="I34" s="40">
        <v>100036.75</v>
      </c>
      <c r="J34" s="50">
        <f t="shared" si="1"/>
        <v>4.12</v>
      </c>
      <c r="K34" s="38">
        <v>56636</v>
      </c>
      <c r="L34" s="37">
        <v>24564.55</v>
      </c>
      <c r="M34" s="37">
        <v>17294.73</v>
      </c>
      <c r="N34" s="36">
        <v>1541.47</v>
      </c>
      <c r="O34" s="35">
        <v>7269.82</v>
      </c>
      <c r="P34" s="40">
        <v>79</v>
      </c>
      <c r="Q34" s="50">
        <f t="shared" si="2"/>
        <v>19.7</v>
      </c>
      <c r="R34" s="38">
        <v>39</v>
      </c>
      <c r="S34" s="37">
        <v>12</v>
      </c>
      <c r="T34" s="37">
        <v>24</v>
      </c>
      <c r="U34" s="36">
        <v>4</v>
      </c>
      <c r="V34" s="41">
        <v>-12</v>
      </c>
      <c r="W34" s="40">
        <v>4971.9799999999996</v>
      </c>
      <c r="X34" s="50">
        <f t="shared" si="3"/>
        <v>22.2</v>
      </c>
      <c r="Y34" s="38">
        <v>2302.92</v>
      </c>
      <c r="Z34" s="37">
        <v>565.30999999999995</v>
      </c>
      <c r="AA34" s="37">
        <v>1648.6</v>
      </c>
      <c r="AB34" s="36">
        <v>455.15</v>
      </c>
      <c r="AC34" s="35">
        <v>-1083.29</v>
      </c>
      <c r="AD34" s="40">
        <v>26</v>
      </c>
      <c r="AE34" s="50">
        <f t="shared" si="4"/>
        <v>100</v>
      </c>
      <c r="AF34" s="38">
        <v>8</v>
      </c>
      <c r="AG34" s="37">
        <v>7</v>
      </c>
      <c r="AH34" s="37">
        <v>1</v>
      </c>
      <c r="AI34" s="36">
        <v>9</v>
      </c>
      <c r="AJ34" s="41">
        <v>6</v>
      </c>
      <c r="AK34" s="40">
        <v>30130.92</v>
      </c>
      <c r="AL34" s="50">
        <f t="shared" si="5"/>
        <v>261.52999999999997</v>
      </c>
      <c r="AM34" s="38">
        <v>1672.99</v>
      </c>
      <c r="AN34" s="37">
        <v>5482.34</v>
      </c>
      <c r="AO34" s="37">
        <v>1209.8599999999999</v>
      </c>
      <c r="AP34" s="36">
        <v>20031.73</v>
      </c>
      <c r="AQ34" s="35">
        <v>4272.4799999999996</v>
      </c>
      <c r="AR34" s="40">
        <v>39</v>
      </c>
      <c r="AS34" s="50">
        <f t="shared" si="6"/>
        <v>77.27</v>
      </c>
      <c r="AT34" s="38">
        <v>3</v>
      </c>
      <c r="AU34" s="37">
        <v>5</v>
      </c>
      <c r="AV34" s="37">
        <v>6</v>
      </c>
      <c r="AW34" s="36">
        <v>22</v>
      </c>
      <c r="AX34" s="41">
        <v>2</v>
      </c>
      <c r="AY34" s="40">
        <v>87101.28</v>
      </c>
      <c r="AZ34" s="50">
        <f t="shared" si="7"/>
        <v>157.4</v>
      </c>
      <c r="BA34" s="38">
        <v>4511.1499999999996</v>
      </c>
      <c r="BB34" s="37">
        <v>2346.9899999999998</v>
      </c>
      <c r="BC34" s="37">
        <v>4461.71</v>
      </c>
      <c r="BD34" s="36">
        <v>50100.89</v>
      </c>
      <c r="BE34" s="35">
        <v>23565.82</v>
      </c>
      <c r="BF34" s="40">
        <v>16</v>
      </c>
      <c r="BG34" s="50">
        <f t="shared" si="8"/>
        <v>77.78</v>
      </c>
      <c r="BH34" s="38">
        <v>4</v>
      </c>
      <c r="BI34" s="37">
        <v>1</v>
      </c>
      <c r="BJ34" s="37">
        <v>2</v>
      </c>
      <c r="BK34" s="36">
        <v>4</v>
      </c>
      <c r="BL34" s="41">
        <v>4</v>
      </c>
      <c r="BM34" s="40">
        <v>77913.67</v>
      </c>
      <c r="BN34" s="50">
        <f t="shared" si="9"/>
        <v>468.89</v>
      </c>
      <c r="BO34" s="38">
        <v>655.33000000000004</v>
      </c>
      <c r="BP34" s="37">
        <v>822</v>
      </c>
      <c r="BQ34" s="37">
        <v>1037.1400000000001</v>
      </c>
      <c r="BR34" s="36">
        <v>7193.53</v>
      </c>
      <c r="BS34" s="35">
        <v>67990.53</v>
      </c>
      <c r="BT34" s="40">
        <v>9</v>
      </c>
      <c r="BU34" s="50">
        <f t="shared" si="10"/>
        <v>125</v>
      </c>
      <c r="BV34" s="38">
        <v>2</v>
      </c>
      <c r="BW34" s="37">
        <v>2</v>
      </c>
      <c r="BX34" s="37">
        <v>1</v>
      </c>
      <c r="BY34" s="36">
        <v>4</v>
      </c>
      <c r="BZ34" s="41">
        <v>1</v>
      </c>
      <c r="CA34" s="40">
        <v>28082.43</v>
      </c>
      <c r="CB34" s="50">
        <f t="shared" si="11"/>
        <v>188.33</v>
      </c>
      <c r="CC34" s="38">
        <v>492.28</v>
      </c>
      <c r="CD34" s="37">
        <v>1296.07</v>
      </c>
      <c r="CE34" s="37">
        <v>4756</v>
      </c>
      <c r="CF34" s="36">
        <v>21538.080000000002</v>
      </c>
      <c r="CG34" s="35">
        <v>-3459.93</v>
      </c>
      <c r="CH34" s="40">
        <v>30</v>
      </c>
      <c r="CI34" s="50">
        <f t="shared" si="12"/>
        <v>57.89</v>
      </c>
      <c r="CJ34" s="38">
        <v>8</v>
      </c>
      <c r="CK34" s="37">
        <v>8</v>
      </c>
      <c r="CL34" s="37">
        <v>10</v>
      </c>
      <c r="CM34" s="36">
        <v>3</v>
      </c>
      <c r="CN34" s="41">
        <v>-3</v>
      </c>
      <c r="CO34" s="40">
        <v>23075.49</v>
      </c>
      <c r="CP34" s="50">
        <f t="shared" si="13"/>
        <v>111.45</v>
      </c>
      <c r="CQ34" s="38">
        <v>3354.45</v>
      </c>
      <c r="CR34" s="37">
        <v>5500.19</v>
      </c>
      <c r="CS34" s="37">
        <v>6450.52</v>
      </c>
      <c r="CT34" s="36">
        <v>1106.83</v>
      </c>
      <c r="CU34" s="35">
        <v>-7613.83</v>
      </c>
    </row>
    <row r="35" spans="1:99" s="148" customFormat="1" ht="24.75" customHeight="1" x14ac:dyDescent="0.15">
      <c r="A35" s="143">
        <v>40269</v>
      </c>
      <c r="B35" s="40">
        <v>349</v>
      </c>
      <c r="C35" s="50">
        <f t="shared" si="0"/>
        <v>2.35</v>
      </c>
      <c r="D35" s="38">
        <v>190</v>
      </c>
      <c r="E35" s="37">
        <v>83</v>
      </c>
      <c r="F35" s="37">
        <v>76</v>
      </c>
      <c r="G35" s="36">
        <v>0</v>
      </c>
      <c r="H35" s="41">
        <v>7</v>
      </c>
      <c r="I35" s="40">
        <v>86683.73</v>
      </c>
      <c r="J35" s="50">
        <f t="shared" si="1"/>
        <v>-2.35</v>
      </c>
      <c r="K35" s="38">
        <v>43708.22</v>
      </c>
      <c r="L35" s="37">
        <v>22974.080000000002</v>
      </c>
      <c r="M35" s="37">
        <v>20001.43</v>
      </c>
      <c r="N35" s="36">
        <v>0</v>
      </c>
      <c r="O35" s="35">
        <v>2972.65</v>
      </c>
      <c r="P35" s="40">
        <v>80</v>
      </c>
      <c r="Q35" s="50">
        <f t="shared" si="2"/>
        <v>-2.44</v>
      </c>
      <c r="R35" s="38">
        <v>51</v>
      </c>
      <c r="S35" s="37">
        <v>7</v>
      </c>
      <c r="T35" s="37">
        <v>21</v>
      </c>
      <c r="U35" s="36">
        <v>1</v>
      </c>
      <c r="V35" s="41">
        <v>-14</v>
      </c>
      <c r="W35" s="40">
        <v>5256.55</v>
      </c>
      <c r="X35" s="50">
        <f t="shared" si="3"/>
        <v>2.25</v>
      </c>
      <c r="Y35" s="38">
        <v>3266.29</v>
      </c>
      <c r="Z35" s="37">
        <v>569.4</v>
      </c>
      <c r="AA35" s="37">
        <v>1405.83</v>
      </c>
      <c r="AB35" s="36">
        <v>15.03</v>
      </c>
      <c r="AC35" s="35">
        <v>-836.43</v>
      </c>
      <c r="AD35" s="40">
        <v>11</v>
      </c>
      <c r="AE35" s="50">
        <f t="shared" si="4"/>
        <v>10</v>
      </c>
      <c r="AF35" s="38">
        <v>4</v>
      </c>
      <c r="AG35" s="37">
        <v>5</v>
      </c>
      <c r="AH35" s="37">
        <v>0</v>
      </c>
      <c r="AI35" s="36">
        <v>2</v>
      </c>
      <c r="AJ35" s="41">
        <v>5</v>
      </c>
      <c r="AK35" s="40">
        <v>3338.52</v>
      </c>
      <c r="AL35" s="50">
        <f t="shared" si="5"/>
        <v>-26.14</v>
      </c>
      <c r="AM35" s="38">
        <v>557.70000000000005</v>
      </c>
      <c r="AN35" s="37">
        <v>1963.22</v>
      </c>
      <c r="AO35" s="37">
        <v>0</v>
      </c>
      <c r="AP35" s="36">
        <v>817.6</v>
      </c>
      <c r="AQ35" s="35">
        <v>1963.22</v>
      </c>
      <c r="AR35" s="40">
        <v>17</v>
      </c>
      <c r="AS35" s="50">
        <f t="shared" si="6"/>
        <v>21.43</v>
      </c>
      <c r="AT35" s="38">
        <v>1</v>
      </c>
      <c r="AU35" s="37">
        <v>4</v>
      </c>
      <c r="AV35" s="37">
        <v>7</v>
      </c>
      <c r="AW35" s="36">
        <v>5</v>
      </c>
      <c r="AX35" s="41">
        <v>-3</v>
      </c>
      <c r="AY35" s="40">
        <v>18871.919999999998</v>
      </c>
      <c r="AZ35" s="50">
        <f t="shared" si="7"/>
        <v>98.55</v>
      </c>
      <c r="BA35" s="38">
        <v>248.54</v>
      </c>
      <c r="BB35" s="37">
        <v>6268.12</v>
      </c>
      <c r="BC35" s="37">
        <v>3839.92</v>
      </c>
      <c r="BD35" s="36">
        <v>8515.34</v>
      </c>
      <c r="BE35" s="35">
        <v>2428.1999999999998</v>
      </c>
      <c r="BF35" s="40">
        <v>6</v>
      </c>
      <c r="BG35" s="50">
        <f t="shared" si="8"/>
        <v>-14.29</v>
      </c>
      <c r="BH35" s="38">
        <v>4</v>
      </c>
      <c r="BI35" s="37">
        <v>1</v>
      </c>
      <c r="BJ35" s="37">
        <v>0</v>
      </c>
      <c r="BK35" s="36">
        <v>1</v>
      </c>
      <c r="BL35" s="41">
        <v>1</v>
      </c>
      <c r="BM35" s="40">
        <v>7801.11</v>
      </c>
      <c r="BN35" s="50">
        <f t="shared" si="9"/>
        <v>282</v>
      </c>
      <c r="BO35" s="38">
        <v>2167.9299999999998</v>
      </c>
      <c r="BP35" s="37">
        <v>1618</v>
      </c>
      <c r="BQ35" s="37">
        <v>0</v>
      </c>
      <c r="BR35" s="36">
        <v>4015.18</v>
      </c>
      <c r="BS35" s="35">
        <v>1618</v>
      </c>
      <c r="BT35" s="40">
        <v>9</v>
      </c>
      <c r="BU35" s="50">
        <f t="shared" si="10"/>
        <v>-10</v>
      </c>
      <c r="BV35" s="38">
        <v>2</v>
      </c>
      <c r="BW35" s="37">
        <v>2</v>
      </c>
      <c r="BX35" s="37">
        <v>2</v>
      </c>
      <c r="BY35" s="36">
        <v>3</v>
      </c>
      <c r="BZ35" s="41">
        <v>0</v>
      </c>
      <c r="CA35" s="40">
        <v>70413.98</v>
      </c>
      <c r="CB35" s="50">
        <f t="shared" si="11"/>
        <v>192.91</v>
      </c>
      <c r="CC35" s="38">
        <v>1970.45</v>
      </c>
      <c r="CD35" s="37">
        <v>2120.36</v>
      </c>
      <c r="CE35" s="37">
        <v>2876.14</v>
      </c>
      <c r="CF35" s="36">
        <v>63447.03</v>
      </c>
      <c r="CG35" s="35">
        <v>-755.78</v>
      </c>
      <c r="CH35" s="40">
        <v>30</v>
      </c>
      <c r="CI35" s="50">
        <f t="shared" si="12"/>
        <v>57.89</v>
      </c>
      <c r="CJ35" s="38">
        <v>11</v>
      </c>
      <c r="CK35" s="37">
        <v>7</v>
      </c>
      <c r="CL35" s="37">
        <v>4</v>
      </c>
      <c r="CM35" s="36">
        <v>6</v>
      </c>
      <c r="CN35" s="41">
        <v>3</v>
      </c>
      <c r="CO35" s="40">
        <v>29699.49</v>
      </c>
      <c r="CP35" s="50">
        <f t="shared" si="13"/>
        <v>201.42</v>
      </c>
      <c r="CQ35" s="38">
        <v>4324</v>
      </c>
      <c r="CR35" s="37">
        <v>4649.09</v>
      </c>
      <c r="CS35" s="37">
        <v>1827.09</v>
      </c>
      <c r="CT35" s="36">
        <v>4822.82</v>
      </c>
      <c r="CU35" s="35">
        <v>16571.669999999998</v>
      </c>
    </row>
    <row r="36" spans="1:99" s="148" customFormat="1" ht="24.75" customHeight="1" x14ac:dyDescent="0.15">
      <c r="A36" s="143">
        <v>40299</v>
      </c>
      <c r="B36" s="40">
        <v>321</v>
      </c>
      <c r="C36" s="50">
        <f t="shared" si="0"/>
        <v>15.47</v>
      </c>
      <c r="D36" s="38">
        <v>187</v>
      </c>
      <c r="E36" s="37">
        <v>64</v>
      </c>
      <c r="F36" s="37">
        <v>66</v>
      </c>
      <c r="G36" s="36">
        <v>2</v>
      </c>
      <c r="H36" s="41">
        <v>-2</v>
      </c>
      <c r="I36" s="40">
        <v>78089.899999999994</v>
      </c>
      <c r="J36" s="50">
        <f t="shared" si="1"/>
        <v>12.23</v>
      </c>
      <c r="K36" s="38">
        <v>42020.74</v>
      </c>
      <c r="L36" s="37">
        <v>15842.22</v>
      </c>
      <c r="M36" s="37">
        <v>19131.32</v>
      </c>
      <c r="N36" s="36">
        <v>862.77</v>
      </c>
      <c r="O36" s="35">
        <v>-3289.1</v>
      </c>
      <c r="P36" s="40">
        <v>50</v>
      </c>
      <c r="Q36" s="50">
        <f t="shared" si="2"/>
        <v>-25.37</v>
      </c>
      <c r="R36" s="38">
        <v>25</v>
      </c>
      <c r="S36" s="37">
        <v>6</v>
      </c>
      <c r="T36" s="37">
        <v>17</v>
      </c>
      <c r="U36" s="36">
        <v>2</v>
      </c>
      <c r="V36" s="41">
        <v>-11</v>
      </c>
      <c r="W36" s="40">
        <v>3563.74</v>
      </c>
      <c r="X36" s="50">
        <f t="shared" si="3"/>
        <v>-19.73</v>
      </c>
      <c r="Y36" s="38">
        <v>1732.8</v>
      </c>
      <c r="Z36" s="37">
        <v>306.14</v>
      </c>
      <c r="AA36" s="37">
        <v>1280.9000000000001</v>
      </c>
      <c r="AB36" s="36">
        <v>243.9</v>
      </c>
      <c r="AC36" s="35">
        <v>-974.76</v>
      </c>
      <c r="AD36" s="40">
        <v>10</v>
      </c>
      <c r="AE36" s="50">
        <f t="shared" si="4"/>
        <v>-28.57</v>
      </c>
      <c r="AF36" s="38">
        <v>1</v>
      </c>
      <c r="AG36" s="37">
        <v>5</v>
      </c>
      <c r="AH36" s="37">
        <v>1</v>
      </c>
      <c r="AI36" s="36">
        <v>3</v>
      </c>
      <c r="AJ36" s="41">
        <v>4</v>
      </c>
      <c r="AK36" s="40">
        <v>3725.94</v>
      </c>
      <c r="AL36" s="50">
        <f t="shared" si="5"/>
        <v>-59.86</v>
      </c>
      <c r="AM36" s="38">
        <v>302.37</v>
      </c>
      <c r="AN36" s="37">
        <v>1994.54</v>
      </c>
      <c r="AO36" s="37">
        <v>120.76</v>
      </c>
      <c r="AP36" s="36">
        <v>1308.27</v>
      </c>
      <c r="AQ36" s="35">
        <v>1873.78</v>
      </c>
      <c r="AR36" s="40">
        <v>13</v>
      </c>
      <c r="AS36" s="50">
        <f t="shared" si="6"/>
        <v>-38.1</v>
      </c>
      <c r="AT36" s="38">
        <v>2</v>
      </c>
      <c r="AU36" s="37">
        <v>2</v>
      </c>
      <c r="AV36" s="37">
        <v>4</v>
      </c>
      <c r="AW36" s="36">
        <v>5</v>
      </c>
      <c r="AX36" s="41">
        <v>-2</v>
      </c>
      <c r="AY36" s="40">
        <v>16123.89</v>
      </c>
      <c r="AZ36" s="50">
        <f t="shared" si="7"/>
        <v>15.61</v>
      </c>
      <c r="BA36" s="38">
        <v>305.74</v>
      </c>
      <c r="BB36" s="37">
        <v>1592.28</v>
      </c>
      <c r="BC36" s="37">
        <v>2822.08</v>
      </c>
      <c r="BD36" s="36">
        <v>11403.79</v>
      </c>
      <c r="BE36" s="35">
        <v>-1229.8</v>
      </c>
      <c r="BF36" s="40">
        <v>12</v>
      </c>
      <c r="BG36" s="50">
        <f t="shared" si="8"/>
        <v>-14.29</v>
      </c>
      <c r="BH36" s="38">
        <v>5</v>
      </c>
      <c r="BI36" s="37">
        <v>3</v>
      </c>
      <c r="BJ36" s="37">
        <v>1</v>
      </c>
      <c r="BK36" s="36">
        <v>3</v>
      </c>
      <c r="BL36" s="41">
        <v>2</v>
      </c>
      <c r="BM36" s="40">
        <v>22512.21</v>
      </c>
      <c r="BN36" s="50">
        <f t="shared" si="9"/>
        <v>67.569999999999993</v>
      </c>
      <c r="BO36" s="38">
        <v>2187.73</v>
      </c>
      <c r="BP36" s="37">
        <v>2722.41</v>
      </c>
      <c r="BQ36" s="37">
        <v>1066</v>
      </c>
      <c r="BR36" s="36">
        <v>16536.07</v>
      </c>
      <c r="BS36" s="35">
        <v>1656.41</v>
      </c>
      <c r="BT36" s="40">
        <v>5</v>
      </c>
      <c r="BU36" s="50">
        <f t="shared" si="10"/>
        <v>-16.670000000000002</v>
      </c>
      <c r="BV36" s="38">
        <v>1</v>
      </c>
      <c r="BW36" s="37">
        <v>2</v>
      </c>
      <c r="BX36" s="37">
        <v>1</v>
      </c>
      <c r="BY36" s="36">
        <v>0</v>
      </c>
      <c r="BZ36" s="41">
        <v>0</v>
      </c>
      <c r="CA36" s="40">
        <v>101594.12</v>
      </c>
      <c r="CB36" s="50">
        <f t="shared" si="11"/>
        <v>1171.8800000000001</v>
      </c>
      <c r="CC36" s="38">
        <v>409.32</v>
      </c>
      <c r="CD36" s="37">
        <v>1086.5</v>
      </c>
      <c r="CE36" s="37">
        <v>2760.3</v>
      </c>
      <c r="CF36" s="36">
        <v>0</v>
      </c>
      <c r="CG36" s="35">
        <v>-99011.8</v>
      </c>
      <c r="CH36" s="40">
        <v>18</v>
      </c>
      <c r="CI36" s="50">
        <f t="shared" si="12"/>
        <v>-14.29</v>
      </c>
      <c r="CJ36" s="38">
        <v>4</v>
      </c>
      <c r="CK36" s="37">
        <v>4</v>
      </c>
      <c r="CL36" s="37">
        <v>9</v>
      </c>
      <c r="CM36" s="36">
        <v>1</v>
      </c>
      <c r="CN36" s="41">
        <v>-5</v>
      </c>
      <c r="CO36" s="40">
        <v>5763.63</v>
      </c>
      <c r="CP36" s="50">
        <f t="shared" si="13"/>
        <v>-54.41</v>
      </c>
      <c r="CQ36" s="38">
        <v>1523.51</v>
      </c>
      <c r="CR36" s="37">
        <v>1768.33</v>
      </c>
      <c r="CS36" s="37">
        <v>2271.5100000000002</v>
      </c>
      <c r="CT36" s="36">
        <v>200.28</v>
      </c>
      <c r="CU36" s="35">
        <v>-503.18</v>
      </c>
    </row>
    <row r="37" spans="1:99" s="148" customFormat="1" ht="24.75" customHeight="1" x14ac:dyDescent="0.15">
      <c r="A37" s="143">
        <v>40330</v>
      </c>
      <c r="B37" s="40">
        <v>365</v>
      </c>
      <c r="C37" s="50">
        <f t="shared" si="0"/>
        <v>2.5299999999999998</v>
      </c>
      <c r="D37" s="38">
        <v>223</v>
      </c>
      <c r="E37" s="37">
        <v>66</v>
      </c>
      <c r="F37" s="37">
        <v>73</v>
      </c>
      <c r="G37" s="36">
        <v>3</v>
      </c>
      <c r="H37" s="41">
        <v>-7</v>
      </c>
      <c r="I37" s="40">
        <v>89551.360000000001</v>
      </c>
      <c r="J37" s="50">
        <f t="shared" si="1"/>
        <v>-0.49</v>
      </c>
      <c r="K37" s="38">
        <v>48801.25</v>
      </c>
      <c r="L37" s="37">
        <v>21388.2</v>
      </c>
      <c r="M37" s="37">
        <v>18827.41</v>
      </c>
      <c r="N37" s="36">
        <v>534.5</v>
      </c>
      <c r="O37" s="35">
        <v>2560.79</v>
      </c>
      <c r="P37" s="40">
        <v>91</v>
      </c>
      <c r="Q37" s="50">
        <f t="shared" si="2"/>
        <v>22.97</v>
      </c>
      <c r="R37" s="38">
        <v>46</v>
      </c>
      <c r="S37" s="37">
        <v>11</v>
      </c>
      <c r="T37" s="37">
        <v>33</v>
      </c>
      <c r="U37" s="36">
        <v>1</v>
      </c>
      <c r="V37" s="41">
        <v>-22</v>
      </c>
      <c r="W37" s="40">
        <v>5404.2</v>
      </c>
      <c r="X37" s="50">
        <f t="shared" si="3"/>
        <v>11.07</v>
      </c>
      <c r="Y37" s="38">
        <v>2461.52</v>
      </c>
      <c r="Z37" s="37">
        <v>491.2</v>
      </c>
      <c r="AA37" s="37">
        <v>2398.77</v>
      </c>
      <c r="AB37" s="36">
        <v>52.71</v>
      </c>
      <c r="AC37" s="35">
        <v>-1907.57</v>
      </c>
      <c r="AD37" s="40">
        <v>15</v>
      </c>
      <c r="AE37" s="50">
        <f t="shared" si="4"/>
        <v>66.67</v>
      </c>
      <c r="AF37" s="38">
        <v>10</v>
      </c>
      <c r="AG37" s="37">
        <v>1</v>
      </c>
      <c r="AH37" s="37">
        <v>2</v>
      </c>
      <c r="AI37" s="36">
        <v>2</v>
      </c>
      <c r="AJ37" s="41">
        <v>-1</v>
      </c>
      <c r="AK37" s="40">
        <v>5512.63</v>
      </c>
      <c r="AL37" s="50">
        <f t="shared" si="5"/>
        <v>-12.64</v>
      </c>
      <c r="AM37" s="38">
        <v>1856.52</v>
      </c>
      <c r="AN37" s="37">
        <v>614.99</v>
      </c>
      <c r="AO37" s="37">
        <v>611.16</v>
      </c>
      <c r="AP37" s="36">
        <v>2429.96</v>
      </c>
      <c r="AQ37" s="35">
        <v>3.83</v>
      </c>
      <c r="AR37" s="40">
        <v>17</v>
      </c>
      <c r="AS37" s="50">
        <f t="shared" si="6"/>
        <v>70</v>
      </c>
      <c r="AT37" s="38">
        <v>1</v>
      </c>
      <c r="AU37" s="37">
        <v>4</v>
      </c>
      <c r="AV37" s="37">
        <v>5</v>
      </c>
      <c r="AW37" s="36">
        <v>7</v>
      </c>
      <c r="AX37" s="41">
        <v>-1</v>
      </c>
      <c r="AY37" s="40">
        <v>19291.259999999998</v>
      </c>
      <c r="AZ37" s="50">
        <f t="shared" si="7"/>
        <v>205.18</v>
      </c>
      <c r="BA37" s="38">
        <v>507</v>
      </c>
      <c r="BB37" s="37">
        <v>1822.02</v>
      </c>
      <c r="BC37" s="37">
        <v>4283.4399999999996</v>
      </c>
      <c r="BD37" s="36">
        <v>12678.8</v>
      </c>
      <c r="BE37" s="35">
        <v>-2461.42</v>
      </c>
      <c r="BF37" s="40">
        <v>7</v>
      </c>
      <c r="BG37" s="50">
        <f t="shared" si="8"/>
        <v>75</v>
      </c>
      <c r="BH37" s="38">
        <v>4</v>
      </c>
      <c r="BI37" s="37">
        <v>2</v>
      </c>
      <c r="BJ37" s="37">
        <v>1</v>
      </c>
      <c r="BK37" s="36">
        <v>0</v>
      </c>
      <c r="BL37" s="41">
        <v>1</v>
      </c>
      <c r="BM37" s="40">
        <v>5073.24</v>
      </c>
      <c r="BN37" s="50">
        <f t="shared" si="9"/>
        <v>254.56</v>
      </c>
      <c r="BO37" s="38">
        <v>3842.18</v>
      </c>
      <c r="BP37" s="37">
        <v>761.08</v>
      </c>
      <c r="BQ37" s="37">
        <v>469.98</v>
      </c>
      <c r="BR37" s="36">
        <v>0</v>
      </c>
      <c r="BS37" s="35">
        <v>291.10000000000002</v>
      </c>
      <c r="BT37" s="40">
        <v>6</v>
      </c>
      <c r="BU37" s="50">
        <f t="shared" si="10"/>
        <v>20</v>
      </c>
      <c r="BV37" s="38">
        <v>1</v>
      </c>
      <c r="BW37" s="37">
        <v>1</v>
      </c>
      <c r="BX37" s="37">
        <v>0</v>
      </c>
      <c r="BY37" s="36">
        <v>4</v>
      </c>
      <c r="BZ37" s="41">
        <v>1</v>
      </c>
      <c r="CA37" s="40">
        <v>51722</v>
      </c>
      <c r="CB37" s="50">
        <f t="shared" si="11"/>
        <v>978.27</v>
      </c>
      <c r="CC37" s="38">
        <v>589</v>
      </c>
      <c r="CD37" s="37">
        <v>445.54</v>
      </c>
      <c r="CE37" s="37">
        <v>0</v>
      </c>
      <c r="CF37" s="36">
        <v>50687.46</v>
      </c>
      <c r="CG37" s="35">
        <v>445.54</v>
      </c>
      <c r="CH37" s="40">
        <v>35</v>
      </c>
      <c r="CI37" s="50">
        <f t="shared" si="12"/>
        <v>12.9</v>
      </c>
      <c r="CJ37" s="38">
        <v>8</v>
      </c>
      <c r="CK37" s="37">
        <v>6</v>
      </c>
      <c r="CL37" s="37">
        <v>3</v>
      </c>
      <c r="CM37" s="36">
        <v>15</v>
      </c>
      <c r="CN37" s="41">
        <v>0</v>
      </c>
      <c r="CO37" s="40">
        <v>25693.57</v>
      </c>
      <c r="CP37" s="50">
        <f t="shared" si="13"/>
        <v>68.52</v>
      </c>
      <c r="CQ37" s="38">
        <v>3556.12</v>
      </c>
      <c r="CR37" s="37">
        <v>1939.2</v>
      </c>
      <c r="CS37" s="37">
        <v>2137.04</v>
      </c>
      <c r="CT37" s="36">
        <v>9719.39</v>
      </c>
      <c r="CU37" s="35">
        <v>-8539.66</v>
      </c>
    </row>
    <row r="38" spans="1:99" s="148" customFormat="1" ht="24.75" customHeight="1" x14ac:dyDescent="0.15">
      <c r="A38" s="143">
        <v>40360</v>
      </c>
      <c r="B38" s="40">
        <v>346</v>
      </c>
      <c r="C38" s="50">
        <f t="shared" si="0"/>
        <v>-9.42</v>
      </c>
      <c r="D38" s="38">
        <v>207</v>
      </c>
      <c r="E38" s="37">
        <v>65</v>
      </c>
      <c r="F38" s="37">
        <v>71</v>
      </c>
      <c r="G38" s="36">
        <v>2</v>
      </c>
      <c r="H38" s="41">
        <v>-6</v>
      </c>
      <c r="I38" s="40">
        <v>91730.08</v>
      </c>
      <c r="J38" s="50">
        <f t="shared" si="1"/>
        <v>-4.6100000000000003</v>
      </c>
      <c r="K38" s="38">
        <v>50862.04</v>
      </c>
      <c r="L38" s="37">
        <v>19226.03</v>
      </c>
      <c r="M38" s="37">
        <v>20185.72</v>
      </c>
      <c r="N38" s="36">
        <v>1208.78</v>
      </c>
      <c r="O38" s="35">
        <v>-959.69</v>
      </c>
      <c r="P38" s="40">
        <v>78</v>
      </c>
      <c r="Q38" s="50">
        <f t="shared" si="2"/>
        <v>32.200000000000003</v>
      </c>
      <c r="R38" s="38">
        <v>38</v>
      </c>
      <c r="S38" s="37">
        <v>9</v>
      </c>
      <c r="T38" s="37">
        <v>31</v>
      </c>
      <c r="U38" s="36">
        <v>0</v>
      </c>
      <c r="V38" s="41">
        <v>-22</v>
      </c>
      <c r="W38" s="40">
        <v>5108.1499999999996</v>
      </c>
      <c r="X38" s="50">
        <f t="shared" si="3"/>
        <v>36.880000000000003</v>
      </c>
      <c r="Y38" s="38">
        <v>2233.58</v>
      </c>
      <c r="Z38" s="37">
        <v>482.79</v>
      </c>
      <c r="AA38" s="37">
        <v>2391.7800000000002</v>
      </c>
      <c r="AB38" s="36">
        <v>0</v>
      </c>
      <c r="AC38" s="35">
        <v>-1908.99</v>
      </c>
      <c r="AD38" s="40">
        <v>14</v>
      </c>
      <c r="AE38" s="50">
        <f t="shared" si="4"/>
        <v>-17.649999999999999</v>
      </c>
      <c r="AF38" s="38">
        <v>4</v>
      </c>
      <c r="AG38" s="37">
        <v>5</v>
      </c>
      <c r="AH38" s="37">
        <v>2</v>
      </c>
      <c r="AI38" s="36">
        <v>3</v>
      </c>
      <c r="AJ38" s="41">
        <v>3</v>
      </c>
      <c r="AK38" s="40">
        <v>5099.78</v>
      </c>
      <c r="AL38" s="50">
        <f t="shared" si="5"/>
        <v>-62.89</v>
      </c>
      <c r="AM38" s="38">
        <v>1280.31</v>
      </c>
      <c r="AN38" s="37">
        <v>1941.02</v>
      </c>
      <c r="AO38" s="37">
        <v>138.80000000000001</v>
      </c>
      <c r="AP38" s="36">
        <v>1739.65</v>
      </c>
      <c r="AQ38" s="35">
        <v>1802.22</v>
      </c>
      <c r="AR38" s="40">
        <v>19</v>
      </c>
      <c r="AS38" s="50">
        <f t="shared" si="6"/>
        <v>-29.63</v>
      </c>
      <c r="AT38" s="38">
        <v>3</v>
      </c>
      <c r="AU38" s="37">
        <v>3</v>
      </c>
      <c r="AV38" s="37">
        <v>3</v>
      </c>
      <c r="AW38" s="36">
        <v>9</v>
      </c>
      <c r="AX38" s="41">
        <v>1</v>
      </c>
      <c r="AY38" s="40">
        <v>30461.39</v>
      </c>
      <c r="AZ38" s="50">
        <f t="shared" si="7"/>
        <v>-81.25</v>
      </c>
      <c r="BA38" s="38">
        <v>1489.84</v>
      </c>
      <c r="BB38" s="37">
        <v>3052.01</v>
      </c>
      <c r="BC38" s="37">
        <v>457.76</v>
      </c>
      <c r="BD38" s="36">
        <v>13991.53</v>
      </c>
      <c r="BE38" s="35">
        <v>14064.5</v>
      </c>
      <c r="BF38" s="40">
        <v>8</v>
      </c>
      <c r="BG38" s="50">
        <f t="shared" si="8"/>
        <v>-11.11</v>
      </c>
      <c r="BH38" s="38">
        <v>3</v>
      </c>
      <c r="BI38" s="37">
        <v>3</v>
      </c>
      <c r="BJ38" s="37">
        <v>1</v>
      </c>
      <c r="BK38" s="36">
        <v>1</v>
      </c>
      <c r="BL38" s="41">
        <v>2</v>
      </c>
      <c r="BM38" s="40">
        <v>5771.35</v>
      </c>
      <c r="BN38" s="50">
        <f t="shared" si="9"/>
        <v>-13.22</v>
      </c>
      <c r="BO38" s="38">
        <v>766.19</v>
      </c>
      <c r="BP38" s="37">
        <v>2774.35</v>
      </c>
      <c r="BQ38" s="37">
        <v>244.81</v>
      </c>
      <c r="BR38" s="36">
        <v>1986</v>
      </c>
      <c r="BS38" s="35">
        <v>2529.54</v>
      </c>
      <c r="BT38" s="40">
        <v>13</v>
      </c>
      <c r="BU38" s="50">
        <f t="shared" si="10"/>
        <v>225</v>
      </c>
      <c r="BV38" s="38">
        <v>1</v>
      </c>
      <c r="BW38" s="37">
        <v>3</v>
      </c>
      <c r="BX38" s="37">
        <v>2</v>
      </c>
      <c r="BY38" s="36">
        <v>7</v>
      </c>
      <c r="BZ38" s="41">
        <v>1</v>
      </c>
      <c r="CA38" s="40">
        <v>25087.83</v>
      </c>
      <c r="CB38" s="50">
        <f t="shared" si="11"/>
        <v>1041.9100000000001</v>
      </c>
      <c r="CC38" s="38">
        <v>132.79</v>
      </c>
      <c r="CD38" s="37">
        <v>5742.99</v>
      </c>
      <c r="CE38" s="37">
        <v>1843.57</v>
      </c>
      <c r="CF38" s="36">
        <v>17368.48</v>
      </c>
      <c r="CG38" s="35">
        <v>3899.42</v>
      </c>
      <c r="CH38" s="40">
        <v>15</v>
      </c>
      <c r="CI38" s="50">
        <f t="shared" si="12"/>
        <v>-11.76</v>
      </c>
      <c r="CJ38" s="38">
        <v>6</v>
      </c>
      <c r="CK38" s="37">
        <v>2</v>
      </c>
      <c r="CL38" s="37">
        <v>4</v>
      </c>
      <c r="CM38" s="36">
        <v>3</v>
      </c>
      <c r="CN38" s="41">
        <v>-2</v>
      </c>
      <c r="CO38" s="40">
        <v>8741.5499999999993</v>
      </c>
      <c r="CP38" s="50">
        <f t="shared" si="13"/>
        <v>21.94</v>
      </c>
      <c r="CQ38" s="38">
        <v>2579.86</v>
      </c>
      <c r="CR38" s="37">
        <v>1062.95</v>
      </c>
      <c r="CS38" s="37">
        <v>2228.14</v>
      </c>
      <c r="CT38" s="36">
        <v>2870.6</v>
      </c>
      <c r="CU38" s="35">
        <v>-1165.19</v>
      </c>
    </row>
    <row r="39" spans="1:99" s="148" customFormat="1" ht="24.75" customHeight="1" x14ac:dyDescent="0.15">
      <c r="A39" s="143">
        <v>40391</v>
      </c>
      <c r="B39" s="40">
        <v>299</v>
      </c>
      <c r="C39" s="50">
        <f t="shared" si="0"/>
        <v>0</v>
      </c>
      <c r="D39" s="38">
        <v>176</v>
      </c>
      <c r="E39" s="37">
        <v>61</v>
      </c>
      <c r="F39" s="37">
        <v>58</v>
      </c>
      <c r="G39" s="36">
        <v>4</v>
      </c>
      <c r="H39" s="41">
        <v>3</v>
      </c>
      <c r="I39" s="40">
        <v>83383.5</v>
      </c>
      <c r="J39" s="50">
        <f t="shared" si="1"/>
        <v>1.81</v>
      </c>
      <c r="K39" s="38">
        <v>44551.44</v>
      </c>
      <c r="L39" s="37">
        <v>21498.42</v>
      </c>
      <c r="M39" s="37">
        <v>15668.39</v>
      </c>
      <c r="N39" s="36">
        <v>1665.25</v>
      </c>
      <c r="O39" s="35">
        <v>5830.03</v>
      </c>
      <c r="P39" s="40">
        <v>56</v>
      </c>
      <c r="Q39" s="50">
        <f t="shared" si="2"/>
        <v>-3.45</v>
      </c>
      <c r="R39" s="38">
        <v>23</v>
      </c>
      <c r="S39" s="37">
        <v>7</v>
      </c>
      <c r="T39" s="37">
        <v>25</v>
      </c>
      <c r="U39" s="36">
        <v>1</v>
      </c>
      <c r="V39" s="41">
        <v>-18</v>
      </c>
      <c r="W39" s="40">
        <v>3853.48</v>
      </c>
      <c r="X39" s="50">
        <f t="shared" si="3"/>
        <v>-8.48</v>
      </c>
      <c r="Y39" s="38">
        <v>1291.8599999999999</v>
      </c>
      <c r="Z39" s="37">
        <v>467.34</v>
      </c>
      <c r="AA39" s="37">
        <v>2010.43</v>
      </c>
      <c r="AB39" s="36">
        <v>83.85</v>
      </c>
      <c r="AC39" s="35">
        <v>-1543.09</v>
      </c>
      <c r="AD39" s="40">
        <v>14</v>
      </c>
      <c r="AE39" s="50">
        <f t="shared" si="4"/>
        <v>7.69</v>
      </c>
      <c r="AF39" s="38">
        <v>5</v>
      </c>
      <c r="AG39" s="37">
        <v>2</v>
      </c>
      <c r="AH39" s="37">
        <v>5</v>
      </c>
      <c r="AI39" s="36">
        <v>2</v>
      </c>
      <c r="AJ39" s="41">
        <v>-3</v>
      </c>
      <c r="AK39" s="40">
        <v>3972.52</v>
      </c>
      <c r="AL39" s="50">
        <f t="shared" si="5"/>
        <v>-27.85</v>
      </c>
      <c r="AM39" s="38">
        <v>998.47</v>
      </c>
      <c r="AN39" s="37">
        <v>844.4</v>
      </c>
      <c r="AO39" s="37">
        <v>1801.3</v>
      </c>
      <c r="AP39" s="36">
        <v>328.35</v>
      </c>
      <c r="AQ39" s="35">
        <v>-956.9</v>
      </c>
      <c r="AR39" s="40">
        <v>13</v>
      </c>
      <c r="AS39" s="50">
        <f t="shared" si="6"/>
        <v>-27.78</v>
      </c>
      <c r="AT39" s="38">
        <v>3</v>
      </c>
      <c r="AU39" s="37">
        <v>0</v>
      </c>
      <c r="AV39" s="37">
        <v>3</v>
      </c>
      <c r="AW39" s="36">
        <v>7</v>
      </c>
      <c r="AX39" s="41">
        <v>-3</v>
      </c>
      <c r="AY39" s="40">
        <v>8222.8700000000008</v>
      </c>
      <c r="AZ39" s="50">
        <f t="shared" si="7"/>
        <v>-86.55</v>
      </c>
      <c r="BA39" s="38">
        <v>1397.03</v>
      </c>
      <c r="BB39" s="37">
        <v>0</v>
      </c>
      <c r="BC39" s="37">
        <v>1582.9</v>
      </c>
      <c r="BD39" s="36">
        <v>5242.94</v>
      </c>
      <c r="BE39" s="35">
        <v>-1582.9</v>
      </c>
      <c r="BF39" s="40">
        <v>9</v>
      </c>
      <c r="BG39" s="50">
        <f t="shared" si="8"/>
        <v>50</v>
      </c>
      <c r="BH39" s="38">
        <v>5</v>
      </c>
      <c r="BI39" s="37">
        <v>1</v>
      </c>
      <c r="BJ39" s="37">
        <v>1</v>
      </c>
      <c r="BK39" s="36">
        <v>2</v>
      </c>
      <c r="BL39" s="41">
        <v>0</v>
      </c>
      <c r="BM39" s="40">
        <v>7080.46</v>
      </c>
      <c r="BN39" s="50">
        <f t="shared" si="9"/>
        <v>-50.33</v>
      </c>
      <c r="BO39" s="38">
        <v>3223.98</v>
      </c>
      <c r="BP39" s="37">
        <v>264</v>
      </c>
      <c r="BQ39" s="37">
        <v>287.70999999999998</v>
      </c>
      <c r="BR39" s="36">
        <v>3304.77</v>
      </c>
      <c r="BS39" s="35">
        <v>-23.71</v>
      </c>
      <c r="BT39" s="40">
        <v>9</v>
      </c>
      <c r="BU39" s="50">
        <f t="shared" si="10"/>
        <v>-10</v>
      </c>
      <c r="BV39" s="38">
        <v>1</v>
      </c>
      <c r="BW39" s="37">
        <v>2</v>
      </c>
      <c r="BX39" s="37">
        <v>3</v>
      </c>
      <c r="BY39" s="36">
        <v>3</v>
      </c>
      <c r="BZ39" s="41">
        <v>-1</v>
      </c>
      <c r="CA39" s="40">
        <v>10645.08</v>
      </c>
      <c r="CB39" s="50">
        <f t="shared" si="11"/>
        <v>75.87</v>
      </c>
      <c r="CC39" s="38">
        <v>522.29999999999995</v>
      </c>
      <c r="CD39" s="37">
        <v>3228.23</v>
      </c>
      <c r="CE39" s="37">
        <v>1438.57</v>
      </c>
      <c r="CF39" s="36">
        <v>5455.98</v>
      </c>
      <c r="CG39" s="35">
        <v>1789.66</v>
      </c>
      <c r="CH39" s="40">
        <v>17</v>
      </c>
      <c r="CI39" s="50">
        <f t="shared" si="12"/>
        <v>-5.56</v>
      </c>
      <c r="CJ39" s="38">
        <v>5</v>
      </c>
      <c r="CK39" s="37">
        <v>5</v>
      </c>
      <c r="CL39" s="37">
        <v>4</v>
      </c>
      <c r="CM39" s="36">
        <v>3</v>
      </c>
      <c r="CN39" s="41">
        <v>1</v>
      </c>
      <c r="CO39" s="40">
        <v>8516</v>
      </c>
      <c r="CP39" s="50">
        <f t="shared" si="13"/>
        <v>-46.5</v>
      </c>
      <c r="CQ39" s="38">
        <v>2519.4299999999998</v>
      </c>
      <c r="CR39" s="37">
        <v>2913.23</v>
      </c>
      <c r="CS39" s="37">
        <v>1765.04</v>
      </c>
      <c r="CT39" s="36">
        <v>1318.3</v>
      </c>
      <c r="CU39" s="35">
        <v>1148.19</v>
      </c>
    </row>
    <row r="40" spans="1:99" s="148" customFormat="1" ht="24.75" customHeight="1" x14ac:dyDescent="0.15">
      <c r="A40" s="143">
        <v>40422</v>
      </c>
      <c r="B40" s="40">
        <v>300</v>
      </c>
      <c r="C40" s="50">
        <f t="shared" si="0"/>
        <v>-2.91</v>
      </c>
      <c r="D40" s="38">
        <v>174</v>
      </c>
      <c r="E40" s="37">
        <v>61</v>
      </c>
      <c r="F40" s="37">
        <v>59</v>
      </c>
      <c r="G40" s="36">
        <v>4</v>
      </c>
      <c r="H40" s="41">
        <v>2</v>
      </c>
      <c r="I40" s="40">
        <v>74783.02</v>
      </c>
      <c r="J40" s="50">
        <f t="shared" si="1"/>
        <v>-38.32</v>
      </c>
      <c r="K40" s="38">
        <v>41765.74</v>
      </c>
      <c r="L40" s="37">
        <v>16260.42</v>
      </c>
      <c r="M40" s="37">
        <v>14549.03</v>
      </c>
      <c r="N40" s="36">
        <v>1315.69</v>
      </c>
      <c r="O40" s="35">
        <v>1711.39</v>
      </c>
      <c r="P40" s="40">
        <v>68</v>
      </c>
      <c r="Q40" s="50">
        <f t="shared" si="2"/>
        <v>21.43</v>
      </c>
      <c r="R40" s="38">
        <v>32</v>
      </c>
      <c r="S40" s="37">
        <v>3</v>
      </c>
      <c r="T40" s="37">
        <v>29</v>
      </c>
      <c r="U40" s="36">
        <v>4</v>
      </c>
      <c r="V40" s="41">
        <v>-26</v>
      </c>
      <c r="W40" s="40">
        <v>4916.78</v>
      </c>
      <c r="X40" s="50">
        <f t="shared" si="3"/>
        <v>31.15</v>
      </c>
      <c r="Y40" s="38">
        <v>2015.05</v>
      </c>
      <c r="Z40" s="37">
        <v>213.83</v>
      </c>
      <c r="AA40" s="37">
        <v>2382.48</v>
      </c>
      <c r="AB40" s="36">
        <v>305.42</v>
      </c>
      <c r="AC40" s="35">
        <v>-2168.65</v>
      </c>
      <c r="AD40" s="40">
        <v>18</v>
      </c>
      <c r="AE40" s="50">
        <f t="shared" si="4"/>
        <v>38.46</v>
      </c>
      <c r="AF40" s="38">
        <v>2</v>
      </c>
      <c r="AG40" s="37">
        <v>3</v>
      </c>
      <c r="AH40" s="37">
        <v>0</v>
      </c>
      <c r="AI40" s="36">
        <v>13</v>
      </c>
      <c r="AJ40" s="41">
        <v>3</v>
      </c>
      <c r="AK40" s="40">
        <v>17472.71</v>
      </c>
      <c r="AL40" s="50">
        <f t="shared" si="5"/>
        <v>47.43</v>
      </c>
      <c r="AM40" s="38">
        <v>629.76</v>
      </c>
      <c r="AN40" s="37">
        <v>648.9</v>
      </c>
      <c r="AO40" s="37">
        <v>0</v>
      </c>
      <c r="AP40" s="36">
        <v>16194.05</v>
      </c>
      <c r="AQ40" s="35">
        <v>648.9</v>
      </c>
      <c r="AR40" s="40">
        <v>20</v>
      </c>
      <c r="AS40" s="50">
        <f t="shared" si="6"/>
        <v>0</v>
      </c>
      <c r="AT40" s="38">
        <v>2</v>
      </c>
      <c r="AU40" s="37">
        <v>1</v>
      </c>
      <c r="AV40" s="37">
        <v>4</v>
      </c>
      <c r="AW40" s="36">
        <v>13</v>
      </c>
      <c r="AX40" s="41">
        <v>-3</v>
      </c>
      <c r="AY40" s="40">
        <v>45158.81</v>
      </c>
      <c r="AZ40" s="50">
        <f t="shared" si="7"/>
        <v>165.04</v>
      </c>
      <c r="BA40" s="38">
        <v>527.99</v>
      </c>
      <c r="BB40" s="37">
        <v>7348.43</v>
      </c>
      <c r="BC40" s="37">
        <v>1761.89</v>
      </c>
      <c r="BD40" s="36">
        <v>35520.5</v>
      </c>
      <c r="BE40" s="35">
        <v>5586.54</v>
      </c>
      <c r="BF40" s="40">
        <v>12</v>
      </c>
      <c r="BG40" s="50">
        <f t="shared" si="8"/>
        <v>33.33</v>
      </c>
      <c r="BH40" s="38">
        <v>6</v>
      </c>
      <c r="BI40" s="37">
        <v>2</v>
      </c>
      <c r="BJ40" s="37">
        <v>0</v>
      </c>
      <c r="BK40" s="36">
        <v>4</v>
      </c>
      <c r="BL40" s="41">
        <v>2</v>
      </c>
      <c r="BM40" s="40">
        <v>13279.55</v>
      </c>
      <c r="BN40" s="50">
        <f t="shared" si="9"/>
        <v>-9.83</v>
      </c>
      <c r="BO40" s="38">
        <v>1823.06</v>
      </c>
      <c r="BP40" s="37">
        <v>1387.91</v>
      </c>
      <c r="BQ40" s="37">
        <v>0</v>
      </c>
      <c r="BR40" s="36">
        <v>10068.58</v>
      </c>
      <c r="BS40" s="35">
        <v>1387.91</v>
      </c>
      <c r="BT40" s="40">
        <v>11</v>
      </c>
      <c r="BU40" s="50">
        <f t="shared" si="10"/>
        <v>0</v>
      </c>
      <c r="BV40" s="38">
        <v>1</v>
      </c>
      <c r="BW40" s="37">
        <v>0</v>
      </c>
      <c r="BX40" s="37">
        <v>3</v>
      </c>
      <c r="BY40" s="36">
        <v>7</v>
      </c>
      <c r="BZ40" s="41">
        <v>-3</v>
      </c>
      <c r="CA40" s="40">
        <v>45833.26</v>
      </c>
      <c r="CB40" s="50">
        <f t="shared" si="11"/>
        <v>48.46</v>
      </c>
      <c r="CC40" s="38">
        <v>984.55</v>
      </c>
      <c r="CD40" s="37">
        <v>0</v>
      </c>
      <c r="CE40" s="37">
        <v>8733.75</v>
      </c>
      <c r="CF40" s="36">
        <v>36114.959999999999</v>
      </c>
      <c r="CG40" s="35">
        <v>-8733.75</v>
      </c>
      <c r="CH40" s="40">
        <v>24</v>
      </c>
      <c r="CI40" s="50">
        <f t="shared" si="12"/>
        <v>26.32</v>
      </c>
      <c r="CJ40" s="38">
        <v>7</v>
      </c>
      <c r="CK40" s="37">
        <v>11</v>
      </c>
      <c r="CL40" s="37">
        <v>2</v>
      </c>
      <c r="CM40" s="36">
        <v>4</v>
      </c>
      <c r="CN40" s="41">
        <v>9</v>
      </c>
      <c r="CO40" s="40">
        <v>10218.49</v>
      </c>
      <c r="CP40" s="50">
        <f t="shared" si="13"/>
        <v>-28.36</v>
      </c>
      <c r="CQ40" s="38">
        <v>1698.22</v>
      </c>
      <c r="CR40" s="37">
        <v>5937.77</v>
      </c>
      <c r="CS40" s="37">
        <v>557.71</v>
      </c>
      <c r="CT40" s="36">
        <v>2024.79</v>
      </c>
      <c r="CU40" s="35">
        <v>5380.06</v>
      </c>
    </row>
    <row r="41" spans="1:99" s="148" customFormat="1" ht="24.75" customHeight="1" x14ac:dyDescent="0.15">
      <c r="A41" s="143">
        <v>40452</v>
      </c>
      <c r="B41" s="40">
        <v>322</v>
      </c>
      <c r="C41" s="50">
        <f t="shared" si="0"/>
        <v>-8.26</v>
      </c>
      <c r="D41" s="38">
        <v>209</v>
      </c>
      <c r="E41" s="37">
        <v>45</v>
      </c>
      <c r="F41" s="37">
        <v>67</v>
      </c>
      <c r="G41" s="36">
        <v>1</v>
      </c>
      <c r="H41" s="41">
        <v>-22</v>
      </c>
      <c r="I41" s="40">
        <v>79296.45</v>
      </c>
      <c r="J41" s="50">
        <f t="shared" si="1"/>
        <v>-15.95</v>
      </c>
      <c r="K41" s="38">
        <v>49701.18</v>
      </c>
      <c r="L41" s="37">
        <v>11859.94</v>
      </c>
      <c r="M41" s="37">
        <v>16013.99</v>
      </c>
      <c r="N41" s="36">
        <v>1721.34</v>
      </c>
      <c r="O41" s="35">
        <v>-4154.05</v>
      </c>
      <c r="P41" s="40">
        <v>74</v>
      </c>
      <c r="Q41" s="50">
        <f t="shared" si="2"/>
        <v>-12.94</v>
      </c>
      <c r="R41" s="38">
        <v>34</v>
      </c>
      <c r="S41" s="37">
        <v>7</v>
      </c>
      <c r="T41" s="37">
        <v>33</v>
      </c>
      <c r="U41" s="36">
        <v>0</v>
      </c>
      <c r="V41" s="41">
        <v>-26</v>
      </c>
      <c r="W41" s="40">
        <v>4829.13</v>
      </c>
      <c r="X41" s="50">
        <f t="shared" si="3"/>
        <v>-19.53</v>
      </c>
      <c r="Y41" s="38">
        <v>1897.74</v>
      </c>
      <c r="Z41" s="37">
        <v>471.67</v>
      </c>
      <c r="AA41" s="37">
        <v>2459.7199999999998</v>
      </c>
      <c r="AB41" s="36">
        <v>0</v>
      </c>
      <c r="AC41" s="35">
        <v>-1988.05</v>
      </c>
      <c r="AD41" s="40">
        <v>11</v>
      </c>
      <c r="AE41" s="50">
        <f t="shared" si="4"/>
        <v>-15.38</v>
      </c>
      <c r="AF41" s="38">
        <v>1</v>
      </c>
      <c r="AG41" s="37">
        <v>3</v>
      </c>
      <c r="AH41" s="37">
        <v>5</v>
      </c>
      <c r="AI41" s="36">
        <v>2</v>
      </c>
      <c r="AJ41" s="41">
        <v>-2</v>
      </c>
      <c r="AK41" s="40">
        <v>4382.46</v>
      </c>
      <c r="AL41" s="50">
        <f t="shared" si="5"/>
        <v>-40.89</v>
      </c>
      <c r="AM41" s="38">
        <v>330.61</v>
      </c>
      <c r="AN41" s="37">
        <v>636.54</v>
      </c>
      <c r="AO41" s="37">
        <v>2194.17</v>
      </c>
      <c r="AP41" s="36">
        <v>1221.1400000000001</v>
      </c>
      <c r="AQ41" s="35">
        <v>-1557.63</v>
      </c>
      <c r="AR41" s="40">
        <v>18</v>
      </c>
      <c r="AS41" s="50">
        <f t="shared" si="6"/>
        <v>5.88</v>
      </c>
      <c r="AT41" s="38">
        <v>2</v>
      </c>
      <c r="AU41" s="37">
        <v>4</v>
      </c>
      <c r="AV41" s="37">
        <v>0</v>
      </c>
      <c r="AW41" s="36">
        <v>12</v>
      </c>
      <c r="AX41" s="41">
        <v>4</v>
      </c>
      <c r="AY41" s="40">
        <v>23075.08</v>
      </c>
      <c r="AZ41" s="50">
        <f t="shared" si="7"/>
        <v>12.9</v>
      </c>
      <c r="BA41" s="38">
        <v>972.87</v>
      </c>
      <c r="BB41" s="37">
        <v>3072.55</v>
      </c>
      <c r="BC41" s="37">
        <v>0</v>
      </c>
      <c r="BD41" s="36">
        <v>19029.66</v>
      </c>
      <c r="BE41" s="35">
        <v>3072.55</v>
      </c>
      <c r="BF41" s="40">
        <v>15</v>
      </c>
      <c r="BG41" s="50">
        <f t="shared" si="8"/>
        <v>400</v>
      </c>
      <c r="BH41" s="38">
        <v>8</v>
      </c>
      <c r="BI41" s="37">
        <v>2</v>
      </c>
      <c r="BJ41" s="37">
        <v>1</v>
      </c>
      <c r="BK41" s="36">
        <v>4</v>
      </c>
      <c r="BL41" s="41">
        <v>1</v>
      </c>
      <c r="BM41" s="40">
        <v>9620.08</v>
      </c>
      <c r="BN41" s="50">
        <f t="shared" si="9"/>
        <v>551.84</v>
      </c>
      <c r="BO41" s="38">
        <v>3967.15</v>
      </c>
      <c r="BP41" s="37">
        <v>918.91</v>
      </c>
      <c r="BQ41" s="37">
        <v>154.31</v>
      </c>
      <c r="BR41" s="36">
        <v>4579.71</v>
      </c>
      <c r="BS41" s="35">
        <v>764.6</v>
      </c>
      <c r="BT41" s="40">
        <v>11</v>
      </c>
      <c r="BU41" s="50">
        <f t="shared" si="10"/>
        <v>83.33</v>
      </c>
      <c r="BV41" s="38">
        <v>0</v>
      </c>
      <c r="BW41" s="37">
        <v>3</v>
      </c>
      <c r="BX41" s="37">
        <v>2</v>
      </c>
      <c r="BY41" s="36">
        <v>5</v>
      </c>
      <c r="BZ41" s="41">
        <v>2</v>
      </c>
      <c r="CA41" s="40">
        <v>122167.58</v>
      </c>
      <c r="CB41" s="50">
        <f t="shared" si="11"/>
        <v>1174.93</v>
      </c>
      <c r="CC41" s="38">
        <v>0</v>
      </c>
      <c r="CD41" s="37">
        <v>2226.42</v>
      </c>
      <c r="CE41" s="37">
        <v>573.65</v>
      </c>
      <c r="CF41" s="36">
        <v>22029.51</v>
      </c>
      <c r="CG41" s="35">
        <v>98990.77</v>
      </c>
      <c r="CH41" s="40">
        <v>20</v>
      </c>
      <c r="CI41" s="50">
        <f t="shared" si="12"/>
        <v>5.26</v>
      </c>
      <c r="CJ41" s="38">
        <v>7</v>
      </c>
      <c r="CK41" s="37">
        <v>8</v>
      </c>
      <c r="CL41" s="37">
        <v>5</v>
      </c>
      <c r="CM41" s="36">
        <v>0</v>
      </c>
      <c r="CN41" s="41">
        <v>3</v>
      </c>
      <c r="CO41" s="40">
        <v>8231.31</v>
      </c>
      <c r="CP41" s="50">
        <f t="shared" si="13"/>
        <v>-34.549999999999997</v>
      </c>
      <c r="CQ41" s="38">
        <v>3093.96</v>
      </c>
      <c r="CR41" s="37">
        <v>3747.3</v>
      </c>
      <c r="CS41" s="37">
        <v>1390.05</v>
      </c>
      <c r="CT41" s="36">
        <v>0</v>
      </c>
      <c r="CU41" s="35">
        <v>2357.25</v>
      </c>
    </row>
    <row r="42" spans="1:99" s="148" customFormat="1" ht="24.75" customHeight="1" x14ac:dyDescent="0.15">
      <c r="A42" s="143">
        <v>40483</v>
      </c>
      <c r="B42" s="40">
        <v>352</v>
      </c>
      <c r="C42" s="50">
        <f t="shared" si="0"/>
        <v>-3.03</v>
      </c>
      <c r="D42" s="38">
        <v>199</v>
      </c>
      <c r="E42" s="37">
        <v>79</v>
      </c>
      <c r="F42" s="37">
        <v>72</v>
      </c>
      <c r="G42" s="36">
        <v>2</v>
      </c>
      <c r="H42" s="41">
        <v>7</v>
      </c>
      <c r="I42" s="40">
        <v>88045.61</v>
      </c>
      <c r="J42" s="50">
        <f t="shared" si="1"/>
        <v>-3.68</v>
      </c>
      <c r="K42" s="38">
        <v>47217.21</v>
      </c>
      <c r="L42" s="37">
        <v>21077.11</v>
      </c>
      <c r="M42" s="37">
        <v>19031.48</v>
      </c>
      <c r="N42" s="36">
        <v>719.81</v>
      </c>
      <c r="O42" s="35">
        <v>2045.63</v>
      </c>
      <c r="P42" s="40">
        <v>67</v>
      </c>
      <c r="Q42" s="50">
        <f t="shared" si="2"/>
        <v>-15.19</v>
      </c>
      <c r="R42" s="38">
        <v>40</v>
      </c>
      <c r="S42" s="37">
        <v>6</v>
      </c>
      <c r="T42" s="37">
        <v>21</v>
      </c>
      <c r="U42" s="36">
        <v>0</v>
      </c>
      <c r="V42" s="41">
        <v>-15</v>
      </c>
      <c r="W42" s="40">
        <v>4459.34</v>
      </c>
      <c r="X42" s="50">
        <f t="shared" si="3"/>
        <v>-12.8</v>
      </c>
      <c r="Y42" s="38">
        <v>2536.0700000000002</v>
      </c>
      <c r="Z42" s="37">
        <v>435.05</v>
      </c>
      <c r="AA42" s="37">
        <v>1488.22</v>
      </c>
      <c r="AB42" s="36">
        <v>0</v>
      </c>
      <c r="AC42" s="35">
        <v>-1053.17</v>
      </c>
      <c r="AD42" s="40">
        <v>6</v>
      </c>
      <c r="AE42" s="50">
        <f t="shared" si="4"/>
        <v>-64.709999999999994</v>
      </c>
      <c r="AF42" s="38">
        <v>4</v>
      </c>
      <c r="AG42" s="37">
        <v>1</v>
      </c>
      <c r="AH42" s="37">
        <v>0</v>
      </c>
      <c r="AI42" s="36">
        <v>1</v>
      </c>
      <c r="AJ42" s="41">
        <v>1</v>
      </c>
      <c r="AK42" s="40">
        <v>1989.04</v>
      </c>
      <c r="AL42" s="50">
        <f t="shared" si="5"/>
        <v>-82.96</v>
      </c>
      <c r="AM42" s="38">
        <v>1430.28</v>
      </c>
      <c r="AN42" s="37">
        <v>410</v>
      </c>
      <c r="AO42" s="37">
        <v>0</v>
      </c>
      <c r="AP42" s="36">
        <v>148.76</v>
      </c>
      <c r="AQ42" s="35">
        <v>410</v>
      </c>
      <c r="AR42" s="40">
        <v>15</v>
      </c>
      <c r="AS42" s="50">
        <f t="shared" si="6"/>
        <v>-28.57</v>
      </c>
      <c r="AT42" s="38">
        <v>1</v>
      </c>
      <c r="AU42" s="37">
        <v>3</v>
      </c>
      <c r="AV42" s="37">
        <v>5</v>
      </c>
      <c r="AW42" s="36">
        <v>6</v>
      </c>
      <c r="AX42" s="41">
        <v>-2</v>
      </c>
      <c r="AY42" s="40">
        <v>26690.2</v>
      </c>
      <c r="AZ42" s="50">
        <f t="shared" si="7"/>
        <v>10.19</v>
      </c>
      <c r="BA42" s="38">
        <v>515.70000000000005</v>
      </c>
      <c r="BB42" s="37">
        <v>2765.29</v>
      </c>
      <c r="BC42" s="37">
        <v>3453.14</v>
      </c>
      <c r="BD42" s="36">
        <v>19956.07</v>
      </c>
      <c r="BE42" s="35">
        <v>-687.85</v>
      </c>
      <c r="BF42" s="40">
        <v>8</v>
      </c>
      <c r="BG42" s="50">
        <f t="shared" si="8"/>
        <v>60</v>
      </c>
      <c r="BH42" s="38">
        <v>3</v>
      </c>
      <c r="BI42" s="37">
        <v>0</v>
      </c>
      <c r="BJ42" s="37">
        <v>3</v>
      </c>
      <c r="BK42" s="36">
        <v>2</v>
      </c>
      <c r="BL42" s="41">
        <v>-3</v>
      </c>
      <c r="BM42" s="40">
        <v>3670.97</v>
      </c>
      <c r="BN42" s="50">
        <f t="shared" si="9"/>
        <v>123.29</v>
      </c>
      <c r="BO42" s="38">
        <v>677.99</v>
      </c>
      <c r="BP42" s="37">
        <v>0</v>
      </c>
      <c r="BQ42" s="37">
        <v>1213.1199999999999</v>
      </c>
      <c r="BR42" s="36">
        <v>1779.86</v>
      </c>
      <c r="BS42" s="35">
        <v>-1213.1199999999999</v>
      </c>
      <c r="BT42" s="40">
        <v>10</v>
      </c>
      <c r="BU42" s="50">
        <f t="shared" si="10"/>
        <v>100</v>
      </c>
      <c r="BV42" s="38">
        <v>0</v>
      </c>
      <c r="BW42" s="37">
        <v>1</v>
      </c>
      <c r="BX42" s="37">
        <v>0</v>
      </c>
      <c r="BY42" s="36">
        <v>9</v>
      </c>
      <c r="BZ42" s="41">
        <v>1</v>
      </c>
      <c r="CA42" s="40">
        <v>64401.84</v>
      </c>
      <c r="CB42" s="50">
        <f t="shared" si="11"/>
        <v>462.81</v>
      </c>
      <c r="CC42" s="38">
        <v>0</v>
      </c>
      <c r="CD42" s="37">
        <v>434.32</v>
      </c>
      <c r="CE42" s="37">
        <v>0</v>
      </c>
      <c r="CF42" s="36">
        <v>63967.519999999997</v>
      </c>
      <c r="CG42" s="35">
        <v>434.32</v>
      </c>
      <c r="CH42" s="40">
        <v>11</v>
      </c>
      <c r="CI42" s="50">
        <f t="shared" si="12"/>
        <v>-42.11</v>
      </c>
      <c r="CJ42" s="38">
        <v>5</v>
      </c>
      <c r="CK42" s="37">
        <v>2</v>
      </c>
      <c r="CL42" s="37">
        <v>1</v>
      </c>
      <c r="CM42" s="36">
        <v>2</v>
      </c>
      <c r="CN42" s="41">
        <v>0</v>
      </c>
      <c r="CO42" s="40">
        <v>6434.64</v>
      </c>
      <c r="CP42" s="50">
        <f t="shared" si="13"/>
        <v>-92.22</v>
      </c>
      <c r="CQ42" s="38">
        <v>920.21</v>
      </c>
      <c r="CR42" s="37">
        <v>652.34</v>
      </c>
      <c r="CS42" s="37">
        <v>200.28</v>
      </c>
      <c r="CT42" s="36">
        <v>1068.69</v>
      </c>
      <c r="CU42" s="35">
        <v>-3141.06</v>
      </c>
    </row>
    <row r="43" spans="1:99" s="148" customFormat="1" ht="24.75" customHeight="1" thickBot="1" x14ac:dyDescent="0.2">
      <c r="A43" s="145">
        <v>40513</v>
      </c>
      <c r="B43" s="10">
        <v>367</v>
      </c>
      <c r="C43" s="49">
        <f t="shared" si="0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9">
        <f t="shared" si="1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9">
        <f t="shared" si="2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9">
        <f t="shared" si="3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9">
        <f t="shared" si="4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9">
        <f t="shared" si="5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9">
        <f t="shared" si="6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9">
        <f t="shared" si="7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9">
        <f t="shared" si="8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9">
        <f t="shared" si="9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9">
        <f t="shared" si="10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9">
        <f t="shared" si="11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9">
        <f t="shared" si="12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9">
        <f t="shared" si="13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s="148" customFormat="1" ht="24.75" customHeight="1" x14ac:dyDescent="0.15">
      <c r="A44" s="142">
        <v>40544</v>
      </c>
      <c r="B44" s="47">
        <v>220</v>
      </c>
      <c r="C44" s="51">
        <f t="shared" si="0"/>
        <v>-4.3499999999999996</v>
      </c>
      <c r="D44" s="45">
        <v>122</v>
      </c>
      <c r="E44" s="44">
        <v>57</v>
      </c>
      <c r="F44" s="44">
        <v>38</v>
      </c>
      <c r="G44" s="43">
        <v>3</v>
      </c>
      <c r="H44" s="48">
        <v>19</v>
      </c>
      <c r="I44" s="47">
        <v>77461.41</v>
      </c>
      <c r="J44" s="51">
        <f t="shared" si="1"/>
        <v>30.92</v>
      </c>
      <c r="K44" s="45">
        <v>33514.519999999997</v>
      </c>
      <c r="L44" s="44">
        <v>24100.34</v>
      </c>
      <c r="M44" s="44">
        <v>17226.93</v>
      </c>
      <c r="N44" s="43">
        <v>2619.62</v>
      </c>
      <c r="O44" s="42">
        <v>6873.41</v>
      </c>
      <c r="P44" s="47">
        <v>48</v>
      </c>
      <c r="Q44" s="51">
        <f t="shared" si="2"/>
        <v>37.14</v>
      </c>
      <c r="R44" s="45">
        <v>22</v>
      </c>
      <c r="S44" s="44">
        <v>10</v>
      </c>
      <c r="T44" s="44">
        <v>15</v>
      </c>
      <c r="U44" s="43">
        <v>1</v>
      </c>
      <c r="V44" s="48">
        <v>-5</v>
      </c>
      <c r="W44" s="47">
        <v>3190.99</v>
      </c>
      <c r="X44" s="51">
        <f t="shared" si="3"/>
        <v>74.38</v>
      </c>
      <c r="Y44" s="45">
        <v>1241.0899999999999</v>
      </c>
      <c r="Z44" s="44">
        <v>774.11</v>
      </c>
      <c r="AA44" s="44">
        <v>1142.53</v>
      </c>
      <c r="AB44" s="43">
        <v>33.26</v>
      </c>
      <c r="AC44" s="42">
        <v>-368.42</v>
      </c>
      <c r="AD44" s="47">
        <v>14</v>
      </c>
      <c r="AE44" s="51">
        <f t="shared" si="4"/>
        <v>0</v>
      </c>
      <c r="AF44" s="45">
        <v>3</v>
      </c>
      <c r="AG44" s="44">
        <v>4</v>
      </c>
      <c r="AH44" s="44">
        <v>1</v>
      </c>
      <c r="AI44" s="43">
        <v>6</v>
      </c>
      <c r="AJ44" s="48">
        <v>3</v>
      </c>
      <c r="AK44" s="47">
        <v>8754.85</v>
      </c>
      <c r="AL44" s="51">
        <f t="shared" si="5"/>
        <v>61.3</v>
      </c>
      <c r="AM44" s="45">
        <v>1274.02</v>
      </c>
      <c r="AN44" s="44">
        <v>2099.16</v>
      </c>
      <c r="AO44" s="44">
        <v>64.790000000000006</v>
      </c>
      <c r="AP44" s="43">
        <v>5316.88</v>
      </c>
      <c r="AQ44" s="42">
        <v>2034.37</v>
      </c>
      <c r="AR44" s="47">
        <v>15</v>
      </c>
      <c r="AS44" s="51">
        <f t="shared" si="6"/>
        <v>-6.25</v>
      </c>
      <c r="AT44" s="45">
        <v>1</v>
      </c>
      <c r="AU44" s="44">
        <v>6</v>
      </c>
      <c r="AV44" s="44">
        <v>2</v>
      </c>
      <c r="AW44" s="43">
        <v>6</v>
      </c>
      <c r="AX44" s="48">
        <v>4</v>
      </c>
      <c r="AY44" s="47">
        <v>23572.99</v>
      </c>
      <c r="AZ44" s="51">
        <f t="shared" si="7"/>
        <v>84.6</v>
      </c>
      <c r="BA44" s="45">
        <v>193.33</v>
      </c>
      <c r="BB44" s="44">
        <v>15599.37</v>
      </c>
      <c r="BC44" s="44">
        <v>1068</v>
      </c>
      <c r="BD44" s="43">
        <v>6712.29</v>
      </c>
      <c r="BE44" s="42">
        <v>14531.37</v>
      </c>
      <c r="BF44" s="47">
        <v>11</v>
      </c>
      <c r="BG44" s="51">
        <f t="shared" si="8"/>
        <v>266.67</v>
      </c>
      <c r="BH44" s="45">
        <v>5</v>
      </c>
      <c r="BI44" s="44">
        <v>6</v>
      </c>
      <c r="BJ44" s="44">
        <v>0</v>
      </c>
      <c r="BK44" s="43">
        <v>0</v>
      </c>
      <c r="BL44" s="48">
        <v>6</v>
      </c>
      <c r="BM44" s="47">
        <v>7298.69</v>
      </c>
      <c r="BN44" s="51">
        <f t="shared" si="9"/>
        <v>1522.87</v>
      </c>
      <c r="BO44" s="45">
        <v>2765.67</v>
      </c>
      <c r="BP44" s="44">
        <v>4533.0200000000004</v>
      </c>
      <c r="BQ44" s="44">
        <v>0</v>
      </c>
      <c r="BR44" s="43">
        <v>0</v>
      </c>
      <c r="BS44" s="42">
        <v>4533.0200000000004</v>
      </c>
      <c r="BT44" s="47">
        <v>8</v>
      </c>
      <c r="BU44" s="51">
        <f t="shared" si="10"/>
        <v>-20</v>
      </c>
      <c r="BV44" s="45">
        <v>1</v>
      </c>
      <c r="BW44" s="44">
        <v>2</v>
      </c>
      <c r="BX44" s="44">
        <v>2</v>
      </c>
      <c r="BY44" s="43">
        <v>3</v>
      </c>
      <c r="BZ44" s="48">
        <v>0</v>
      </c>
      <c r="CA44" s="47">
        <v>14614.71</v>
      </c>
      <c r="CB44" s="51">
        <f t="shared" si="11"/>
        <v>-51.75</v>
      </c>
      <c r="CC44" s="45">
        <v>404.61</v>
      </c>
      <c r="CD44" s="44">
        <v>1153.1199999999999</v>
      </c>
      <c r="CE44" s="44">
        <v>2142.85</v>
      </c>
      <c r="CF44" s="43">
        <v>10914.13</v>
      </c>
      <c r="CG44" s="42">
        <v>-989.73</v>
      </c>
      <c r="CH44" s="47">
        <v>10</v>
      </c>
      <c r="CI44" s="51">
        <f t="shared" si="12"/>
        <v>-9.09</v>
      </c>
      <c r="CJ44" s="45">
        <v>2</v>
      </c>
      <c r="CK44" s="44">
        <v>3</v>
      </c>
      <c r="CL44" s="44">
        <v>4</v>
      </c>
      <c r="CM44" s="43">
        <v>1</v>
      </c>
      <c r="CN44" s="48">
        <v>-1</v>
      </c>
      <c r="CO44" s="47">
        <v>7204.88</v>
      </c>
      <c r="CP44" s="51">
        <f t="shared" si="13"/>
        <v>48.49</v>
      </c>
      <c r="CQ44" s="45">
        <v>838.65</v>
      </c>
      <c r="CR44" s="44">
        <v>1041.1600000000001</v>
      </c>
      <c r="CS44" s="44">
        <v>4326.72</v>
      </c>
      <c r="CT44" s="43">
        <v>998.35</v>
      </c>
      <c r="CU44" s="42">
        <v>-3285.56</v>
      </c>
    </row>
    <row r="45" spans="1:99" s="148" customFormat="1" ht="24.75" customHeight="1" x14ac:dyDescent="0.15">
      <c r="A45" s="143">
        <v>40575</v>
      </c>
      <c r="B45" s="40">
        <v>245</v>
      </c>
      <c r="C45" s="50">
        <f t="shared" si="0"/>
        <v>-16.670000000000002</v>
      </c>
      <c r="D45" s="38">
        <v>145</v>
      </c>
      <c r="E45" s="37">
        <v>48</v>
      </c>
      <c r="F45" s="37">
        <v>49</v>
      </c>
      <c r="G45" s="36">
        <v>3</v>
      </c>
      <c r="H45" s="41">
        <v>-1</v>
      </c>
      <c r="I45" s="40">
        <v>68559.83</v>
      </c>
      <c r="J45" s="50">
        <f t="shared" si="1"/>
        <v>-7.44</v>
      </c>
      <c r="K45" s="38">
        <v>37440.730000000003</v>
      </c>
      <c r="L45" s="37">
        <v>17013.939999999999</v>
      </c>
      <c r="M45" s="37">
        <v>13259.99</v>
      </c>
      <c r="N45" s="36">
        <v>845.17</v>
      </c>
      <c r="O45" s="35">
        <v>3753.95</v>
      </c>
      <c r="P45" s="40">
        <v>55</v>
      </c>
      <c r="Q45" s="50">
        <f t="shared" si="2"/>
        <v>1.85</v>
      </c>
      <c r="R45" s="38">
        <v>33</v>
      </c>
      <c r="S45" s="37">
        <v>9</v>
      </c>
      <c r="T45" s="37">
        <v>11</v>
      </c>
      <c r="U45" s="36">
        <v>2</v>
      </c>
      <c r="V45" s="41">
        <v>-2</v>
      </c>
      <c r="W45" s="40">
        <v>3352.8</v>
      </c>
      <c r="X45" s="50">
        <f t="shared" si="3"/>
        <v>3.37</v>
      </c>
      <c r="Y45" s="38">
        <v>1684.88</v>
      </c>
      <c r="Z45" s="37">
        <v>824.75</v>
      </c>
      <c r="AA45" s="37">
        <v>811.81</v>
      </c>
      <c r="AB45" s="36">
        <v>31.36</v>
      </c>
      <c r="AC45" s="35">
        <v>12.94</v>
      </c>
      <c r="AD45" s="40">
        <v>11</v>
      </c>
      <c r="AE45" s="50">
        <f t="shared" si="4"/>
        <v>83.33</v>
      </c>
      <c r="AF45" s="38">
        <v>3</v>
      </c>
      <c r="AG45" s="37">
        <v>6</v>
      </c>
      <c r="AH45" s="37">
        <v>1</v>
      </c>
      <c r="AI45" s="36">
        <v>1</v>
      </c>
      <c r="AJ45" s="41">
        <v>5</v>
      </c>
      <c r="AK45" s="40">
        <v>8960.06</v>
      </c>
      <c r="AL45" s="50">
        <f t="shared" si="5"/>
        <v>90.95</v>
      </c>
      <c r="AM45" s="38">
        <v>441.01</v>
      </c>
      <c r="AN45" s="37">
        <v>7451.8</v>
      </c>
      <c r="AO45" s="37">
        <v>199.93</v>
      </c>
      <c r="AP45" s="36">
        <v>867.32</v>
      </c>
      <c r="AQ45" s="35">
        <v>7251.87</v>
      </c>
      <c r="AR45" s="40">
        <v>16</v>
      </c>
      <c r="AS45" s="50">
        <f t="shared" si="6"/>
        <v>14.29</v>
      </c>
      <c r="AT45" s="38">
        <v>4</v>
      </c>
      <c r="AU45" s="37">
        <v>6</v>
      </c>
      <c r="AV45" s="37">
        <v>2</v>
      </c>
      <c r="AW45" s="36">
        <v>4</v>
      </c>
      <c r="AX45" s="41">
        <v>4</v>
      </c>
      <c r="AY45" s="40">
        <v>16921.62</v>
      </c>
      <c r="AZ45" s="50">
        <f t="shared" si="7"/>
        <v>-16.79</v>
      </c>
      <c r="BA45" s="38">
        <v>2881.01</v>
      </c>
      <c r="BB45" s="37">
        <v>6838.18</v>
      </c>
      <c r="BC45" s="37">
        <v>312.49</v>
      </c>
      <c r="BD45" s="36">
        <v>6889.94</v>
      </c>
      <c r="BE45" s="35">
        <v>6525.69</v>
      </c>
      <c r="BF45" s="40">
        <v>11</v>
      </c>
      <c r="BG45" s="50">
        <f t="shared" si="8"/>
        <v>120</v>
      </c>
      <c r="BH45" s="38">
        <v>4</v>
      </c>
      <c r="BI45" s="37">
        <v>3</v>
      </c>
      <c r="BJ45" s="37">
        <v>1</v>
      </c>
      <c r="BK45" s="36">
        <v>3</v>
      </c>
      <c r="BL45" s="41">
        <v>2</v>
      </c>
      <c r="BM45" s="40">
        <v>10282.959999999999</v>
      </c>
      <c r="BN45" s="50">
        <f t="shared" si="9"/>
        <v>52.11</v>
      </c>
      <c r="BO45" s="38">
        <v>5432.13</v>
      </c>
      <c r="BP45" s="37">
        <v>1476.8</v>
      </c>
      <c r="BQ45" s="37">
        <v>235.39</v>
      </c>
      <c r="BR45" s="36">
        <v>3138.64</v>
      </c>
      <c r="BS45" s="35">
        <v>1241.4100000000001</v>
      </c>
      <c r="BT45" s="40">
        <v>7</v>
      </c>
      <c r="BU45" s="50">
        <f t="shared" si="10"/>
        <v>-30</v>
      </c>
      <c r="BV45" s="38">
        <v>0</v>
      </c>
      <c r="BW45" s="37">
        <v>4</v>
      </c>
      <c r="BX45" s="37">
        <v>0</v>
      </c>
      <c r="BY45" s="36">
        <v>3</v>
      </c>
      <c r="BZ45" s="41">
        <v>4</v>
      </c>
      <c r="CA45" s="40">
        <v>46317.31</v>
      </c>
      <c r="CB45" s="50">
        <f t="shared" si="11"/>
        <v>249.53</v>
      </c>
      <c r="CC45" s="38">
        <v>0</v>
      </c>
      <c r="CD45" s="37">
        <v>4946.75</v>
      </c>
      <c r="CE45" s="37">
        <v>0</v>
      </c>
      <c r="CF45" s="36">
        <v>41370.559999999998</v>
      </c>
      <c r="CG45" s="35">
        <v>4946.75</v>
      </c>
      <c r="CH45" s="40">
        <v>25</v>
      </c>
      <c r="CI45" s="50">
        <f t="shared" si="12"/>
        <v>-24.24</v>
      </c>
      <c r="CJ45" s="38">
        <v>15</v>
      </c>
      <c r="CK45" s="37">
        <v>6</v>
      </c>
      <c r="CL45" s="37">
        <v>2</v>
      </c>
      <c r="CM45" s="36">
        <v>1</v>
      </c>
      <c r="CN45" s="41">
        <v>3</v>
      </c>
      <c r="CO45" s="40">
        <v>16970.53</v>
      </c>
      <c r="CP45" s="50">
        <f t="shared" si="13"/>
        <v>-36.18</v>
      </c>
      <c r="CQ45" s="38">
        <v>4513.28</v>
      </c>
      <c r="CR45" s="37">
        <v>6412.27</v>
      </c>
      <c r="CS45" s="37">
        <v>1297.6300000000001</v>
      </c>
      <c r="CT45" s="36">
        <v>880.35</v>
      </c>
      <c r="CU45" s="35">
        <v>1247.6400000000001</v>
      </c>
    </row>
    <row r="46" spans="1:99" s="148" customFormat="1" ht="24.75" customHeight="1" x14ac:dyDescent="0.15">
      <c r="A46" s="143">
        <v>40603</v>
      </c>
      <c r="B46" s="40">
        <v>342</v>
      </c>
      <c r="C46" s="50">
        <f t="shared" si="0"/>
        <v>-9.2799999999999994</v>
      </c>
      <c r="D46" s="38">
        <v>196</v>
      </c>
      <c r="E46" s="37">
        <v>71</v>
      </c>
      <c r="F46" s="37">
        <v>72</v>
      </c>
      <c r="G46" s="36">
        <v>3</v>
      </c>
      <c r="H46" s="41">
        <v>-1</v>
      </c>
      <c r="I46" s="40">
        <v>88613.29</v>
      </c>
      <c r="J46" s="50">
        <f t="shared" si="1"/>
        <v>-11.42</v>
      </c>
      <c r="K46" s="38">
        <v>43397.48</v>
      </c>
      <c r="L46" s="37">
        <v>23460</v>
      </c>
      <c r="M46" s="37">
        <v>21187.98</v>
      </c>
      <c r="N46" s="36">
        <v>567.83000000000004</v>
      </c>
      <c r="O46" s="35">
        <v>2272.02</v>
      </c>
      <c r="P46" s="40">
        <v>71</v>
      </c>
      <c r="Q46" s="50">
        <f t="shared" si="2"/>
        <v>-10.130000000000001</v>
      </c>
      <c r="R46" s="38">
        <v>40</v>
      </c>
      <c r="S46" s="37">
        <v>6</v>
      </c>
      <c r="T46" s="37">
        <v>25</v>
      </c>
      <c r="U46" s="36">
        <v>0</v>
      </c>
      <c r="V46" s="41">
        <v>-19</v>
      </c>
      <c r="W46" s="40">
        <v>4521.2700000000004</v>
      </c>
      <c r="X46" s="50">
        <f t="shared" si="3"/>
        <v>-9.07</v>
      </c>
      <c r="Y46" s="38">
        <v>2434.9499999999998</v>
      </c>
      <c r="Z46" s="37">
        <v>362.69</v>
      </c>
      <c r="AA46" s="37">
        <v>1723.63</v>
      </c>
      <c r="AB46" s="36">
        <v>0</v>
      </c>
      <c r="AC46" s="35">
        <v>-1360.94</v>
      </c>
      <c r="AD46" s="40">
        <v>22</v>
      </c>
      <c r="AE46" s="50">
        <f t="shared" si="4"/>
        <v>-15.38</v>
      </c>
      <c r="AF46" s="38">
        <v>8</v>
      </c>
      <c r="AG46" s="37">
        <v>5</v>
      </c>
      <c r="AH46" s="37">
        <v>2</v>
      </c>
      <c r="AI46" s="36">
        <v>7</v>
      </c>
      <c r="AJ46" s="41">
        <v>3</v>
      </c>
      <c r="AK46" s="40">
        <v>13129.7</v>
      </c>
      <c r="AL46" s="50">
        <f t="shared" si="5"/>
        <v>-56.42</v>
      </c>
      <c r="AM46" s="38">
        <v>2727.82</v>
      </c>
      <c r="AN46" s="37">
        <v>2154.17</v>
      </c>
      <c r="AO46" s="37">
        <v>803.5</v>
      </c>
      <c r="AP46" s="36">
        <v>7444.21</v>
      </c>
      <c r="AQ46" s="35">
        <v>1350.67</v>
      </c>
      <c r="AR46" s="40">
        <v>39</v>
      </c>
      <c r="AS46" s="50">
        <f t="shared" si="6"/>
        <v>0</v>
      </c>
      <c r="AT46" s="38">
        <v>5</v>
      </c>
      <c r="AU46" s="37">
        <v>7</v>
      </c>
      <c r="AV46" s="37">
        <v>7</v>
      </c>
      <c r="AW46" s="36">
        <v>20</v>
      </c>
      <c r="AX46" s="41">
        <v>0</v>
      </c>
      <c r="AY46" s="40">
        <v>133406.73000000001</v>
      </c>
      <c r="AZ46" s="50">
        <f t="shared" si="7"/>
        <v>53.16</v>
      </c>
      <c r="BA46" s="38">
        <v>4193.34</v>
      </c>
      <c r="BB46" s="37">
        <v>2718.9</v>
      </c>
      <c r="BC46" s="37">
        <v>2121.7800000000002</v>
      </c>
      <c r="BD46" s="36">
        <v>124372.71</v>
      </c>
      <c r="BE46" s="35">
        <v>597.12</v>
      </c>
      <c r="BF46" s="40">
        <v>14</v>
      </c>
      <c r="BG46" s="50">
        <f t="shared" si="8"/>
        <v>-12.5</v>
      </c>
      <c r="BH46" s="38">
        <v>5</v>
      </c>
      <c r="BI46" s="37">
        <v>2</v>
      </c>
      <c r="BJ46" s="37">
        <v>3</v>
      </c>
      <c r="BK46" s="36">
        <v>4</v>
      </c>
      <c r="BL46" s="41">
        <v>-1</v>
      </c>
      <c r="BM46" s="40">
        <v>11281.2</v>
      </c>
      <c r="BN46" s="50">
        <f t="shared" si="9"/>
        <v>-85.52</v>
      </c>
      <c r="BO46" s="38">
        <v>2258.1799999999998</v>
      </c>
      <c r="BP46" s="37">
        <v>1452.33</v>
      </c>
      <c r="BQ46" s="37">
        <v>1244.01</v>
      </c>
      <c r="BR46" s="36">
        <v>6326.68</v>
      </c>
      <c r="BS46" s="35">
        <v>208.32</v>
      </c>
      <c r="BT46" s="40">
        <v>10</v>
      </c>
      <c r="BU46" s="50">
        <f t="shared" si="10"/>
        <v>11.11</v>
      </c>
      <c r="BV46" s="38">
        <v>1</v>
      </c>
      <c r="BW46" s="37">
        <v>2</v>
      </c>
      <c r="BX46" s="37">
        <v>0</v>
      </c>
      <c r="BY46" s="36">
        <v>7</v>
      </c>
      <c r="BZ46" s="41">
        <v>2</v>
      </c>
      <c r="CA46" s="40">
        <v>43239.43</v>
      </c>
      <c r="CB46" s="50">
        <f t="shared" si="11"/>
        <v>53.97</v>
      </c>
      <c r="CC46" s="38">
        <v>1019.63</v>
      </c>
      <c r="CD46" s="37">
        <v>5084.43</v>
      </c>
      <c r="CE46" s="37">
        <v>0</v>
      </c>
      <c r="CF46" s="36">
        <v>37135.370000000003</v>
      </c>
      <c r="CG46" s="35">
        <v>5084.43</v>
      </c>
      <c r="CH46" s="40">
        <v>26</v>
      </c>
      <c r="CI46" s="50">
        <f t="shared" si="12"/>
        <v>-13.33</v>
      </c>
      <c r="CJ46" s="38">
        <v>5</v>
      </c>
      <c r="CK46" s="37">
        <v>6</v>
      </c>
      <c r="CL46" s="37">
        <v>4</v>
      </c>
      <c r="CM46" s="36">
        <v>7</v>
      </c>
      <c r="CN46" s="41">
        <v>2</v>
      </c>
      <c r="CO46" s="40">
        <v>33199.339999999997</v>
      </c>
      <c r="CP46" s="50">
        <f t="shared" si="13"/>
        <v>43.87</v>
      </c>
      <c r="CQ46" s="38">
        <v>2123.42</v>
      </c>
      <c r="CR46" s="37">
        <v>3291.92</v>
      </c>
      <c r="CS46" s="37">
        <v>1030.18</v>
      </c>
      <c r="CT46" s="36">
        <v>8296.19</v>
      </c>
      <c r="CU46" s="35">
        <v>3237.19</v>
      </c>
    </row>
    <row r="47" spans="1:99" s="148" customFormat="1" ht="24.75" customHeight="1" x14ac:dyDescent="0.15">
      <c r="A47" s="143">
        <v>40634</v>
      </c>
      <c r="B47" s="40">
        <v>334</v>
      </c>
      <c r="C47" s="50">
        <f t="shared" si="0"/>
        <v>-4.3</v>
      </c>
      <c r="D47" s="38">
        <v>188</v>
      </c>
      <c r="E47" s="37">
        <v>66</v>
      </c>
      <c r="F47" s="37">
        <v>74</v>
      </c>
      <c r="G47" s="36">
        <v>6</v>
      </c>
      <c r="H47" s="41">
        <v>-8</v>
      </c>
      <c r="I47" s="40">
        <v>83329.55</v>
      </c>
      <c r="J47" s="50">
        <f t="shared" si="1"/>
        <v>-3.87</v>
      </c>
      <c r="K47" s="38">
        <v>43956.800000000003</v>
      </c>
      <c r="L47" s="37">
        <v>19997.169999999998</v>
      </c>
      <c r="M47" s="37">
        <v>18166.53</v>
      </c>
      <c r="N47" s="36">
        <v>1209.05</v>
      </c>
      <c r="O47" s="35">
        <v>1830.64</v>
      </c>
      <c r="P47" s="40">
        <v>62</v>
      </c>
      <c r="Q47" s="50">
        <f t="shared" si="2"/>
        <v>-22.5</v>
      </c>
      <c r="R47" s="38">
        <v>39</v>
      </c>
      <c r="S47" s="37">
        <v>9</v>
      </c>
      <c r="T47" s="37">
        <v>14</v>
      </c>
      <c r="U47" s="36">
        <v>0</v>
      </c>
      <c r="V47" s="41">
        <v>-5</v>
      </c>
      <c r="W47" s="40">
        <v>3859.66</v>
      </c>
      <c r="X47" s="50">
        <f t="shared" si="3"/>
        <v>-26.57</v>
      </c>
      <c r="Y47" s="38">
        <v>2373.52</v>
      </c>
      <c r="Z47" s="37">
        <v>502.21</v>
      </c>
      <c r="AA47" s="37">
        <v>983.93</v>
      </c>
      <c r="AB47" s="36">
        <v>0</v>
      </c>
      <c r="AC47" s="35">
        <v>-481.72</v>
      </c>
      <c r="AD47" s="40">
        <v>13</v>
      </c>
      <c r="AE47" s="50">
        <f t="shared" si="4"/>
        <v>18.18</v>
      </c>
      <c r="AF47" s="38">
        <v>5</v>
      </c>
      <c r="AG47" s="37">
        <v>3</v>
      </c>
      <c r="AH47" s="37">
        <v>3</v>
      </c>
      <c r="AI47" s="36">
        <v>2</v>
      </c>
      <c r="AJ47" s="41">
        <v>0</v>
      </c>
      <c r="AK47" s="40">
        <v>7466.71</v>
      </c>
      <c r="AL47" s="50">
        <f t="shared" si="5"/>
        <v>123.65</v>
      </c>
      <c r="AM47" s="38">
        <v>996.58</v>
      </c>
      <c r="AN47" s="37">
        <v>3380.81</v>
      </c>
      <c r="AO47" s="37">
        <v>1004.36</v>
      </c>
      <c r="AP47" s="36">
        <v>2084.96</v>
      </c>
      <c r="AQ47" s="35">
        <v>2376.4499999999998</v>
      </c>
      <c r="AR47" s="40">
        <v>14</v>
      </c>
      <c r="AS47" s="50">
        <f t="shared" si="6"/>
        <v>-17.649999999999999</v>
      </c>
      <c r="AT47" s="38">
        <v>1</v>
      </c>
      <c r="AU47" s="37">
        <v>6</v>
      </c>
      <c r="AV47" s="37">
        <v>2</v>
      </c>
      <c r="AW47" s="36">
        <v>5</v>
      </c>
      <c r="AX47" s="41">
        <v>4</v>
      </c>
      <c r="AY47" s="40">
        <v>11099.46</v>
      </c>
      <c r="AZ47" s="50">
        <f t="shared" si="7"/>
        <v>-41.19</v>
      </c>
      <c r="BA47" s="38">
        <v>561</v>
      </c>
      <c r="BB47" s="37">
        <v>3578.94</v>
      </c>
      <c r="BC47" s="37">
        <v>574.69000000000005</v>
      </c>
      <c r="BD47" s="36">
        <v>6384.83</v>
      </c>
      <c r="BE47" s="35">
        <v>3004.25</v>
      </c>
      <c r="BF47" s="40">
        <v>9</v>
      </c>
      <c r="BG47" s="50">
        <f t="shared" si="8"/>
        <v>50</v>
      </c>
      <c r="BH47" s="38">
        <v>2</v>
      </c>
      <c r="BI47" s="37">
        <v>2</v>
      </c>
      <c r="BJ47" s="37">
        <v>3</v>
      </c>
      <c r="BK47" s="36">
        <v>2</v>
      </c>
      <c r="BL47" s="41">
        <v>-1</v>
      </c>
      <c r="BM47" s="40">
        <v>6293.89</v>
      </c>
      <c r="BN47" s="50">
        <f t="shared" si="9"/>
        <v>-19.32</v>
      </c>
      <c r="BO47" s="38">
        <v>1164.47</v>
      </c>
      <c r="BP47" s="37">
        <v>2165.54</v>
      </c>
      <c r="BQ47" s="37">
        <v>1203.44</v>
      </c>
      <c r="BR47" s="36">
        <v>1760.44</v>
      </c>
      <c r="BS47" s="35">
        <v>962.1</v>
      </c>
      <c r="BT47" s="40">
        <v>9</v>
      </c>
      <c r="BU47" s="50">
        <f t="shared" si="10"/>
        <v>0</v>
      </c>
      <c r="BV47" s="38">
        <v>2</v>
      </c>
      <c r="BW47" s="37">
        <v>1</v>
      </c>
      <c r="BX47" s="37">
        <v>2</v>
      </c>
      <c r="BY47" s="36">
        <v>4</v>
      </c>
      <c r="BZ47" s="41">
        <v>-1</v>
      </c>
      <c r="CA47" s="40">
        <v>15530.3</v>
      </c>
      <c r="CB47" s="50">
        <f t="shared" si="11"/>
        <v>-77.94</v>
      </c>
      <c r="CC47" s="38">
        <v>1269.5999999999999</v>
      </c>
      <c r="CD47" s="37">
        <v>653.61</v>
      </c>
      <c r="CE47" s="37">
        <v>1238.69</v>
      </c>
      <c r="CF47" s="36">
        <v>12368.4</v>
      </c>
      <c r="CG47" s="35">
        <v>-585.08000000000004</v>
      </c>
      <c r="CH47" s="40">
        <v>11</v>
      </c>
      <c r="CI47" s="50">
        <f t="shared" si="12"/>
        <v>-63.33</v>
      </c>
      <c r="CJ47" s="38">
        <v>6</v>
      </c>
      <c r="CK47" s="37">
        <v>4</v>
      </c>
      <c r="CL47" s="37">
        <v>1</v>
      </c>
      <c r="CM47" s="36">
        <v>0</v>
      </c>
      <c r="CN47" s="41">
        <v>3</v>
      </c>
      <c r="CO47" s="40">
        <v>4065.45</v>
      </c>
      <c r="CP47" s="50">
        <f t="shared" si="13"/>
        <v>-86.31</v>
      </c>
      <c r="CQ47" s="38">
        <v>2264.27</v>
      </c>
      <c r="CR47" s="37">
        <v>1210.71</v>
      </c>
      <c r="CS47" s="37">
        <v>590.47</v>
      </c>
      <c r="CT47" s="36">
        <v>0</v>
      </c>
      <c r="CU47" s="35">
        <v>620.24</v>
      </c>
    </row>
    <row r="48" spans="1:99" s="148" customFormat="1" ht="24.75" customHeight="1" x14ac:dyDescent="0.15">
      <c r="A48" s="143">
        <v>40664</v>
      </c>
      <c r="B48" s="40">
        <v>281</v>
      </c>
      <c r="C48" s="50">
        <f t="shared" si="0"/>
        <v>-12.46</v>
      </c>
      <c r="D48" s="38">
        <v>185</v>
      </c>
      <c r="E48" s="37">
        <v>50</v>
      </c>
      <c r="F48" s="37">
        <v>43</v>
      </c>
      <c r="G48" s="36">
        <v>3</v>
      </c>
      <c r="H48" s="41">
        <v>7</v>
      </c>
      <c r="I48" s="40">
        <v>71728.23</v>
      </c>
      <c r="J48" s="50">
        <f t="shared" si="1"/>
        <v>-8.15</v>
      </c>
      <c r="K48" s="38">
        <v>42947.31</v>
      </c>
      <c r="L48" s="37">
        <v>16132.52</v>
      </c>
      <c r="M48" s="37">
        <v>12138.63</v>
      </c>
      <c r="N48" s="36">
        <v>509.77</v>
      </c>
      <c r="O48" s="35">
        <v>3993.89</v>
      </c>
      <c r="P48" s="40">
        <v>48</v>
      </c>
      <c r="Q48" s="50">
        <f t="shared" si="2"/>
        <v>-4</v>
      </c>
      <c r="R48" s="38">
        <v>30</v>
      </c>
      <c r="S48" s="37">
        <v>8</v>
      </c>
      <c r="T48" s="37">
        <v>10</v>
      </c>
      <c r="U48" s="36">
        <v>0</v>
      </c>
      <c r="V48" s="41">
        <v>-2</v>
      </c>
      <c r="W48" s="40">
        <v>2966.36</v>
      </c>
      <c r="X48" s="50">
        <f t="shared" si="3"/>
        <v>-16.760000000000002</v>
      </c>
      <c r="Y48" s="38">
        <v>1606.16</v>
      </c>
      <c r="Z48" s="37">
        <v>729.19</v>
      </c>
      <c r="AA48" s="37">
        <v>631.01</v>
      </c>
      <c r="AB48" s="36">
        <v>0</v>
      </c>
      <c r="AC48" s="35">
        <v>98.18</v>
      </c>
      <c r="AD48" s="40">
        <v>8</v>
      </c>
      <c r="AE48" s="50">
        <f t="shared" si="4"/>
        <v>-20</v>
      </c>
      <c r="AF48" s="38">
        <v>1</v>
      </c>
      <c r="AG48" s="37">
        <v>3</v>
      </c>
      <c r="AH48" s="37">
        <v>3</v>
      </c>
      <c r="AI48" s="36">
        <v>1</v>
      </c>
      <c r="AJ48" s="41">
        <v>0</v>
      </c>
      <c r="AK48" s="40">
        <v>3898.56</v>
      </c>
      <c r="AL48" s="50">
        <f t="shared" si="5"/>
        <v>4.63</v>
      </c>
      <c r="AM48" s="38">
        <v>706.46</v>
      </c>
      <c r="AN48" s="37">
        <v>564.75</v>
      </c>
      <c r="AO48" s="37">
        <v>1877.4</v>
      </c>
      <c r="AP48" s="36">
        <v>749.95</v>
      </c>
      <c r="AQ48" s="35">
        <v>-1312.65</v>
      </c>
      <c r="AR48" s="40">
        <v>18</v>
      </c>
      <c r="AS48" s="50">
        <f t="shared" si="6"/>
        <v>38.46</v>
      </c>
      <c r="AT48" s="38">
        <v>3</v>
      </c>
      <c r="AU48" s="37">
        <v>9</v>
      </c>
      <c r="AV48" s="37">
        <v>2</v>
      </c>
      <c r="AW48" s="36">
        <v>4</v>
      </c>
      <c r="AX48" s="41">
        <v>7</v>
      </c>
      <c r="AY48" s="40">
        <v>19767.12</v>
      </c>
      <c r="AZ48" s="50">
        <f t="shared" si="7"/>
        <v>22.6</v>
      </c>
      <c r="BA48" s="38">
        <v>759.56</v>
      </c>
      <c r="BB48" s="37">
        <v>9202.3700000000008</v>
      </c>
      <c r="BC48" s="37">
        <v>2720.66</v>
      </c>
      <c r="BD48" s="36">
        <v>7084.53</v>
      </c>
      <c r="BE48" s="35">
        <v>6481.71</v>
      </c>
      <c r="BF48" s="40">
        <v>10</v>
      </c>
      <c r="BG48" s="50">
        <f t="shared" si="8"/>
        <v>-16.670000000000002</v>
      </c>
      <c r="BH48" s="38">
        <v>4</v>
      </c>
      <c r="BI48" s="37">
        <v>2</v>
      </c>
      <c r="BJ48" s="37">
        <v>1</v>
      </c>
      <c r="BK48" s="36">
        <v>3</v>
      </c>
      <c r="BL48" s="41">
        <v>1</v>
      </c>
      <c r="BM48" s="40">
        <v>21778.03</v>
      </c>
      <c r="BN48" s="50">
        <f t="shared" si="9"/>
        <v>-3.26</v>
      </c>
      <c r="BO48" s="38">
        <v>1916.69</v>
      </c>
      <c r="BP48" s="37">
        <v>764.81</v>
      </c>
      <c r="BQ48" s="37">
        <v>847.47</v>
      </c>
      <c r="BR48" s="36">
        <v>18249.060000000001</v>
      </c>
      <c r="BS48" s="35">
        <v>-82.66</v>
      </c>
      <c r="BT48" s="40">
        <v>10</v>
      </c>
      <c r="BU48" s="50">
        <f t="shared" si="10"/>
        <v>100</v>
      </c>
      <c r="BV48" s="38">
        <v>3</v>
      </c>
      <c r="BW48" s="37">
        <v>1</v>
      </c>
      <c r="BX48" s="37">
        <v>0</v>
      </c>
      <c r="BY48" s="36">
        <v>6</v>
      </c>
      <c r="BZ48" s="41">
        <v>1</v>
      </c>
      <c r="CA48" s="40">
        <v>23036.240000000002</v>
      </c>
      <c r="CB48" s="50">
        <f t="shared" si="11"/>
        <v>-77.33</v>
      </c>
      <c r="CC48" s="38">
        <v>3688.39</v>
      </c>
      <c r="CD48" s="37">
        <v>1585.74</v>
      </c>
      <c r="CE48" s="37">
        <v>0</v>
      </c>
      <c r="CF48" s="36">
        <v>17762.11</v>
      </c>
      <c r="CG48" s="35">
        <v>1585.74</v>
      </c>
      <c r="CH48" s="40">
        <v>26</v>
      </c>
      <c r="CI48" s="50">
        <f t="shared" si="12"/>
        <v>44.44</v>
      </c>
      <c r="CJ48" s="38">
        <v>12</v>
      </c>
      <c r="CK48" s="37">
        <v>7</v>
      </c>
      <c r="CL48" s="37">
        <v>4</v>
      </c>
      <c r="CM48" s="36">
        <v>3</v>
      </c>
      <c r="CN48" s="41">
        <v>3</v>
      </c>
      <c r="CO48" s="40">
        <v>10057.24</v>
      </c>
      <c r="CP48" s="50">
        <f t="shared" si="13"/>
        <v>74.489999999999995</v>
      </c>
      <c r="CQ48" s="38">
        <v>3679.68</v>
      </c>
      <c r="CR48" s="37">
        <v>3784.73</v>
      </c>
      <c r="CS48" s="37">
        <v>1843.4</v>
      </c>
      <c r="CT48" s="36">
        <v>749.43</v>
      </c>
      <c r="CU48" s="35">
        <v>1941.33</v>
      </c>
    </row>
    <row r="49" spans="1:99" s="148" customFormat="1" ht="24.75" customHeight="1" x14ac:dyDescent="0.15">
      <c r="A49" s="143">
        <v>40695</v>
      </c>
      <c r="B49" s="40">
        <v>311</v>
      </c>
      <c r="C49" s="50">
        <f t="shared" si="0"/>
        <v>-14.79</v>
      </c>
      <c r="D49" s="38">
        <v>185</v>
      </c>
      <c r="E49" s="37">
        <v>59</v>
      </c>
      <c r="F49" s="37">
        <v>63</v>
      </c>
      <c r="G49" s="36">
        <v>4</v>
      </c>
      <c r="H49" s="41">
        <v>-4</v>
      </c>
      <c r="I49" s="40">
        <v>76340.75</v>
      </c>
      <c r="J49" s="50">
        <f t="shared" si="1"/>
        <v>-14.75</v>
      </c>
      <c r="K49" s="38">
        <v>41796.769999999997</v>
      </c>
      <c r="L49" s="37">
        <v>16957.97</v>
      </c>
      <c r="M49" s="37">
        <v>15529.9</v>
      </c>
      <c r="N49" s="36">
        <v>2056.11</v>
      </c>
      <c r="O49" s="35">
        <v>1428.07</v>
      </c>
      <c r="P49" s="40">
        <v>60</v>
      </c>
      <c r="Q49" s="50">
        <f t="shared" si="2"/>
        <v>-34.07</v>
      </c>
      <c r="R49" s="38">
        <v>34</v>
      </c>
      <c r="S49" s="37">
        <v>1</v>
      </c>
      <c r="T49" s="37">
        <v>25</v>
      </c>
      <c r="U49" s="36">
        <v>0</v>
      </c>
      <c r="V49" s="41">
        <v>-24</v>
      </c>
      <c r="W49" s="40">
        <v>3726.44</v>
      </c>
      <c r="X49" s="50">
        <f t="shared" si="3"/>
        <v>-31.05</v>
      </c>
      <c r="Y49" s="38">
        <v>1906.45</v>
      </c>
      <c r="Z49" s="37">
        <v>98.68</v>
      </c>
      <c r="AA49" s="37">
        <v>1721.31</v>
      </c>
      <c r="AB49" s="36">
        <v>0</v>
      </c>
      <c r="AC49" s="35">
        <v>-1622.63</v>
      </c>
      <c r="AD49" s="40">
        <v>15</v>
      </c>
      <c r="AE49" s="50">
        <f t="shared" si="4"/>
        <v>0</v>
      </c>
      <c r="AF49" s="38">
        <v>2</v>
      </c>
      <c r="AG49" s="37">
        <v>5</v>
      </c>
      <c r="AH49" s="37">
        <v>1</v>
      </c>
      <c r="AI49" s="36">
        <v>7</v>
      </c>
      <c r="AJ49" s="41">
        <v>4</v>
      </c>
      <c r="AK49" s="40">
        <v>8006.34</v>
      </c>
      <c r="AL49" s="50">
        <f t="shared" si="5"/>
        <v>45.24</v>
      </c>
      <c r="AM49" s="38">
        <v>704.8</v>
      </c>
      <c r="AN49" s="37">
        <v>1444.22</v>
      </c>
      <c r="AO49" s="37">
        <v>324.60000000000002</v>
      </c>
      <c r="AP49" s="36">
        <v>5532.72</v>
      </c>
      <c r="AQ49" s="35">
        <v>1119.6199999999999</v>
      </c>
      <c r="AR49" s="40">
        <v>19</v>
      </c>
      <c r="AS49" s="50">
        <f t="shared" si="6"/>
        <v>11.76</v>
      </c>
      <c r="AT49" s="38">
        <v>1</v>
      </c>
      <c r="AU49" s="37">
        <v>4</v>
      </c>
      <c r="AV49" s="37">
        <v>2</v>
      </c>
      <c r="AW49" s="36">
        <v>11</v>
      </c>
      <c r="AX49" s="41">
        <v>3</v>
      </c>
      <c r="AY49" s="40">
        <v>27848.12</v>
      </c>
      <c r="AZ49" s="50">
        <f t="shared" si="7"/>
        <v>44.36</v>
      </c>
      <c r="BA49" s="38">
        <v>1307.7</v>
      </c>
      <c r="BB49" s="37">
        <v>2090.8000000000002</v>
      </c>
      <c r="BC49" s="37">
        <v>1413.54</v>
      </c>
      <c r="BD49" s="36">
        <v>22044.33</v>
      </c>
      <c r="BE49" s="35">
        <v>1669.01</v>
      </c>
      <c r="BF49" s="40">
        <v>15</v>
      </c>
      <c r="BG49" s="50">
        <f t="shared" si="8"/>
        <v>114.29</v>
      </c>
      <c r="BH49" s="38">
        <v>3</v>
      </c>
      <c r="BI49" s="37">
        <v>6</v>
      </c>
      <c r="BJ49" s="37">
        <v>3</v>
      </c>
      <c r="BK49" s="36">
        <v>3</v>
      </c>
      <c r="BL49" s="41">
        <v>3</v>
      </c>
      <c r="BM49" s="40">
        <v>12777.85</v>
      </c>
      <c r="BN49" s="50">
        <f t="shared" si="9"/>
        <v>151.87</v>
      </c>
      <c r="BO49" s="38">
        <v>1187.44</v>
      </c>
      <c r="BP49" s="37">
        <v>8767.75</v>
      </c>
      <c r="BQ49" s="37">
        <v>1502.83</v>
      </c>
      <c r="BR49" s="36">
        <v>1319.83</v>
      </c>
      <c r="BS49" s="35">
        <v>7264.92</v>
      </c>
      <c r="BT49" s="40">
        <v>14</v>
      </c>
      <c r="BU49" s="50">
        <f t="shared" si="10"/>
        <v>133.33000000000001</v>
      </c>
      <c r="BV49" s="38">
        <v>1</v>
      </c>
      <c r="BW49" s="37">
        <v>5</v>
      </c>
      <c r="BX49" s="37">
        <v>2</v>
      </c>
      <c r="BY49" s="36">
        <v>6</v>
      </c>
      <c r="BZ49" s="41">
        <v>3</v>
      </c>
      <c r="CA49" s="40">
        <v>37207.379999999997</v>
      </c>
      <c r="CB49" s="50">
        <f t="shared" si="11"/>
        <v>-28.06</v>
      </c>
      <c r="CC49" s="38">
        <v>357.08</v>
      </c>
      <c r="CD49" s="37">
        <v>5179.07</v>
      </c>
      <c r="CE49" s="37">
        <v>2483.33</v>
      </c>
      <c r="CF49" s="36">
        <v>29187.9</v>
      </c>
      <c r="CG49" s="35">
        <v>2695.74</v>
      </c>
      <c r="CH49" s="40">
        <v>16</v>
      </c>
      <c r="CI49" s="50">
        <f t="shared" si="12"/>
        <v>-54.29</v>
      </c>
      <c r="CJ49" s="38">
        <v>3</v>
      </c>
      <c r="CK49" s="37">
        <v>6</v>
      </c>
      <c r="CL49" s="37">
        <v>5</v>
      </c>
      <c r="CM49" s="36">
        <v>2</v>
      </c>
      <c r="CN49" s="41">
        <v>1</v>
      </c>
      <c r="CO49" s="40">
        <v>6522.94</v>
      </c>
      <c r="CP49" s="50">
        <f t="shared" si="13"/>
        <v>-74.61</v>
      </c>
      <c r="CQ49" s="38">
        <v>923.5</v>
      </c>
      <c r="CR49" s="37">
        <v>2314.7199999999998</v>
      </c>
      <c r="CS49" s="37">
        <v>2347.58</v>
      </c>
      <c r="CT49" s="36">
        <v>937.14</v>
      </c>
      <c r="CU49" s="35">
        <v>-32.86</v>
      </c>
    </row>
    <row r="50" spans="1:99" s="148" customFormat="1" ht="24.75" customHeight="1" x14ac:dyDescent="0.15">
      <c r="A50" s="143">
        <v>40725</v>
      </c>
      <c r="B50" s="40">
        <v>335</v>
      </c>
      <c r="C50" s="50">
        <f t="shared" si="0"/>
        <v>-3.18</v>
      </c>
      <c r="D50" s="38">
        <v>196</v>
      </c>
      <c r="E50" s="37">
        <v>69</v>
      </c>
      <c r="F50" s="37">
        <v>69</v>
      </c>
      <c r="G50" s="36">
        <v>1</v>
      </c>
      <c r="H50" s="41">
        <v>0</v>
      </c>
      <c r="I50" s="40">
        <v>98619.68</v>
      </c>
      <c r="J50" s="50">
        <f t="shared" si="1"/>
        <v>7.51</v>
      </c>
      <c r="K50" s="38">
        <v>55389.88</v>
      </c>
      <c r="L50" s="37">
        <v>24762.16</v>
      </c>
      <c r="M50" s="37">
        <v>17758.72</v>
      </c>
      <c r="N50" s="36">
        <v>708.92</v>
      </c>
      <c r="O50" s="35">
        <v>7003.44</v>
      </c>
      <c r="P50" s="40">
        <v>67</v>
      </c>
      <c r="Q50" s="50">
        <f t="shared" si="2"/>
        <v>-14.1</v>
      </c>
      <c r="R50" s="38">
        <v>43</v>
      </c>
      <c r="S50" s="37">
        <v>7</v>
      </c>
      <c r="T50" s="37">
        <v>16</v>
      </c>
      <c r="U50" s="36">
        <v>1</v>
      </c>
      <c r="V50" s="41">
        <v>-9</v>
      </c>
      <c r="W50" s="40">
        <v>3817.21</v>
      </c>
      <c r="X50" s="50">
        <f t="shared" si="3"/>
        <v>-25.27</v>
      </c>
      <c r="Y50" s="38">
        <v>2398.38</v>
      </c>
      <c r="Z50" s="37">
        <v>387.45</v>
      </c>
      <c r="AA50" s="37">
        <v>1015.84</v>
      </c>
      <c r="AB50" s="36">
        <v>15.54</v>
      </c>
      <c r="AC50" s="35">
        <v>-628.39</v>
      </c>
      <c r="AD50" s="40">
        <v>16</v>
      </c>
      <c r="AE50" s="50">
        <f t="shared" si="4"/>
        <v>14.29</v>
      </c>
      <c r="AF50" s="38">
        <v>4</v>
      </c>
      <c r="AG50" s="37">
        <v>3</v>
      </c>
      <c r="AH50" s="37">
        <v>1</v>
      </c>
      <c r="AI50" s="36">
        <v>8</v>
      </c>
      <c r="AJ50" s="41">
        <v>2</v>
      </c>
      <c r="AK50" s="40">
        <v>11599.6</v>
      </c>
      <c r="AL50" s="50">
        <f t="shared" si="5"/>
        <v>127.45</v>
      </c>
      <c r="AM50" s="38">
        <v>1378.94</v>
      </c>
      <c r="AN50" s="37">
        <v>1180.18</v>
      </c>
      <c r="AO50" s="37">
        <v>410</v>
      </c>
      <c r="AP50" s="36">
        <v>8630.48</v>
      </c>
      <c r="AQ50" s="35">
        <v>770.18</v>
      </c>
      <c r="AR50" s="40">
        <v>20</v>
      </c>
      <c r="AS50" s="50">
        <f t="shared" si="6"/>
        <v>5.26</v>
      </c>
      <c r="AT50" s="38">
        <v>1</v>
      </c>
      <c r="AU50" s="37">
        <v>4</v>
      </c>
      <c r="AV50" s="37">
        <v>6</v>
      </c>
      <c r="AW50" s="36">
        <v>9</v>
      </c>
      <c r="AX50" s="41">
        <v>-2</v>
      </c>
      <c r="AY50" s="40">
        <v>31514.92</v>
      </c>
      <c r="AZ50" s="50">
        <f t="shared" si="7"/>
        <v>3.46</v>
      </c>
      <c r="BA50" s="38">
        <v>246.37</v>
      </c>
      <c r="BB50" s="37">
        <v>2222.9899999999998</v>
      </c>
      <c r="BC50" s="37">
        <v>4229.5</v>
      </c>
      <c r="BD50" s="36">
        <v>24816.06</v>
      </c>
      <c r="BE50" s="35">
        <v>-2006.51</v>
      </c>
      <c r="BF50" s="40">
        <v>8</v>
      </c>
      <c r="BG50" s="50">
        <f t="shared" si="8"/>
        <v>0</v>
      </c>
      <c r="BH50" s="38">
        <v>1</v>
      </c>
      <c r="BI50" s="37">
        <v>3</v>
      </c>
      <c r="BJ50" s="37">
        <v>1</v>
      </c>
      <c r="BK50" s="36">
        <v>3</v>
      </c>
      <c r="BL50" s="41">
        <v>2</v>
      </c>
      <c r="BM50" s="40">
        <v>17054.75</v>
      </c>
      <c r="BN50" s="50">
        <f t="shared" si="9"/>
        <v>195.51</v>
      </c>
      <c r="BO50" s="38">
        <v>1583.45</v>
      </c>
      <c r="BP50" s="37">
        <v>1446.1</v>
      </c>
      <c r="BQ50" s="37">
        <v>214.7</v>
      </c>
      <c r="BR50" s="36">
        <v>13810.5</v>
      </c>
      <c r="BS50" s="35">
        <v>1231.4000000000001</v>
      </c>
      <c r="BT50" s="40">
        <v>8</v>
      </c>
      <c r="BU50" s="50">
        <f t="shared" si="10"/>
        <v>-38.46</v>
      </c>
      <c r="BV50" s="38">
        <v>2</v>
      </c>
      <c r="BW50" s="37">
        <v>2</v>
      </c>
      <c r="BX50" s="37">
        <v>2</v>
      </c>
      <c r="BY50" s="36">
        <v>2</v>
      </c>
      <c r="BZ50" s="41">
        <v>0</v>
      </c>
      <c r="CA50" s="40">
        <v>16691.45</v>
      </c>
      <c r="CB50" s="50">
        <f t="shared" si="11"/>
        <v>-33.47</v>
      </c>
      <c r="CC50" s="38">
        <v>9836.02</v>
      </c>
      <c r="CD50" s="37">
        <v>1951.18</v>
      </c>
      <c r="CE50" s="37">
        <v>1993.37</v>
      </c>
      <c r="CF50" s="36">
        <v>2910.88</v>
      </c>
      <c r="CG50" s="35">
        <v>-42.19</v>
      </c>
      <c r="CH50" s="40">
        <v>25</v>
      </c>
      <c r="CI50" s="50">
        <f t="shared" si="12"/>
        <v>66.67</v>
      </c>
      <c r="CJ50" s="38">
        <v>10</v>
      </c>
      <c r="CK50" s="37">
        <v>6</v>
      </c>
      <c r="CL50" s="37">
        <v>6</v>
      </c>
      <c r="CM50" s="36">
        <v>3</v>
      </c>
      <c r="CN50" s="41">
        <v>0</v>
      </c>
      <c r="CO50" s="40">
        <v>9066.7099999999991</v>
      </c>
      <c r="CP50" s="50">
        <f t="shared" si="13"/>
        <v>3.72</v>
      </c>
      <c r="CQ50" s="38">
        <v>2975.36</v>
      </c>
      <c r="CR50" s="37">
        <v>3069.06</v>
      </c>
      <c r="CS50" s="37">
        <v>1581.3</v>
      </c>
      <c r="CT50" s="36">
        <v>1440.99</v>
      </c>
      <c r="CU50" s="35">
        <v>1487.76</v>
      </c>
    </row>
    <row r="51" spans="1:99" s="148" customFormat="1" ht="24.75" customHeight="1" x14ac:dyDescent="0.15">
      <c r="A51" s="143">
        <v>40756</v>
      </c>
      <c r="B51" s="40">
        <v>295</v>
      </c>
      <c r="C51" s="50">
        <f t="shared" si="0"/>
        <v>-1.34</v>
      </c>
      <c r="D51" s="38">
        <v>186</v>
      </c>
      <c r="E51" s="37">
        <v>60</v>
      </c>
      <c r="F51" s="37">
        <v>47</v>
      </c>
      <c r="G51" s="36">
        <v>2</v>
      </c>
      <c r="H51" s="41">
        <v>13</v>
      </c>
      <c r="I51" s="40">
        <v>79822.22</v>
      </c>
      <c r="J51" s="50">
        <f t="shared" si="1"/>
        <v>-4.2699999999999996</v>
      </c>
      <c r="K51" s="38">
        <v>48913.99</v>
      </c>
      <c r="L51" s="37">
        <v>19605.07</v>
      </c>
      <c r="M51" s="37">
        <v>10969.68</v>
      </c>
      <c r="N51" s="36">
        <v>333.48</v>
      </c>
      <c r="O51" s="35">
        <v>8635.39</v>
      </c>
      <c r="P51" s="40">
        <v>50</v>
      </c>
      <c r="Q51" s="50">
        <f t="shared" si="2"/>
        <v>-10.71</v>
      </c>
      <c r="R51" s="38">
        <v>31</v>
      </c>
      <c r="S51" s="37">
        <v>5</v>
      </c>
      <c r="T51" s="37">
        <v>14</v>
      </c>
      <c r="U51" s="36">
        <v>0</v>
      </c>
      <c r="V51" s="41">
        <v>-9</v>
      </c>
      <c r="W51" s="40">
        <v>3085.33</v>
      </c>
      <c r="X51" s="50">
        <f t="shared" si="3"/>
        <v>-19.93</v>
      </c>
      <c r="Y51" s="38">
        <v>1900.34</v>
      </c>
      <c r="Z51" s="37">
        <v>382.47</v>
      </c>
      <c r="AA51" s="37">
        <v>802.52</v>
      </c>
      <c r="AB51" s="36">
        <v>0</v>
      </c>
      <c r="AC51" s="35">
        <v>-420.05</v>
      </c>
      <c r="AD51" s="40">
        <v>12</v>
      </c>
      <c r="AE51" s="50">
        <f t="shared" si="4"/>
        <v>-14.29</v>
      </c>
      <c r="AF51" s="38">
        <v>1</v>
      </c>
      <c r="AG51" s="37">
        <v>5</v>
      </c>
      <c r="AH51" s="37">
        <v>1</v>
      </c>
      <c r="AI51" s="36">
        <v>5</v>
      </c>
      <c r="AJ51" s="41">
        <v>4</v>
      </c>
      <c r="AK51" s="40">
        <v>4290.58</v>
      </c>
      <c r="AL51" s="50">
        <f t="shared" si="5"/>
        <v>8.01</v>
      </c>
      <c r="AM51" s="38">
        <v>82.87</v>
      </c>
      <c r="AN51" s="37">
        <v>864.97</v>
      </c>
      <c r="AO51" s="37">
        <v>165.45</v>
      </c>
      <c r="AP51" s="36">
        <v>3177.29</v>
      </c>
      <c r="AQ51" s="35">
        <v>699.52</v>
      </c>
      <c r="AR51" s="40">
        <v>19</v>
      </c>
      <c r="AS51" s="50">
        <f t="shared" si="6"/>
        <v>46.15</v>
      </c>
      <c r="AT51" s="38">
        <v>4</v>
      </c>
      <c r="AU51" s="37">
        <v>4</v>
      </c>
      <c r="AV51" s="37">
        <v>3</v>
      </c>
      <c r="AW51" s="36">
        <v>7</v>
      </c>
      <c r="AX51" s="41">
        <v>0</v>
      </c>
      <c r="AY51" s="40">
        <v>11723.49</v>
      </c>
      <c r="AZ51" s="50">
        <f t="shared" si="7"/>
        <v>42.57</v>
      </c>
      <c r="BA51" s="38">
        <v>894.23</v>
      </c>
      <c r="BB51" s="37">
        <v>4011.92</v>
      </c>
      <c r="BC51" s="37">
        <v>422.75</v>
      </c>
      <c r="BD51" s="36">
        <v>5274.59</v>
      </c>
      <c r="BE51" s="35">
        <v>2469.17</v>
      </c>
      <c r="BF51" s="40">
        <v>6</v>
      </c>
      <c r="BG51" s="50">
        <f t="shared" si="8"/>
        <v>-33.33</v>
      </c>
      <c r="BH51" s="38">
        <v>0</v>
      </c>
      <c r="BI51" s="37">
        <v>2</v>
      </c>
      <c r="BJ51" s="37">
        <v>3</v>
      </c>
      <c r="BK51" s="36">
        <v>1</v>
      </c>
      <c r="BL51" s="41">
        <v>-1</v>
      </c>
      <c r="BM51" s="40">
        <v>2138.15</v>
      </c>
      <c r="BN51" s="50">
        <f t="shared" si="9"/>
        <v>-69.8</v>
      </c>
      <c r="BO51" s="38">
        <v>0</v>
      </c>
      <c r="BP51" s="37">
        <v>881.26</v>
      </c>
      <c r="BQ51" s="37">
        <v>766.03</v>
      </c>
      <c r="BR51" s="36">
        <v>490.86</v>
      </c>
      <c r="BS51" s="35">
        <v>115.23</v>
      </c>
      <c r="BT51" s="40">
        <v>10</v>
      </c>
      <c r="BU51" s="50">
        <f t="shared" si="10"/>
        <v>11.11</v>
      </c>
      <c r="BV51" s="38">
        <v>2</v>
      </c>
      <c r="BW51" s="37">
        <v>2</v>
      </c>
      <c r="BX51" s="37">
        <v>1</v>
      </c>
      <c r="BY51" s="36">
        <v>5</v>
      </c>
      <c r="BZ51" s="41">
        <v>1</v>
      </c>
      <c r="CA51" s="40">
        <v>50011.34</v>
      </c>
      <c r="CB51" s="50">
        <f t="shared" si="11"/>
        <v>369.81</v>
      </c>
      <c r="CC51" s="38">
        <v>1279.1500000000001</v>
      </c>
      <c r="CD51" s="37">
        <v>2963.26</v>
      </c>
      <c r="CE51" s="37">
        <v>746.37</v>
      </c>
      <c r="CF51" s="36">
        <v>45022.559999999998</v>
      </c>
      <c r="CG51" s="35">
        <v>2216.89</v>
      </c>
      <c r="CH51" s="40">
        <v>24</v>
      </c>
      <c r="CI51" s="50">
        <f t="shared" si="12"/>
        <v>41.18</v>
      </c>
      <c r="CJ51" s="38">
        <v>12</v>
      </c>
      <c r="CK51" s="37">
        <v>7</v>
      </c>
      <c r="CL51" s="37">
        <v>2</v>
      </c>
      <c r="CM51" s="36">
        <v>3</v>
      </c>
      <c r="CN51" s="41">
        <v>5</v>
      </c>
      <c r="CO51" s="40">
        <v>10989.05</v>
      </c>
      <c r="CP51" s="50">
        <f t="shared" si="13"/>
        <v>29.04</v>
      </c>
      <c r="CQ51" s="38">
        <v>4041.88</v>
      </c>
      <c r="CR51" s="37">
        <v>4462.3100000000004</v>
      </c>
      <c r="CS51" s="37">
        <v>1270.99</v>
      </c>
      <c r="CT51" s="36">
        <v>1213.8699999999999</v>
      </c>
      <c r="CU51" s="35">
        <v>3191.32</v>
      </c>
    </row>
    <row r="52" spans="1:99" s="148" customFormat="1" ht="24.75" customHeight="1" x14ac:dyDescent="0.15">
      <c r="A52" s="143">
        <v>40787</v>
      </c>
      <c r="B52" s="40">
        <v>329</v>
      </c>
      <c r="C52" s="50">
        <f t="shared" si="0"/>
        <v>9.67</v>
      </c>
      <c r="D52" s="38">
        <v>198</v>
      </c>
      <c r="E52" s="37">
        <v>76</v>
      </c>
      <c r="F52" s="37">
        <v>51</v>
      </c>
      <c r="G52" s="36">
        <v>4</v>
      </c>
      <c r="H52" s="41">
        <v>25</v>
      </c>
      <c r="I52" s="40">
        <v>93763.21</v>
      </c>
      <c r="J52" s="50">
        <f t="shared" si="1"/>
        <v>25.38</v>
      </c>
      <c r="K52" s="38">
        <v>52729.86</v>
      </c>
      <c r="L52" s="37">
        <v>22258.2</v>
      </c>
      <c r="M52" s="37">
        <v>17373.439999999999</v>
      </c>
      <c r="N52" s="36">
        <v>1401.71</v>
      </c>
      <c r="O52" s="35">
        <v>4884.76</v>
      </c>
      <c r="P52" s="40">
        <v>60</v>
      </c>
      <c r="Q52" s="50">
        <f t="shared" si="2"/>
        <v>-11.76</v>
      </c>
      <c r="R52" s="38">
        <v>36</v>
      </c>
      <c r="S52" s="37">
        <v>3</v>
      </c>
      <c r="T52" s="37">
        <v>18</v>
      </c>
      <c r="U52" s="36">
        <v>3</v>
      </c>
      <c r="V52" s="41">
        <v>-15</v>
      </c>
      <c r="W52" s="40">
        <v>3706.68</v>
      </c>
      <c r="X52" s="50">
        <f t="shared" si="3"/>
        <v>-24.61</v>
      </c>
      <c r="Y52" s="38">
        <v>2205.04</v>
      </c>
      <c r="Z52" s="37">
        <v>139.18</v>
      </c>
      <c r="AA52" s="37">
        <v>1164.6400000000001</v>
      </c>
      <c r="AB52" s="36">
        <v>197.82</v>
      </c>
      <c r="AC52" s="35">
        <v>-1025.46</v>
      </c>
      <c r="AD52" s="40">
        <v>14</v>
      </c>
      <c r="AE52" s="50">
        <f t="shared" si="4"/>
        <v>-22.22</v>
      </c>
      <c r="AF52" s="38">
        <v>6</v>
      </c>
      <c r="AG52" s="37">
        <v>2</v>
      </c>
      <c r="AH52" s="37">
        <v>4</v>
      </c>
      <c r="AI52" s="36">
        <v>2</v>
      </c>
      <c r="AJ52" s="41">
        <v>-2</v>
      </c>
      <c r="AK52" s="40">
        <v>9316.0300000000007</v>
      </c>
      <c r="AL52" s="50">
        <f t="shared" si="5"/>
        <v>-46.68</v>
      </c>
      <c r="AM52" s="38">
        <v>2875.19</v>
      </c>
      <c r="AN52" s="37">
        <v>2551.79</v>
      </c>
      <c r="AO52" s="37">
        <v>1673.84</v>
      </c>
      <c r="AP52" s="36">
        <v>2215.21</v>
      </c>
      <c r="AQ52" s="35">
        <v>877.95</v>
      </c>
      <c r="AR52" s="40">
        <v>27</v>
      </c>
      <c r="AS52" s="50">
        <f t="shared" si="6"/>
        <v>35</v>
      </c>
      <c r="AT52" s="38">
        <v>1</v>
      </c>
      <c r="AU52" s="37">
        <v>6</v>
      </c>
      <c r="AV52" s="37">
        <v>5</v>
      </c>
      <c r="AW52" s="36">
        <v>15</v>
      </c>
      <c r="AX52" s="41">
        <v>1</v>
      </c>
      <c r="AY52" s="40">
        <v>29884.09</v>
      </c>
      <c r="AZ52" s="50">
        <f t="shared" si="7"/>
        <v>-33.82</v>
      </c>
      <c r="BA52" s="38">
        <v>845.22</v>
      </c>
      <c r="BB52" s="37">
        <v>6609.9</v>
      </c>
      <c r="BC52" s="37">
        <v>1133.95</v>
      </c>
      <c r="BD52" s="36">
        <v>21295.02</v>
      </c>
      <c r="BE52" s="35">
        <v>5475.95</v>
      </c>
      <c r="BF52" s="40">
        <v>3</v>
      </c>
      <c r="BG52" s="50">
        <f t="shared" si="8"/>
        <v>-75</v>
      </c>
      <c r="BH52" s="38">
        <v>2</v>
      </c>
      <c r="BI52" s="37">
        <v>1</v>
      </c>
      <c r="BJ52" s="37">
        <v>0</v>
      </c>
      <c r="BK52" s="36">
        <v>0</v>
      </c>
      <c r="BL52" s="41">
        <v>1</v>
      </c>
      <c r="BM52" s="40">
        <v>1642.23</v>
      </c>
      <c r="BN52" s="50">
        <f t="shared" si="9"/>
        <v>-87.63</v>
      </c>
      <c r="BO52" s="38">
        <v>1325.36</v>
      </c>
      <c r="BP52" s="37">
        <v>316.87</v>
      </c>
      <c r="BQ52" s="37">
        <v>0</v>
      </c>
      <c r="BR52" s="36">
        <v>0</v>
      </c>
      <c r="BS52" s="35">
        <v>316.87</v>
      </c>
      <c r="BT52" s="40">
        <v>10</v>
      </c>
      <c r="BU52" s="50">
        <f t="shared" si="10"/>
        <v>-9.09</v>
      </c>
      <c r="BV52" s="38">
        <v>0</v>
      </c>
      <c r="BW52" s="37">
        <v>4</v>
      </c>
      <c r="BX52" s="37">
        <v>1</v>
      </c>
      <c r="BY52" s="36">
        <v>5</v>
      </c>
      <c r="BZ52" s="41">
        <v>3</v>
      </c>
      <c r="CA52" s="40">
        <v>34947.32</v>
      </c>
      <c r="CB52" s="50">
        <f t="shared" si="11"/>
        <v>-23.75</v>
      </c>
      <c r="CC52" s="38">
        <v>0</v>
      </c>
      <c r="CD52" s="37">
        <v>2653.4</v>
      </c>
      <c r="CE52" s="37">
        <v>411</v>
      </c>
      <c r="CF52" s="36">
        <v>31882.92</v>
      </c>
      <c r="CG52" s="35">
        <v>2242.4</v>
      </c>
      <c r="CH52" s="40">
        <v>24</v>
      </c>
      <c r="CI52" s="50">
        <f t="shared" si="12"/>
        <v>0</v>
      </c>
      <c r="CJ52" s="38">
        <v>9</v>
      </c>
      <c r="CK52" s="37">
        <v>5</v>
      </c>
      <c r="CL52" s="37">
        <v>6</v>
      </c>
      <c r="CM52" s="36">
        <v>4</v>
      </c>
      <c r="CN52" s="41">
        <v>-1</v>
      </c>
      <c r="CO52" s="40">
        <v>11444.26</v>
      </c>
      <c r="CP52" s="50">
        <f t="shared" si="13"/>
        <v>12</v>
      </c>
      <c r="CQ52" s="38">
        <v>4875.29</v>
      </c>
      <c r="CR52" s="37">
        <v>2677.99</v>
      </c>
      <c r="CS52" s="37">
        <v>2272.65</v>
      </c>
      <c r="CT52" s="36">
        <v>1618.33</v>
      </c>
      <c r="CU52" s="35">
        <v>405.34</v>
      </c>
    </row>
    <row r="53" spans="1:99" s="148" customFormat="1" ht="24.75" customHeight="1" x14ac:dyDescent="0.15">
      <c r="A53" s="143">
        <v>40817</v>
      </c>
      <c r="B53" s="40">
        <v>308</v>
      </c>
      <c r="C53" s="50">
        <f t="shared" si="0"/>
        <v>-4.3499999999999996</v>
      </c>
      <c r="D53" s="38">
        <v>183</v>
      </c>
      <c r="E53" s="37">
        <v>64</v>
      </c>
      <c r="F53" s="37">
        <v>55</v>
      </c>
      <c r="G53" s="36">
        <v>6</v>
      </c>
      <c r="H53" s="41">
        <v>9</v>
      </c>
      <c r="I53" s="40">
        <v>85910.85</v>
      </c>
      <c r="J53" s="50">
        <f t="shared" si="1"/>
        <v>8.34</v>
      </c>
      <c r="K53" s="38">
        <v>51165.98</v>
      </c>
      <c r="L53" s="37">
        <v>17451.43</v>
      </c>
      <c r="M53" s="37">
        <v>15564.16</v>
      </c>
      <c r="N53" s="36">
        <v>1729.28</v>
      </c>
      <c r="O53" s="35">
        <v>1887.27</v>
      </c>
      <c r="P53" s="40">
        <v>62</v>
      </c>
      <c r="Q53" s="50">
        <f t="shared" si="2"/>
        <v>-16.22</v>
      </c>
      <c r="R53" s="38">
        <v>42</v>
      </c>
      <c r="S53" s="37">
        <v>8</v>
      </c>
      <c r="T53" s="37">
        <v>11</v>
      </c>
      <c r="U53" s="36">
        <v>1</v>
      </c>
      <c r="V53" s="41">
        <v>-3</v>
      </c>
      <c r="W53" s="40">
        <v>3256.35</v>
      </c>
      <c r="X53" s="50">
        <f t="shared" si="3"/>
        <v>-32.57</v>
      </c>
      <c r="Y53" s="38">
        <v>2084.63</v>
      </c>
      <c r="Z53" s="37">
        <v>417.11</v>
      </c>
      <c r="AA53" s="37">
        <v>738.93</v>
      </c>
      <c r="AB53" s="36">
        <v>15.68</v>
      </c>
      <c r="AC53" s="35">
        <v>-321.82</v>
      </c>
      <c r="AD53" s="40">
        <v>11</v>
      </c>
      <c r="AE53" s="50">
        <f t="shared" si="4"/>
        <v>0</v>
      </c>
      <c r="AF53" s="38">
        <v>3</v>
      </c>
      <c r="AG53" s="37">
        <v>4</v>
      </c>
      <c r="AH53" s="37">
        <v>2</v>
      </c>
      <c r="AI53" s="36">
        <v>2</v>
      </c>
      <c r="AJ53" s="41">
        <v>2</v>
      </c>
      <c r="AK53" s="40">
        <v>4629.38</v>
      </c>
      <c r="AL53" s="50">
        <f t="shared" si="5"/>
        <v>5.63</v>
      </c>
      <c r="AM53" s="38">
        <v>1493.66</v>
      </c>
      <c r="AN53" s="37">
        <v>741.63</v>
      </c>
      <c r="AO53" s="37">
        <v>712.08</v>
      </c>
      <c r="AP53" s="36">
        <v>1682.01</v>
      </c>
      <c r="AQ53" s="35">
        <v>29.55</v>
      </c>
      <c r="AR53" s="40">
        <v>19</v>
      </c>
      <c r="AS53" s="50">
        <f t="shared" si="6"/>
        <v>5.56</v>
      </c>
      <c r="AT53" s="38">
        <v>4</v>
      </c>
      <c r="AU53" s="37">
        <v>6</v>
      </c>
      <c r="AV53" s="37">
        <v>4</v>
      </c>
      <c r="AW53" s="36">
        <v>5</v>
      </c>
      <c r="AX53" s="41">
        <v>2</v>
      </c>
      <c r="AY53" s="40">
        <v>14461.59</v>
      </c>
      <c r="AZ53" s="50">
        <f t="shared" si="7"/>
        <v>-37.33</v>
      </c>
      <c r="BA53" s="38">
        <v>2831.84</v>
      </c>
      <c r="BB53" s="37">
        <v>4694.47</v>
      </c>
      <c r="BC53" s="37">
        <v>3240.98</v>
      </c>
      <c r="BD53" s="36">
        <v>3694.3</v>
      </c>
      <c r="BE53" s="35">
        <v>1453.49</v>
      </c>
      <c r="BF53" s="40">
        <v>12</v>
      </c>
      <c r="BG53" s="50">
        <f t="shared" si="8"/>
        <v>-20</v>
      </c>
      <c r="BH53" s="38">
        <v>5</v>
      </c>
      <c r="BI53" s="37">
        <v>2</v>
      </c>
      <c r="BJ53" s="37">
        <v>3</v>
      </c>
      <c r="BK53" s="36">
        <v>2</v>
      </c>
      <c r="BL53" s="41">
        <v>-1</v>
      </c>
      <c r="BM53" s="40">
        <v>6541.44</v>
      </c>
      <c r="BN53" s="50">
        <f t="shared" si="9"/>
        <v>-32</v>
      </c>
      <c r="BO53" s="38">
        <v>3916.7</v>
      </c>
      <c r="BP53" s="37">
        <v>708.74</v>
      </c>
      <c r="BQ53" s="37">
        <v>1203.29</v>
      </c>
      <c r="BR53" s="36">
        <v>712.71</v>
      </c>
      <c r="BS53" s="35">
        <v>-494.55</v>
      </c>
      <c r="BT53" s="40">
        <v>7</v>
      </c>
      <c r="BU53" s="50">
        <f t="shared" si="10"/>
        <v>-36.36</v>
      </c>
      <c r="BV53" s="38">
        <v>2</v>
      </c>
      <c r="BW53" s="37">
        <v>0</v>
      </c>
      <c r="BX53" s="37">
        <v>0</v>
      </c>
      <c r="BY53" s="36">
        <v>5</v>
      </c>
      <c r="BZ53" s="41">
        <v>0</v>
      </c>
      <c r="CA53" s="40">
        <v>16519.02</v>
      </c>
      <c r="CB53" s="50">
        <f t="shared" si="11"/>
        <v>-86.48</v>
      </c>
      <c r="CC53" s="38">
        <v>855.77</v>
      </c>
      <c r="CD53" s="37">
        <v>0</v>
      </c>
      <c r="CE53" s="37">
        <v>0</v>
      </c>
      <c r="CF53" s="36">
        <v>15663.25</v>
      </c>
      <c r="CG53" s="35">
        <v>0</v>
      </c>
      <c r="CH53" s="40">
        <v>16</v>
      </c>
      <c r="CI53" s="50">
        <f t="shared" si="12"/>
        <v>-20</v>
      </c>
      <c r="CJ53" s="38">
        <v>3</v>
      </c>
      <c r="CK53" s="37">
        <v>7</v>
      </c>
      <c r="CL53" s="37">
        <v>4</v>
      </c>
      <c r="CM53" s="36">
        <v>2</v>
      </c>
      <c r="CN53" s="41">
        <v>3</v>
      </c>
      <c r="CO53" s="40">
        <v>9430.0499999999993</v>
      </c>
      <c r="CP53" s="50">
        <f t="shared" si="13"/>
        <v>14.56</v>
      </c>
      <c r="CQ53" s="38">
        <v>781.16</v>
      </c>
      <c r="CR53" s="37">
        <v>4845.58</v>
      </c>
      <c r="CS53" s="37">
        <v>2576.9299999999998</v>
      </c>
      <c r="CT53" s="36">
        <v>1226.3800000000001</v>
      </c>
      <c r="CU53" s="35">
        <v>2268.65</v>
      </c>
    </row>
    <row r="54" spans="1:99" s="148" customFormat="1" ht="24.75" customHeight="1" x14ac:dyDescent="0.15">
      <c r="A54" s="143">
        <v>40848</v>
      </c>
      <c r="B54" s="40">
        <v>305</v>
      </c>
      <c r="C54" s="50">
        <f t="shared" si="0"/>
        <v>-13.35</v>
      </c>
      <c r="D54" s="38">
        <v>196</v>
      </c>
      <c r="E54" s="37">
        <v>60</v>
      </c>
      <c r="F54" s="37">
        <v>47</v>
      </c>
      <c r="G54" s="36">
        <v>2</v>
      </c>
      <c r="H54" s="41">
        <v>13</v>
      </c>
      <c r="I54" s="40">
        <v>76275.710000000006</v>
      </c>
      <c r="J54" s="50">
        <f t="shared" si="1"/>
        <v>-13.37</v>
      </c>
      <c r="K54" s="38">
        <v>45098.95</v>
      </c>
      <c r="L54" s="37">
        <v>17168.3</v>
      </c>
      <c r="M54" s="37">
        <v>13627.28</v>
      </c>
      <c r="N54" s="36">
        <v>381.18</v>
      </c>
      <c r="O54" s="35">
        <v>3541.02</v>
      </c>
      <c r="P54" s="40">
        <v>49</v>
      </c>
      <c r="Q54" s="50">
        <f t="shared" si="2"/>
        <v>-26.87</v>
      </c>
      <c r="R54" s="38">
        <v>23</v>
      </c>
      <c r="S54" s="37">
        <v>10</v>
      </c>
      <c r="T54" s="37">
        <v>14</v>
      </c>
      <c r="U54" s="36">
        <v>2</v>
      </c>
      <c r="V54" s="41">
        <v>-4</v>
      </c>
      <c r="W54" s="40">
        <v>2984.86</v>
      </c>
      <c r="X54" s="50">
        <f t="shared" si="3"/>
        <v>-33.06</v>
      </c>
      <c r="Y54" s="38">
        <v>1337.21</v>
      </c>
      <c r="Z54" s="37">
        <v>605.59</v>
      </c>
      <c r="AA54" s="37">
        <v>880.39</v>
      </c>
      <c r="AB54" s="36">
        <v>161.66999999999999</v>
      </c>
      <c r="AC54" s="35">
        <v>-274.8</v>
      </c>
      <c r="AD54" s="40">
        <v>14</v>
      </c>
      <c r="AE54" s="50">
        <f t="shared" si="4"/>
        <v>133.33000000000001</v>
      </c>
      <c r="AF54" s="38">
        <v>3</v>
      </c>
      <c r="AG54" s="37">
        <v>2</v>
      </c>
      <c r="AH54" s="37">
        <v>2</v>
      </c>
      <c r="AI54" s="36">
        <v>7</v>
      </c>
      <c r="AJ54" s="41">
        <v>0</v>
      </c>
      <c r="AK54" s="40">
        <v>5428.1</v>
      </c>
      <c r="AL54" s="50">
        <f t="shared" si="5"/>
        <v>172.9</v>
      </c>
      <c r="AM54" s="38">
        <v>1339.45</v>
      </c>
      <c r="AN54" s="37">
        <v>1990.43</v>
      </c>
      <c r="AO54" s="37">
        <v>537.55999999999995</v>
      </c>
      <c r="AP54" s="36">
        <v>1560.66</v>
      </c>
      <c r="AQ54" s="35">
        <v>1452.87</v>
      </c>
      <c r="AR54" s="40">
        <v>23</v>
      </c>
      <c r="AS54" s="50">
        <f t="shared" si="6"/>
        <v>53.33</v>
      </c>
      <c r="AT54" s="38">
        <v>2</v>
      </c>
      <c r="AU54" s="37">
        <v>3</v>
      </c>
      <c r="AV54" s="37">
        <v>2</v>
      </c>
      <c r="AW54" s="36">
        <v>16</v>
      </c>
      <c r="AX54" s="41">
        <v>1</v>
      </c>
      <c r="AY54" s="40">
        <v>39251.29</v>
      </c>
      <c r="AZ54" s="50">
        <f t="shared" si="7"/>
        <v>47.06</v>
      </c>
      <c r="BA54" s="38">
        <v>415.2</v>
      </c>
      <c r="BB54" s="37">
        <v>1471.87</v>
      </c>
      <c r="BC54" s="37">
        <v>341.68</v>
      </c>
      <c r="BD54" s="36">
        <v>37022.54</v>
      </c>
      <c r="BE54" s="35">
        <v>1130.19</v>
      </c>
      <c r="BF54" s="40">
        <v>13</v>
      </c>
      <c r="BG54" s="50">
        <f t="shared" si="8"/>
        <v>62.5</v>
      </c>
      <c r="BH54" s="38">
        <v>4</v>
      </c>
      <c r="BI54" s="37">
        <v>2</v>
      </c>
      <c r="BJ54" s="37">
        <v>2</v>
      </c>
      <c r="BK54" s="36">
        <v>5</v>
      </c>
      <c r="BL54" s="41">
        <v>0</v>
      </c>
      <c r="BM54" s="40">
        <v>14654.58</v>
      </c>
      <c r="BN54" s="50">
        <f t="shared" si="9"/>
        <v>299.2</v>
      </c>
      <c r="BO54" s="38">
        <v>943.25</v>
      </c>
      <c r="BP54" s="37">
        <v>428.73</v>
      </c>
      <c r="BQ54" s="37">
        <v>1092.9000000000001</v>
      </c>
      <c r="BR54" s="36">
        <v>12189.7</v>
      </c>
      <c r="BS54" s="35">
        <v>-664.17</v>
      </c>
      <c r="BT54" s="40">
        <v>9</v>
      </c>
      <c r="BU54" s="50">
        <f t="shared" si="10"/>
        <v>-10</v>
      </c>
      <c r="BV54" s="38">
        <v>3</v>
      </c>
      <c r="BW54" s="37">
        <v>4</v>
      </c>
      <c r="BX54" s="37">
        <v>1</v>
      </c>
      <c r="BY54" s="36">
        <v>1</v>
      </c>
      <c r="BZ54" s="41">
        <v>3</v>
      </c>
      <c r="CA54" s="40">
        <v>15500.32</v>
      </c>
      <c r="CB54" s="50">
        <f t="shared" si="11"/>
        <v>-75.930000000000007</v>
      </c>
      <c r="CC54" s="38">
        <v>1106.8499999999999</v>
      </c>
      <c r="CD54" s="37">
        <v>4179.4799999999996</v>
      </c>
      <c r="CE54" s="37">
        <v>671.07</v>
      </c>
      <c r="CF54" s="36">
        <v>9542.92</v>
      </c>
      <c r="CG54" s="35">
        <v>3508.41</v>
      </c>
      <c r="CH54" s="40">
        <v>24</v>
      </c>
      <c r="CI54" s="50">
        <f t="shared" si="12"/>
        <v>118.18</v>
      </c>
      <c r="CJ54" s="38">
        <v>9</v>
      </c>
      <c r="CK54" s="37">
        <v>7</v>
      </c>
      <c r="CL54" s="37">
        <v>5</v>
      </c>
      <c r="CM54" s="36">
        <v>3</v>
      </c>
      <c r="CN54" s="41">
        <v>2</v>
      </c>
      <c r="CO54" s="40">
        <v>16030.58</v>
      </c>
      <c r="CP54" s="50">
        <f t="shared" si="13"/>
        <v>149.13</v>
      </c>
      <c r="CQ54" s="38">
        <v>4835.4799999999996</v>
      </c>
      <c r="CR54" s="37">
        <v>7344.19</v>
      </c>
      <c r="CS54" s="37">
        <v>1822.32</v>
      </c>
      <c r="CT54" s="36">
        <v>2028.59</v>
      </c>
      <c r="CU54" s="35">
        <v>5521.87</v>
      </c>
    </row>
    <row r="55" spans="1:99" s="148" customFormat="1" ht="24.75" customHeight="1" thickBot="1" x14ac:dyDescent="0.2">
      <c r="A55" s="145">
        <v>40878</v>
      </c>
      <c r="B55" s="10">
        <v>372</v>
      </c>
      <c r="C55" s="49">
        <f t="shared" si="0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9">
        <f t="shared" si="1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9">
        <f t="shared" si="2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9">
        <f t="shared" si="3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9">
        <f t="shared" si="4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9">
        <f t="shared" si="5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9">
        <f t="shared" si="6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9">
        <f t="shared" si="7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9">
        <f t="shared" si="8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9">
        <f t="shared" si="9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9">
        <f t="shared" si="10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9">
        <f t="shared" si="11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9">
        <f t="shared" si="12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9">
        <f t="shared" si="13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s="148" customFormat="1" ht="24.75" customHeight="1" x14ac:dyDescent="0.15">
      <c r="A56" s="142">
        <v>40909</v>
      </c>
      <c r="B56" s="47">
        <v>205</v>
      </c>
      <c r="C56" s="51">
        <f t="shared" si="0"/>
        <v>-6.82</v>
      </c>
      <c r="D56" s="45">
        <v>107</v>
      </c>
      <c r="E56" s="44">
        <v>58</v>
      </c>
      <c r="F56" s="44">
        <v>37</v>
      </c>
      <c r="G56" s="43">
        <v>3</v>
      </c>
      <c r="H56" s="48">
        <v>21</v>
      </c>
      <c r="I56" s="47">
        <v>53857.7</v>
      </c>
      <c r="J56" s="51">
        <f t="shared" si="1"/>
        <v>-30.47</v>
      </c>
      <c r="K56" s="45">
        <v>25971.34</v>
      </c>
      <c r="L56" s="44">
        <v>17680.099999999999</v>
      </c>
      <c r="M56" s="44">
        <v>9393.27</v>
      </c>
      <c r="N56" s="43">
        <v>812.99</v>
      </c>
      <c r="O56" s="42">
        <v>8286.83</v>
      </c>
      <c r="P56" s="47">
        <v>48</v>
      </c>
      <c r="Q56" s="51">
        <f t="shared" si="2"/>
        <v>0</v>
      </c>
      <c r="R56" s="45">
        <v>27</v>
      </c>
      <c r="S56" s="44">
        <v>12</v>
      </c>
      <c r="T56" s="44">
        <v>8</v>
      </c>
      <c r="U56" s="43">
        <v>1</v>
      </c>
      <c r="V56" s="48">
        <v>4</v>
      </c>
      <c r="W56" s="47">
        <v>2825.1</v>
      </c>
      <c r="X56" s="51">
        <f t="shared" si="3"/>
        <v>-11.47</v>
      </c>
      <c r="Y56" s="45">
        <v>1611.59</v>
      </c>
      <c r="Z56" s="44">
        <v>552.70000000000005</v>
      </c>
      <c r="AA56" s="44">
        <v>496.75</v>
      </c>
      <c r="AB56" s="43">
        <v>164.06</v>
      </c>
      <c r="AC56" s="42">
        <v>55.95</v>
      </c>
      <c r="AD56" s="47">
        <v>5</v>
      </c>
      <c r="AE56" s="51">
        <f t="shared" si="4"/>
        <v>-64.290000000000006</v>
      </c>
      <c r="AF56" s="45">
        <v>3</v>
      </c>
      <c r="AG56" s="44">
        <v>2</v>
      </c>
      <c r="AH56" s="44">
        <v>0</v>
      </c>
      <c r="AI56" s="43">
        <v>0</v>
      </c>
      <c r="AJ56" s="48">
        <v>2</v>
      </c>
      <c r="AK56" s="47">
        <v>1497.23</v>
      </c>
      <c r="AL56" s="51">
        <f t="shared" si="5"/>
        <v>-82.9</v>
      </c>
      <c r="AM56" s="45">
        <v>1376.35</v>
      </c>
      <c r="AN56" s="44">
        <v>120.88</v>
      </c>
      <c r="AO56" s="44">
        <v>0</v>
      </c>
      <c r="AP56" s="43">
        <v>0</v>
      </c>
      <c r="AQ56" s="42">
        <v>120.88</v>
      </c>
      <c r="AR56" s="47">
        <v>14</v>
      </c>
      <c r="AS56" s="51">
        <f t="shared" si="6"/>
        <v>-6.67</v>
      </c>
      <c r="AT56" s="45">
        <v>5</v>
      </c>
      <c r="AU56" s="44">
        <v>3</v>
      </c>
      <c r="AV56" s="44">
        <v>2</v>
      </c>
      <c r="AW56" s="43">
        <v>4</v>
      </c>
      <c r="AX56" s="48">
        <v>1</v>
      </c>
      <c r="AY56" s="47">
        <v>13846.42</v>
      </c>
      <c r="AZ56" s="51">
        <f t="shared" si="7"/>
        <v>-41.26</v>
      </c>
      <c r="BA56" s="45">
        <v>3938.93</v>
      </c>
      <c r="BB56" s="44">
        <v>3036.51</v>
      </c>
      <c r="BC56" s="44">
        <v>3018.61</v>
      </c>
      <c r="BD56" s="43">
        <v>3852.37</v>
      </c>
      <c r="BE56" s="42">
        <v>17.899999999999999</v>
      </c>
      <c r="BF56" s="47">
        <v>10</v>
      </c>
      <c r="BG56" s="51">
        <f t="shared" si="8"/>
        <v>-9.09</v>
      </c>
      <c r="BH56" s="45">
        <v>2</v>
      </c>
      <c r="BI56" s="44">
        <v>3</v>
      </c>
      <c r="BJ56" s="44">
        <v>1</v>
      </c>
      <c r="BK56" s="43">
        <v>4</v>
      </c>
      <c r="BL56" s="48">
        <v>2</v>
      </c>
      <c r="BM56" s="47">
        <v>12890.51</v>
      </c>
      <c r="BN56" s="51">
        <f t="shared" si="9"/>
        <v>76.61</v>
      </c>
      <c r="BO56" s="45">
        <v>922.28</v>
      </c>
      <c r="BP56" s="44">
        <v>2652.78</v>
      </c>
      <c r="BQ56" s="44">
        <v>667.62</v>
      </c>
      <c r="BR56" s="43">
        <v>8647.83</v>
      </c>
      <c r="BS56" s="42">
        <v>1985.16</v>
      </c>
      <c r="BT56" s="47">
        <v>12</v>
      </c>
      <c r="BU56" s="51">
        <f t="shared" si="10"/>
        <v>50</v>
      </c>
      <c r="BV56" s="45">
        <v>4</v>
      </c>
      <c r="BW56" s="44">
        <v>5</v>
      </c>
      <c r="BX56" s="44">
        <v>1</v>
      </c>
      <c r="BY56" s="43">
        <v>2</v>
      </c>
      <c r="BZ56" s="48">
        <v>4</v>
      </c>
      <c r="CA56" s="47">
        <v>33240.67</v>
      </c>
      <c r="CB56" s="51">
        <f t="shared" si="11"/>
        <v>127.45</v>
      </c>
      <c r="CC56" s="45">
        <v>2155.19</v>
      </c>
      <c r="CD56" s="44">
        <v>10879.08</v>
      </c>
      <c r="CE56" s="44">
        <v>5597.41</v>
      </c>
      <c r="CF56" s="43">
        <v>14608.99</v>
      </c>
      <c r="CG56" s="42">
        <v>5281.67</v>
      </c>
      <c r="CH56" s="47">
        <v>20</v>
      </c>
      <c r="CI56" s="51">
        <f t="shared" si="12"/>
        <v>100</v>
      </c>
      <c r="CJ56" s="45">
        <v>4</v>
      </c>
      <c r="CK56" s="44">
        <v>9</v>
      </c>
      <c r="CL56" s="44">
        <v>3</v>
      </c>
      <c r="CM56" s="43">
        <v>4</v>
      </c>
      <c r="CN56" s="48">
        <v>6</v>
      </c>
      <c r="CO56" s="47">
        <v>11850.58</v>
      </c>
      <c r="CP56" s="51">
        <f t="shared" si="13"/>
        <v>64.48</v>
      </c>
      <c r="CQ56" s="45">
        <v>3784.45</v>
      </c>
      <c r="CR56" s="44">
        <v>4532.57</v>
      </c>
      <c r="CS56" s="44">
        <v>774.59</v>
      </c>
      <c r="CT56" s="43">
        <v>2758.97</v>
      </c>
      <c r="CU56" s="42">
        <v>3757.98</v>
      </c>
    </row>
    <row r="57" spans="1:99" s="148" customFormat="1" ht="24.75" customHeight="1" x14ac:dyDescent="0.15">
      <c r="A57" s="143">
        <v>40940</v>
      </c>
      <c r="B57" s="40">
        <v>225</v>
      </c>
      <c r="C57" s="50">
        <f t="shared" si="0"/>
        <v>-8.16</v>
      </c>
      <c r="D57" s="38">
        <v>144</v>
      </c>
      <c r="E57" s="37">
        <v>36</v>
      </c>
      <c r="F57" s="37">
        <v>41</v>
      </c>
      <c r="G57" s="36">
        <v>4</v>
      </c>
      <c r="H57" s="41">
        <v>-5</v>
      </c>
      <c r="I57" s="40">
        <v>58333.78</v>
      </c>
      <c r="J57" s="50">
        <f t="shared" si="1"/>
        <v>-14.92</v>
      </c>
      <c r="K57" s="38">
        <v>34999.79</v>
      </c>
      <c r="L57" s="37">
        <v>11092.82</v>
      </c>
      <c r="M57" s="37">
        <v>9408.09</v>
      </c>
      <c r="N57" s="36">
        <v>2833.08</v>
      </c>
      <c r="O57" s="35">
        <v>1684.73</v>
      </c>
      <c r="P57" s="40">
        <v>51</v>
      </c>
      <c r="Q57" s="50">
        <f t="shared" si="2"/>
        <v>-7.27</v>
      </c>
      <c r="R57" s="38">
        <v>33</v>
      </c>
      <c r="S57" s="37">
        <v>6</v>
      </c>
      <c r="T57" s="37">
        <v>11</v>
      </c>
      <c r="U57" s="36">
        <v>1</v>
      </c>
      <c r="V57" s="41">
        <v>-5</v>
      </c>
      <c r="W57" s="40">
        <v>3084.85</v>
      </c>
      <c r="X57" s="50">
        <f t="shared" si="3"/>
        <v>-7.99</v>
      </c>
      <c r="Y57" s="38">
        <v>1957.72</v>
      </c>
      <c r="Z57" s="37">
        <v>256.56</v>
      </c>
      <c r="AA57" s="37">
        <v>842.3</v>
      </c>
      <c r="AB57" s="36">
        <v>28.27</v>
      </c>
      <c r="AC57" s="35">
        <v>-585.74</v>
      </c>
      <c r="AD57" s="40">
        <v>10</v>
      </c>
      <c r="AE57" s="50">
        <f t="shared" si="4"/>
        <v>-9.09</v>
      </c>
      <c r="AF57" s="38">
        <v>3</v>
      </c>
      <c r="AG57" s="37">
        <v>4</v>
      </c>
      <c r="AH57" s="37">
        <v>1</v>
      </c>
      <c r="AI57" s="36">
        <v>2</v>
      </c>
      <c r="AJ57" s="41">
        <v>3</v>
      </c>
      <c r="AK57" s="40">
        <v>7149.81</v>
      </c>
      <c r="AL57" s="50">
        <f t="shared" si="5"/>
        <v>-20.2</v>
      </c>
      <c r="AM57" s="38">
        <v>962.06</v>
      </c>
      <c r="AN57" s="37">
        <v>4829.99</v>
      </c>
      <c r="AO57" s="37">
        <v>271.27</v>
      </c>
      <c r="AP57" s="36">
        <v>1086.49</v>
      </c>
      <c r="AQ57" s="35">
        <v>4558.72</v>
      </c>
      <c r="AR57" s="40">
        <v>9</v>
      </c>
      <c r="AS57" s="50">
        <f t="shared" si="6"/>
        <v>-43.75</v>
      </c>
      <c r="AT57" s="38">
        <v>1</v>
      </c>
      <c r="AU57" s="37">
        <v>2</v>
      </c>
      <c r="AV57" s="37">
        <v>2</v>
      </c>
      <c r="AW57" s="36">
        <v>4</v>
      </c>
      <c r="AX57" s="41">
        <v>0</v>
      </c>
      <c r="AY57" s="40">
        <v>10464.89</v>
      </c>
      <c r="AZ57" s="50">
        <f t="shared" si="7"/>
        <v>-38.159999999999997</v>
      </c>
      <c r="BA57" s="38">
        <v>1394.17</v>
      </c>
      <c r="BB57" s="37">
        <v>844.65</v>
      </c>
      <c r="BC57" s="37">
        <v>514.44000000000005</v>
      </c>
      <c r="BD57" s="36">
        <v>7711.63</v>
      </c>
      <c r="BE57" s="35">
        <v>330.21</v>
      </c>
      <c r="BF57" s="40">
        <v>7</v>
      </c>
      <c r="BG57" s="50">
        <f t="shared" si="8"/>
        <v>-36.36</v>
      </c>
      <c r="BH57" s="38">
        <v>0</v>
      </c>
      <c r="BI57" s="37">
        <v>1</v>
      </c>
      <c r="BJ57" s="37">
        <v>4</v>
      </c>
      <c r="BK57" s="36">
        <v>2</v>
      </c>
      <c r="BL57" s="41">
        <v>-3</v>
      </c>
      <c r="BM57" s="40">
        <v>8930.4699999999993</v>
      </c>
      <c r="BN57" s="50">
        <f t="shared" si="9"/>
        <v>-13.15</v>
      </c>
      <c r="BO57" s="38">
        <v>0</v>
      </c>
      <c r="BP57" s="37">
        <v>355.46</v>
      </c>
      <c r="BQ57" s="37">
        <v>3618.33</v>
      </c>
      <c r="BR57" s="36">
        <v>4956.68</v>
      </c>
      <c r="BS57" s="35">
        <v>-3262.87</v>
      </c>
      <c r="BT57" s="40">
        <v>7</v>
      </c>
      <c r="BU57" s="50">
        <f t="shared" si="10"/>
        <v>0</v>
      </c>
      <c r="BV57" s="38">
        <v>2</v>
      </c>
      <c r="BW57" s="37">
        <v>3</v>
      </c>
      <c r="BX57" s="37">
        <v>0</v>
      </c>
      <c r="BY57" s="36">
        <v>2</v>
      </c>
      <c r="BZ57" s="41">
        <v>3</v>
      </c>
      <c r="CA57" s="40">
        <v>8593.16</v>
      </c>
      <c r="CB57" s="50">
        <f t="shared" si="11"/>
        <v>-81.45</v>
      </c>
      <c r="CC57" s="38">
        <v>598.89</v>
      </c>
      <c r="CD57" s="37">
        <v>3947.72</v>
      </c>
      <c r="CE57" s="37">
        <v>0</v>
      </c>
      <c r="CF57" s="36">
        <v>4046.55</v>
      </c>
      <c r="CG57" s="35">
        <v>3947.72</v>
      </c>
      <c r="CH57" s="40">
        <v>23</v>
      </c>
      <c r="CI57" s="50">
        <f t="shared" si="12"/>
        <v>-8</v>
      </c>
      <c r="CJ57" s="38">
        <v>8</v>
      </c>
      <c r="CK57" s="37">
        <v>8</v>
      </c>
      <c r="CL57" s="37">
        <v>3</v>
      </c>
      <c r="CM57" s="36">
        <v>4</v>
      </c>
      <c r="CN57" s="41">
        <v>5</v>
      </c>
      <c r="CO57" s="40">
        <v>17959.34</v>
      </c>
      <c r="CP57" s="50">
        <f t="shared" si="13"/>
        <v>5.83</v>
      </c>
      <c r="CQ57" s="38">
        <v>2786.13</v>
      </c>
      <c r="CR57" s="37">
        <v>11426.3</v>
      </c>
      <c r="CS57" s="37">
        <v>2050.3000000000002</v>
      </c>
      <c r="CT57" s="36">
        <v>1696.61</v>
      </c>
      <c r="CU57" s="35">
        <v>9376</v>
      </c>
    </row>
    <row r="58" spans="1:99" s="148" customFormat="1" ht="24.75" customHeight="1" x14ac:dyDescent="0.15">
      <c r="A58" s="143">
        <v>40969</v>
      </c>
      <c r="B58" s="40">
        <v>357</v>
      </c>
      <c r="C58" s="50">
        <f t="shared" si="0"/>
        <v>4.3899999999999997</v>
      </c>
      <c r="D58" s="38">
        <v>213</v>
      </c>
      <c r="E58" s="37">
        <v>79</v>
      </c>
      <c r="F58" s="37">
        <v>63</v>
      </c>
      <c r="G58" s="36">
        <v>2</v>
      </c>
      <c r="H58" s="41">
        <v>16</v>
      </c>
      <c r="I58" s="40">
        <v>97268.91</v>
      </c>
      <c r="J58" s="50">
        <f t="shared" si="1"/>
        <v>9.77</v>
      </c>
      <c r="K58" s="38">
        <v>56112.27</v>
      </c>
      <c r="L58" s="37">
        <v>23408.14</v>
      </c>
      <c r="M58" s="37">
        <v>17293.169999999998</v>
      </c>
      <c r="N58" s="36">
        <v>455.33</v>
      </c>
      <c r="O58" s="35">
        <v>6114.97</v>
      </c>
      <c r="P58" s="40">
        <v>184</v>
      </c>
      <c r="Q58" s="50">
        <f t="shared" si="2"/>
        <v>159.15</v>
      </c>
      <c r="R58" s="38">
        <v>54</v>
      </c>
      <c r="S58" s="37">
        <v>4</v>
      </c>
      <c r="T58" s="37">
        <v>120</v>
      </c>
      <c r="U58" s="36">
        <v>6</v>
      </c>
      <c r="V58" s="41">
        <v>-116</v>
      </c>
      <c r="W58" s="40">
        <v>12502.85</v>
      </c>
      <c r="X58" s="50">
        <f t="shared" si="3"/>
        <v>176.53</v>
      </c>
      <c r="Y58" s="38">
        <v>3216.79</v>
      </c>
      <c r="Z58" s="37">
        <v>300.58999999999997</v>
      </c>
      <c r="AA58" s="37">
        <v>8572.0400000000009</v>
      </c>
      <c r="AB58" s="36">
        <v>413.43</v>
      </c>
      <c r="AC58" s="35">
        <v>-8271.4500000000007</v>
      </c>
      <c r="AD58" s="40">
        <v>16</v>
      </c>
      <c r="AE58" s="50">
        <f t="shared" si="4"/>
        <v>-27.27</v>
      </c>
      <c r="AF58" s="38">
        <v>6</v>
      </c>
      <c r="AG58" s="37">
        <v>3</v>
      </c>
      <c r="AH58" s="37">
        <v>4</v>
      </c>
      <c r="AI58" s="36">
        <v>3</v>
      </c>
      <c r="AJ58" s="41">
        <v>-1</v>
      </c>
      <c r="AK58" s="40">
        <v>30762.28</v>
      </c>
      <c r="AL58" s="50">
        <f t="shared" si="5"/>
        <v>134.30000000000001</v>
      </c>
      <c r="AM58" s="38">
        <v>2126.9499999999998</v>
      </c>
      <c r="AN58" s="37">
        <v>642.84</v>
      </c>
      <c r="AO58" s="37">
        <v>2943.08</v>
      </c>
      <c r="AP58" s="36">
        <v>25049.41</v>
      </c>
      <c r="AQ58" s="35">
        <v>-2300.2399999999998</v>
      </c>
      <c r="AR58" s="40">
        <v>28</v>
      </c>
      <c r="AS58" s="50">
        <f t="shared" si="6"/>
        <v>-28.21</v>
      </c>
      <c r="AT58" s="38">
        <v>0</v>
      </c>
      <c r="AU58" s="37">
        <v>7</v>
      </c>
      <c r="AV58" s="37">
        <v>6</v>
      </c>
      <c r="AW58" s="36">
        <v>15</v>
      </c>
      <c r="AX58" s="41">
        <v>1</v>
      </c>
      <c r="AY58" s="40">
        <v>45645.31</v>
      </c>
      <c r="AZ58" s="50">
        <f t="shared" si="7"/>
        <v>-65.78</v>
      </c>
      <c r="BA58" s="38">
        <v>0</v>
      </c>
      <c r="BB58" s="37">
        <v>7706.25</v>
      </c>
      <c r="BC58" s="37">
        <v>6800.23</v>
      </c>
      <c r="BD58" s="36">
        <v>31138.83</v>
      </c>
      <c r="BE58" s="35">
        <v>906.02</v>
      </c>
      <c r="BF58" s="40">
        <v>16</v>
      </c>
      <c r="BG58" s="50">
        <f t="shared" si="8"/>
        <v>14.29</v>
      </c>
      <c r="BH58" s="38">
        <v>7</v>
      </c>
      <c r="BI58" s="37">
        <v>3</v>
      </c>
      <c r="BJ58" s="37">
        <v>2</v>
      </c>
      <c r="BK58" s="36">
        <v>4</v>
      </c>
      <c r="BL58" s="41">
        <v>1</v>
      </c>
      <c r="BM58" s="40">
        <v>17859.77</v>
      </c>
      <c r="BN58" s="50">
        <f t="shared" si="9"/>
        <v>58.31</v>
      </c>
      <c r="BO58" s="38">
        <v>2171.11</v>
      </c>
      <c r="BP58" s="37">
        <v>8914.5499999999993</v>
      </c>
      <c r="BQ58" s="37">
        <v>1097.68</v>
      </c>
      <c r="BR58" s="36">
        <v>5676.43</v>
      </c>
      <c r="BS58" s="35">
        <v>7816.87</v>
      </c>
      <c r="BT58" s="40">
        <v>14</v>
      </c>
      <c r="BU58" s="50">
        <f t="shared" si="10"/>
        <v>40</v>
      </c>
      <c r="BV58" s="38">
        <v>5</v>
      </c>
      <c r="BW58" s="37">
        <v>2</v>
      </c>
      <c r="BX58" s="37">
        <v>0</v>
      </c>
      <c r="BY58" s="36">
        <v>7</v>
      </c>
      <c r="BZ58" s="41">
        <v>2</v>
      </c>
      <c r="CA58" s="40">
        <v>22913.99</v>
      </c>
      <c r="CB58" s="50">
        <f t="shared" si="11"/>
        <v>-47.01</v>
      </c>
      <c r="CC58" s="38">
        <v>3285.98</v>
      </c>
      <c r="CD58" s="37">
        <v>4024.89</v>
      </c>
      <c r="CE58" s="37">
        <v>0</v>
      </c>
      <c r="CF58" s="36">
        <v>15603.12</v>
      </c>
      <c r="CG58" s="35">
        <v>4024.89</v>
      </c>
      <c r="CH58" s="40">
        <v>32</v>
      </c>
      <c r="CI58" s="50">
        <f t="shared" si="12"/>
        <v>23.08</v>
      </c>
      <c r="CJ58" s="38">
        <v>10</v>
      </c>
      <c r="CK58" s="37">
        <v>10</v>
      </c>
      <c r="CL58" s="37">
        <v>2</v>
      </c>
      <c r="CM58" s="36">
        <v>10</v>
      </c>
      <c r="CN58" s="41">
        <v>8</v>
      </c>
      <c r="CO58" s="40">
        <v>19716.080000000002</v>
      </c>
      <c r="CP58" s="50">
        <f t="shared" si="13"/>
        <v>-40.61</v>
      </c>
      <c r="CQ58" s="38">
        <v>3810.5</v>
      </c>
      <c r="CR58" s="37">
        <v>5632.66</v>
      </c>
      <c r="CS58" s="37">
        <v>313.29000000000002</v>
      </c>
      <c r="CT58" s="36">
        <v>9959.6299999999992</v>
      </c>
      <c r="CU58" s="35">
        <v>5319.37</v>
      </c>
    </row>
    <row r="59" spans="1:99" s="148" customFormat="1" ht="24.75" customHeight="1" x14ac:dyDescent="0.15">
      <c r="A59" s="143">
        <v>41000</v>
      </c>
      <c r="B59" s="10">
        <v>302</v>
      </c>
      <c r="C59" s="49">
        <f t="shared" si="0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9">
        <f t="shared" si="1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9">
        <f t="shared" si="2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9">
        <f t="shared" si="3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9">
        <f t="shared" si="4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9">
        <f t="shared" si="5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9">
        <f t="shared" si="6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9">
        <f t="shared" si="7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9">
        <f t="shared" si="8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9">
        <f t="shared" si="9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9">
        <f t="shared" si="10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9">
        <f t="shared" si="11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9">
        <f t="shared" si="12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9">
        <f t="shared" si="13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s="148" customFormat="1" ht="24.75" customHeight="1" x14ac:dyDescent="0.15">
      <c r="A60" s="143">
        <v>41030</v>
      </c>
      <c r="B60" s="10">
        <v>317</v>
      </c>
      <c r="C60" s="49">
        <f t="shared" si="0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9">
        <f t="shared" si="1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9">
        <f t="shared" si="2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9">
        <f t="shared" si="3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9">
        <f t="shared" si="4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9">
        <f t="shared" si="5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9">
        <f t="shared" si="6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9">
        <f t="shared" si="7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9">
        <f t="shared" si="8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9">
        <f t="shared" si="9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9">
        <f t="shared" si="10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9">
        <f t="shared" si="11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9">
        <f t="shared" si="12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9">
        <f t="shared" si="13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s="148" customFormat="1" ht="24.75" customHeight="1" x14ac:dyDescent="0.15">
      <c r="A61" s="143">
        <v>41061</v>
      </c>
      <c r="B61" s="10">
        <v>328</v>
      </c>
      <c r="C61" s="9">
        <f t="shared" si="0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1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2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3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4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5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6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7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8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9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10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1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2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3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s="148" customFormat="1" ht="24.75" customHeight="1" x14ac:dyDescent="0.15">
      <c r="A62" s="143">
        <v>41091</v>
      </c>
      <c r="B62" s="10">
        <v>352</v>
      </c>
      <c r="C62" s="9">
        <f t="shared" si="0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1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2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3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4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5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6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7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8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9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10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1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2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3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s="148" customFormat="1" ht="24.75" customHeight="1" x14ac:dyDescent="0.15">
      <c r="A63" s="143">
        <v>41122</v>
      </c>
      <c r="B63" s="10">
        <v>301</v>
      </c>
      <c r="C63" s="9">
        <f t="shared" si="0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1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2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3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4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5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6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7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8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9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10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1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2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3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s="148" customFormat="1" ht="24.75" customHeight="1" x14ac:dyDescent="0.15">
      <c r="A64" s="143">
        <v>41153</v>
      </c>
      <c r="B64" s="10">
        <v>279</v>
      </c>
      <c r="C64" s="9">
        <f t="shared" si="0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1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2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3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4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5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6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7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8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9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10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1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2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3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s="148" customFormat="1" ht="24.75" customHeight="1" x14ac:dyDescent="0.15">
      <c r="A65" s="143">
        <v>41183</v>
      </c>
      <c r="B65" s="10">
        <v>384</v>
      </c>
      <c r="C65" s="9">
        <f t="shared" si="0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1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2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3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4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5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6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7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8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9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10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1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2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3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s="148" customFormat="1" ht="24.75" customHeight="1" x14ac:dyDescent="0.15">
      <c r="A66" s="143">
        <v>41214</v>
      </c>
      <c r="B66" s="10">
        <v>355</v>
      </c>
      <c r="C66" s="9">
        <f t="shared" si="0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1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2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3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4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5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6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7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8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9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10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1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2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3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s="148" customFormat="1" ht="24.75" customHeight="1" thickBot="1" x14ac:dyDescent="0.2">
      <c r="A67" s="145">
        <v>41244</v>
      </c>
      <c r="B67" s="10">
        <v>343</v>
      </c>
      <c r="C67" s="9">
        <f t="shared" si="0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1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2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3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4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5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6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7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8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9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10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1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2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3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s="148" customFormat="1" ht="24.75" customHeight="1" x14ac:dyDescent="0.15">
      <c r="A68" s="142">
        <v>41275</v>
      </c>
      <c r="B68" s="47">
        <v>207</v>
      </c>
      <c r="C68" s="46">
        <f t="shared" si="0"/>
        <v>0.98</v>
      </c>
      <c r="D68" s="45">
        <v>117</v>
      </c>
      <c r="E68" s="44">
        <v>56</v>
      </c>
      <c r="F68" s="44">
        <v>32</v>
      </c>
      <c r="G68" s="43">
        <v>2</v>
      </c>
      <c r="H68" s="48">
        <v>24</v>
      </c>
      <c r="I68" s="47">
        <v>70067.92</v>
      </c>
      <c r="J68" s="46">
        <f t="shared" si="1"/>
        <v>30.1</v>
      </c>
      <c r="K68" s="45">
        <v>26601.68</v>
      </c>
      <c r="L68" s="44">
        <v>34112.68</v>
      </c>
      <c r="M68" s="44">
        <v>8851.9599999999991</v>
      </c>
      <c r="N68" s="43">
        <v>501.6</v>
      </c>
      <c r="O68" s="42">
        <v>25260.720000000001</v>
      </c>
      <c r="P68" s="47">
        <v>28</v>
      </c>
      <c r="Q68" s="46">
        <f t="shared" si="2"/>
        <v>-41.67</v>
      </c>
      <c r="R68" s="45">
        <v>18</v>
      </c>
      <c r="S68" s="44">
        <v>5</v>
      </c>
      <c r="T68" s="44">
        <v>4</v>
      </c>
      <c r="U68" s="43">
        <v>1</v>
      </c>
      <c r="V68" s="48">
        <v>1</v>
      </c>
      <c r="W68" s="47">
        <v>1759.35</v>
      </c>
      <c r="X68" s="46">
        <f t="shared" si="3"/>
        <v>-37.72</v>
      </c>
      <c r="Y68" s="45">
        <v>1171.83</v>
      </c>
      <c r="Z68" s="44">
        <v>303.39</v>
      </c>
      <c r="AA68" s="44">
        <v>263.25</v>
      </c>
      <c r="AB68" s="43">
        <v>20.88</v>
      </c>
      <c r="AC68" s="42">
        <v>40.14</v>
      </c>
      <c r="AD68" s="47">
        <v>9</v>
      </c>
      <c r="AE68" s="46">
        <f t="shared" si="4"/>
        <v>80</v>
      </c>
      <c r="AF68" s="45">
        <v>5</v>
      </c>
      <c r="AG68" s="44">
        <v>1</v>
      </c>
      <c r="AH68" s="44">
        <v>1</v>
      </c>
      <c r="AI68" s="43">
        <v>2</v>
      </c>
      <c r="AJ68" s="48">
        <v>0</v>
      </c>
      <c r="AK68" s="47">
        <v>3383.84</v>
      </c>
      <c r="AL68" s="46">
        <f t="shared" si="5"/>
        <v>126.01</v>
      </c>
      <c r="AM68" s="45">
        <v>1304.3599999999999</v>
      </c>
      <c r="AN68" s="44">
        <v>404.49</v>
      </c>
      <c r="AO68" s="44">
        <v>364.95</v>
      </c>
      <c r="AP68" s="43">
        <v>1310.04</v>
      </c>
      <c r="AQ68" s="42">
        <v>39.54</v>
      </c>
      <c r="AR68" s="47">
        <v>20</v>
      </c>
      <c r="AS68" s="46">
        <f t="shared" si="6"/>
        <v>42.86</v>
      </c>
      <c r="AT68" s="45">
        <v>4</v>
      </c>
      <c r="AU68" s="44">
        <v>2</v>
      </c>
      <c r="AV68" s="44">
        <v>4</v>
      </c>
      <c r="AW68" s="43">
        <v>9</v>
      </c>
      <c r="AX68" s="48">
        <v>-1</v>
      </c>
      <c r="AY68" s="47">
        <v>25702.61</v>
      </c>
      <c r="AZ68" s="46">
        <f t="shared" si="7"/>
        <v>85.63</v>
      </c>
      <c r="BA68" s="45">
        <v>2846.05</v>
      </c>
      <c r="BB68" s="44">
        <v>1793.79</v>
      </c>
      <c r="BC68" s="44">
        <v>6951.94</v>
      </c>
      <c r="BD68" s="43">
        <v>13074.44</v>
      </c>
      <c r="BE68" s="42">
        <v>-4121.76</v>
      </c>
      <c r="BF68" s="47">
        <v>2</v>
      </c>
      <c r="BG68" s="46">
        <f t="shared" si="8"/>
        <v>-80</v>
      </c>
      <c r="BH68" s="45">
        <v>1</v>
      </c>
      <c r="BI68" s="44">
        <v>0</v>
      </c>
      <c r="BJ68" s="44">
        <v>1</v>
      </c>
      <c r="BK68" s="43">
        <v>0</v>
      </c>
      <c r="BL68" s="48">
        <v>-1</v>
      </c>
      <c r="BM68" s="47">
        <v>2167.7600000000002</v>
      </c>
      <c r="BN68" s="46">
        <f t="shared" si="9"/>
        <v>-83.18</v>
      </c>
      <c r="BO68" s="45">
        <v>839.66</v>
      </c>
      <c r="BP68" s="44">
        <v>0</v>
      </c>
      <c r="BQ68" s="44">
        <v>1328.1</v>
      </c>
      <c r="BR68" s="43">
        <v>0</v>
      </c>
      <c r="BS68" s="42">
        <v>-1328.1</v>
      </c>
      <c r="BT68" s="47">
        <v>5</v>
      </c>
      <c r="BU68" s="46">
        <f t="shared" si="10"/>
        <v>-58.33</v>
      </c>
      <c r="BV68" s="45">
        <v>4</v>
      </c>
      <c r="BW68" s="44">
        <v>0</v>
      </c>
      <c r="BX68" s="44">
        <v>0</v>
      </c>
      <c r="BY68" s="43">
        <v>1</v>
      </c>
      <c r="BZ68" s="48">
        <v>0</v>
      </c>
      <c r="CA68" s="47">
        <v>4665.03</v>
      </c>
      <c r="CB68" s="46">
        <f t="shared" si="11"/>
        <v>-85.97</v>
      </c>
      <c r="CC68" s="45">
        <v>2557.4699999999998</v>
      </c>
      <c r="CD68" s="44">
        <v>0</v>
      </c>
      <c r="CE68" s="44">
        <v>0</v>
      </c>
      <c r="CF68" s="43">
        <v>2107.56</v>
      </c>
      <c r="CG68" s="42">
        <v>0</v>
      </c>
      <c r="CH68" s="47">
        <v>13</v>
      </c>
      <c r="CI68" s="46">
        <f t="shared" si="12"/>
        <v>-35</v>
      </c>
      <c r="CJ68" s="45">
        <v>3</v>
      </c>
      <c r="CK68" s="44">
        <v>6</v>
      </c>
      <c r="CL68" s="44">
        <v>3</v>
      </c>
      <c r="CM68" s="43">
        <v>1</v>
      </c>
      <c r="CN68" s="48">
        <v>3</v>
      </c>
      <c r="CO68" s="47">
        <v>6902.26</v>
      </c>
      <c r="CP68" s="46">
        <f t="shared" si="13"/>
        <v>-41.76</v>
      </c>
      <c r="CQ68" s="45">
        <v>463.25</v>
      </c>
      <c r="CR68" s="44">
        <v>3075.8</v>
      </c>
      <c r="CS68" s="44">
        <v>2552.46</v>
      </c>
      <c r="CT68" s="43">
        <v>810.75</v>
      </c>
      <c r="CU68" s="42">
        <v>523.34</v>
      </c>
    </row>
    <row r="69" spans="1:99" s="148" customFormat="1" ht="24.75" customHeight="1" x14ac:dyDescent="0.15">
      <c r="A69" s="143">
        <v>41306</v>
      </c>
      <c r="B69" s="10">
        <v>222</v>
      </c>
      <c r="C69" s="9">
        <f t="shared" si="0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1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2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3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4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5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6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7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8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9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10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1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2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3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s="148" customFormat="1" ht="24.75" customHeight="1" x14ac:dyDescent="0.15">
      <c r="A70" s="143">
        <v>41334</v>
      </c>
      <c r="B70" s="10">
        <v>358</v>
      </c>
      <c r="C70" s="9">
        <f t="shared" si="0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1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2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3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4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5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6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7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8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9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10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1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2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3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s="148" customFormat="1" ht="24.75" customHeight="1" x14ac:dyDescent="0.15">
      <c r="A71" s="143">
        <v>41365</v>
      </c>
      <c r="B71" s="10">
        <v>298</v>
      </c>
      <c r="C71" s="9">
        <f t="shared" si="0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1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2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3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4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5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6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7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8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9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10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1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2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3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s="148" customFormat="1" ht="24.75" customHeight="1" x14ac:dyDescent="0.15">
      <c r="A72" s="143">
        <v>41395</v>
      </c>
      <c r="B72" s="10">
        <v>310</v>
      </c>
      <c r="C72" s="9">
        <f t="shared" si="0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1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2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3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4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5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6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7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8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9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10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1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2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3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s="148" customFormat="1" ht="24.75" customHeight="1" x14ac:dyDescent="0.15">
      <c r="A73" s="143">
        <v>41426</v>
      </c>
      <c r="B73" s="10">
        <v>374</v>
      </c>
      <c r="C73" s="9">
        <f t="shared" si="0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1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2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3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4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5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6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7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8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9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10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1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2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3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s="148" customFormat="1" ht="24.75" customHeight="1" x14ac:dyDescent="0.15">
      <c r="A74" s="143">
        <v>41456</v>
      </c>
      <c r="B74" s="10">
        <v>337</v>
      </c>
      <c r="C74" s="9">
        <f t="shared" si="0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1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2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3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4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5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6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7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8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9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10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1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2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3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s="148" customFormat="1" ht="24.75" customHeight="1" x14ac:dyDescent="0.15">
      <c r="A75" s="143">
        <v>41487</v>
      </c>
      <c r="B75" s="40">
        <v>315</v>
      </c>
      <c r="C75" s="39">
        <f t="shared" si="0"/>
        <v>4.6500000000000004</v>
      </c>
      <c r="D75" s="38">
        <v>195</v>
      </c>
      <c r="E75" s="37">
        <v>56</v>
      </c>
      <c r="F75" s="37">
        <v>62</v>
      </c>
      <c r="G75" s="36">
        <v>2</v>
      </c>
      <c r="H75" s="41">
        <v>-6</v>
      </c>
      <c r="I75" s="40">
        <v>85199.78</v>
      </c>
      <c r="J75" s="39">
        <f t="shared" si="1"/>
        <v>6.46</v>
      </c>
      <c r="K75" s="38">
        <v>54543.41</v>
      </c>
      <c r="L75" s="37">
        <v>15007.27</v>
      </c>
      <c r="M75" s="37">
        <v>15272.12</v>
      </c>
      <c r="N75" s="36">
        <v>376.98</v>
      </c>
      <c r="O75" s="35">
        <v>-264.85000000000002</v>
      </c>
      <c r="P75" s="40">
        <v>64</v>
      </c>
      <c r="Q75" s="39">
        <f t="shared" si="2"/>
        <v>14.29</v>
      </c>
      <c r="R75" s="38">
        <v>44</v>
      </c>
      <c r="S75" s="37">
        <v>7</v>
      </c>
      <c r="T75" s="37">
        <v>12</v>
      </c>
      <c r="U75" s="36">
        <v>1</v>
      </c>
      <c r="V75" s="41">
        <v>-5</v>
      </c>
      <c r="W75" s="40">
        <v>3720.45</v>
      </c>
      <c r="X75" s="39">
        <f t="shared" si="3"/>
        <v>10.53</v>
      </c>
      <c r="Y75" s="38">
        <v>2656.12</v>
      </c>
      <c r="Z75" s="37">
        <v>353.89</v>
      </c>
      <c r="AA75" s="37">
        <v>693.17</v>
      </c>
      <c r="AB75" s="36">
        <v>17.27</v>
      </c>
      <c r="AC75" s="35">
        <v>-339.28</v>
      </c>
      <c r="AD75" s="40">
        <v>16</v>
      </c>
      <c r="AE75" s="39">
        <f t="shared" si="4"/>
        <v>45.45</v>
      </c>
      <c r="AF75" s="38">
        <v>5</v>
      </c>
      <c r="AG75" s="37">
        <v>1</v>
      </c>
      <c r="AH75" s="37">
        <v>3</v>
      </c>
      <c r="AI75" s="36">
        <v>7</v>
      </c>
      <c r="AJ75" s="41">
        <v>-2</v>
      </c>
      <c r="AK75" s="40">
        <v>8859.9500000000007</v>
      </c>
      <c r="AL75" s="39">
        <f t="shared" si="5"/>
        <v>162.47999999999999</v>
      </c>
      <c r="AM75" s="38">
        <v>3013.38</v>
      </c>
      <c r="AN75" s="37">
        <v>199.89</v>
      </c>
      <c r="AO75" s="37">
        <v>866.27</v>
      </c>
      <c r="AP75" s="36">
        <v>4780.41</v>
      </c>
      <c r="AQ75" s="35">
        <v>-666.38</v>
      </c>
      <c r="AR75" s="40">
        <v>17</v>
      </c>
      <c r="AS75" s="39">
        <f t="shared" si="6"/>
        <v>-45.16</v>
      </c>
      <c r="AT75" s="38">
        <v>1</v>
      </c>
      <c r="AU75" s="37">
        <v>4</v>
      </c>
      <c r="AV75" s="37">
        <v>2</v>
      </c>
      <c r="AW75" s="36">
        <v>8</v>
      </c>
      <c r="AX75" s="41">
        <v>2</v>
      </c>
      <c r="AY75" s="40">
        <v>24160.74</v>
      </c>
      <c r="AZ75" s="39">
        <f t="shared" si="7"/>
        <v>-33.18</v>
      </c>
      <c r="BA75" s="38">
        <v>1341</v>
      </c>
      <c r="BB75" s="37">
        <v>4788.58</v>
      </c>
      <c r="BC75" s="37">
        <v>1421.02</v>
      </c>
      <c r="BD75" s="36">
        <v>15051.85</v>
      </c>
      <c r="BE75" s="35">
        <v>3367.56</v>
      </c>
      <c r="BF75" s="40">
        <v>10</v>
      </c>
      <c r="BG75" s="39">
        <f t="shared" si="8"/>
        <v>66.67</v>
      </c>
      <c r="BH75" s="38">
        <v>3</v>
      </c>
      <c r="BI75" s="37">
        <v>4</v>
      </c>
      <c r="BJ75" s="37">
        <v>0</v>
      </c>
      <c r="BK75" s="36">
        <v>3</v>
      </c>
      <c r="BL75" s="41">
        <v>4</v>
      </c>
      <c r="BM75" s="40">
        <v>12948.24</v>
      </c>
      <c r="BN75" s="39">
        <f t="shared" si="9"/>
        <v>155.1</v>
      </c>
      <c r="BO75" s="38">
        <v>1731.19</v>
      </c>
      <c r="BP75" s="37">
        <v>4544.71</v>
      </c>
      <c r="BQ75" s="37">
        <v>0</v>
      </c>
      <c r="BR75" s="36">
        <v>6672.34</v>
      </c>
      <c r="BS75" s="35">
        <v>4544.71</v>
      </c>
      <c r="BT75" s="40">
        <v>7</v>
      </c>
      <c r="BU75" s="39">
        <f t="shared" si="10"/>
        <v>-22.22</v>
      </c>
      <c r="BV75" s="38">
        <v>2</v>
      </c>
      <c r="BW75" s="37">
        <v>0</v>
      </c>
      <c r="BX75" s="37">
        <v>1</v>
      </c>
      <c r="BY75" s="36">
        <v>4</v>
      </c>
      <c r="BZ75" s="41">
        <v>-1</v>
      </c>
      <c r="CA75" s="40">
        <v>10767.88</v>
      </c>
      <c r="CB75" s="39">
        <f t="shared" si="11"/>
        <v>-47.15</v>
      </c>
      <c r="CC75" s="38">
        <v>1225.54</v>
      </c>
      <c r="CD75" s="37">
        <v>0</v>
      </c>
      <c r="CE75" s="37">
        <v>4518.18</v>
      </c>
      <c r="CF75" s="36">
        <v>5024.16</v>
      </c>
      <c r="CG75" s="35">
        <v>-4518.18</v>
      </c>
      <c r="CH75" s="40">
        <v>31</v>
      </c>
      <c r="CI75" s="39">
        <f t="shared" si="12"/>
        <v>14.81</v>
      </c>
      <c r="CJ75" s="38">
        <v>13</v>
      </c>
      <c r="CK75" s="37">
        <v>10</v>
      </c>
      <c r="CL75" s="37">
        <v>3</v>
      </c>
      <c r="CM75" s="36">
        <v>4</v>
      </c>
      <c r="CN75" s="41">
        <v>7</v>
      </c>
      <c r="CO75" s="40">
        <v>12550.05</v>
      </c>
      <c r="CP75" s="39">
        <f t="shared" si="13"/>
        <v>-10.94</v>
      </c>
      <c r="CQ75" s="38">
        <v>3657.55</v>
      </c>
      <c r="CR75" s="37">
        <v>4452.79</v>
      </c>
      <c r="CS75" s="37">
        <v>587.28</v>
      </c>
      <c r="CT75" s="36">
        <v>1211.5999999999999</v>
      </c>
      <c r="CU75" s="35">
        <v>3865.51</v>
      </c>
    </row>
    <row r="76" spans="1:99" s="148" customFormat="1" ht="24.75" customHeight="1" x14ac:dyDescent="0.15">
      <c r="A76" s="143">
        <v>41518</v>
      </c>
      <c r="B76" s="10">
        <v>344</v>
      </c>
      <c r="C76" s="9">
        <f t="shared" si="0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1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2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3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4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5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6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7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8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9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10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1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2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3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s="148" customFormat="1" ht="24.75" customHeight="1" x14ac:dyDescent="0.15">
      <c r="A77" s="143">
        <v>41548</v>
      </c>
      <c r="B77" s="10">
        <v>343</v>
      </c>
      <c r="C77" s="9">
        <f t="shared" si="0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1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2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3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4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5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6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7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8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9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10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1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2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3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s="148" customFormat="1" ht="24.75" customHeight="1" x14ac:dyDescent="0.15">
      <c r="A78" s="143">
        <v>41579</v>
      </c>
      <c r="B78" s="10">
        <v>338</v>
      </c>
      <c r="C78" s="9">
        <f t="shared" si="0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1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2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3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4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5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6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7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8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9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10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1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2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3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s="148" customFormat="1" ht="24.75" customHeight="1" thickBot="1" x14ac:dyDescent="0.2">
      <c r="A79" s="145">
        <v>41609</v>
      </c>
      <c r="B79" s="25">
        <v>383</v>
      </c>
      <c r="C79" s="24">
        <f t="shared" si="0"/>
        <v>11.66</v>
      </c>
      <c r="D79" s="23">
        <v>236</v>
      </c>
      <c r="E79" s="22">
        <v>88</v>
      </c>
      <c r="F79" s="22">
        <v>55</v>
      </c>
      <c r="G79" s="21">
        <v>4</v>
      </c>
      <c r="H79" s="26">
        <v>33</v>
      </c>
      <c r="I79" s="25">
        <v>110947.43</v>
      </c>
      <c r="J79" s="24">
        <f t="shared" si="1"/>
        <v>24.81</v>
      </c>
      <c r="K79" s="23">
        <v>68491.62</v>
      </c>
      <c r="L79" s="22">
        <v>26263.86</v>
      </c>
      <c r="M79" s="22">
        <v>12355.67</v>
      </c>
      <c r="N79" s="21">
        <v>3836.28</v>
      </c>
      <c r="O79" s="20">
        <v>13908.19</v>
      </c>
      <c r="P79" s="25">
        <v>80</v>
      </c>
      <c r="Q79" s="24">
        <f t="shared" si="2"/>
        <v>31.15</v>
      </c>
      <c r="R79" s="23">
        <v>52</v>
      </c>
      <c r="S79" s="22">
        <v>10</v>
      </c>
      <c r="T79" s="22">
        <v>15</v>
      </c>
      <c r="U79" s="21">
        <v>3</v>
      </c>
      <c r="V79" s="26">
        <v>-5</v>
      </c>
      <c r="W79" s="25">
        <v>4436.74</v>
      </c>
      <c r="X79" s="24">
        <f t="shared" si="3"/>
        <v>10.199999999999999</v>
      </c>
      <c r="Y79" s="23">
        <v>2927</v>
      </c>
      <c r="Z79" s="22">
        <v>464.11</v>
      </c>
      <c r="AA79" s="22">
        <v>909.08</v>
      </c>
      <c r="AB79" s="21">
        <v>136.55000000000001</v>
      </c>
      <c r="AC79" s="20">
        <v>-444.97</v>
      </c>
      <c r="AD79" s="25">
        <v>23</v>
      </c>
      <c r="AE79" s="24">
        <f t="shared" si="4"/>
        <v>27.78</v>
      </c>
      <c r="AF79" s="23">
        <v>7</v>
      </c>
      <c r="AG79" s="22">
        <v>9</v>
      </c>
      <c r="AH79" s="22">
        <v>1</v>
      </c>
      <c r="AI79" s="21">
        <v>6</v>
      </c>
      <c r="AJ79" s="26">
        <v>8</v>
      </c>
      <c r="AK79" s="25">
        <v>18213.82</v>
      </c>
      <c r="AL79" s="24">
        <f t="shared" si="5"/>
        <v>218.52</v>
      </c>
      <c r="AM79" s="23">
        <v>3471.64</v>
      </c>
      <c r="AN79" s="22">
        <v>8534.56</v>
      </c>
      <c r="AO79" s="22">
        <v>195.01</v>
      </c>
      <c r="AP79" s="21">
        <v>6012.61</v>
      </c>
      <c r="AQ79" s="20">
        <v>8339.5499999999993</v>
      </c>
      <c r="AR79" s="25">
        <v>23</v>
      </c>
      <c r="AS79" s="24">
        <f t="shared" si="6"/>
        <v>-11.54</v>
      </c>
      <c r="AT79" s="23">
        <v>3</v>
      </c>
      <c r="AU79" s="22">
        <v>3</v>
      </c>
      <c r="AV79" s="22">
        <v>11</v>
      </c>
      <c r="AW79" s="21">
        <v>6</v>
      </c>
      <c r="AX79" s="26">
        <v>-8</v>
      </c>
      <c r="AY79" s="25">
        <v>32675.61</v>
      </c>
      <c r="AZ79" s="24">
        <f t="shared" si="7"/>
        <v>0.96</v>
      </c>
      <c r="BA79" s="23">
        <v>2052.92</v>
      </c>
      <c r="BB79" s="22">
        <v>8163.16</v>
      </c>
      <c r="BC79" s="22">
        <v>5339.95</v>
      </c>
      <c r="BD79" s="21">
        <v>17119.580000000002</v>
      </c>
      <c r="BE79" s="20">
        <v>2823.21</v>
      </c>
      <c r="BF79" s="25">
        <v>19</v>
      </c>
      <c r="BG79" s="24">
        <f t="shared" si="8"/>
        <v>111.11</v>
      </c>
      <c r="BH79" s="23">
        <v>7</v>
      </c>
      <c r="BI79" s="22">
        <v>5</v>
      </c>
      <c r="BJ79" s="22">
        <v>2</v>
      </c>
      <c r="BK79" s="21">
        <v>5</v>
      </c>
      <c r="BL79" s="26">
        <v>3</v>
      </c>
      <c r="BM79" s="25">
        <v>33459.99</v>
      </c>
      <c r="BN79" s="24">
        <f t="shared" si="9"/>
        <v>449.59</v>
      </c>
      <c r="BO79" s="23">
        <v>4053.81</v>
      </c>
      <c r="BP79" s="22">
        <v>3455.51</v>
      </c>
      <c r="BQ79" s="22">
        <v>2015.49</v>
      </c>
      <c r="BR79" s="21">
        <v>23935.18</v>
      </c>
      <c r="BS79" s="20">
        <v>1440.02</v>
      </c>
      <c r="BT79" s="25">
        <v>14</v>
      </c>
      <c r="BU79" s="24">
        <f t="shared" si="10"/>
        <v>100</v>
      </c>
      <c r="BV79" s="23">
        <v>2</v>
      </c>
      <c r="BW79" s="22">
        <v>6</v>
      </c>
      <c r="BX79" s="22">
        <v>2</v>
      </c>
      <c r="BY79" s="21">
        <v>4</v>
      </c>
      <c r="BZ79" s="26">
        <v>4</v>
      </c>
      <c r="CA79" s="25">
        <v>34534.79</v>
      </c>
      <c r="CB79" s="24">
        <f t="shared" si="11"/>
        <v>-17.93</v>
      </c>
      <c r="CC79" s="23">
        <v>1153.31</v>
      </c>
      <c r="CD79" s="22">
        <v>5784.06</v>
      </c>
      <c r="CE79" s="22">
        <v>2381.87</v>
      </c>
      <c r="CF79" s="21">
        <v>25215.55</v>
      </c>
      <c r="CG79" s="20">
        <v>3402.19</v>
      </c>
      <c r="CH79" s="25">
        <v>33</v>
      </c>
      <c r="CI79" s="24">
        <f t="shared" si="12"/>
        <v>6.45</v>
      </c>
      <c r="CJ79" s="23">
        <v>13</v>
      </c>
      <c r="CK79" s="22">
        <v>14</v>
      </c>
      <c r="CL79" s="22">
        <v>2</v>
      </c>
      <c r="CM79" s="21">
        <v>4</v>
      </c>
      <c r="CN79" s="26">
        <v>12</v>
      </c>
      <c r="CO79" s="25">
        <v>17394.29</v>
      </c>
      <c r="CP79" s="24">
        <f t="shared" si="13"/>
        <v>-17.239999999999998</v>
      </c>
      <c r="CQ79" s="23">
        <v>5764.56</v>
      </c>
      <c r="CR79" s="22">
        <v>7779.87</v>
      </c>
      <c r="CS79" s="22">
        <v>989.63</v>
      </c>
      <c r="CT79" s="21">
        <v>2860.23</v>
      </c>
      <c r="CU79" s="20">
        <v>6790.24</v>
      </c>
    </row>
    <row r="80" spans="1:99" s="148" customFormat="1" ht="24.75" customHeight="1" x14ac:dyDescent="0.15">
      <c r="A80" s="142">
        <v>41640</v>
      </c>
      <c r="B80" s="10">
        <v>204</v>
      </c>
      <c r="C80" s="9">
        <f t="shared" si="0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1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2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3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4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5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6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7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8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9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10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1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2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3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s="148" customFormat="1" ht="24.75" customHeight="1" x14ac:dyDescent="0.15">
      <c r="A81" s="143">
        <v>41671</v>
      </c>
      <c r="B81" s="10">
        <v>285</v>
      </c>
      <c r="C81" s="9">
        <f t="shared" si="0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1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2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3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4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5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6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7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8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9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10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1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2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3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s="148" customFormat="1" ht="24.75" customHeight="1" x14ac:dyDescent="0.15">
      <c r="A82" s="143">
        <v>41699</v>
      </c>
      <c r="B82" s="40">
        <v>432</v>
      </c>
      <c r="C82" s="39">
        <f t="shared" si="0"/>
        <v>20.67</v>
      </c>
      <c r="D82" s="38">
        <v>248</v>
      </c>
      <c r="E82" s="37">
        <v>87</v>
      </c>
      <c r="F82" s="37">
        <v>88</v>
      </c>
      <c r="G82" s="36">
        <v>8</v>
      </c>
      <c r="H82" s="41">
        <v>-1</v>
      </c>
      <c r="I82" s="40">
        <v>108166.09</v>
      </c>
      <c r="J82" s="39">
        <f t="shared" si="1"/>
        <v>36.22</v>
      </c>
      <c r="K82" s="38">
        <v>57122.46</v>
      </c>
      <c r="L82" s="37">
        <v>25011.65</v>
      </c>
      <c r="M82" s="37">
        <v>22713.1</v>
      </c>
      <c r="N82" s="36">
        <v>3078.06</v>
      </c>
      <c r="O82" s="35">
        <v>2298.5500000000002</v>
      </c>
      <c r="P82" s="40">
        <v>80</v>
      </c>
      <c r="Q82" s="39">
        <f t="shared" si="2"/>
        <v>-43.26</v>
      </c>
      <c r="R82" s="38">
        <v>59</v>
      </c>
      <c r="S82" s="37">
        <v>8</v>
      </c>
      <c r="T82" s="37">
        <v>13</v>
      </c>
      <c r="U82" s="36">
        <v>0</v>
      </c>
      <c r="V82" s="41">
        <v>-5</v>
      </c>
      <c r="W82" s="40">
        <v>4752.1499999999996</v>
      </c>
      <c r="X82" s="39">
        <f t="shared" si="3"/>
        <v>-51.05</v>
      </c>
      <c r="Y82" s="38">
        <v>3551.72</v>
      </c>
      <c r="Z82" s="37">
        <v>376.13</v>
      </c>
      <c r="AA82" s="37">
        <v>824.3</v>
      </c>
      <c r="AB82" s="36">
        <v>0</v>
      </c>
      <c r="AC82" s="35">
        <v>-448.17</v>
      </c>
      <c r="AD82" s="40">
        <v>32</v>
      </c>
      <c r="AE82" s="39">
        <f t="shared" si="4"/>
        <v>23.08</v>
      </c>
      <c r="AF82" s="38">
        <v>14</v>
      </c>
      <c r="AG82" s="37">
        <v>4</v>
      </c>
      <c r="AH82" s="37">
        <v>7</v>
      </c>
      <c r="AI82" s="36">
        <v>7</v>
      </c>
      <c r="AJ82" s="41">
        <v>-3</v>
      </c>
      <c r="AK82" s="40">
        <v>14981.09</v>
      </c>
      <c r="AL82" s="39">
        <f t="shared" si="5"/>
        <v>-2.96</v>
      </c>
      <c r="AM82" s="38">
        <v>5438.26</v>
      </c>
      <c r="AN82" s="37">
        <v>2810.77</v>
      </c>
      <c r="AO82" s="37">
        <v>2414.44</v>
      </c>
      <c r="AP82" s="36">
        <v>4317.62</v>
      </c>
      <c r="AQ82" s="35">
        <v>396.33</v>
      </c>
      <c r="AR82" s="40">
        <v>39</v>
      </c>
      <c r="AS82" s="39">
        <f t="shared" si="6"/>
        <v>77.27</v>
      </c>
      <c r="AT82" s="38">
        <v>5</v>
      </c>
      <c r="AU82" s="37">
        <v>6</v>
      </c>
      <c r="AV82" s="37">
        <v>8</v>
      </c>
      <c r="AW82" s="36">
        <v>20</v>
      </c>
      <c r="AX82" s="41">
        <v>-2</v>
      </c>
      <c r="AY82" s="40">
        <v>52850.8</v>
      </c>
      <c r="AZ82" s="39">
        <f t="shared" si="7"/>
        <v>7.7</v>
      </c>
      <c r="BA82" s="38">
        <v>1619.87</v>
      </c>
      <c r="BB82" s="37">
        <v>5102.4799999999996</v>
      </c>
      <c r="BC82" s="37">
        <v>7760.45</v>
      </c>
      <c r="BD82" s="36">
        <v>38368</v>
      </c>
      <c r="BE82" s="35">
        <v>-2657.97</v>
      </c>
      <c r="BF82" s="40">
        <v>14</v>
      </c>
      <c r="BG82" s="39">
        <f t="shared" si="8"/>
        <v>-6.67</v>
      </c>
      <c r="BH82" s="38">
        <v>4</v>
      </c>
      <c r="BI82" s="37">
        <v>2</v>
      </c>
      <c r="BJ82" s="37">
        <v>3</v>
      </c>
      <c r="BK82" s="36">
        <v>5</v>
      </c>
      <c r="BL82" s="41">
        <v>-1</v>
      </c>
      <c r="BM82" s="40">
        <v>19109.28</v>
      </c>
      <c r="BN82" s="39">
        <f t="shared" si="9"/>
        <v>34.299999999999997</v>
      </c>
      <c r="BO82" s="38">
        <v>2536.62</v>
      </c>
      <c r="BP82" s="37">
        <v>3781.04</v>
      </c>
      <c r="BQ82" s="37">
        <v>3364.5</v>
      </c>
      <c r="BR82" s="36">
        <v>9427.1200000000008</v>
      </c>
      <c r="BS82" s="35">
        <v>416.54</v>
      </c>
      <c r="BT82" s="40">
        <v>16</v>
      </c>
      <c r="BU82" s="39">
        <f t="shared" si="10"/>
        <v>33.33</v>
      </c>
      <c r="BV82" s="38">
        <v>1</v>
      </c>
      <c r="BW82" s="37">
        <v>6</v>
      </c>
      <c r="BX82" s="37">
        <v>0</v>
      </c>
      <c r="BY82" s="36">
        <v>9</v>
      </c>
      <c r="BZ82" s="41">
        <v>6</v>
      </c>
      <c r="CA82" s="40">
        <v>33989.46</v>
      </c>
      <c r="CB82" s="39">
        <f t="shared" si="11"/>
        <v>25.05</v>
      </c>
      <c r="CC82" s="38">
        <v>476</v>
      </c>
      <c r="CD82" s="37">
        <v>6266.53</v>
      </c>
      <c r="CE82" s="37">
        <v>0</v>
      </c>
      <c r="CF82" s="36">
        <v>27246.93</v>
      </c>
      <c r="CG82" s="35">
        <v>6266.53</v>
      </c>
      <c r="CH82" s="40">
        <v>57</v>
      </c>
      <c r="CI82" s="39">
        <f t="shared" si="12"/>
        <v>78.13</v>
      </c>
      <c r="CJ82" s="38">
        <v>29</v>
      </c>
      <c r="CK82" s="37">
        <v>13</v>
      </c>
      <c r="CL82" s="37">
        <v>5</v>
      </c>
      <c r="CM82" s="36">
        <v>5</v>
      </c>
      <c r="CN82" s="41">
        <v>3</v>
      </c>
      <c r="CO82" s="40">
        <v>46216.41</v>
      </c>
      <c r="CP82" s="39">
        <f t="shared" si="13"/>
        <v>181.62</v>
      </c>
      <c r="CQ82" s="38">
        <v>11077.19</v>
      </c>
      <c r="CR82" s="37">
        <v>6923.94</v>
      </c>
      <c r="CS82" s="37">
        <v>2722.1</v>
      </c>
      <c r="CT82" s="36">
        <v>6097.82</v>
      </c>
      <c r="CU82" s="35">
        <v>-15193.52</v>
      </c>
    </row>
    <row r="83" spans="1:99" s="148" customFormat="1" ht="24.75" customHeight="1" x14ac:dyDescent="0.15">
      <c r="A83" s="143">
        <v>41730</v>
      </c>
      <c r="B83" s="40">
        <v>287</v>
      </c>
      <c r="C83" s="39">
        <f t="shared" si="0"/>
        <v>-3.69</v>
      </c>
      <c r="D83" s="38">
        <v>175</v>
      </c>
      <c r="E83" s="37">
        <v>52</v>
      </c>
      <c r="F83" s="37">
        <v>58</v>
      </c>
      <c r="G83" s="36">
        <v>1</v>
      </c>
      <c r="H83" s="41">
        <v>-5</v>
      </c>
      <c r="I83" s="40">
        <v>75467.789999999994</v>
      </c>
      <c r="J83" s="39">
        <f t="shared" si="1"/>
        <v>0.67</v>
      </c>
      <c r="K83" s="38">
        <v>45409.760000000002</v>
      </c>
      <c r="L83" s="37">
        <v>12794.86</v>
      </c>
      <c r="M83" s="37">
        <v>16174.59</v>
      </c>
      <c r="N83" s="36">
        <v>478.15</v>
      </c>
      <c r="O83" s="35">
        <v>-2769.3</v>
      </c>
      <c r="P83" s="40">
        <v>75</v>
      </c>
      <c r="Q83" s="39">
        <f t="shared" si="2"/>
        <v>19.05</v>
      </c>
      <c r="R83" s="38">
        <v>49</v>
      </c>
      <c r="S83" s="37">
        <v>17</v>
      </c>
      <c r="T83" s="37">
        <v>7</v>
      </c>
      <c r="U83" s="36">
        <v>2</v>
      </c>
      <c r="V83" s="41">
        <v>10</v>
      </c>
      <c r="W83" s="40">
        <v>4246.05</v>
      </c>
      <c r="X83" s="39">
        <f t="shared" si="3"/>
        <v>9.56</v>
      </c>
      <c r="Y83" s="38">
        <v>2911.97</v>
      </c>
      <c r="Z83" s="37">
        <v>835.83</v>
      </c>
      <c r="AA83" s="37">
        <v>425.81</v>
      </c>
      <c r="AB83" s="36">
        <v>72.44</v>
      </c>
      <c r="AC83" s="35">
        <v>410.02</v>
      </c>
      <c r="AD83" s="40">
        <v>19</v>
      </c>
      <c r="AE83" s="39">
        <f t="shared" si="4"/>
        <v>171.43</v>
      </c>
      <c r="AF83" s="38">
        <v>8</v>
      </c>
      <c r="AG83" s="37">
        <v>6</v>
      </c>
      <c r="AH83" s="37">
        <v>0</v>
      </c>
      <c r="AI83" s="36">
        <v>5</v>
      </c>
      <c r="AJ83" s="41">
        <v>6</v>
      </c>
      <c r="AK83" s="40">
        <v>17728.05</v>
      </c>
      <c r="AL83" s="39">
        <f t="shared" si="5"/>
        <v>207.21</v>
      </c>
      <c r="AM83" s="38">
        <v>1957.8</v>
      </c>
      <c r="AN83" s="37">
        <v>4104.28</v>
      </c>
      <c r="AO83" s="37">
        <v>0</v>
      </c>
      <c r="AP83" s="36">
        <v>11665.97</v>
      </c>
      <c r="AQ83" s="35">
        <v>4104.28</v>
      </c>
      <c r="AR83" s="40">
        <v>18</v>
      </c>
      <c r="AS83" s="39">
        <f t="shared" si="6"/>
        <v>125</v>
      </c>
      <c r="AT83" s="38">
        <v>2</v>
      </c>
      <c r="AU83" s="37">
        <v>3</v>
      </c>
      <c r="AV83" s="37">
        <v>3</v>
      </c>
      <c r="AW83" s="36">
        <v>10</v>
      </c>
      <c r="AX83" s="41">
        <v>0</v>
      </c>
      <c r="AY83" s="40">
        <v>36123.800000000003</v>
      </c>
      <c r="AZ83" s="39">
        <f t="shared" si="7"/>
        <v>754.21</v>
      </c>
      <c r="BA83" s="38">
        <v>3516.91</v>
      </c>
      <c r="BB83" s="37">
        <v>4549.6400000000003</v>
      </c>
      <c r="BC83" s="37">
        <v>2082.7800000000002</v>
      </c>
      <c r="BD83" s="36">
        <v>25974.47</v>
      </c>
      <c r="BE83" s="35">
        <v>2466.86</v>
      </c>
      <c r="BF83" s="40">
        <v>6</v>
      </c>
      <c r="BG83" s="39">
        <f t="shared" si="8"/>
        <v>-50</v>
      </c>
      <c r="BH83" s="38">
        <v>1</v>
      </c>
      <c r="BI83" s="37">
        <v>5</v>
      </c>
      <c r="BJ83" s="37">
        <v>0</v>
      </c>
      <c r="BK83" s="36">
        <v>0</v>
      </c>
      <c r="BL83" s="41">
        <v>5</v>
      </c>
      <c r="BM83" s="40">
        <v>6111.55</v>
      </c>
      <c r="BN83" s="39">
        <f t="shared" si="9"/>
        <v>-78.17</v>
      </c>
      <c r="BO83" s="38">
        <v>288.14999999999998</v>
      </c>
      <c r="BP83" s="37">
        <v>5823.4</v>
      </c>
      <c r="BQ83" s="37">
        <v>0</v>
      </c>
      <c r="BR83" s="36">
        <v>0</v>
      </c>
      <c r="BS83" s="35">
        <v>5823.4</v>
      </c>
      <c r="BT83" s="40">
        <v>8</v>
      </c>
      <c r="BU83" s="39">
        <f t="shared" si="10"/>
        <v>14.29</v>
      </c>
      <c r="BV83" s="38">
        <v>3</v>
      </c>
      <c r="BW83" s="37">
        <v>1</v>
      </c>
      <c r="BX83" s="37">
        <v>1</v>
      </c>
      <c r="BY83" s="36">
        <v>2</v>
      </c>
      <c r="BZ83" s="41">
        <v>0</v>
      </c>
      <c r="CA83" s="40">
        <v>12801.44</v>
      </c>
      <c r="CB83" s="39">
        <f t="shared" si="11"/>
        <v>-10.72</v>
      </c>
      <c r="CC83" s="38">
        <v>2426.67</v>
      </c>
      <c r="CD83" s="37">
        <v>938.61</v>
      </c>
      <c r="CE83" s="37">
        <v>863.98</v>
      </c>
      <c r="CF83" s="36">
        <v>8245.07</v>
      </c>
      <c r="CG83" s="35">
        <v>74.63</v>
      </c>
      <c r="CH83" s="40">
        <v>26</v>
      </c>
      <c r="CI83" s="39">
        <f t="shared" si="12"/>
        <v>4</v>
      </c>
      <c r="CJ83" s="38">
        <v>10</v>
      </c>
      <c r="CK83" s="37">
        <v>10</v>
      </c>
      <c r="CL83" s="37">
        <v>0</v>
      </c>
      <c r="CM83" s="36">
        <v>3</v>
      </c>
      <c r="CN83" s="41">
        <v>13</v>
      </c>
      <c r="CO83" s="40">
        <v>18825.95</v>
      </c>
      <c r="CP83" s="39">
        <f t="shared" si="13"/>
        <v>-14.3</v>
      </c>
      <c r="CQ83" s="38">
        <v>6101.5</v>
      </c>
      <c r="CR83" s="37">
        <v>4449.83</v>
      </c>
      <c r="CS83" s="37">
        <v>0</v>
      </c>
      <c r="CT83" s="36">
        <v>1294.3599999999999</v>
      </c>
      <c r="CU83" s="35">
        <v>11430.09</v>
      </c>
    </row>
    <row r="84" spans="1:99" s="148" customFormat="1" ht="24.75" customHeight="1" x14ac:dyDescent="0.15">
      <c r="A84" s="143">
        <v>41760</v>
      </c>
      <c r="B84" s="40">
        <v>304</v>
      </c>
      <c r="C84" s="39">
        <f t="shared" si="0"/>
        <v>-1.94</v>
      </c>
      <c r="D84" s="38">
        <v>183</v>
      </c>
      <c r="E84" s="37">
        <v>63</v>
      </c>
      <c r="F84" s="37">
        <v>54</v>
      </c>
      <c r="G84" s="36">
        <v>4</v>
      </c>
      <c r="H84" s="41">
        <v>9</v>
      </c>
      <c r="I84" s="40">
        <v>88529.93</v>
      </c>
      <c r="J84" s="39">
        <f t="shared" si="1"/>
        <v>12.32</v>
      </c>
      <c r="K84" s="38">
        <v>50200.93</v>
      </c>
      <c r="L84" s="37">
        <v>16796.8</v>
      </c>
      <c r="M84" s="37">
        <v>16366</v>
      </c>
      <c r="N84" s="36">
        <v>5166.2</v>
      </c>
      <c r="O84" s="35">
        <v>430.8</v>
      </c>
      <c r="P84" s="40">
        <v>54</v>
      </c>
      <c r="Q84" s="39">
        <f t="shared" si="2"/>
        <v>-19.399999999999999</v>
      </c>
      <c r="R84" s="38">
        <v>39</v>
      </c>
      <c r="S84" s="37">
        <v>10</v>
      </c>
      <c r="T84" s="37">
        <v>4</v>
      </c>
      <c r="U84" s="36">
        <v>1</v>
      </c>
      <c r="V84" s="41">
        <v>6</v>
      </c>
      <c r="W84" s="40">
        <v>3239.44</v>
      </c>
      <c r="X84" s="39">
        <f t="shared" si="3"/>
        <v>-15.62</v>
      </c>
      <c r="Y84" s="38">
        <v>2415.27</v>
      </c>
      <c r="Z84" s="37">
        <v>547.22</v>
      </c>
      <c r="AA84" s="37">
        <v>228.71</v>
      </c>
      <c r="AB84" s="36">
        <v>48.24</v>
      </c>
      <c r="AC84" s="35">
        <v>318.51</v>
      </c>
      <c r="AD84" s="40">
        <v>11</v>
      </c>
      <c r="AE84" s="39">
        <f t="shared" si="4"/>
        <v>-21.43</v>
      </c>
      <c r="AF84" s="38">
        <v>2</v>
      </c>
      <c r="AG84" s="37">
        <v>0</v>
      </c>
      <c r="AH84" s="37">
        <v>4</v>
      </c>
      <c r="AI84" s="36">
        <v>5</v>
      </c>
      <c r="AJ84" s="41">
        <v>-4</v>
      </c>
      <c r="AK84" s="40">
        <v>6870.9</v>
      </c>
      <c r="AL84" s="39">
        <f t="shared" si="5"/>
        <v>-59.07</v>
      </c>
      <c r="AM84" s="38">
        <v>612.14</v>
      </c>
      <c r="AN84" s="37">
        <v>0</v>
      </c>
      <c r="AO84" s="37">
        <v>1758.66</v>
      </c>
      <c r="AP84" s="36">
        <v>4500.1000000000004</v>
      </c>
      <c r="AQ84" s="35">
        <v>-1758.66</v>
      </c>
      <c r="AR84" s="40">
        <v>26</v>
      </c>
      <c r="AS84" s="39">
        <f t="shared" si="6"/>
        <v>36.840000000000003</v>
      </c>
      <c r="AT84" s="38">
        <v>3</v>
      </c>
      <c r="AU84" s="37">
        <v>6</v>
      </c>
      <c r="AV84" s="37">
        <v>6</v>
      </c>
      <c r="AW84" s="36">
        <v>10</v>
      </c>
      <c r="AX84" s="41">
        <v>0</v>
      </c>
      <c r="AY84" s="40">
        <v>27394.41</v>
      </c>
      <c r="AZ84" s="39">
        <f t="shared" si="7"/>
        <v>31.9</v>
      </c>
      <c r="BA84" s="38">
        <v>537.35</v>
      </c>
      <c r="BB84" s="37">
        <v>4776.7700000000004</v>
      </c>
      <c r="BC84" s="37">
        <v>2157.17</v>
      </c>
      <c r="BD84" s="36">
        <v>18733.150000000001</v>
      </c>
      <c r="BE84" s="35">
        <v>2619.6</v>
      </c>
      <c r="BF84" s="40">
        <v>6</v>
      </c>
      <c r="BG84" s="39">
        <f t="shared" si="8"/>
        <v>-45.45</v>
      </c>
      <c r="BH84" s="38">
        <v>0</v>
      </c>
      <c r="BI84" s="37">
        <v>4</v>
      </c>
      <c r="BJ84" s="37">
        <v>1</v>
      </c>
      <c r="BK84" s="36">
        <v>1</v>
      </c>
      <c r="BL84" s="41">
        <v>3</v>
      </c>
      <c r="BM84" s="40">
        <v>10869.28</v>
      </c>
      <c r="BN84" s="39">
        <f t="shared" si="9"/>
        <v>-27.32</v>
      </c>
      <c r="BO84" s="38">
        <v>0</v>
      </c>
      <c r="BP84" s="37">
        <v>2992.06</v>
      </c>
      <c r="BQ84" s="37">
        <v>357.04</v>
      </c>
      <c r="BR84" s="36">
        <v>7520.18</v>
      </c>
      <c r="BS84" s="35">
        <v>2635.02</v>
      </c>
      <c r="BT84" s="40">
        <v>10</v>
      </c>
      <c r="BU84" s="39">
        <f t="shared" si="10"/>
        <v>0</v>
      </c>
      <c r="BV84" s="38">
        <v>0</v>
      </c>
      <c r="BW84" s="37">
        <v>4</v>
      </c>
      <c r="BX84" s="37">
        <v>1</v>
      </c>
      <c r="BY84" s="36">
        <v>1</v>
      </c>
      <c r="BZ84" s="41">
        <v>3</v>
      </c>
      <c r="CA84" s="40">
        <v>17443.41</v>
      </c>
      <c r="CB84" s="39">
        <f t="shared" si="11"/>
        <v>-15.68</v>
      </c>
      <c r="CC84" s="38">
        <v>0</v>
      </c>
      <c r="CD84" s="37">
        <v>8746.85</v>
      </c>
      <c r="CE84" s="37">
        <v>1822.83</v>
      </c>
      <c r="CF84" s="36">
        <v>5782.05</v>
      </c>
      <c r="CG84" s="35">
        <v>6924.02</v>
      </c>
      <c r="CH84" s="40">
        <v>22</v>
      </c>
      <c r="CI84" s="39">
        <f t="shared" si="12"/>
        <v>15.79</v>
      </c>
      <c r="CJ84" s="38">
        <v>11</v>
      </c>
      <c r="CK84" s="37">
        <v>9</v>
      </c>
      <c r="CL84" s="37">
        <v>1</v>
      </c>
      <c r="CM84" s="36">
        <v>1</v>
      </c>
      <c r="CN84" s="41">
        <v>8</v>
      </c>
      <c r="CO84" s="40">
        <v>9624.9500000000007</v>
      </c>
      <c r="CP84" s="39">
        <f t="shared" si="13"/>
        <v>11.12</v>
      </c>
      <c r="CQ84" s="38">
        <v>5424.46</v>
      </c>
      <c r="CR84" s="37">
        <v>3857.33</v>
      </c>
      <c r="CS84" s="37">
        <v>128.82</v>
      </c>
      <c r="CT84" s="36">
        <v>214.34</v>
      </c>
      <c r="CU84" s="35">
        <v>3728.51</v>
      </c>
    </row>
    <row r="85" spans="1:99" s="148" customFormat="1" ht="24.75" customHeight="1" x14ac:dyDescent="0.15">
      <c r="A85" s="143">
        <v>41791</v>
      </c>
      <c r="B85" s="40">
        <v>298</v>
      </c>
      <c r="C85" s="39">
        <f t="shared" si="0"/>
        <v>-20.32</v>
      </c>
      <c r="D85" s="38">
        <v>177</v>
      </c>
      <c r="E85" s="37">
        <v>67</v>
      </c>
      <c r="F85" s="37">
        <v>51</v>
      </c>
      <c r="G85" s="36">
        <v>3</v>
      </c>
      <c r="H85" s="41">
        <v>16</v>
      </c>
      <c r="I85" s="40">
        <v>72573.240000000005</v>
      </c>
      <c r="J85" s="39">
        <f t="shared" si="1"/>
        <v>-21.47</v>
      </c>
      <c r="K85" s="38">
        <v>38672.160000000003</v>
      </c>
      <c r="L85" s="37">
        <v>18777.310000000001</v>
      </c>
      <c r="M85" s="37">
        <v>12867.66</v>
      </c>
      <c r="N85" s="36">
        <v>2256.11</v>
      </c>
      <c r="O85" s="35">
        <v>5909.65</v>
      </c>
      <c r="P85" s="40">
        <v>64</v>
      </c>
      <c r="Q85" s="39">
        <f t="shared" si="2"/>
        <v>33.33</v>
      </c>
      <c r="R85" s="38">
        <v>44</v>
      </c>
      <c r="S85" s="37">
        <v>12</v>
      </c>
      <c r="T85" s="37">
        <v>7</v>
      </c>
      <c r="U85" s="36">
        <v>1</v>
      </c>
      <c r="V85" s="41">
        <v>5</v>
      </c>
      <c r="W85" s="40">
        <v>3717.65</v>
      </c>
      <c r="X85" s="39">
        <f t="shared" si="3"/>
        <v>33.630000000000003</v>
      </c>
      <c r="Y85" s="38">
        <v>2443.38</v>
      </c>
      <c r="Z85" s="37">
        <v>806.07</v>
      </c>
      <c r="AA85" s="37">
        <v>445.23</v>
      </c>
      <c r="AB85" s="36">
        <v>22.97</v>
      </c>
      <c r="AC85" s="35">
        <v>360.84</v>
      </c>
      <c r="AD85" s="40">
        <v>14</v>
      </c>
      <c r="AE85" s="39">
        <f t="shared" si="4"/>
        <v>-22.22</v>
      </c>
      <c r="AF85" s="38">
        <v>5</v>
      </c>
      <c r="AG85" s="37">
        <v>2</v>
      </c>
      <c r="AH85" s="37">
        <v>4</v>
      </c>
      <c r="AI85" s="36">
        <v>3</v>
      </c>
      <c r="AJ85" s="41">
        <v>-2</v>
      </c>
      <c r="AK85" s="40">
        <v>6721.69</v>
      </c>
      <c r="AL85" s="39">
        <f t="shared" si="5"/>
        <v>-54.63</v>
      </c>
      <c r="AM85" s="38">
        <v>1096.74</v>
      </c>
      <c r="AN85" s="37">
        <v>996.53</v>
      </c>
      <c r="AO85" s="37">
        <v>1903.68</v>
      </c>
      <c r="AP85" s="36">
        <v>2724.74</v>
      </c>
      <c r="AQ85" s="35">
        <v>-907.15</v>
      </c>
      <c r="AR85" s="40">
        <v>13</v>
      </c>
      <c r="AS85" s="39">
        <f t="shared" si="6"/>
        <v>-7.14</v>
      </c>
      <c r="AT85" s="38">
        <v>2</v>
      </c>
      <c r="AU85" s="37">
        <v>2</v>
      </c>
      <c r="AV85" s="37">
        <v>4</v>
      </c>
      <c r="AW85" s="36">
        <v>5</v>
      </c>
      <c r="AX85" s="41">
        <v>-2</v>
      </c>
      <c r="AY85" s="40">
        <v>10675.05</v>
      </c>
      <c r="AZ85" s="39">
        <f t="shared" si="7"/>
        <v>-47.89</v>
      </c>
      <c r="BA85" s="38">
        <v>246.87</v>
      </c>
      <c r="BB85" s="37">
        <v>1491.71</v>
      </c>
      <c r="BC85" s="37">
        <v>4305.71</v>
      </c>
      <c r="BD85" s="36">
        <v>4630.76</v>
      </c>
      <c r="BE85" s="35">
        <v>-2814</v>
      </c>
      <c r="BF85" s="40">
        <v>5</v>
      </c>
      <c r="BG85" s="39">
        <f t="shared" si="8"/>
        <v>-50</v>
      </c>
      <c r="BH85" s="38">
        <v>0</v>
      </c>
      <c r="BI85" s="37">
        <v>2</v>
      </c>
      <c r="BJ85" s="37">
        <v>1</v>
      </c>
      <c r="BK85" s="36">
        <v>2</v>
      </c>
      <c r="BL85" s="41">
        <v>1</v>
      </c>
      <c r="BM85" s="40">
        <v>15074.63</v>
      </c>
      <c r="BN85" s="39">
        <f t="shared" si="9"/>
        <v>121.55</v>
      </c>
      <c r="BO85" s="38">
        <v>0</v>
      </c>
      <c r="BP85" s="37">
        <v>8515</v>
      </c>
      <c r="BQ85" s="37">
        <v>538</v>
      </c>
      <c r="BR85" s="36">
        <v>6021.63</v>
      </c>
      <c r="BS85" s="35">
        <v>7977</v>
      </c>
      <c r="BT85" s="40">
        <v>10</v>
      </c>
      <c r="BU85" s="39">
        <f t="shared" si="10"/>
        <v>42.86</v>
      </c>
      <c r="BV85" s="38">
        <v>3</v>
      </c>
      <c r="BW85" s="37">
        <v>5</v>
      </c>
      <c r="BX85" s="37">
        <v>0</v>
      </c>
      <c r="BY85" s="36">
        <v>1</v>
      </c>
      <c r="BZ85" s="41">
        <v>5</v>
      </c>
      <c r="CA85" s="40">
        <v>10633.9</v>
      </c>
      <c r="CB85" s="39">
        <f t="shared" si="11"/>
        <v>13.34</v>
      </c>
      <c r="CC85" s="38">
        <v>1200.1500000000001</v>
      </c>
      <c r="CD85" s="37">
        <v>7585.9</v>
      </c>
      <c r="CE85" s="37">
        <v>0</v>
      </c>
      <c r="CF85" s="36">
        <v>1267.53</v>
      </c>
      <c r="CG85" s="35">
        <v>7585.9</v>
      </c>
      <c r="CH85" s="40">
        <v>28</v>
      </c>
      <c r="CI85" s="39">
        <f t="shared" si="12"/>
        <v>3.7</v>
      </c>
      <c r="CJ85" s="38">
        <v>14</v>
      </c>
      <c r="CK85" s="37">
        <v>7</v>
      </c>
      <c r="CL85" s="37">
        <v>5</v>
      </c>
      <c r="CM85" s="36">
        <v>2</v>
      </c>
      <c r="CN85" s="41">
        <v>2</v>
      </c>
      <c r="CO85" s="40">
        <v>11426.56</v>
      </c>
      <c r="CP85" s="39">
        <f t="shared" si="13"/>
        <v>-12.79</v>
      </c>
      <c r="CQ85" s="38">
        <v>6591.36</v>
      </c>
      <c r="CR85" s="37">
        <v>2899.17</v>
      </c>
      <c r="CS85" s="37">
        <v>1580.9</v>
      </c>
      <c r="CT85" s="36">
        <v>355.13</v>
      </c>
      <c r="CU85" s="35">
        <v>1318.27</v>
      </c>
    </row>
    <row r="86" spans="1:99" s="148" customFormat="1" ht="24.75" customHeight="1" x14ac:dyDescent="0.15">
      <c r="A86" s="143">
        <v>41821</v>
      </c>
      <c r="B86" s="33">
        <v>338</v>
      </c>
      <c r="C86" s="32">
        <f t="shared" si="0"/>
        <v>0.3</v>
      </c>
      <c r="D86" s="31">
        <v>185</v>
      </c>
      <c r="E86" s="30">
        <v>80</v>
      </c>
      <c r="F86" s="30">
        <v>66</v>
      </c>
      <c r="G86" s="29">
        <v>7</v>
      </c>
      <c r="H86" s="34">
        <v>14</v>
      </c>
      <c r="I86" s="33">
        <v>82787.649999999994</v>
      </c>
      <c r="J86" s="32">
        <f t="shared" si="1"/>
        <v>-2.8</v>
      </c>
      <c r="K86" s="31">
        <v>41636.11</v>
      </c>
      <c r="L86" s="30">
        <v>23827.599999999999</v>
      </c>
      <c r="M86" s="30">
        <v>15143.77</v>
      </c>
      <c r="N86" s="29">
        <v>2180.17</v>
      </c>
      <c r="O86" s="28">
        <v>8683.83</v>
      </c>
      <c r="P86" s="33">
        <v>52</v>
      </c>
      <c r="Q86" s="32">
        <f t="shared" si="2"/>
        <v>-10.34</v>
      </c>
      <c r="R86" s="31">
        <v>35</v>
      </c>
      <c r="S86" s="30">
        <v>8</v>
      </c>
      <c r="T86" s="30">
        <v>7</v>
      </c>
      <c r="U86" s="29">
        <v>2</v>
      </c>
      <c r="V86" s="34">
        <v>1</v>
      </c>
      <c r="W86" s="33">
        <v>3194.91</v>
      </c>
      <c r="X86" s="32">
        <f t="shared" si="3"/>
        <v>-9.89</v>
      </c>
      <c r="Y86" s="31">
        <v>2302.54</v>
      </c>
      <c r="Z86" s="30">
        <v>323.98</v>
      </c>
      <c r="AA86" s="30">
        <v>482.57</v>
      </c>
      <c r="AB86" s="29">
        <v>85.82</v>
      </c>
      <c r="AC86" s="28">
        <v>-158.59</v>
      </c>
      <c r="AD86" s="33">
        <v>11</v>
      </c>
      <c r="AE86" s="32">
        <f t="shared" si="4"/>
        <v>-21.43</v>
      </c>
      <c r="AF86" s="31">
        <v>5</v>
      </c>
      <c r="AG86" s="30">
        <v>2</v>
      </c>
      <c r="AH86" s="30">
        <v>1</v>
      </c>
      <c r="AI86" s="29">
        <v>3</v>
      </c>
      <c r="AJ86" s="34">
        <v>1</v>
      </c>
      <c r="AK86" s="33">
        <v>5757.29</v>
      </c>
      <c r="AL86" s="32">
        <f t="shared" si="5"/>
        <v>-37.979999999999997</v>
      </c>
      <c r="AM86" s="31">
        <v>1099.08</v>
      </c>
      <c r="AN86" s="30">
        <v>1319.68</v>
      </c>
      <c r="AO86" s="30">
        <v>1171.3900000000001</v>
      </c>
      <c r="AP86" s="29">
        <v>2167.14</v>
      </c>
      <c r="AQ86" s="28">
        <v>148.29</v>
      </c>
      <c r="AR86" s="33">
        <v>26</v>
      </c>
      <c r="AS86" s="32">
        <f t="shared" si="6"/>
        <v>44.44</v>
      </c>
      <c r="AT86" s="31">
        <v>4</v>
      </c>
      <c r="AU86" s="30">
        <v>7</v>
      </c>
      <c r="AV86" s="30">
        <v>3</v>
      </c>
      <c r="AW86" s="29">
        <v>12</v>
      </c>
      <c r="AX86" s="34">
        <v>4</v>
      </c>
      <c r="AY86" s="33">
        <v>24092.49</v>
      </c>
      <c r="AZ86" s="32">
        <f t="shared" si="7"/>
        <v>32.93</v>
      </c>
      <c r="BA86" s="31">
        <v>1174.06</v>
      </c>
      <c r="BB86" s="30">
        <v>5015.4799999999996</v>
      </c>
      <c r="BC86" s="30">
        <v>579.47</v>
      </c>
      <c r="BD86" s="29">
        <v>17323.48</v>
      </c>
      <c r="BE86" s="28">
        <v>4436.01</v>
      </c>
      <c r="BF86" s="33">
        <v>9</v>
      </c>
      <c r="BG86" s="32">
        <f t="shared" si="8"/>
        <v>-30.77</v>
      </c>
      <c r="BH86" s="31">
        <v>2</v>
      </c>
      <c r="BI86" s="30">
        <v>1</v>
      </c>
      <c r="BJ86" s="30">
        <v>1</v>
      </c>
      <c r="BK86" s="29">
        <v>4</v>
      </c>
      <c r="BL86" s="34">
        <v>0</v>
      </c>
      <c r="BM86" s="33">
        <v>10299.459999999999</v>
      </c>
      <c r="BN86" s="32">
        <f t="shared" si="9"/>
        <v>-2.54</v>
      </c>
      <c r="BO86" s="31">
        <v>476.78</v>
      </c>
      <c r="BP86" s="30">
        <v>1110.08</v>
      </c>
      <c r="BQ86" s="30">
        <v>77.349999999999994</v>
      </c>
      <c r="BR86" s="29">
        <v>8421.51</v>
      </c>
      <c r="BS86" s="28">
        <v>1032.73</v>
      </c>
      <c r="BT86" s="33">
        <v>8</v>
      </c>
      <c r="BU86" s="32">
        <f t="shared" si="10"/>
        <v>-11.11</v>
      </c>
      <c r="BV86" s="31">
        <v>1</v>
      </c>
      <c r="BW86" s="30">
        <v>3</v>
      </c>
      <c r="BX86" s="30">
        <v>0</v>
      </c>
      <c r="BY86" s="29">
        <v>4</v>
      </c>
      <c r="BZ86" s="34">
        <v>3</v>
      </c>
      <c r="CA86" s="33">
        <v>71703.59</v>
      </c>
      <c r="CB86" s="32">
        <f t="shared" si="11"/>
        <v>269.39</v>
      </c>
      <c r="CC86" s="31">
        <v>952.15</v>
      </c>
      <c r="CD86" s="30">
        <v>2589.6999999999998</v>
      </c>
      <c r="CE86" s="30">
        <v>0</v>
      </c>
      <c r="CF86" s="29">
        <v>68161.740000000005</v>
      </c>
      <c r="CG86" s="28">
        <v>2589.6999999999998</v>
      </c>
      <c r="CH86" s="33">
        <v>39</v>
      </c>
      <c r="CI86" s="32">
        <f t="shared" si="12"/>
        <v>0</v>
      </c>
      <c r="CJ86" s="31">
        <v>6</v>
      </c>
      <c r="CK86" s="30">
        <v>14</v>
      </c>
      <c r="CL86" s="30">
        <v>9</v>
      </c>
      <c r="CM86" s="29">
        <v>10</v>
      </c>
      <c r="CN86" s="34">
        <v>5</v>
      </c>
      <c r="CO86" s="33">
        <v>97012.96</v>
      </c>
      <c r="CP86" s="32">
        <f t="shared" si="13"/>
        <v>227.11</v>
      </c>
      <c r="CQ86" s="31">
        <v>2117.77</v>
      </c>
      <c r="CR86" s="30">
        <v>7619.61</v>
      </c>
      <c r="CS86" s="30">
        <v>6809.11</v>
      </c>
      <c r="CT86" s="29">
        <v>80466.47</v>
      </c>
      <c r="CU86" s="28">
        <v>810.5</v>
      </c>
    </row>
    <row r="87" spans="1:99" s="148" customFormat="1" ht="24.75" customHeight="1" x14ac:dyDescent="0.15">
      <c r="A87" s="143">
        <v>41852</v>
      </c>
      <c r="B87" s="10">
        <v>301</v>
      </c>
      <c r="C87" s="9">
        <f t="shared" ref="C87:C121" si="14">ROUND((B87-B75)/B75*100,2)</f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21" si="15">ROUND((I87-I75)/I75*100,2)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21" si="16">ROUND((P87-P75)/P75*100,2)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21" si="17">ROUND((W87-W75)/W75*100,2)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21" si="18">ROUND((AD87-AD75)/AD75*100,2)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21" si="19">ROUND((AK87-AK75)/AK75*100,2)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21" si="20">ROUND((AR87-AR75)/AR75*100,2)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21" si="21">ROUND((AY87-AY75)/AY75*100,2)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21" si="22">ROUND((BF87-BF75)/BF75*100,2)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21" si="23">ROUND((BM87-BM75)/BM75*100,2)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21" si="24">ROUND((BT87-BT75)/BT75*100,2)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21" si="25">ROUND((CA87-CA75)/CA75*100,2)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21" si="26">ROUND((CH87-CH75)/CH75*100,2)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21" si="27">ROUND((CO87-CO75)/CO75*100,2)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s="148" customFormat="1" ht="24.75" customHeight="1" x14ac:dyDescent="0.15">
      <c r="A88" s="143">
        <v>41883</v>
      </c>
      <c r="B88" s="10">
        <v>291</v>
      </c>
      <c r="C88" s="9">
        <f t="shared" si="14"/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5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6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7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8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9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20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1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2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3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4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5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6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7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s="148" customFormat="1" ht="24.75" customHeight="1" x14ac:dyDescent="0.15">
      <c r="A89" s="143">
        <v>41913</v>
      </c>
      <c r="B89" s="10">
        <v>265</v>
      </c>
      <c r="C89" s="9">
        <f t="shared" si="14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5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6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7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8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9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20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1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2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3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4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5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6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7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s="148" customFormat="1" ht="24.75" customHeight="1" x14ac:dyDescent="0.15">
      <c r="A90" s="143">
        <v>41944</v>
      </c>
      <c r="B90" s="10">
        <v>327</v>
      </c>
      <c r="C90" s="9">
        <f t="shared" si="14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5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6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7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8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9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20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1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2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3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4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5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6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7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s="148" customFormat="1" ht="24.75" customHeight="1" thickBot="1" x14ac:dyDescent="0.2">
      <c r="A91" s="145">
        <v>41974</v>
      </c>
      <c r="B91" s="25">
        <v>374</v>
      </c>
      <c r="C91" s="24">
        <f t="shared" si="14"/>
        <v>-2.35</v>
      </c>
      <c r="D91" s="23">
        <v>209</v>
      </c>
      <c r="E91" s="22">
        <v>94</v>
      </c>
      <c r="F91" s="22">
        <v>66</v>
      </c>
      <c r="G91" s="21">
        <v>5</v>
      </c>
      <c r="H91" s="26">
        <v>28</v>
      </c>
      <c r="I91" s="25">
        <v>98858.13</v>
      </c>
      <c r="J91" s="24">
        <f t="shared" si="15"/>
        <v>-10.9</v>
      </c>
      <c r="K91" s="23">
        <v>55275.86</v>
      </c>
      <c r="L91" s="22">
        <v>26559.48</v>
      </c>
      <c r="M91" s="22">
        <v>16011.41</v>
      </c>
      <c r="N91" s="21">
        <v>1011.38</v>
      </c>
      <c r="O91" s="20">
        <v>10548.07</v>
      </c>
      <c r="P91" s="25">
        <v>59</v>
      </c>
      <c r="Q91" s="24">
        <f t="shared" si="16"/>
        <v>-26.25</v>
      </c>
      <c r="R91" s="23">
        <v>41</v>
      </c>
      <c r="S91" s="22">
        <v>9</v>
      </c>
      <c r="T91" s="22">
        <v>8</v>
      </c>
      <c r="U91" s="21">
        <v>1</v>
      </c>
      <c r="V91" s="26">
        <v>1</v>
      </c>
      <c r="W91" s="25">
        <v>3483.79</v>
      </c>
      <c r="X91" s="24">
        <f t="shared" si="17"/>
        <v>-21.48</v>
      </c>
      <c r="Y91" s="23">
        <v>2354.44</v>
      </c>
      <c r="Z91" s="22">
        <v>561.63</v>
      </c>
      <c r="AA91" s="22">
        <v>476.8</v>
      </c>
      <c r="AB91" s="21">
        <v>90.92</v>
      </c>
      <c r="AC91" s="20">
        <v>84.83</v>
      </c>
      <c r="AD91" s="25">
        <v>24</v>
      </c>
      <c r="AE91" s="24">
        <f t="shared" si="18"/>
        <v>4.3499999999999996</v>
      </c>
      <c r="AF91" s="23">
        <v>9</v>
      </c>
      <c r="AG91" s="22">
        <v>7</v>
      </c>
      <c r="AH91" s="22">
        <v>3</v>
      </c>
      <c r="AI91" s="21">
        <v>4</v>
      </c>
      <c r="AJ91" s="26">
        <v>4</v>
      </c>
      <c r="AK91" s="25">
        <v>16543.310000000001</v>
      </c>
      <c r="AL91" s="24">
        <f t="shared" si="19"/>
        <v>-9.17</v>
      </c>
      <c r="AM91" s="23">
        <v>2145.91</v>
      </c>
      <c r="AN91" s="22">
        <v>3487.9</v>
      </c>
      <c r="AO91" s="22">
        <v>1039.45</v>
      </c>
      <c r="AP91" s="21">
        <v>9749.7199999999993</v>
      </c>
      <c r="AQ91" s="20">
        <v>2448.4499999999998</v>
      </c>
      <c r="AR91" s="25">
        <v>28</v>
      </c>
      <c r="AS91" s="24">
        <f t="shared" si="20"/>
        <v>21.74</v>
      </c>
      <c r="AT91" s="23">
        <v>4</v>
      </c>
      <c r="AU91" s="22">
        <v>5</v>
      </c>
      <c r="AV91" s="22">
        <v>3</v>
      </c>
      <c r="AW91" s="21">
        <v>16</v>
      </c>
      <c r="AX91" s="26">
        <v>2</v>
      </c>
      <c r="AY91" s="25">
        <v>31082.92</v>
      </c>
      <c r="AZ91" s="24">
        <f t="shared" si="21"/>
        <v>-4.87</v>
      </c>
      <c r="BA91" s="23">
        <v>2287.2800000000002</v>
      </c>
      <c r="BB91" s="22">
        <v>3553.49</v>
      </c>
      <c r="BC91" s="22">
        <v>4822.1000000000004</v>
      </c>
      <c r="BD91" s="21">
        <v>20420.05</v>
      </c>
      <c r="BE91" s="20">
        <v>-1268.6099999999999</v>
      </c>
      <c r="BF91" s="25">
        <v>12</v>
      </c>
      <c r="BG91" s="24">
        <f t="shared" si="22"/>
        <v>-36.840000000000003</v>
      </c>
      <c r="BH91" s="23">
        <v>4</v>
      </c>
      <c r="BI91" s="22">
        <v>5</v>
      </c>
      <c r="BJ91" s="22">
        <v>1</v>
      </c>
      <c r="BK91" s="21">
        <v>2</v>
      </c>
      <c r="BL91" s="26">
        <v>4</v>
      </c>
      <c r="BM91" s="25">
        <v>14196.03</v>
      </c>
      <c r="BN91" s="24">
        <f t="shared" si="23"/>
        <v>-57.57</v>
      </c>
      <c r="BO91" s="23">
        <v>1728.53</v>
      </c>
      <c r="BP91" s="22">
        <v>2603.15</v>
      </c>
      <c r="BQ91" s="22">
        <v>3073.46</v>
      </c>
      <c r="BR91" s="21">
        <v>6790.89</v>
      </c>
      <c r="BS91" s="20">
        <v>-470.31</v>
      </c>
      <c r="BT91" s="25">
        <v>14</v>
      </c>
      <c r="BU91" s="24">
        <f t="shared" si="24"/>
        <v>0</v>
      </c>
      <c r="BV91" s="23">
        <v>4</v>
      </c>
      <c r="BW91" s="22">
        <v>2</v>
      </c>
      <c r="BX91" s="22">
        <v>2</v>
      </c>
      <c r="BY91" s="21">
        <v>6</v>
      </c>
      <c r="BZ91" s="26">
        <v>0</v>
      </c>
      <c r="CA91" s="25">
        <v>40481.33</v>
      </c>
      <c r="CB91" s="24">
        <f t="shared" si="25"/>
        <v>17.22</v>
      </c>
      <c r="CC91" s="23">
        <v>3017.8</v>
      </c>
      <c r="CD91" s="22">
        <v>1840.82</v>
      </c>
      <c r="CE91" s="22">
        <v>1766.43</v>
      </c>
      <c r="CF91" s="21">
        <v>33856.28</v>
      </c>
      <c r="CG91" s="20">
        <v>74.39</v>
      </c>
      <c r="CH91" s="25">
        <v>37</v>
      </c>
      <c r="CI91" s="24">
        <f t="shared" si="26"/>
        <v>12.12</v>
      </c>
      <c r="CJ91" s="23">
        <v>11</v>
      </c>
      <c r="CK91" s="22">
        <v>15</v>
      </c>
      <c r="CL91" s="22">
        <v>4</v>
      </c>
      <c r="CM91" s="21">
        <v>7</v>
      </c>
      <c r="CN91" s="26">
        <v>11</v>
      </c>
      <c r="CO91" s="25">
        <v>19936.03</v>
      </c>
      <c r="CP91" s="24">
        <f t="shared" si="27"/>
        <v>14.61</v>
      </c>
      <c r="CQ91" s="23">
        <v>4661.7</v>
      </c>
      <c r="CR91" s="22">
        <v>9284.02</v>
      </c>
      <c r="CS91" s="22">
        <v>2835.05</v>
      </c>
      <c r="CT91" s="21">
        <v>3155.26</v>
      </c>
      <c r="CU91" s="20">
        <v>6448.97</v>
      </c>
    </row>
    <row r="92" spans="1:99" s="4" customFormat="1" ht="24.75" customHeight="1" x14ac:dyDescent="0.15">
      <c r="A92" s="142">
        <v>42005</v>
      </c>
      <c r="B92" s="97">
        <v>202</v>
      </c>
      <c r="C92" s="96">
        <f t="shared" si="14"/>
        <v>-0.98</v>
      </c>
      <c r="D92" s="95">
        <v>110</v>
      </c>
      <c r="E92" s="94">
        <v>46</v>
      </c>
      <c r="F92" s="94">
        <v>43</v>
      </c>
      <c r="G92" s="93">
        <v>3</v>
      </c>
      <c r="H92" s="98">
        <v>3</v>
      </c>
      <c r="I92" s="97">
        <v>51921.39</v>
      </c>
      <c r="J92" s="96">
        <f t="shared" si="15"/>
        <v>0.1</v>
      </c>
      <c r="K92" s="95">
        <v>28556.53</v>
      </c>
      <c r="L92" s="94">
        <v>11639.13</v>
      </c>
      <c r="M92" s="94">
        <v>11039.78</v>
      </c>
      <c r="N92" s="93">
        <v>685.95</v>
      </c>
      <c r="O92" s="92">
        <v>599.35</v>
      </c>
      <c r="P92" s="97">
        <v>43</v>
      </c>
      <c r="Q92" s="96">
        <f t="shared" si="16"/>
        <v>30.3</v>
      </c>
      <c r="R92" s="95">
        <v>34</v>
      </c>
      <c r="S92" s="94">
        <v>3</v>
      </c>
      <c r="T92" s="94">
        <v>6</v>
      </c>
      <c r="U92" s="93">
        <v>0</v>
      </c>
      <c r="V92" s="98">
        <v>-3</v>
      </c>
      <c r="W92" s="97">
        <v>2433.71</v>
      </c>
      <c r="X92" s="96">
        <f t="shared" si="17"/>
        <v>42.52</v>
      </c>
      <c r="Y92" s="95">
        <v>1963.48</v>
      </c>
      <c r="Z92" s="94">
        <v>160.37</v>
      </c>
      <c r="AA92" s="94">
        <v>309.86</v>
      </c>
      <c r="AB92" s="93">
        <v>0</v>
      </c>
      <c r="AC92" s="92">
        <v>-149.49</v>
      </c>
      <c r="AD92" s="97">
        <v>14</v>
      </c>
      <c r="AE92" s="96">
        <f t="shared" si="18"/>
        <v>-22.22</v>
      </c>
      <c r="AF92" s="95">
        <v>6</v>
      </c>
      <c r="AG92" s="94">
        <v>3</v>
      </c>
      <c r="AH92" s="94">
        <v>5</v>
      </c>
      <c r="AI92" s="93">
        <v>0</v>
      </c>
      <c r="AJ92" s="98">
        <v>-2</v>
      </c>
      <c r="AK92" s="97">
        <v>4414.97</v>
      </c>
      <c r="AL92" s="96">
        <f t="shared" si="19"/>
        <v>-68.81</v>
      </c>
      <c r="AM92" s="95">
        <v>1487.17</v>
      </c>
      <c r="AN92" s="94">
        <v>1633.67</v>
      </c>
      <c r="AO92" s="94">
        <v>1294.1300000000001</v>
      </c>
      <c r="AP92" s="93">
        <v>0</v>
      </c>
      <c r="AQ92" s="92">
        <v>339.54</v>
      </c>
      <c r="AR92" s="97">
        <v>14</v>
      </c>
      <c r="AS92" s="96">
        <f t="shared" si="20"/>
        <v>7.69</v>
      </c>
      <c r="AT92" s="95">
        <v>1</v>
      </c>
      <c r="AU92" s="94">
        <v>3</v>
      </c>
      <c r="AV92" s="94">
        <v>6</v>
      </c>
      <c r="AW92" s="93">
        <v>4</v>
      </c>
      <c r="AX92" s="98">
        <v>-3</v>
      </c>
      <c r="AY92" s="97">
        <v>16147.18</v>
      </c>
      <c r="AZ92" s="96">
        <f t="shared" si="21"/>
        <v>-15.55</v>
      </c>
      <c r="BA92" s="95">
        <v>396.7</v>
      </c>
      <c r="BB92" s="94">
        <v>5526.72</v>
      </c>
      <c r="BC92" s="94">
        <v>4624.8599999999997</v>
      </c>
      <c r="BD92" s="93">
        <v>5598.9</v>
      </c>
      <c r="BE92" s="92">
        <v>901.86</v>
      </c>
      <c r="BF92" s="97">
        <v>9</v>
      </c>
      <c r="BG92" s="96">
        <f t="shared" si="22"/>
        <v>-35.71</v>
      </c>
      <c r="BH92" s="95">
        <v>2</v>
      </c>
      <c r="BI92" s="94">
        <v>3</v>
      </c>
      <c r="BJ92" s="94">
        <v>0</v>
      </c>
      <c r="BK92" s="93">
        <v>4</v>
      </c>
      <c r="BL92" s="98">
        <v>3</v>
      </c>
      <c r="BM92" s="97">
        <v>17919.23</v>
      </c>
      <c r="BN92" s="96">
        <f t="shared" si="23"/>
        <v>-42.92</v>
      </c>
      <c r="BO92" s="95">
        <v>501.44</v>
      </c>
      <c r="BP92" s="94">
        <v>5412.44</v>
      </c>
      <c r="BQ92" s="94">
        <v>0</v>
      </c>
      <c r="BR92" s="93">
        <v>12005.35</v>
      </c>
      <c r="BS92" s="92">
        <v>5412.44</v>
      </c>
      <c r="BT92" s="97">
        <v>4</v>
      </c>
      <c r="BU92" s="96">
        <f t="shared" si="24"/>
        <v>-33.33</v>
      </c>
      <c r="BV92" s="95">
        <v>0</v>
      </c>
      <c r="BW92" s="94">
        <v>2</v>
      </c>
      <c r="BX92" s="94">
        <v>0</v>
      </c>
      <c r="BY92" s="93">
        <v>2</v>
      </c>
      <c r="BZ92" s="98">
        <v>2</v>
      </c>
      <c r="CA92" s="97">
        <v>5014.57</v>
      </c>
      <c r="CB92" s="96">
        <f t="shared" si="25"/>
        <v>-87.33</v>
      </c>
      <c r="CC92" s="95">
        <v>0</v>
      </c>
      <c r="CD92" s="94">
        <v>1229.44</v>
      </c>
      <c r="CE92" s="94">
        <v>0</v>
      </c>
      <c r="CF92" s="93">
        <v>3785.13</v>
      </c>
      <c r="CG92" s="92">
        <v>1229.44</v>
      </c>
      <c r="CH92" s="97">
        <v>26</v>
      </c>
      <c r="CI92" s="96">
        <f t="shared" si="26"/>
        <v>52.94</v>
      </c>
      <c r="CJ92" s="95">
        <v>10</v>
      </c>
      <c r="CK92" s="94">
        <v>7</v>
      </c>
      <c r="CL92" s="94">
        <v>4</v>
      </c>
      <c r="CM92" s="93">
        <v>5</v>
      </c>
      <c r="CN92" s="98">
        <v>3</v>
      </c>
      <c r="CO92" s="97">
        <v>14311.03</v>
      </c>
      <c r="CP92" s="96">
        <f t="shared" si="27"/>
        <v>19.41</v>
      </c>
      <c r="CQ92" s="95">
        <v>6489.7</v>
      </c>
      <c r="CR92" s="94">
        <v>4979.2</v>
      </c>
      <c r="CS92" s="94">
        <v>1028.78</v>
      </c>
      <c r="CT92" s="93">
        <v>1813.35</v>
      </c>
      <c r="CU92" s="92">
        <v>3950.42</v>
      </c>
    </row>
    <row r="93" spans="1:99" s="4" customFormat="1" ht="24.75" customHeight="1" x14ac:dyDescent="0.15">
      <c r="A93" s="143">
        <v>42036</v>
      </c>
      <c r="B93" s="97">
        <v>270</v>
      </c>
      <c r="C93" s="96">
        <f t="shared" si="14"/>
        <v>-5.26</v>
      </c>
      <c r="D93" s="95">
        <v>133</v>
      </c>
      <c r="E93" s="94">
        <v>73</v>
      </c>
      <c r="F93" s="94">
        <v>60</v>
      </c>
      <c r="G93" s="93">
        <v>4</v>
      </c>
      <c r="H93" s="98">
        <v>13</v>
      </c>
      <c r="I93" s="97">
        <v>62175.18</v>
      </c>
      <c r="J93" s="96">
        <f t="shared" si="15"/>
        <v>-7.82</v>
      </c>
      <c r="K93" s="95">
        <v>31940.799999999999</v>
      </c>
      <c r="L93" s="94">
        <v>15471.04</v>
      </c>
      <c r="M93" s="94">
        <v>13543.95</v>
      </c>
      <c r="N93" s="93">
        <v>1219.3900000000001</v>
      </c>
      <c r="O93" s="92">
        <v>1927.09</v>
      </c>
      <c r="P93" s="97">
        <v>35</v>
      </c>
      <c r="Q93" s="96">
        <f t="shared" si="16"/>
        <v>-46.15</v>
      </c>
      <c r="R93" s="95">
        <v>27</v>
      </c>
      <c r="S93" s="94">
        <v>4</v>
      </c>
      <c r="T93" s="94">
        <v>4</v>
      </c>
      <c r="U93" s="93">
        <v>0</v>
      </c>
      <c r="V93" s="98">
        <v>0</v>
      </c>
      <c r="W93" s="97">
        <v>2307.5100000000002</v>
      </c>
      <c r="X93" s="96">
        <f t="shared" si="17"/>
        <v>-45.39</v>
      </c>
      <c r="Y93" s="95">
        <v>1829.16</v>
      </c>
      <c r="Z93" s="94">
        <v>244.11</v>
      </c>
      <c r="AA93" s="94">
        <v>234.24</v>
      </c>
      <c r="AB93" s="93">
        <v>0</v>
      </c>
      <c r="AC93" s="92">
        <v>9.8699999999999992</v>
      </c>
      <c r="AD93" s="97">
        <v>15</v>
      </c>
      <c r="AE93" s="96">
        <f t="shared" si="18"/>
        <v>7.14</v>
      </c>
      <c r="AF93" s="95">
        <v>4</v>
      </c>
      <c r="AG93" s="94">
        <v>6</v>
      </c>
      <c r="AH93" s="94">
        <v>1</v>
      </c>
      <c r="AI93" s="93">
        <v>4</v>
      </c>
      <c r="AJ93" s="98">
        <v>5</v>
      </c>
      <c r="AK93" s="97">
        <v>9879.2999999999993</v>
      </c>
      <c r="AL93" s="96">
        <f t="shared" si="19"/>
        <v>11.95</v>
      </c>
      <c r="AM93" s="95">
        <v>2316.36</v>
      </c>
      <c r="AN93" s="94">
        <v>4663.97</v>
      </c>
      <c r="AO93" s="94">
        <v>463.66</v>
      </c>
      <c r="AP93" s="93">
        <v>2435.31</v>
      </c>
      <c r="AQ93" s="92">
        <v>4200.3100000000004</v>
      </c>
      <c r="AR93" s="97">
        <v>17</v>
      </c>
      <c r="AS93" s="96">
        <f t="shared" si="20"/>
        <v>-19.05</v>
      </c>
      <c r="AT93" s="95">
        <v>5</v>
      </c>
      <c r="AU93" s="94">
        <v>4</v>
      </c>
      <c r="AV93" s="94">
        <v>0</v>
      </c>
      <c r="AW93" s="93">
        <v>8</v>
      </c>
      <c r="AX93" s="98">
        <v>4</v>
      </c>
      <c r="AY93" s="97">
        <v>20558.72</v>
      </c>
      <c r="AZ93" s="96">
        <f t="shared" si="21"/>
        <v>-27.72</v>
      </c>
      <c r="BA93" s="95">
        <v>1913.55</v>
      </c>
      <c r="BB93" s="94">
        <v>2991.74</v>
      </c>
      <c r="BC93" s="94">
        <v>0</v>
      </c>
      <c r="BD93" s="93">
        <v>15653.43</v>
      </c>
      <c r="BE93" s="92">
        <v>2991.74</v>
      </c>
      <c r="BF93" s="97">
        <v>6</v>
      </c>
      <c r="BG93" s="96">
        <f t="shared" si="22"/>
        <v>20</v>
      </c>
      <c r="BH93" s="95">
        <v>2</v>
      </c>
      <c r="BI93" s="94">
        <v>1</v>
      </c>
      <c r="BJ93" s="94">
        <v>1</v>
      </c>
      <c r="BK93" s="93">
        <v>2</v>
      </c>
      <c r="BL93" s="98">
        <v>0</v>
      </c>
      <c r="BM93" s="97">
        <v>3656.93</v>
      </c>
      <c r="BN93" s="96">
        <f t="shared" si="23"/>
        <v>-57.06</v>
      </c>
      <c r="BO93" s="95">
        <v>860.28</v>
      </c>
      <c r="BP93" s="94">
        <v>188.38</v>
      </c>
      <c r="BQ93" s="94">
        <v>1997.25</v>
      </c>
      <c r="BR93" s="93">
        <v>611.02</v>
      </c>
      <c r="BS93" s="92">
        <v>-1808.87</v>
      </c>
      <c r="BT93" s="97">
        <v>5</v>
      </c>
      <c r="BU93" s="96">
        <f t="shared" si="24"/>
        <v>-50</v>
      </c>
      <c r="BV93" s="95">
        <v>1</v>
      </c>
      <c r="BW93" s="94">
        <v>0</v>
      </c>
      <c r="BX93" s="94">
        <v>0</v>
      </c>
      <c r="BY93" s="93">
        <v>3</v>
      </c>
      <c r="BZ93" s="98">
        <v>0</v>
      </c>
      <c r="CA93" s="97">
        <v>15661.8</v>
      </c>
      <c r="CB93" s="96">
        <f t="shared" si="25"/>
        <v>65.099999999999994</v>
      </c>
      <c r="CC93" s="95">
        <v>1007.46</v>
      </c>
      <c r="CD93" s="94">
        <v>0</v>
      </c>
      <c r="CE93" s="94">
        <v>0</v>
      </c>
      <c r="CF93" s="93">
        <v>14224.34</v>
      </c>
      <c r="CG93" s="92">
        <v>0</v>
      </c>
      <c r="CH93" s="97">
        <v>30</v>
      </c>
      <c r="CI93" s="96">
        <f t="shared" si="26"/>
        <v>25</v>
      </c>
      <c r="CJ93" s="95">
        <v>9</v>
      </c>
      <c r="CK93" s="94">
        <v>14</v>
      </c>
      <c r="CL93" s="94">
        <v>3</v>
      </c>
      <c r="CM93" s="93">
        <v>4</v>
      </c>
      <c r="CN93" s="98">
        <v>11</v>
      </c>
      <c r="CO93" s="97">
        <v>19914.14</v>
      </c>
      <c r="CP93" s="96">
        <f t="shared" si="27"/>
        <v>30.53</v>
      </c>
      <c r="CQ93" s="95">
        <v>4278.21</v>
      </c>
      <c r="CR93" s="94">
        <v>8992.6299999999992</v>
      </c>
      <c r="CS93" s="94">
        <v>2271.02</v>
      </c>
      <c r="CT93" s="93">
        <v>4372.28</v>
      </c>
      <c r="CU93" s="92">
        <v>6721.61</v>
      </c>
    </row>
    <row r="94" spans="1:99" s="4" customFormat="1" ht="24.75" customHeight="1" x14ac:dyDescent="0.15">
      <c r="A94" s="143">
        <v>42064</v>
      </c>
      <c r="B94" s="97">
        <v>392</v>
      </c>
      <c r="C94" s="96">
        <f t="shared" si="14"/>
        <v>-9.26</v>
      </c>
      <c r="D94" s="95">
        <v>215</v>
      </c>
      <c r="E94" s="94">
        <v>85</v>
      </c>
      <c r="F94" s="94">
        <v>87</v>
      </c>
      <c r="G94" s="93">
        <v>4</v>
      </c>
      <c r="H94" s="98">
        <v>-2</v>
      </c>
      <c r="I94" s="97">
        <v>102549.18</v>
      </c>
      <c r="J94" s="96">
        <f t="shared" si="15"/>
        <v>-5.19</v>
      </c>
      <c r="K94" s="95">
        <v>61285.73</v>
      </c>
      <c r="L94" s="94">
        <v>20569.38</v>
      </c>
      <c r="M94" s="94">
        <v>19123.75</v>
      </c>
      <c r="N94" s="93">
        <v>1471.15</v>
      </c>
      <c r="O94" s="92">
        <v>1445.63</v>
      </c>
      <c r="P94" s="97">
        <v>72</v>
      </c>
      <c r="Q94" s="96">
        <f t="shared" si="16"/>
        <v>-10</v>
      </c>
      <c r="R94" s="95">
        <v>49</v>
      </c>
      <c r="S94" s="94">
        <v>12</v>
      </c>
      <c r="T94" s="94">
        <v>11</v>
      </c>
      <c r="U94" s="93">
        <v>0</v>
      </c>
      <c r="V94" s="98">
        <v>1</v>
      </c>
      <c r="W94" s="97">
        <v>4375.72</v>
      </c>
      <c r="X94" s="96">
        <f t="shared" si="17"/>
        <v>-7.92</v>
      </c>
      <c r="Y94" s="95">
        <v>2940.78</v>
      </c>
      <c r="Z94" s="94">
        <v>748.7</v>
      </c>
      <c r="AA94" s="94">
        <v>686.24</v>
      </c>
      <c r="AB94" s="93">
        <v>0</v>
      </c>
      <c r="AC94" s="92">
        <v>62.46</v>
      </c>
      <c r="AD94" s="97">
        <v>22</v>
      </c>
      <c r="AE94" s="96">
        <f t="shared" si="18"/>
        <v>-31.25</v>
      </c>
      <c r="AF94" s="95">
        <v>2</v>
      </c>
      <c r="AG94" s="94">
        <v>11</v>
      </c>
      <c r="AH94" s="94">
        <v>1</v>
      </c>
      <c r="AI94" s="93">
        <v>8</v>
      </c>
      <c r="AJ94" s="98">
        <v>10</v>
      </c>
      <c r="AK94" s="97">
        <v>15856</v>
      </c>
      <c r="AL94" s="96">
        <f t="shared" si="19"/>
        <v>5.84</v>
      </c>
      <c r="AM94" s="95">
        <v>523.04999999999995</v>
      </c>
      <c r="AN94" s="94">
        <v>4488.08</v>
      </c>
      <c r="AO94" s="94">
        <v>67.430000000000007</v>
      </c>
      <c r="AP94" s="93">
        <v>10777.44</v>
      </c>
      <c r="AQ94" s="92">
        <v>4420.6499999999996</v>
      </c>
      <c r="AR94" s="97">
        <v>45</v>
      </c>
      <c r="AS94" s="96">
        <f t="shared" si="20"/>
        <v>15.38</v>
      </c>
      <c r="AT94" s="95">
        <v>6</v>
      </c>
      <c r="AU94" s="94">
        <v>5</v>
      </c>
      <c r="AV94" s="94">
        <v>6</v>
      </c>
      <c r="AW94" s="93">
        <v>27</v>
      </c>
      <c r="AX94" s="98">
        <v>-1</v>
      </c>
      <c r="AY94" s="97">
        <v>116439.8</v>
      </c>
      <c r="AZ94" s="96">
        <f t="shared" si="21"/>
        <v>120.32</v>
      </c>
      <c r="BA94" s="95">
        <v>1634.21</v>
      </c>
      <c r="BB94" s="94">
        <v>5181.5</v>
      </c>
      <c r="BC94" s="94">
        <v>3791.05</v>
      </c>
      <c r="BD94" s="93">
        <v>105735.39</v>
      </c>
      <c r="BE94" s="92">
        <v>1390.45</v>
      </c>
      <c r="BF94" s="97">
        <v>18</v>
      </c>
      <c r="BG94" s="96">
        <f t="shared" si="22"/>
        <v>28.57</v>
      </c>
      <c r="BH94" s="95">
        <v>0</v>
      </c>
      <c r="BI94" s="94">
        <v>6</v>
      </c>
      <c r="BJ94" s="94">
        <v>3</v>
      </c>
      <c r="BK94" s="93">
        <v>9</v>
      </c>
      <c r="BL94" s="98">
        <v>3</v>
      </c>
      <c r="BM94" s="97">
        <v>37948.93</v>
      </c>
      <c r="BN94" s="96">
        <f t="shared" si="23"/>
        <v>98.59</v>
      </c>
      <c r="BO94" s="95">
        <v>0</v>
      </c>
      <c r="BP94" s="94">
        <v>8548.75</v>
      </c>
      <c r="BQ94" s="94">
        <v>1665.16</v>
      </c>
      <c r="BR94" s="93">
        <v>27735.02</v>
      </c>
      <c r="BS94" s="92">
        <v>6883.59</v>
      </c>
      <c r="BT94" s="97">
        <v>16</v>
      </c>
      <c r="BU94" s="96">
        <f t="shared" si="24"/>
        <v>0</v>
      </c>
      <c r="BV94" s="95">
        <v>4</v>
      </c>
      <c r="BW94" s="94">
        <v>4</v>
      </c>
      <c r="BX94" s="94">
        <v>2</v>
      </c>
      <c r="BY94" s="93">
        <v>6</v>
      </c>
      <c r="BZ94" s="98">
        <v>2</v>
      </c>
      <c r="CA94" s="97">
        <v>51026.29</v>
      </c>
      <c r="CB94" s="96">
        <f t="shared" si="25"/>
        <v>50.12</v>
      </c>
      <c r="CC94" s="95">
        <v>2556.94</v>
      </c>
      <c r="CD94" s="94">
        <v>5342.77</v>
      </c>
      <c r="CE94" s="94">
        <v>2560.29</v>
      </c>
      <c r="CF94" s="93">
        <v>40566.29</v>
      </c>
      <c r="CG94" s="92">
        <v>2782.48</v>
      </c>
      <c r="CH94" s="97">
        <v>42</v>
      </c>
      <c r="CI94" s="96">
        <f t="shared" si="26"/>
        <v>-26.32</v>
      </c>
      <c r="CJ94" s="95">
        <v>16</v>
      </c>
      <c r="CK94" s="94">
        <v>14</v>
      </c>
      <c r="CL94" s="94">
        <v>5</v>
      </c>
      <c r="CM94" s="93">
        <v>5</v>
      </c>
      <c r="CN94" s="98">
        <v>7</v>
      </c>
      <c r="CO94" s="97">
        <v>33847.78</v>
      </c>
      <c r="CP94" s="96">
        <f t="shared" si="27"/>
        <v>-26.76</v>
      </c>
      <c r="CQ94" s="95">
        <v>7188.45</v>
      </c>
      <c r="CR94" s="94">
        <v>7010.08</v>
      </c>
      <c r="CS94" s="94">
        <v>5261.72</v>
      </c>
      <c r="CT94" s="93">
        <v>1973.65</v>
      </c>
      <c r="CU94" s="92">
        <v>-10665.52</v>
      </c>
    </row>
    <row r="95" spans="1:99" s="4" customFormat="1" ht="24.75" customHeight="1" x14ac:dyDescent="0.15">
      <c r="A95" s="143">
        <v>42095</v>
      </c>
      <c r="B95" s="97">
        <v>321</v>
      </c>
      <c r="C95" s="96">
        <f t="shared" si="14"/>
        <v>11.85</v>
      </c>
      <c r="D95" s="95">
        <v>171</v>
      </c>
      <c r="E95" s="94">
        <v>90</v>
      </c>
      <c r="F95" s="94">
        <v>54</v>
      </c>
      <c r="G95" s="93">
        <v>3</v>
      </c>
      <c r="H95" s="98">
        <v>37</v>
      </c>
      <c r="I95" s="97">
        <v>76723.89</v>
      </c>
      <c r="J95" s="96">
        <f t="shared" si="15"/>
        <v>1.66</v>
      </c>
      <c r="K95" s="95">
        <v>41803.26</v>
      </c>
      <c r="L95" s="94">
        <v>21044.35</v>
      </c>
      <c r="M95" s="94">
        <v>12784.71</v>
      </c>
      <c r="N95" s="93">
        <v>553.6</v>
      </c>
      <c r="O95" s="92">
        <v>8377.09</v>
      </c>
      <c r="P95" s="97">
        <v>69</v>
      </c>
      <c r="Q95" s="96">
        <f t="shared" si="16"/>
        <v>-8</v>
      </c>
      <c r="R95" s="95">
        <v>47</v>
      </c>
      <c r="S95" s="94">
        <v>9</v>
      </c>
      <c r="T95" s="94">
        <v>12</v>
      </c>
      <c r="U95" s="93">
        <v>1</v>
      </c>
      <c r="V95" s="98">
        <v>-3</v>
      </c>
      <c r="W95" s="97">
        <v>4058.43</v>
      </c>
      <c r="X95" s="96">
        <f t="shared" si="17"/>
        <v>-4.42</v>
      </c>
      <c r="Y95" s="95">
        <v>2829.65</v>
      </c>
      <c r="Z95" s="94">
        <v>459.8</v>
      </c>
      <c r="AA95" s="94">
        <v>683</v>
      </c>
      <c r="AB95" s="93">
        <v>85.98</v>
      </c>
      <c r="AC95" s="92">
        <v>-223.2</v>
      </c>
      <c r="AD95" s="97">
        <v>15</v>
      </c>
      <c r="AE95" s="96">
        <f t="shared" si="18"/>
        <v>-21.05</v>
      </c>
      <c r="AF95" s="95">
        <v>6</v>
      </c>
      <c r="AG95" s="94">
        <v>6</v>
      </c>
      <c r="AH95" s="94">
        <v>1</v>
      </c>
      <c r="AI95" s="93">
        <v>2</v>
      </c>
      <c r="AJ95" s="98">
        <v>5</v>
      </c>
      <c r="AK95" s="97">
        <v>21014.080000000002</v>
      </c>
      <c r="AL95" s="96">
        <f t="shared" si="19"/>
        <v>18.54</v>
      </c>
      <c r="AM95" s="95">
        <v>2322.91</v>
      </c>
      <c r="AN95" s="94">
        <v>5420.89</v>
      </c>
      <c r="AO95" s="94">
        <v>329.75</v>
      </c>
      <c r="AP95" s="93">
        <v>12940.53</v>
      </c>
      <c r="AQ95" s="92">
        <v>5091.1400000000003</v>
      </c>
      <c r="AR95" s="97">
        <v>22</v>
      </c>
      <c r="AS95" s="96">
        <f t="shared" si="20"/>
        <v>22.22</v>
      </c>
      <c r="AT95" s="95">
        <v>2</v>
      </c>
      <c r="AU95" s="94">
        <v>8</v>
      </c>
      <c r="AV95" s="94">
        <v>0</v>
      </c>
      <c r="AW95" s="93">
        <v>11</v>
      </c>
      <c r="AX95" s="98">
        <v>9</v>
      </c>
      <c r="AY95" s="97">
        <v>18672.04</v>
      </c>
      <c r="AZ95" s="96">
        <f t="shared" si="21"/>
        <v>-48.31</v>
      </c>
      <c r="BA95" s="95">
        <v>2887.38</v>
      </c>
      <c r="BB95" s="94">
        <v>4708.8599999999997</v>
      </c>
      <c r="BC95" s="94">
        <v>0</v>
      </c>
      <c r="BD95" s="93">
        <v>10466.629999999999</v>
      </c>
      <c r="BE95" s="92">
        <v>5318.03</v>
      </c>
      <c r="BF95" s="97">
        <v>9</v>
      </c>
      <c r="BG95" s="96">
        <f t="shared" si="22"/>
        <v>50</v>
      </c>
      <c r="BH95" s="95">
        <v>1</v>
      </c>
      <c r="BI95" s="94">
        <v>4</v>
      </c>
      <c r="BJ95" s="94">
        <v>1</v>
      </c>
      <c r="BK95" s="93">
        <v>3</v>
      </c>
      <c r="BL95" s="98">
        <v>3</v>
      </c>
      <c r="BM95" s="97">
        <v>10367.66</v>
      </c>
      <c r="BN95" s="96">
        <f t="shared" si="23"/>
        <v>69.64</v>
      </c>
      <c r="BO95" s="95">
        <v>362.54</v>
      </c>
      <c r="BP95" s="94">
        <v>3995.75</v>
      </c>
      <c r="BQ95" s="94">
        <v>125.61</v>
      </c>
      <c r="BR95" s="93">
        <v>5883.76</v>
      </c>
      <c r="BS95" s="92">
        <v>3870.14</v>
      </c>
      <c r="BT95" s="97">
        <v>9</v>
      </c>
      <c r="BU95" s="96">
        <f t="shared" si="24"/>
        <v>12.5</v>
      </c>
      <c r="BV95" s="95">
        <v>2</v>
      </c>
      <c r="BW95" s="94">
        <v>4</v>
      </c>
      <c r="BX95" s="94">
        <v>0</v>
      </c>
      <c r="BY95" s="93">
        <v>3</v>
      </c>
      <c r="BZ95" s="98">
        <v>4</v>
      </c>
      <c r="CA95" s="97">
        <v>22892.13</v>
      </c>
      <c r="CB95" s="96">
        <f t="shared" si="25"/>
        <v>78.819999999999993</v>
      </c>
      <c r="CC95" s="95">
        <v>1215.58</v>
      </c>
      <c r="CD95" s="94">
        <v>6150.94</v>
      </c>
      <c r="CE95" s="94">
        <v>0</v>
      </c>
      <c r="CF95" s="93">
        <v>15525.61</v>
      </c>
      <c r="CG95" s="92">
        <v>6150.94</v>
      </c>
      <c r="CH95" s="97">
        <v>32</v>
      </c>
      <c r="CI95" s="96">
        <f t="shared" si="26"/>
        <v>23.08</v>
      </c>
      <c r="CJ95" s="95">
        <v>11</v>
      </c>
      <c r="CK95" s="94">
        <v>11</v>
      </c>
      <c r="CL95" s="94">
        <v>8</v>
      </c>
      <c r="CM95" s="93">
        <v>1</v>
      </c>
      <c r="CN95" s="98">
        <v>4</v>
      </c>
      <c r="CO95" s="97">
        <v>28186.02</v>
      </c>
      <c r="CP95" s="96">
        <f t="shared" si="27"/>
        <v>49.72</v>
      </c>
      <c r="CQ95" s="95">
        <v>4475.41</v>
      </c>
      <c r="CR95" s="94">
        <v>6343.97</v>
      </c>
      <c r="CS95" s="94">
        <v>5204.26</v>
      </c>
      <c r="CT95" s="93">
        <v>328.4</v>
      </c>
      <c r="CU95" s="92">
        <v>12973.69</v>
      </c>
    </row>
    <row r="96" spans="1:99" s="4" customFormat="1" ht="24.75" customHeight="1" x14ac:dyDescent="0.15">
      <c r="A96" s="143">
        <v>42125</v>
      </c>
      <c r="B96" s="97">
        <v>302</v>
      </c>
      <c r="C96" s="96">
        <f t="shared" si="14"/>
        <v>-0.66</v>
      </c>
      <c r="D96" s="95">
        <v>177</v>
      </c>
      <c r="E96" s="94">
        <v>62</v>
      </c>
      <c r="F96" s="94">
        <v>60</v>
      </c>
      <c r="G96" s="93">
        <v>3</v>
      </c>
      <c r="H96" s="98">
        <v>2</v>
      </c>
      <c r="I96" s="97">
        <v>79950.53</v>
      </c>
      <c r="J96" s="96">
        <f t="shared" si="15"/>
        <v>-9.69</v>
      </c>
      <c r="K96" s="95">
        <v>45932.52</v>
      </c>
      <c r="L96" s="94">
        <v>16931.2</v>
      </c>
      <c r="M96" s="94">
        <v>16462.13</v>
      </c>
      <c r="N96" s="93">
        <v>624.67999999999995</v>
      </c>
      <c r="O96" s="92">
        <v>469.07</v>
      </c>
      <c r="P96" s="97">
        <v>44</v>
      </c>
      <c r="Q96" s="96">
        <f t="shared" si="16"/>
        <v>-18.52</v>
      </c>
      <c r="R96" s="95">
        <v>30</v>
      </c>
      <c r="S96" s="94">
        <v>5</v>
      </c>
      <c r="T96" s="94">
        <v>9</v>
      </c>
      <c r="U96" s="93">
        <v>0</v>
      </c>
      <c r="V96" s="98">
        <v>-4</v>
      </c>
      <c r="W96" s="97">
        <v>2836.65</v>
      </c>
      <c r="X96" s="96">
        <f t="shared" si="17"/>
        <v>-12.43</v>
      </c>
      <c r="Y96" s="95">
        <v>1865.05</v>
      </c>
      <c r="Z96" s="94">
        <v>291.88</v>
      </c>
      <c r="AA96" s="94">
        <v>679.72</v>
      </c>
      <c r="AB96" s="93">
        <v>0</v>
      </c>
      <c r="AC96" s="92">
        <v>-387.84</v>
      </c>
      <c r="AD96" s="97">
        <v>11</v>
      </c>
      <c r="AE96" s="96">
        <f t="shared" si="18"/>
        <v>0</v>
      </c>
      <c r="AF96" s="95">
        <v>1</v>
      </c>
      <c r="AG96" s="94">
        <v>3</v>
      </c>
      <c r="AH96" s="94">
        <v>3</v>
      </c>
      <c r="AI96" s="93">
        <v>4</v>
      </c>
      <c r="AJ96" s="98">
        <v>0</v>
      </c>
      <c r="AK96" s="97">
        <v>3468.89</v>
      </c>
      <c r="AL96" s="96">
        <f t="shared" si="19"/>
        <v>-49.51</v>
      </c>
      <c r="AM96" s="95">
        <v>488.85</v>
      </c>
      <c r="AN96" s="94">
        <v>540.57000000000005</v>
      </c>
      <c r="AO96" s="94">
        <v>441.99</v>
      </c>
      <c r="AP96" s="93">
        <v>1997.48</v>
      </c>
      <c r="AQ96" s="92">
        <v>98.58</v>
      </c>
      <c r="AR96" s="97">
        <v>28</v>
      </c>
      <c r="AS96" s="96">
        <f t="shared" si="20"/>
        <v>7.69</v>
      </c>
      <c r="AT96" s="95">
        <v>3</v>
      </c>
      <c r="AU96" s="94">
        <v>5</v>
      </c>
      <c r="AV96" s="94">
        <v>5</v>
      </c>
      <c r="AW96" s="93">
        <v>15</v>
      </c>
      <c r="AX96" s="98">
        <v>0</v>
      </c>
      <c r="AY96" s="97">
        <v>22441.21</v>
      </c>
      <c r="AZ96" s="96">
        <f t="shared" si="21"/>
        <v>-18.079999999999998</v>
      </c>
      <c r="BA96" s="95">
        <v>1178.26</v>
      </c>
      <c r="BB96" s="94">
        <v>3939.46</v>
      </c>
      <c r="BC96" s="94">
        <v>2458.91</v>
      </c>
      <c r="BD96" s="93">
        <v>14864.58</v>
      </c>
      <c r="BE96" s="92">
        <v>1480.55</v>
      </c>
      <c r="BF96" s="97">
        <v>4</v>
      </c>
      <c r="BG96" s="96">
        <f t="shared" si="22"/>
        <v>-33.33</v>
      </c>
      <c r="BH96" s="95">
        <v>1</v>
      </c>
      <c r="BI96" s="94">
        <v>2</v>
      </c>
      <c r="BJ96" s="94">
        <v>0</v>
      </c>
      <c r="BK96" s="93">
        <v>1</v>
      </c>
      <c r="BL96" s="98">
        <v>2</v>
      </c>
      <c r="BM96" s="97">
        <v>7452.18</v>
      </c>
      <c r="BN96" s="96">
        <f t="shared" si="23"/>
        <v>-31.44</v>
      </c>
      <c r="BO96" s="95">
        <v>140.61000000000001</v>
      </c>
      <c r="BP96" s="94">
        <v>2125.5500000000002</v>
      </c>
      <c r="BQ96" s="94">
        <v>0</v>
      </c>
      <c r="BR96" s="93">
        <v>5186.0200000000004</v>
      </c>
      <c r="BS96" s="92">
        <v>2125.5500000000002</v>
      </c>
      <c r="BT96" s="97">
        <v>9</v>
      </c>
      <c r="BU96" s="96">
        <f t="shared" si="24"/>
        <v>-10</v>
      </c>
      <c r="BV96" s="95">
        <v>3</v>
      </c>
      <c r="BW96" s="94">
        <v>2</v>
      </c>
      <c r="BX96" s="94">
        <v>0</v>
      </c>
      <c r="BY96" s="93">
        <v>4</v>
      </c>
      <c r="BZ96" s="98">
        <v>2</v>
      </c>
      <c r="CA96" s="97">
        <v>28003.58</v>
      </c>
      <c r="CB96" s="96">
        <f t="shared" si="25"/>
        <v>60.54</v>
      </c>
      <c r="CC96" s="95">
        <v>3136.12</v>
      </c>
      <c r="CD96" s="94">
        <v>5579.91</v>
      </c>
      <c r="CE96" s="94">
        <v>0</v>
      </c>
      <c r="CF96" s="93">
        <v>19287.55</v>
      </c>
      <c r="CG96" s="92">
        <v>5579.91</v>
      </c>
      <c r="CH96" s="97">
        <v>31</v>
      </c>
      <c r="CI96" s="96">
        <f t="shared" si="26"/>
        <v>40.909999999999997</v>
      </c>
      <c r="CJ96" s="95">
        <v>11</v>
      </c>
      <c r="CK96" s="94">
        <v>14</v>
      </c>
      <c r="CL96" s="94">
        <v>5</v>
      </c>
      <c r="CM96" s="93">
        <v>1</v>
      </c>
      <c r="CN96" s="98">
        <v>9</v>
      </c>
      <c r="CO96" s="97">
        <v>23028.240000000002</v>
      </c>
      <c r="CP96" s="96">
        <f t="shared" si="27"/>
        <v>139.26</v>
      </c>
      <c r="CQ96" s="95">
        <v>8209.6</v>
      </c>
      <c r="CR96" s="94">
        <v>10404.18</v>
      </c>
      <c r="CS96" s="94">
        <v>4145.8100000000004</v>
      </c>
      <c r="CT96" s="93">
        <v>268.64999999999998</v>
      </c>
      <c r="CU96" s="92">
        <v>6258.37</v>
      </c>
    </row>
    <row r="97" spans="1:16382" s="4" customFormat="1" ht="24.75" customHeight="1" x14ac:dyDescent="0.15">
      <c r="A97" s="143">
        <v>42156</v>
      </c>
      <c r="B97" s="97">
        <v>342</v>
      </c>
      <c r="C97" s="96">
        <f t="shared" si="14"/>
        <v>14.77</v>
      </c>
      <c r="D97" s="95">
        <v>174</v>
      </c>
      <c r="E97" s="94">
        <v>84</v>
      </c>
      <c r="F97" s="94">
        <v>73</v>
      </c>
      <c r="G97" s="93">
        <v>8</v>
      </c>
      <c r="H97" s="98">
        <v>12</v>
      </c>
      <c r="I97" s="97">
        <v>84786.93</v>
      </c>
      <c r="J97" s="96">
        <f t="shared" si="15"/>
        <v>16.829999999999998</v>
      </c>
      <c r="K97" s="95">
        <v>41547.96</v>
      </c>
      <c r="L97" s="94">
        <v>22744.34</v>
      </c>
      <c r="M97" s="94">
        <v>18228.25</v>
      </c>
      <c r="N97" s="93">
        <v>1425.02</v>
      </c>
      <c r="O97" s="92">
        <v>4866.49</v>
      </c>
      <c r="P97" s="97">
        <v>59</v>
      </c>
      <c r="Q97" s="96">
        <f t="shared" si="16"/>
        <v>-7.81</v>
      </c>
      <c r="R97" s="95">
        <v>41</v>
      </c>
      <c r="S97" s="94">
        <v>9</v>
      </c>
      <c r="T97" s="94">
        <v>6</v>
      </c>
      <c r="U97" s="93">
        <v>3</v>
      </c>
      <c r="V97" s="98">
        <v>3</v>
      </c>
      <c r="W97" s="97">
        <v>3384.97</v>
      </c>
      <c r="X97" s="96">
        <f t="shared" si="17"/>
        <v>-8.9499999999999993</v>
      </c>
      <c r="Y97" s="95">
        <v>2384.75</v>
      </c>
      <c r="Z97" s="94">
        <v>419.55</v>
      </c>
      <c r="AA97" s="94">
        <v>389.16</v>
      </c>
      <c r="AB97" s="93">
        <v>191.51</v>
      </c>
      <c r="AC97" s="92">
        <v>30.39</v>
      </c>
      <c r="AD97" s="97">
        <v>20</v>
      </c>
      <c r="AE97" s="96">
        <f t="shared" si="18"/>
        <v>42.86</v>
      </c>
      <c r="AF97" s="95">
        <v>1</v>
      </c>
      <c r="AG97" s="94">
        <v>12</v>
      </c>
      <c r="AH97" s="94">
        <v>3</v>
      </c>
      <c r="AI97" s="93">
        <v>4</v>
      </c>
      <c r="AJ97" s="98">
        <v>9</v>
      </c>
      <c r="AK97" s="97">
        <v>31042.66</v>
      </c>
      <c r="AL97" s="96">
        <f t="shared" si="19"/>
        <v>361.83</v>
      </c>
      <c r="AM97" s="95">
        <v>89.01</v>
      </c>
      <c r="AN97" s="94">
        <v>9949.74</v>
      </c>
      <c r="AO97" s="94">
        <v>3515.84</v>
      </c>
      <c r="AP97" s="93">
        <v>17488.07</v>
      </c>
      <c r="AQ97" s="92">
        <v>6433.9</v>
      </c>
      <c r="AR97" s="97">
        <v>19</v>
      </c>
      <c r="AS97" s="96">
        <f t="shared" si="20"/>
        <v>46.15</v>
      </c>
      <c r="AT97" s="95">
        <v>3</v>
      </c>
      <c r="AU97" s="94">
        <v>4</v>
      </c>
      <c r="AV97" s="94">
        <v>3</v>
      </c>
      <c r="AW97" s="93">
        <v>9</v>
      </c>
      <c r="AX97" s="98">
        <v>1</v>
      </c>
      <c r="AY97" s="97">
        <v>22113.4</v>
      </c>
      <c r="AZ97" s="96">
        <f t="shared" si="21"/>
        <v>107.15</v>
      </c>
      <c r="BA97" s="95">
        <v>1861.6</v>
      </c>
      <c r="BB97" s="94">
        <v>3344.11</v>
      </c>
      <c r="BC97" s="94">
        <v>2859.44</v>
      </c>
      <c r="BD97" s="93">
        <v>14048.25</v>
      </c>
      <c r="BE97" s="92">
        <v>484.67</v>
      </c>
      <c r="BF97" s="97">
        <v>10</v>
      </c>
      <c r="BG97" s="96">
        <f t="shared" si="22"/>
        <v>100</v>
      </c>
      <c r="BH97" s="95">
        <v>3</v>
      </c>
      <c r="BI97" s="94">
        <v>1</v>
      </c>
      <c r="BJ97" s="94">
        <v>1</v>
      </c>
      <c r="BK97" s="93">
        <v>5</v>
      </c>
      <c r="BL97" s="98">
        <v>0</v>
      </c>
      <c r="BM97" s="97">
        <v>22152.080000000002</v>
      </c>
      <c r="BN97" s="96">
        <f t="shared" si="23"/>
        <v>46.95</v>
      </c>
      <c r="BO97" s="95">
        <v>1625.49</v>
      </c>
      <c r="BP97" s="94">
        <v>370</v>
      </c>
      <c r="BQ97" s="94">
        <v>249.11</v>
      </c>
      <c r="BR97" s="93">
        <v>19907.48</v>
      </c>
      <c r="BS97" s="92">
        <v>120.89</v>
      </c>
      <c r="BT97" s="97">
        <v>13</v>
      </c>
      <c r="BU97" s="96">
        <f t="shared" si="24"/>
        <v>30</v>
      </c>
      <c r="BV97" s="95">
        <v>2</v>
      </c>
      <c r="BW97" s="94">
        <v>4</v>
      </c>
      <c r="BX97" s="94">
        <v>2</v>
      </c>
      <c r="BY97" s="93">
        <v>5</v>
      </c>
      <c r="BZ97" s="98">
        <v>2</v>
      </c>
      <c r="CA97" s="97">
        <v>30796</v>
      </c>
      <c r="CB97" s="96">
        <f t="shared" si="25"/>
        <v>189.6</v>
      </c>
      <c r="CC97" s="95">
        <v>1183.19</v>
      </c>
      <c r="CD97" s="94">
        <v>7061.1</v>
      </c>
      <c r="CE97" s="94">
        <v>2617.7800000000002</v>
      </c>
      <c r="CF97" s="93">
        <v>19933.93</v>
      </c>
      <c r="CG97" s="92">
        <v>4443.32</v>
      </c>
      <c r="CH97" s="97">
        <v>41</v>
      </c>
      <c r="CI97" s="96">
        <f t="shared" si="26"/>
        <v>46.43</v>
      </c>
      <c r="CJ97" s="95">
        <v>14</v>
      </c>
      <c r="CK97" s="94">
        <v>21</v>
      </c>
      <c r="CL97" s="94">
        <v>2</v>
      </c>
      <c r="CM97" s="93">
        <v>2</v>
      </c>
      <c r="CN97" s="98">
        <v>20</v>
      </c>
      <c r="CO97" s="97">
        <v>25143.93</v>
      </c>
      <c r="CP97" s="96">
        <f t="shared" si="27"/>
        <v>120.05</v>
      </c>
      <c r="CQ97" s="95">
        <v>6994.13</v>
      </c>
      <c r="CR97" s="94">
        <v>15527.25</v>
      </c>
      <c r="CS97" s="94">
        <v>465.43</v>
      </c>
      <c r="CT97" s="93">
        <v>225.83</v>
      </c>
      <c r="CU97" s="92">
        <v>16722.37</v>
      </c>
    </row>
    <row r="98" spans="1:16382" s="4" customFormat="1" ht="24.75" customHeight="1" x14ac:dyDescent="0.15">
      <c r="A98" s="143">
        <v>42186</v>
      </c>
      <c r="B98" s="97">
        <v>335</v>
      </c>
      <c r="C98" s="96">
        <f t="shared" si="14"/>
        <v>-0.89</v>
      </c>
      <c r="D98" s="95">
        <v>180</v>
      </c>
      <c r="E98" s="94">
        <v>86</v>
      </c>
      <c r="F98" s="94">
        <v>67</v>
      </c>
      <c r="G98" s="93">
        <v>2</v>
      </c>
      <c r="H98" s="98">
        <v>19</v>
      </c>
      <c r="I98" s="97">
        <v>85366.78</v>
      </c>
      <c r="J98" s="96">
        <f t="shared" si="15"/>
        <v>3.12</v>
      </c>
      <c r="K98" s="95">
        <v>43951.34</v>
      </c>
      <c r="L98" s="94">
        <v>24262.53</v>
      </c>
      <c r="M98" s="94">
        <v>16705.240000000002</v>
      </c>
      <c r="N98" s="93">
        <v>447.67</v>
      </c>
      <c r="O98" s="92">
        <v>7557.29</v>
      </c>
      <c r="P98" s="97">
        <v>55</v>
      </c>
      <c r="Q98" s="96">
        <f t="shared" si="16"/>
        <v>5.77</v>
      </c>
      <c r="R98" s="95">
        <v>38</v>
      </c>
      <c r="S98" s="94">
        <v>9</v>
      </c>
      <c r="T98" s="94">
        <v>7</v>
      </c>
      <c r="U98" s="93">
        <v>1</v>
      </c>
      <c r="V98" s="98">
        <v>2</v>
      </c>
      <c r="W98" s="97">
        <v>3116.75</v>
      </c>
      <c r="X98" s="96">
        <f t="shared" si="17"/>
        <v>-2.4500000000000002</v>
      </c>
      <c r="Y98" s="95">
        <v>2180.9699999999998</v>
      </c>
      <c r="Z98" s="94">
        <v>444.46</v>
      </c>
      <c r="AA98" s="94">
        <v>477.2</v>
      </c>
      <c r="AB98" s="93">
        <v>14.12</v>
      </c>
      <c r="AC98" s="92">
        <v>-32.74</v>
      </c>
      <c r="AD98" s="97">
        <v>22</v>
      </c>
      <c r="AE98" s="96">
        <f t="shared" si="18"/>
        <v>100</v>
      </c>
      <c r="AF98" s="95">
        <v>8</v>
      </c>
      <c r="AG98" s="94">
        <v>7</v>
      </c>
      <c r="AH98" s="94">
        <v>2</v>
      </c>
      <c r="AI98" s="93">
        <v>5</v>
      </c>
      <c r="AJ98" s="98">
        <v>5</v>
      </c>
      <c r="AK98" s="97">
        <v>9270.4699999999993</v>
      </c>
      <c r="AL98" s="96">
        <f t="shared" si="19"/>
        <v>61.02</v>
      </c>
      <c r="AM98" s="95">
        <v>2307.1</v>
      </c>
      <c r="AN98" s="94">
        <v>3032.62</v>
      </c>
      <c r="AO98" s="94">
        <v>282.93</v>
      </c>
      <c r="AP98" s="93">
        <v>3647.82</v>
      </c>
      <c r="AQ98" s="92">
        <v>2749.69</v>
      </c>
      <c r="AR98" s="97">
        <v>30</v>
      </c>
      <c r="AS98" s="96">
        <f t="shared" si="20"/>
        <v>15.38</v>
      </c>
      <c r="AT98" s="95">
        <v>3</v>
      </c>
      <c r="AU98" s="94">
        <v>5</v>
      </c>
      <c r="AV98" s="94">
        <v>6</v>
      </c>
      <c r="AW98" s="93">
        <v>16</v>
      </c>
      <c r="AX98" s="98">
        <v>-1</v>
      </c>
      <c r="AY98" s="97">
        <v>69653.48</v>
      </c>
      <c r="AZ98" s="96">
        <f t="shared" si="21"/>
        <v>189.11</v>
      </c>
      <c r="BA98" s="95">
        <v>3300.5</v>
      </c>
      <c r="BB98" s="94">
        <v>3813.82</v>
      </c>
      <c r="BC98" s="94">
        <v>3295.22</v>
      </c>
      <c r="BD98" s="93">
        <v>59243.94</v>
      </c>
      <c r="BE98" s="92">
        <v>518.6</v>
      </c>
      <c r="BF98" s="97">
        <v>16</v>
      </c>
      <c r="BG98" s="96">
        <f t="shared" si="22"/>
        <v>77.78</v>
      </c>
      <c r="BH98" s="95">
        <v>7</v>
      </c>
      <c r="BI98" s="94">
        <v>4</v>
      </c>
      <c r="BJ98" s="94">
        <v>1</v>
      </c>
      <c r="BK98" s="93">
        <v>4</v>
      </c>
      <c r="BL98" s="98">
        <v>3</v>
      </c>
      <c r="BM98" s="97">
        <v>9056.0499999999993</v>
      </c>
      <c r="BN98" s="96">
        <f t="shared" si="23"/>
        <v>-12.07</v>
      </c>
      <c r="BO98" s="95">
        <v>2771.72</v>
      </c>
      <c r="BP98" s="94">
        <v>1234.8499999999999</v>
      </c>
      <c r="BQ98" s="94">
        <v>1291.1400000000001</v>
      </c>
      <c r="BR98" s="93">
        <v>3758.34</v>
      </c>
      <c r="BS98" s="92">
        <v>-56.29</v>
      </c>
      <c r="BT98" s="97">
        <v>11</v>
      </c>
      <c r="BU98" s="96">
        <f t="shared" si="24"/>
        <v>37.5</v>
      </c>
      <c r="BV98" s="95">
        <v>2</v>
      </c>
      <c r="BW98" s="94">
        <v>2</v>
      </c>
      <c r="BX98" s="94">
        <v>0</v>
      </c>
      <c r="BY98" s="93">
        <v>7</v>
      </c>
      <c r="BZ98" s="98">
        <v>2</v>
      </c>
      <c r="CA98" s="97">
        <v>15860.15</v>
      </c>
      <c r="CB98" s="96">
        <f t="shared" si="25"/>
        <v>-77.88</v>
      </c>
      <c r="CC98" s="95">
        <v>389.79</v>
      </c>
      <c r="CD98" s="94">
        <v>1568.59</v>
      </c>
      <c r="CE98" s="94">
        <v>0</v>
      </c>
      <c r="CF98" s="93">
        <v>13901.77</v>
      </c>
      <c r="CG98" s="92">
        <v>1568.59</v>
      </c>
      <c r="CH98" s="97">
        <v>41</v>
      </c>
      <c r="CI98" s="96">
        <f t="shared" si="26"/>
        <v>5.13</v>
      </c>
      <c r="CJ98" s="95">
        <v>11</v>
      </c>
      <c r="CK98" s="94">
        <v>18</v>
      </c>
      <c r="CL98" s="94">
        <v>9</v>
      </c>
      <c r="CM98" s="93">
        <v>3</v>
      </c>
      <c r="CN98" s="98">
        <v>9</v>
      </c>
      <c r="CO98" s="97">
        <v>20419.759999999998</v>
      </c>
      <c r="CP98" s="96">
        <f t="shared" si="27"/>
        <v>-78.95</v>
      </c>
      <c r="CQ98" s="95">
        <v>5058.57</v>
      </c>
      <c r="CR98" s="94">
        <v>9499.56</v>
      </c>
      <c r="CS98" s="94">
        <v>4979.88</v>
      </c>
      <c r="CT98" s="93">
        <v>881.75</v>
      </c>
      <c r="CU98" s="92">
        <v>4519.68</v>
      </c>
    </row>
    <row r="99" spans="1:16382" s="4" customFormat="1" ht="24.75" customHeight="1" x14ac:dyDescent="0.15">
      <c r="A99" s="143">
        <v>42217</v>
      </c>
      <c r="B99" s="97">
        <v>333</v>
      </c>
      <c r="C99" s="96">
        <f t="shared" si="14"/>
        <v>10.63</v>
      </c>
      <c r="D99" s="95">
        <v>197</v>
      </c>
      <c r="E99" s="94">
        <v>84</v>
      </c>
      <c r="F99" s="94">
        <v>52</v>
      </c>
      <c r="G99" s="93">
        <v>0</v>
      </c>
      <c r="H99" s="98">
        <v>32</v>
      </c>
      <c r="I99" s="97">
        <v>87819.94</v>
      </c>
      <c r="J99" s="96">
        <f t="shared" si="15"/>
        <v>19.559999999999999</v>
      </c>
      <c r="K99" s="95">
        <v>50021.36</v>
      </c>
      <c r="L99" s="94">
        <v>25359.56</v>
      </c>
      <c r="M99" s="94">
        <v>12439.02</v>
      </c>
      <c r="N99" s="93">
        <v>0</v>
      </c>
      <c r="O99" s="92">
        <v>12920.54</v>
      </c>
      <c r="P99" s="97">
        <v>58</v>
      </c>
      <c r="Q99" s="96">
        <f t="shared" si="16"/>
        <v>5.45</v>
      </c>
      <c r="R99" s="95">
        <v>42</v>
      </c>
      <c r="S99" s="94">
        <v>6</v>
      </c>
      <c r="T99" s="94">
        <v>9</v>
      </c>
      <c r="U99" s="93">
        <v>1</v>
      </c>
      <c r="V99" s="98">
        <v>-3</v>
      </c>
      <c r="W99" s="97">
        <v>3464.66</v>
      </c>
      <c r="X99" s="96">
        <f t="shared" si="17"/>
        <v>13.54</v>
      </c>
      <c r="Y99" s="95">
        <v>2457.5700000000002</v>
      </c>
      <c r="Z99" s="94">
        <v>345.29</v>
      </c>
      <c r="AA99" s="94">
        <v>644</v>
      </c>
      <c r="AB99" s="93">
        <v>17.8</v>
      </c>
      <c r="AC99" s="92">
        <v>-298.70999999999998</v>
      </c>
      <c r="AD99" s="97">
        <v>15</v>
      </c>
      <c r="AE99" s="96">
        <f t="shared" si="18"/>
        <v>25</v>
      </c>
      <c r="AF99" s="95">
        <v>6</v>
      </c>
      <c r="AG99" s="94">
        <v>5</v>
      </c>
      <c r="AH99" s="94">
        <v>1</v>
      </c>
      <c r="AI99" s="93">
        <v>3</v>
      </c>
      <c r="AJ99" s="98">
        <v>4</v>
      </c>
      <c r="AK99" s="97">
        <v>4638.41</v>
      </c>
      <c r="AL99" s="96">
        <f t="shared" si="19"/>
        <v>-49.39</v>
      </c>
      <c r="AM99" s="95">
        <v>1738.13</v>
      </c>
      <c r="AN99" s="94">
        <v>964</v>
      </c>
      <c r="AO99" s="94">
        <v>916.17</v>
      </c>
      <c r="AP99" s="93">
        <v>1020.11</v>
      </c>
      <c r="AQ99" s="92">
        <v>47.83</v>
      </c>
      <c r="AR99" s="97">
        <v>17</v>
      </c>
      <c r="AS99" s="96">
        <f t="shared" si="20"/>
        <v>41.67</v>
      </c>
      <c r="AT99" s="95">
        <v>2</v>
      </c>
      <c r="AU99" s="94">
        <v>6</v>
      </c>
      <c r="AV99" s="94">
        <v>1</v>
      </c>
      <c r="AW99" s="93">
        <v>8</v>
      </c>
      <c r="AX99" s="98">
        <v>5</v>
      </c>
      <c r="AY99" s="97">
        <v>16588.689999999999</v>
      </c>
      <c r="AZ99" s="96">
        <f t="shared" si="21"/>
        <v>-41.94</v>
      </c>
      <c r="BA99" s="95">
        <v>754.64</v>
      </c>
      <c r="BB99" s="94">
        <v>3945.61</v>
      </c>
      <c r="BC99" s="94">
        <v>689.97</v>
      </c>
      <c r="BD99" s="93">
        <v>11198.47</v>
      </c>
      <c r="BE99" s="92">
        <v>3255.64</v>
      </c>
      <c r="BF99" s="97">
        <v>7</v>
      </c>
      <c r="BG99" s="96">
        <f t="shared" si="22"/>
        <v>0</v>
      </c>
      <c r="BH99" s="95">
        <v>0</v>
      </c>
      <c r="BI99" s="94">
        <v>0</v>
      </c>
      <c r="BJ99" s="94">
        <v>0</v>
      </c>
      <c r="BK99" s="93">
        <v>7</v>
      </c>
      <c r="BL99" s="98">
        <v>0</v>
      </c>
      <c r="BM99" s="97">
        <v>14590.82</v>
      </c>
      <c r="BN99" s="96">
        <f t="shared" si="23"/>
        <v>256.52</v>
      </c>
      <c r="BO99" s="95">
        <v>0</v>
      </c>
      <c r="BP99" s="94">
        <v>0</v>
      </c>
      <c r="BQ99" s="94">
        <v>0</v>
      </c>
      <c r="BR99" s="93">
        <v>14590.82</v>
      </c>
      <c r="BS99" s="92">
        <v>0</v>
      </c>
      <c r="BT99" s="97">
        <v>7</v>
      </c>
      <c r="BU99" s="96">
        <f t="shared" si="24"/>
        <v>16.670000000000002</v>
      </c>
      <c r="BV99" s="95">
        <v>1</v>
      </c>
      <c r="BW99" s="94">
        <v>2</v>
      </c>
      <c r="BX99" s="94">
        <v>0</v>
      </c>
      <c r="BY99" s="93">
        <v>4</v>
      </c>
      <c r="BZ99" s="98">
        <v>2</v>
      </c>
      <c r="CA99" s="97">
        <v>10836.29</v>
      </c>
      <c r="CB99" s="96">
        <f t="shared" si="25"/>
        <v>-53.38</v>
      </c>
      <c r="CC99" s="95">
        <v>218.18</v>
      </c>
      <c r="CD99" s="94">
        <v>970.19</v>
      </c>
      <c r="CE99" s="94">
        <v>0</v>
      </c>
      <c r="CF99" s="93">
        <v>9647.92</v>
      </c>
      <c r="CG99" s="92">
        <v>970.19</v>
      </c>
      <c r="CH99" s="97">
        <v>36</v>
      </c>
      <c r="CI99" s="96">
        <f t="shared" si="26"/>
        <v>56.52</v>
      </c>
      <c r="CJ99" s="95">
        <v>12</v>
      </c>
      <c r="CK99" s="94">
        <v>9</v>
      </c>
      <c r="CL99" s="94">
        <v>7</v>
      </c>
      <c r="CM99" s="93">
        <v>8</v>
      </c>
      <c r="CN99" s="98">
        <v>2</v>
      </c>
      <c r="CO99" s="97">
        <v>26861.75</v>
      </c>
      <c r="CP99" s="96">
        <f t="shared" si="27"/>
        <v>53.87</v>
      </c>
      <c r="CQ99" s="95">
        <v>4102.5200000000004</v>
      </c>
      <c r="CR99" s="94">
        <v>4584.92</v>
      </c>
      <c r="CS99" s="94">
        <v>10344.84</v>
      </c>
      <c r="CT99" s="93">
        <v>7829.47</v>
      </c>
      <c r="CU99" s="92">
        <v>-5759.92</v>
      </c>
    </row>
    <row r="100" spans="1:16382" s="4" customFormat="1" ht="24.75" customHeight="1" x14ac:dyDescent="0.15">
      <c r="A100" s="143">
        <v>42248</v>
      </c>
      <c r="B100" s="97">
        <v>330</v>
      </c>
      <c r="C100" s="96">
        <f t="shared" si="14"/>
        <v>13.4</v>
      </c>
      <c r="D100" s="95">
        <v>199</v>
      </c>
      <c r="E100" s="94">
        <v>69</v>
      </c>
      <c r="F100" s="94">
        <v>57</v>
      </c>
      <c r="G100" s="93">
        <v>3</v>
      </c>
      <c r="H100" s="98">
        <v>14</v>
      </c>
      <c r="I100" s="97">
        <v>88284.1</v>
      </c>
      <c r="J100" s="96">
        <f t="shared" si="15"/>
        <v>14.5</v>
      </c>
      <c r="K100" s="95">
        <v>55507.78</v>
      </c>
      <c r="L100" s="94">
        <v>18086.12</v>
      </c>
      <c r="M100" s="94">
        <v>11718.34</v>
      </c>
      <c r="N100" s="93">
        <v>1295.97</v>
      </c>
      <c r="O100" s="92">
        <v>8043.67</v>
      </c>
      <c r="P100" s="97">
        <v>44</v>
      </c>
      <c r="Q100" s="96">
        <f t="shared" si="16"/>
        <v>-21.43</v>
      </c>
      <c r="R100" s="95">
        <v>27</v>
      </c>
      <c r="S100" s="94">
        <v>7</v>
      </c>
      <c r="T100" s="94">
        <v>6</v>
      </c>
      <c r="U100" s="93">
        <v>4</v>
      </c>
      <c r="V100" s="98">
        <v>1</v>
      </c>
      <c r="W100" s="97">
        <v>2595.92</v>
      </c>
      <c r="X100" s="96">
        <f t="shared" si="17"/>
        <v>-20.49</v>
      </c>
      <c r="Y100" s="95">
        <v>1581.61</v>
      </c>
      <c r="Z100" s="94">
        <v>487.86</v>
      </c>
      <c r="AA100" s="94">
        <v>370.48</v>
      </c>
      <c r="AB100" s="93">
        <v>155.97</v>
      </c>
      <c r="AC100" s="92">
        <v>117.38</v>
      </c>
      <c r="AD100" s="97">
        <v>22</v>
      </c>
      <c r="AE100" s="96">
        <f t="shared" si="18"/>
        <v>37.5</v>
      </c>
      <c r="AF100" s="95">
        <v>7</v>
      </c>
      <c r="AG100" s="94">
        <v>9</v>
      </c>
      <c r="AH100" s="94">
        <v>3</v>
      </c>
      <c r="AI100" s="93">
        <v>3</v>
      </c>
      <c r="AJ100" s="98">
        <v>6</v>
      </c>
      <c r="AK100" s="97">
        <v>17906.28</v>
      </c>
      <c r="AL100" s="96">
        <f t="shared" si="19"/>
        <v>271.3</v>
      </c>
      <c r="AM100" s="95">
        <v>3013.9</v>
      </c>
      <c r="AN100" s="94">
        <v>9515.4</v>
      </c>
      <c r="AO100" s="94">
        <v>2879.03</v>
      </c>
      <c r="AP100" s="93">
        <v>2497.9499999999998</v>
      </c>
      <c r="AQ100" s="92">
        <v>6636.37</v>
      </c>
      <c r="AR100" s="97">
        <v>20</v>
      </c>
      <c r="AS100" s="96">
        <f t="shared" si="20"/>
        <v>0</v>
      </c>
      <c r="AT100" s="95">
        <v>4</v>
      </c>
      <c r="AU100" s="94">
        <v>4</v>
      </c>
      <c r="AV100" s="94">
        <v>3</v>
      </c>
      <c r="AW100" s="93">
        <v>9</v>
      </c>
      <c r="AX100" s="98">
        <v>1</v>
      </c>
      <c r="AY100" s="97">
        <v>21189.89</v>
      </c>
      <c r="AZ100" s="96">
        <f t="shared" si="21"/>
        <v>-59.14</v>
      </c>
      <c r="BA100" s="95">
        <v>1007.38</v>
      </c>
      <c r="BB100" s="94">
        <v>6411.38</v>
      </c>
      <c r="BC100" s="94">
        <v>1524.37</v>
      </c>
      <c r="BD100" s="93">
        <v>12246.76</v>
      </c>
      <c r="BE100" s="92">
        <v>4887.01</v>
      </c>
      <c r="BF100" s="97">
        <v>3</v>
      </c>
      <c r="BG100" s="96">
        <f t="shared" si="22"/>
        <v>-75</v>
      </c>
      <c r="BH100" s="95">
        <v>0</v>
      </c>
      <c r="BI100" s="94">
        <v>1</v>
      </c>
      <c r="BJ100" s="94">
        <v>1</v>
      </c>
      <c r="BK100" s="93">
        <v>1</v>
      </c>
      <c r="BL100" s="98">
        <v>0</v>
      </c>
      <c r="BM100" s="97">
        <v>2372.77</v>
      </c>
      <c r="BN100" s="96">
        <f t="shared" si="23"/>
        <v>-76.16</v>
      </c>
      <c r="BO100" s="95">
        <v>0</v>
      </c>
      <c r="BP100" s="94">
        <v>1103.71</v>
      </c>
      <c r="BQ100" s="94">
        <v>925</v>
      </c>
      <c r="BR100" s="93">
        <v>344.06</v>
      </c>
      <c r="BS100" s="92">
        <v>178.71</v>
      </c>
      <c r="BT100" s="97">
        <v>10</v>
      </c>
      <c r="BU100" s="96">
        <f t="shared" si="24"/>
        <v>-37.5</v>
      </c>
      <c r="BV100" s="95">
        <v>1</v>
      </c>
      <c r="BW100" s="94">
        <v>6</v>
      </c>
      <c r="BX100" s="94">
        <v>0</v>
      </c>
      <c r="BY100" s="93">
        <v>3</v>
      </c>
      <c r="BZ100" s="98">
        <v>6</v>
      </c>
      <c r="CA100" s="97">
        <v>16369.97</v>
      </c>
      <c r="CB100" s="96">
        <f t="shared" si="25"/>
        <v>-65.569999999999993</v>
      </c>
      <c r="CC100" s="95">
        <v>1069.1600000000001</v>
      </c>
      <c r="CD100" s="94">
        <v>10331.74</v>
      </c>
      <c r="CE100" s="94">
        <v>0</v>
      </c>
      <c r="CF100" s="93">
        <v>4969.07</v>
      </c>
      <c r="CG100" s="92">
        <v>10331.74</v>
      </c>
      <c r="CH100" s="97">
        <v>60</v>
      </c>
      <c r="CI100" s="96">
        <f t="shared" si="26"/>
        <v>62.16</v>
      </c>
      <c r="CJ100" s="95">
        <v>19</v>
      </c>
      <c r="CK100" s="94">
        <v>19</v>
      </c>
      <c r="CL100" s="94">
        <v>7</v>
      </c>
      <c r="CM100" s="93">
        <v>14</v>
      </c>
      <c r="CN100" s="98">
        <v>12</v>
      </c>
      <c r="CO100" s="97">
        <v>69982.17</v>
      </c>
      <c r="CP100" s="96">
        <f t="shared" si="27"/>
        <v>281.52</v>
      </c>
      <c r="CQ100" s="95">
        <v>13464.31</v>
      </c>
      <c r="CR100" s="94">
        <v>13073.56</v>
      </c>
      <c r="CS100" s="94">
        <v>7760.75</v>
      </c>
      <c r="CT100" s="93">
        <v>34580.89</v>
      </c>
      <c r="CU100" s="92">
        <v>5312.81</v>
      </c>
    </row>
    <row r="101" spans="1:16382" s="4" customFormat="1" ht="24.75" customHeight="1" x14ac:dyDescent="0.15">
      <c r="A101" s="143">
        <v>42278</v>
      </c>
      <c r="B101" s="97">
        <v>328</v>
      </c>
      <c r="C101" s="96">
        <f t="shared" si="14"/>
        <v>23.77</v>
      </c>
      <c r="D101" s="95">
        <v>191</v>
      </c>
      <c r="E101" s="94">
        <v>69</v>
      </c>
      <c r="F101" s="94">
        <v>60</v>
      </c>
      <c r="G101" s="93">
        <v>8</v>
      </c>
      <c r="H101" s="98">
        <v>9</v>
      </c>
      <c r="I101" s="97">
        <v>86470.06</v>
      </c>
      <c r="J101" s="96">
        <f t="shared" si="15"/>
        <v>24.26</v>
      </c>
      <c r="K101" s="95">
        <v>53634.52</v>
      </c>
      <c r="L101" s="94">
        <v>15647.33</v>
      </c>
      <c r="M101" s="94">
        <v>14513.39</v>
      </c>
      <c r="N101" s="93">
        <v>2674.82</v>
      </c>
      <c r="O101" s="92">
        <v>1133.94</v>
      </c>
      <c r="P101" s="97">
        <v>58</v>
      </c>
      <c r="Q101" s="96">
        <f t="shared" si="16"/>
        <v>-7.94</v>
      </c>
      <c r="R101" s="95">
        <v>43</v>
      </c>
      <c r="S101" s="94">
        <v>10</v>
      </c>
      <c r="T101" s="94">
        <v>4</v>
      </c>
      <c r="U101" s="93">
        <v>1</v>
      </c>
      <c r="V101" s="98">
        <v>6</v>
      </c>
      <c r="W101" s="97">
        <v>3305.52</v>
      </c>
      <c r="X101" s="96">
        <f t="shared" si="17"/>
        <v>-10.06</v>
      </c>
      <c r="Y101" s="95">
        <v>2453.16</v>
      </c>
      <c r="Z101" s="94">
        <v>456.39</v>
      </c>
      <c r="AA101" s="94">
        <v>329.28</v>
      </c>
      <c r="AB101" s="93">
        <v>66.69</v>
      </c>
      <c r="AC101" s="92">
        <v>127.11</v>
      </c>
      <c r="AD101" s="97">
        <v>16</v>
      </c>
      <c r="AE101" s="96">
        <f t="shared" si="18"/>
        <v>-20</v>
      </c>
      <c r="AF101" s="95">
        <v>3</v>
      </c>
      <c r="AG101" s="94">
        <v>6</v>
      </c>
      <c r="AH101" s="94">
        <v>2</v>
      </c>
      <c r="AI101" s="93">
        <v>5</v>
      </c>
      <c r="AJ101" s="98">
        <v>4</v>
      </c>
      <c r="AK101" s="97">
        <v>5822.57</v>
      </c>
      <c r="AL101" s="96">
        <f t="shared" si="19"/>
        <v>-55.54</v>
      </c>
      <c r="AM101" s="95">
        <v>262.29000000000002</v>
      </c>
      <c r="AN101" s="94">
        <v>3484.33</v>
      </c>
      <c r="AO101" s="94">
        <v>520.37</v>
      </c>
      <c r="AP101" s="93">
        <v>1555.58</v>
      </c>
      <c r="AQ101" s="92">
        <v>2963.96</v>
      </c>
      <c r="AR101" s="97">
        <v>16</v>
      </c>
      <c r="AS101" s="96">
        <f t="shared" si="20"/>
        <v>-40.74</v>
      </c>
      <c r="AT101" s="95">
        <v>2</v>
      </c>
      <c r="AU101" s="94">
        <v>3</v>
      </c>
      <c r="AV101" s="94">
        <v>1</v>
      </c>
      <c r="AW101" s="93">
        <v>10</v>
      </c>
      <c r="AX101" s="98">
        <v>2</v>
      </c>
      <c r="AY101" s="97">
        <v>24524.03</v>
      </c>
      <c r="AZ101" s="96">
        <f t="shared" si="21"/>
        <v>-43.22</v>
      </c>
      <c r="BA101" s="95">
        <v>316.81</v>
      </c>
      <c r="BB101" s="94">
        <v>616.20000000000005</v>
      </c>
      <c r="BC101" s="94">
        <v>352</v>
      </c>
      <c r="BD101" s="93">
        <v>23239.02</v>
      </c>
      <c r="BE101" s="92">
        <v>264.2</v>
      </c>
      <c r="BF101" s="97">
        <v>9</v>
      </c>
      <c r="BG101" s="96">
        <f t="shared" si="22"/>
        <v>0</v>
      </c>
      <c r="BH101" s="95">
        <v>5</v>
      </c>
      <c r="BI101" s="94">
        <v>2</v>
      </c>
      <c r="BJ101" s="94">
        <v>0</v>
      </c>
      <c r="BK101" s="93">
        <v>2</v>
      </c>
      <c r="BL101" s="98">
        <v>2</v>
      </c>
      <c r="BM101" s="97">
        <v>3795.2</v>
      </c>
      <c r="BN101" s="96">
        <f t="shared" si="23"/>
        <v>-74.39</v>
      </c>
      <c r="BO101" s="95">
        <v>1135.52</v>
      </c>
      <c r="BP101" s="94">
        <v>1868.18</v>
      </c>
      <c r="BQ101" s="94">
        <v>0</v>
      </c>
      <c r="BR101" s="93">
        <v>791.5</v>
      </c>
      <c r="BS101" s="92">
        <v>1868.18</v>
      </c>
      <c r="BT101" s="97">
        <v>10</v>
      </c>
      <c r="BU101" s="96">
        <f t="shared" si="24"/>
        <v>-28.57</v>
      </c>
      <c r="BV101" s="95">
        <v>1</v>
      </c>
      <c r="BW101" s="94">
        <v>2</v>
      </c>
      <c r="BX101" s="94">
        <v>1</v>
      </c>
      <c r="BY101" s="93">
        <v>6</v>
      </c>
      <c r="BZ101" s="98">
        <v>1</v>
      </c>
      <c r="CA101" s="97">
        <v>24669.37</v>
      </c>
      <c r="CB101" s="96">
        <f t="shared" si="25"/>
        <v>-32.340000000000003</v>
      </c>
      <c r="CC101" s="95">
        <v>504.42</v>
      </c>
      <c r="CD101" s="94">
        <v>3785.93</v>
      </c>
      <c r="CE101" s="94">
        <v>588.09</v>
      </c>
      <c r="CF101" s="93">
        <v>19790.93</v>
      </c>
      <c r="CG101" s="92">
        <v>3197.84</v>
      </c>
      <c r="CH101" s="97">
        <v>30</v>
      </c>
      <c r="CI101" s="96">
        <f t="shared" si="26"/>
        <v>15.38</v>
      </c>
      <c r="CJ101" s="95">
        <v>12</v>
      </c>
      <c r="CK101" s="94">
        <v>9</v>
      </c>
      <c r="CL101" s="94">
        <v>5</v>
      </c>
      <c r="CM101" s="93">
        <v>4</v>
      </c>
      <c r="CN101" s="98">
        <v>4</v>
      </c>
      <c r="CO101" s="97">
        <v>12138.47</v>
      </c>
      <c r="CP101" s="96">
        <f t="shared" si="27"/>
        <v>-5.43</v>
      </c>
      <c r="CQ101" s="95">
        <v>5600.22</v>
      </c>
      <c r="CR101" s="94">
        <v>3398.38</v>
      </c>
      <c r="CS101" s="94">
        <v>2109.7600000000002</v>
      </c>
      <c r="CT101" s="93">
        <v>1030.1099999999999</v>
      </c>
      <c r="CU101" s="92">
        <v>1288.6199999999999</v>
      </c>
    </row>
    <row r="102" spans="1:16382" s="4" customFormat="1" ht="24.75" customHeight="1" x14ac:dyDescent="0.15">
      <c r="A102" s="143">
        <v>42309</v>
      </c>
      <c r="B102" s="97">
        <v>334</v>
      </c>
      <c r="C102" s="96">
        <f t="shared" si="14"/>
        <v>2.14</v>
      </c>
      <c r="D102" s="95">
        <v>187</v>
      </c>
      <c r="E102" s="94">
        <v>79</v>
      </c>
      <c r="F102" s="94">
        <v>64</v>
      </c>
      <c r="G102" s="93">
        <v>2</v>
      </c>
      <c r="H102" s="98">
        <v>16</v>
      </c>
      <c r="I102" s="97">
        <v>85425.88</v>
      </c>
      <c r="J102" s="96">
        <f t="shared" si="15"/>
        <v>8.2799999999999994</v>
      </c>
      <c r="K102" s="95">
        <v>47051.64</v>
      </c>
      <c r="L102" s="94">
        <v>21384.89</v>
      </c>
      <c r="M102" s="94">
        <v>16337.03</v>
      </c>
      <c r="N102" s="93">
        <v>390.15</v>
      </c>
      <c r="O102" s="92">
        <v>5203.53</v>
      </c>
      <c r="P102" s="97">
        <v>70</v>
      </c>
      <c r="Q102" s="96">
        <f t="shared" si="16"/>
        <v>37.25</v>
      </c>
      <c r="R102" s="95">
        <v>54</v>
      </c>
      <c r="S102" s="94">
        <v>11</v>
      </c>
      <c r="T102" s="94">
        <v>5</v>
      </c>
      <c r="U102" s="93">
        <v>0</v>
      </c>
      <c r="V102" s="98">
        <v>6</v>
      </c>
      <c r="W102" s="97">
        <v>3821.6</v>
      </c>
      <c r="X102" s="96">
        <f t="shared" si="17"/>
        <v>14.89</v>
      </c>
      <c r="Y102" s="95">
        <v>3024.9</v>
      </c>
      <c r="Z102" s="94">
        <v>548.34</v>
      </c>
      <c r="AA102" s="94">
        <v>248.36</v>
      </c>
      <c r="AB102" s="93">
        <v>0</v>
      </c>
      <c r="AC102" s="92">
        <v>299.98</v>
      </c>
      <c r="AD102" s="97">
        <v>10</v>
      </c>
      <c r="AE102" s="96">
        <f t="shared" si="18"/>
        <v>-28.57</v>
      </c>
      <c r="AF102" s="95">
        <v>4</v>
      </c>
      <c r="AG102" s="94">
        <v>2</v>
      </c>
      <c r="AH102" s="94">
        <v>1</v>
      </c>
      <c r="AI102" s="93">
        <v>3</v>
      </c>
      <c r="AJ102" s="98">
        <v>1</v>
      </c>
      <c r="AK102" s="97">
        <v>4942.09</v>
      </c>
      <c r="AL102" s="96">
        <f t="shared" si="19"/>
        <v>-33.65</v>
      </c>
      <c r="AM102" s="95">
        <v>1129.1600000000001</v>
      </c>
      <c r="AN102" s="94">
        <v>2534.9899999999998</v>
      </c>
      <c r="AO102" s="94">
        <v>186.21</v>
      </c>
      <c r="AP102" s="93">
        <v>1091.73</v>
      </c>
      <c r="AQ102" s="92">
        <v>2348.7800000000002</v>
      </c>
      <c r="AR102" s="97">
        <v>11</v>
      </c>
      <c r="AS102" s="96">
        <f t="shared" si="20"/>
        <v>-21.43</v>
      </c>
      <c r="AT102" s="95">
        <v>1</v>
      </c>
      <c r="AU102" s="94">
        <v>3</v>
      </c>
      <c r="AV102" s="94">
        <v>1</v>
      </c>
      <c r="AW102" s="93">
        <v>6</v>
      </c>
      <c r="AX102" s="98">
        <v>2</v>
      </c>
      <c r="AY102" s="97">
        <v>7922.51</v>
      </c>
      <c r="AZ102" s="96">
        <f t="shared" si="21"/>
        <v>-1.33</v>
      </c>
      <c r="BA102" s="95">
        <v>859.42</v>
      </c>
      <c r="BB102" s="94">
        <v>2398.4299999999998</v>
      </c>
      <c r="BC102" s="94">
        <v>460.78</v>
      </c>
      <c r="BD102" s="93">
        <v>4203.88</v>
      </c>
      <c r="BE102" s="92">
        <v>1937.65</v>
      </c>
      <c r="BF102" s="97">
        <v>10</v>
      </c>
      <c r="BG102" s="96">
        <f t="shared" si="22"/>
        <v>-28.57</v>
      </c>
      <c r="BH102" s="95">
        <v>2</v>
      </c>
      <c r="BI102" s="94">
        <v>2</v>
      </c>
      <c r="BJ102" s="94">
        <v>2</v>
      </c>
      <c r="BK102" s="93">
        <v>4</v>
      </c>
      <c r="BL102" s="98">
        <v>0</v>
      </c>
      <c r="BM102" s="97">
        <v>10379.049999999999</v>
      </c>
      <c r="BN102" s="96">
        <f t="shared" si="23"/>
        <v>-61.41</v>
      </c>
      <c r="BO102" s="95">
        <v>564.83000000000004</v>
      </c>
      <c r="BP102" s="94">
        <v>1489.28</v>
      </c>
      <c r="BQ102" s="94">
        <v>949.13</v>
      </c>
      <c r="BR102" s="93">
        <v>7375.81</v>
      </c>
      <c r="BS102" s="92">
        <v>540.15</v>
      </c>
      <c r="BT102" s="97">
        <v>6</v>
      </c>
      <c r="BU102" s="96">
        <f t="shared" si="24"/>
        <v>50</v>
      </c>
      <c r="BV102" s="95">
        <v>0</v>
      </c>
      <c r="BW102" s="94">
        <v>3</v>
      </c>
      <c r="BX102" s="94">
        <v>1</v>
      </c>
      <c r="BY102" s="93">
        <v>2</v>
      </c>
      <c r="BZ102" s="98">
        <v>2</v>
      </c>
      <c r="CA102" s="97">
        <v>11534.73</v>
      </c>
      <c r="CB102" s="96">
        <f t="shared" si="25"/>
        <v>26.43</v>
      </c>
      <c r="CC102" s="95">
        <v>0</v>
      </c>
      <c r="CD102" s="94">
        <v>3704.84</v>
      </c>
      <c r="CE102" s="94">
        <v>387.3</v>
      </c>
      <c r="CF102" s="93">
        <v>7442.59</v>
      </c>
      <c r="CG102" s="92">
        <v>3317.54</v>
      </c>
      <c r="CH102" s="97">
        <v>22</v>
      </c>
      <c r="CI102" s="96">
        <f t="shared" si="26"/>
        <v>-40.54</v>
      </c>
      <c r="CJ102" s="95">
        <v>6</v>
      </c>
      <c r="CK102" s="94">
        <v>8</v>
      </c>
      <c r="CL102" s="94">
        <v>5</v>
      </c>
      <c r="CM102" s="93">
        <v>2</v>
      </c>
      <c r="CN102" s="98">
        <v>4</v>
      </c>
      <c r="CO102" s="97">
        <v>11493.43</v>
      </c>
      <c r="CP102" s="96">
        <f t="shared" si="27"/>
        <v>-54.01</v>
      </c>
      <c r="CQ102" s="95">
        <v>3368.44</v>
      </c>
      <c r="CR102" s="94">
        <v>2739.39</v>
      </c>
      <c r="CS102" s="94">
        <v>2886.48</v>
      </c>
      <c r="CT102" s="93">
        <v>1273.23</v>
      </c>
      <c r="CU102" s="92">
        <v>1078.8</v>
      </c>
    </row>
    <row r="103" spans="1:16382" s="4" customFormat="1" ht="24.75" customHeight="1" thickBot="1" x14ac:dyDescent="0.2">
      <c r="A103" s="145">
        <v>42339</v>
      </c>
      <c r="B103" s="90">
        <v>375</v>
      </c>
      <c r="C103" s="89">
        <f t="shared" si="14"/>
        <v>0.27</v>
      </c>
      <c r="D103" s="88">
        <v>227</v>
      </c>
      <c r="E103" s="87">
        <v>86</v>
      </c>
      <c r="F103" s="87">
        <v>56</v>
      </c>
      <c r="G103" s="86">
        <v>5</v>
      </c>
      <c r="H103" s="91">
        <v>30</v>
      </c>
      <c r="I103" s="90">
        <v>99405.55</v>
      </c>
      <c r="J103" s="89">
        <f t="shared" si="15"/>
        <v>0.55000000000000004</v>
      </c>
      <c r="K103" s="88">
        <v>54082.5</v>
      </c>
      <c r="L103" s="87">
        <v>28488.27</v>
      </c>
      <c r="M103" s="87">
        <v>14141.3</v>
      </c>
      <c r="N103" s="86">
        <v>2629.53</v>
      </c>
      <c r="O103" s="85">
        <v>14346.97</v>
      </c>
      <c r="P103" s="90">
        <v>74</v>
      </c>
      <c r="Q103" s="89">
        <f t="shared" si="16"/>
        <v>25.42</v>
      </c>
      <c r="R103" s="88">
        <v>47</v>
      </c>
      <c r="S103" s="87">
        <v>12</v>
      </c>
      <c r="T103" s="87">
        <v>11</v>
      </c>
      <c r="U103" s="86">
        <v>4</v>
      </c>
      <c r="V103" s="91">
        <v>1</v>
      </c>
      <c r="W103" s="90">
        <v>3793.44</v>
      </c>
      <c r="X103" s="89">
        <f t="shared" si="17"/>
        <v>8.89</v>
      </c>
      <c r="Y103" s="88">
        <v>2505.16</v>
      </c>
      <c r="Z103" s="87">
        <v>460.21</v>
      </c>
      <c r="AA103" s="87">
        <v>673.98</v>
      </c>
      <c r="AB103" s="86">
        <v>154.09</v>
      </c>
      <c r="AC103" s="85">
        <v>-213.77</v>
      </c>
      <c r="AD103" s="90">
        <v>15</v>
      </c>
      <c r="AE103" s="89">
        <f t="shared" si="18"/>
        <v>-37.5</v>
      </c>
      <c r="AF103" s="88">
        <v>5</v>
      </c>
      <c r="AG103" s="87">
        <v>3</v>
      </c>
      <c r="AH103" s="87">
        <v>1</v>
      </c>
      <c r="AI103" s="86">
        <v>6</v>
      </c>
      <c r="AJ103" s="91">
        <v>2</v>
      </c>
      <c r="AK103" s="90">
        <v>21222.880000000001</v>
      </c>
      <c r="AL103" s="89">
        <f t="shared" si="19"/>
        <v>28.29</v>
      </c>
      <c r="AM103" s="88">
        <v>2880.02</v>
      </c>
      <c r="AN103" s="87">
        <v>588.30999999999995</v>
      </c>
      <c r="AO103" s="87">
        <v>2680.57</v>
      </c>
      <c r="AP103" s="86">
        <v>15073.98</v>
      </c>
      <c r="AQ103" s="85">
        <v>-2092.2600000000002</v>
      </c>
      <c r="AR103" s="90">
        <v>25</v>
      </c>
      <c r="AS103" s="89">
        <f t="shared" si="20"/>
        <v>-10.71</v>
      </c>
      <c r="AT103" s="88">
        <v>2</v>
      </c>
      <c r="AU103" s="87">
        <v>6</v>
      </c>
      <c r="AV103" s="87">
        <v>8</v>
      </c>
      <c r="AW103" s="86">
        <v>9</v>
      </c>
      <c r="AX103" s="91">
        <v>-2</v>
      </c>
      <c r="AY103" s="90">
        <v>21798.99</v>
      </c>
      <c r="AZ103" s="89">
        <f t="shared" si="21"/>
        <v>-29.87</v>
      </c>
      <c r="BA103" s="88">
        <v>387.45</v>
      </c>
      <c r="BB103" s="87">
        <v>2623.65</v>
      </c>
      <c r="BC103" s="87">
        <v>3655.26</v>
      </c>
      <c r="BD103" s="86">
        <v>15132.63</v>
      </c>
      <c r="BE103" s="85">
        <v>-1031.6099999999999</v>
      </c>
      <c r="BF103" s="90">
        <v>17</v>
      </c>
      <c r="BG103" s="89">
        <f t="shared" si="22"/>
        <v>41.67</v>
      </c>
      <c r="BH103" s="88">
        <v>3</v>
      </c>
      <c r="BI103" s="87">
        <v>4</v>
      </c>
      <c r="BJ103" s="87">
        <v>3</v>
      </c>
      <c r="BK103" s="86">
        <v>7</v>
      </c>
      <c r="BL103" s="91">
        <v>1</v>
      </c>
      <c r="BM103" s="90">
        <v>18688.830000000002</v>
      </c>
      <c r="BN103" s="89">
        <f t="shared" si="23"/>
        <v>31.65</v>
      </c>
      <c r="BO103" s="88">
        <v>642.54</v>
      </c>
      <c r="BP103" s="87">
        <v>2665.78</v>
      </c>
      <c r="BQ103" s="87">
        <v>1291.19</v>
      </c>
      <c r="BR103" s="86">
        <v>14089.32</v>
      </c>
      <c r="BS103" s="85">
        <v>1374.59</v>
      </c>
      <c r="BT103" s="90">
        <v>10</v>
      </c>
      <c r="BU103" s="89">
        <f t="shared" si="24"/>
        <v>-28.57</v>
      </c>
      <c r="BV103" s="88">
        <v>3</v>
      </c>
      <c r="BW103" s="87">
        <v>3</v>
      </c>
      <c r="BX103" s="87">
        <v>1</v>
      </c>
      <c r="BY103" s="86">
        <v>3</v>
      </c>
      <c r="BZ103" s="91">
        <v>2</v>
      </c>
      <c r="CA103" s="90">
        <v>34833.26</v>
      </c>
      <c r="CB103" s="89">
        <f t="shared" si="25"/>
        <v>-13.95</v>
      </c>
      <c r="CC103" s="88">
        <v>1597.87</v>
      </c>
      <c r="CD103" s="87">
        <v>3774.11</v>
      </c>
      <c r="CE103" s="87">
        <v>7877.4</v>
      </c>
      <c r="CF103" s="86">
        <v>21583.88</v>
      </c>
      <c r="CG103" s="85">
        <v>-4103.29</v>
      </c>
      <c r="CH103" s="90">
        <v>50</v>
      </c>
      <c r="CI103" s="89">
        <f t="shared" si="26"/>
        <v>35.14</v>
      </c>
      <c r="CJ103" s="88">
        <v>17</v>
      </c>
      <c r="CK103" s="87">
        <v>20</v>
      </c>
      <c r="CL103" s="87">
        <v>6</v>
      </c>
      <c r="CM103" s="86">
        <v>5</v>
      </c>
      <c r="CN103" s="91">
        <v>16</v>
      </c>
      <c r="CO103" s="90">
        <v>32333.15</v>
      </c>
      <c r="CP103" s="89">
        <f t="shared" si="27"/>
        <v>62.18</v>
      </c>
      <c r="CQ103" s="88">
        <v>7200.35</v>
      </c>
      <c r="CR103" s="87">
        <v>12208.35</v>
      </c>
      <c r="CS103" s="87">
        <v>5602.34</v>
      </c>
      <c r="CT103" s="86">
        <v>3180.09</v>
      </c>
      <c r="CU103" s="85">
        <v>10748.03</v>
      </c>
    </row>
    <row r="104" spans="1:16382" s="4" customFormat="1" ht="24.75" customHeight="1" x14ac:dyDescent="0.15">
      <c r="A104" s="142">
        <v>42370</v>
      </c>
      <c r="B104" s="82">
        <v>204</v>
      </c>
      <c r="C104" s="81">
        <f t="shared" si="14"/>
        <v>0.99</v>
      </c>
      <c r="D104" s="80">
        <v>114</v>
      </c>
      <c r="E104" s="79">
        <v>61</v>
      </c>
      <c r="F104" s="79">
        <v>27</v>
      </c>
      <c r="G104" s="78">
        <v>2</v>
      </c>
      <c r="H104" s="83">
        <v>34</v>
      </c>
      <c r="I104" s="82">
        <v>53743.94</v>
      </c>
      <c r="J104" s="81">
        <f t="shared" si="15"/>
        <v>3.51</v>
      </c>
      <c r="K104" s="80">
        <v>28624.54</v>
      </c>
      <c r="L104" s="79">
        <v>17883.71</v>
      </c>
      <c r="M104" s="79">
        <v>6922.15</v>
      </c>
      <c r="N104" s="78">
        <v>313.54000000000002</v>
      </c>
      <c r="O104" s="84">
        <v>10961.56</v>
      </c>
      <c r="P104" s="82">
        <v>33</v>
      </c>
      <c r="Q104" s="81">
        <f t="shared" si="16"/>
        <v>-23.26</v>
      </c>
      <c r="R104" s="80">
        <v>27</v>
      </c>
      <c r="S104" s="79">
        <v>2</v>
      </c>
      <c r="T104" s="79">
        <v>4</v>
      </c>
      <c r="U104" s="78">
        <v>0</v>
      </c>
      <c r="V104" s="83">
        <v>-2</v>
      </c>
      <c r="W104" s="82">
        <v>1866.91</v>
      </c>
      <c r="X104" s="81">
        <f t="shared" si="17"/>
        <v>-23.29</v>
      </c>
      <c r="Y104" s="80">
        <v>1495.36</v>
      </c>
      <c r="Z104" s="79">
        <v>147.18</v>
      </c>
      <c r="AA104" s="79">
        <v>224.37</v>
      </c>
      <c r="AB104" s="78">
        <v>0</v>
      </c>
      <c r="AC104" s="84">
        <v>-77.19</v>
      </c>
      <c r="AD104" s="82">
        <v>11</v>
      </c>
      <c r="AE104" s="81">
        <f t="shared" si="18"/>
        <v>-21.43</v>
      </c>
      <c r="AF104" s="80">
        <v>3</v>
      </c>
      <c r="AG104" s="79">
        <v>7</v>
      </c>
      <c r="AH104" s="79">
        <v>0</v>
      </c>
      <c r="AI104" s="78">
        <v>1</v>
      </c>
      <c r="AJ104" s="83">
        <v>7</v>
      </c>
      <c r="AK104" s="82">
        <v>3009.39</v>
      </c>
      <c r="AL104" s="81">
        <f t="shared" si="19"/>
        <v>-31.84</v>
      </c>
      <c r="AM104" s="80">
        <v>679.14</v>
      </c>
      <c r="AN104" s="79">
        <v>2190.75</v>
      </c>
      <c r="AO104" s="79">
        <v>0</v>
      </c>
      <c r="AP104" s="78">
        <v>139.5</v>
      </c>
      <c r="AQ104" s="84">
        <v>2190.75</v>
      </c>
      <c r="AR104" s="82">
        <v>19</v>
      </c>
      <c r="AS104" s="81">
        <f t="shared" si="20"/>
        <v>35.71</v>
      </c>
      <c r="AT104" s="80">
        <v>5</v>
      </c>
      <c r="AU104" s="79">
        <v>7</v>
      </c>
      <c r="AV104" s="79">
        <v>1</v>
      </c>
      <c r="AW104" s="78">
        <v>6</v>
      </c>
      <c r="AX104" s="83">
        <v>6</v>
      </c>
      <c r="AY104" s="82">
        <v>18434.11</v>
      </c>
      <c r="AZ104" s="81">
        <f t="shared" si="21"/>
        <v>14.16</v>
      </c>
      <c r="BA104" s="80">
        <v>1821</v>
      </c>
      <c r="BB104" s="79">
        <v>6459.08</v>
      </c>
      <c r="BC104" s="79">
        <v>991.75</v>
      </c>
      <c r="BD104" s="78">
        <v>9162.2800000000007</v>
      </c>
      <c r="BE104" s="84">
        <v>5467.33</v>
      </c>
      <c r="BF104" s="82">
        <v>9</v>
      </c>
      <c r="BG104" s="81">
        <f t="shared" si="22"/>
        <v>0</v>
      </c>
      <c r="BH104" s="80">
        <v>6</v>
      </c>
      <c r="BI104" s="79">
        <v>1</v>
      </c>
      <c r="BJ104" s="79">
        <v>1</v>
      </c>
      <c r="BK104" s="78">
        <v>1</v>
      </c>
      <c r="BL104" s="83">
        <v>0</v>
      </c>
      <c r="BM104" s="82">
        <v>4489.96</v>
      </c>
      <c r="BN104" s="81">
        <f t="shared" si="23"/>
        <v>-74.94</v>
      </c>
      <c r="BO104" s="80">
        <v>2626.29</v>
      </c>
      <c r="BP104" s="79">
        <v>464.81</v>
      </c>
      <c r="BQ104" s="79">
        <v>176.86</v>
      </c>
      <c r="BR104" s="78">
        <v>1222</v>
      </c>
      <c r="BS104" s="84">
        <v>287.95</v>
      </c>
      <c r="BT104" s="82">
        <v>5</v>
      </c>
      <c r="BU104" s="81">
        <f t="shared" si="24"/>
        <v>25</v>
      </c>
      <c r="BV104" s="80">
        <v>0</v>
      </c>
      <c r="BW104" s="79">
        <v>3</v>
      </c>
      <c r="BX104" s="79">
        <v>0</v>
      </c>
      <c r="BY104" s="78">
        <v>2</v>
      </c>
      <c r="BZ104" s="83">
        <v>3</v>
      </c>
      <c r="CA104" s="82">
        <v>7787.87</v>
      </c>
      <c r="CB104" s="81">
        <f t="shared" si="25"/>
        <v>55.3</v>
      </c>
      <c r="CC104" s="80">
        <v>0</v>
      </c>
      <c r="CD104" s="79">
        <v>3592.23</v>
      </c>
      <c r="CE104" s="79">
        <v>0</v>
      </c>
      <c r="CF104" s="78">
        <v>4195.6400000000003</v>
      </c>
      <c r="CG104" s="84">
        <v>3592.23</v>
      </c>
      <c r="CH104" s="82">
        <v>38</v>
      </c>
      <c r="CI104" s="81">
        <f t="shared" si="26"/>
        <v>46.15</v>
      </c>
      <c r="CJ104" s="80">
        <v>12</v>
      </c>
      <c r="CK104" s="79">
        <v>12</v>
      </c>
      <c r="CL104" s="79">
        <v>7</v>
      </c>
      <c r="CM104" s="78">
        <v>7</v>
      </c>
      <c r="CN104" s="83">
        <v>5</v>
      </c>
      <c r="CO104" s="82">
        <v>26941.53</v>
      </c>
      <c r="CP104" s="81">
        <f t="shared" si="27"/>
        <v>88.26</v>
      </c>
      <c r="CQ104" s="80">
        <v>8367.08</v>
      </c>
      <c r="CR104" s="79">
        <v>8140</v>
      </c>
      <c r="CS104" s="79">
        <v>3373.38</v>
      </c>
      <c r="CT104" s="78">
        <v>7061.07</v>
      </c>
      <c r="CU104" s="84">
        <v>4766.62</v>
      </c>
    </row>
    <row r="105" spans="1:16382" s="4" customFormat="1" ht="24.75" customHeight="1" x14ac:dyDescent="0.15">
      <c r="A105" s="143">
        <v>42401</v>
      </c>
      <c r="B105" s="10">
        <v>267</v>
      </c>
      <c r="C105" s="9">
        <f t="shared" si="14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5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6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7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8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9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20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1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2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3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4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5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6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7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16382" s="4" customFormat="1" ht="24.75" customHeight="1" x14ac:dyDescent="0.15">
      <c r="A106" s="143">
        <v>42430</v>
      </c>
      <c r="B106" s="10">
        <v>413</v>
      </c>
      <c r="C106" s="9">
        <f t="shared" si="14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5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6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7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8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9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20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1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2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3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4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5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6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7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16382" s="4" customFormat="1" ht="24.75" customHeight="1" x14ac:dyDescent="0.15">
      <c r="A107" s="143">
        <v>42461</v>
      </c>
      <c r="B107" s="10">
        <v>347</v>
      </c>
      <c r="C107" s="9">
        <f t="shared" si="14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5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6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7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8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9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20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1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2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3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4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5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6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7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16382" s="12" customFormat="1" ht="24.75" customHeight="1" x14ac:dyDescent="0.15">
      <c r="A108" s="143">
        <v>42491</v>
      </c>
      <c r="B108" s="10">
        <v>319</v>
      </c>
      <c r="C108" s="9">
        <f t="shared" si="14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5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6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7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8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9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20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1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2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3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4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5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6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7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371</v>
      </c>
      <c r="C109" s="9">
        <f t="shared" si="14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5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6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7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8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9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20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1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2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3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4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5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6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7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16382" s="4" customFormat="1" ht="24.75" customHeight="1" x14ac:dyDescent="0.15">
      <c r="A110" s="143">
        <v>42552</v>
      </c>
      <c r="B110" s="10">
        <v>343</v>
      </c>
      <c r="C110" s="9">
        <f t="shared" si="14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5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6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7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8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9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20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1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2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3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4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5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6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7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16382" s="4" customFormat="1" ht="24.75" customHeight="1" x14ac:dyDescent="0.15">
      <c r="A111" s="143">
        <v>42583</v>
      </c>
      <c r="B111" s="10">
        <v>314</v>
      </c>
      <c r="C111" s="9">
        <f t="shared" si="14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5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6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7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8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9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20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1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2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3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4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5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6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7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16382" s="4" customFormat="1" ht="24.75" customHeight="1" x14ac:dyDescent="0.15">
      <c r="A112" s="143">
        <v>42614</v>
      </c>
      <c r="B112" s="10">
        <v>317</v>
      </c>
      <c r="C112" s="9">
        <f t="shared" si="14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5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6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7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8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9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20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1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2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3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4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5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6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7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16382" s="12" customFormat="1" ht="24.75" customHeight="1" x14ac:dyDescent="0.15">
      <c r="A113" s="143">
        <v>42644</v>
      </c>
      <c r="B113" s="10">
        <v>352</v>
      </c>
      <c r="C113" s="9">
        <f t="shared" si="14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5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6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7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8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9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20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1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2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3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4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5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6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7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380</v>
      </c>
      <c r="C114" s="9">
        <f t="shared" si="14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5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6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7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8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9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20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1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2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3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4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5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6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7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16382" s="4" customFormat="1" ht="24.75" customHeight="1" thickBot="1" x14ac:dyDescent="0.2">
      <c r="A115" s="145">
        <v>42705</v>
      </c>
      <c r="B115" s="25">
        <v>412</v>
      </c>
      <c r="C115" s="24">
        <f t="shared" si="14"/>
        <v>9.8699999999999992</v>
      </c>
      <c r="D115" s="23">
        <v>225</v>
      </c>
      <c r="E115" s="22">
        <v>108</v>
      </c>
      <c r="F115" s="22">
        <v>73</v>
      </c>
      <c r="G115" s="21">
        <v>6</v>
      </c>
      <c r="H115" s="26">
        <v>35</v>
      </c>
      <c r="I115" s="25">
        <v>116190.02</v>
      </c>
      <c r="J115" s="24">
        <f t="shared" si="15"/>
        <v>16.88</v>
      </c>
      <c r="K115" s="23">
        <v>62104.91</v>
      </c>
      <c r="L115" s="22">
        <v>32490.86</v>
      </c>
      <c r="M115" s="22">
        <v>20172.349999999999</v>
      </c>
      <c r="N115" s="21">
        <v>1421.9</v>
      </c>
      <c r="O115" s="20">
        <v>12318.51</v>
      </c>
      <c r="P115" s="25">
        <v>71</v>
      </c>
      <c r="Q115" s="24">
        <f t="shared" si="16"/>
        <v>-4.05</v>
      </c>
      <c r="R115" s="23">
        <v>40</v>
      </c>
      <c r="S115" s="22">
        <v>15</v>
      </c>
      <c r="T115" s="22">
        <v>15</v>
      </c>
      <c r="U115" s="21">
        <v>1</v>
      </c>
      <c r="V115" s="26">
        <v>0</v>
      </c>
      <c r="W115" s="25">
        <v>4011.73</v>
      </c>
      <c r="X115" s="24">
        <f t="shared" si="17"/>
        <v>5.75</v>
      </c>
      <c r="Y115" s="23">
        <v>2391.98</v>
      </c>
      <c r="Z115" s="22">
        <v>778.9</v>
      </c>
      <c r="AA115" s="22">
        <v>821.34</v>
      </c>
      <c r="AB115" s="21">
        <v>19.510000000000002</v>
      </c>
      <c r="AC115" s="20">
        <v>-42.44</v>
      </c>
      <c r="AD115" s="25">
        <v>26</v>
      </c>
      <c r="AE115" s="24">
        <f t="shared" si="18"/>
        <v>73.33</v>
      </c>
      <c r="AF115" s="23">
        <v>2</v>
      </c>
      <c r="AG115" s="22">
        <v>11</v>
      </c>
      <c r="AH115" s="22">
        <v>1</v>
      </c>
      <c r="AI115" s="21">
        <v>12</v>
      </c>
      <c r="AJ115" s="26">
        <v>10</v>
      </c>
      <c r="AK115" s="25">
        <v>17239.099999999999</v>
      </c>
      <c r="AL115" s="24">
        <f t="shared" si="19"/>
        <v>-18.77</v>
      </c>
      <c r="AM115" s="23">
        <v>151.99</v>
      </c>
      <c r="AN115" s="22">
        <v>3472.97</v>
      </c>
      <c r="AO115" s="22">
        <v>633.95000000000005</v>
      </c>
      <c r="AP115" s="21">
        <v>12980.19</v>
      </c>
      <c r="AQ115" s="20">
        <v>2839.02</v>
      </c>
      <c r="AR115" s="25">
        <v>23</v>
      </c>
      <c r="AS115" s="24">
        <f t="shared" si="20"/>
        <v>-8</v>
      </c>
      <c r="AT115" s="23">
        <v>2</v>
      </c>
      <c r="AU115" s="22">
        <v>9</v>
      </c>
      <c r="AV115" s="22">
        <v>3</v>
      </c>
      <c r="AW115" s="21">
        <v>8</v>
      </c>
      <c r="AX115" s="26">
        <v>7</v>
      </c>
      <c r="AY115" s="25">
        <v>17368.48</v>
      </c>
      <c r="AZ115" s="24">
        <f t="shared" si="21"/>
        <v>-20.32</v>
      </c>
      <c r="BA115" s="23">
        <v>2142.91</v>
      </c>
      <c r="BB115" s="22">
        <v>6211.2</v>
      </c>
      <c r="BC115" s="22">
        <v>3643.75</v>
      </c>
      <c r="BD115" s="21">
        <v>5142.2299999999996</v>
      </c>
      <c r="BE115" s="20">
        <v>2795.84</v>
      </c>
      <c r="BF115" s="25">
        <v>16</v>
      </c>
      <c r="BG115" s="24">
        <f t="shared" si="22"/>
        <v>-5.88</v>
      </c>
      <c r="BH115" s="23">
        <v>9</v>
      </c>
      <c r="BI115" s="22">
        <v>3</v>
      </c>
      <c r="BJ115" s="22">
        <v>1</v>
      </c>
      <c r="BK115" s="21">
        <v>3</v>
      </c>
      <c r="BL115" s="26">
        <v>2</v>
      </c>
      <c r="BM115" s="25">
        <v>27454.42</v>
      </c>
      <c r="BN115" s="24">
        <f t="shared" si="23"/>
        <v>46.9</v>
      </c>
      <c r="BO115" s="23">
        <v>4523.49</v>
      </c>
      <c r="BP115" s="22">
        <v>3262.86</v>
      </c>
      <c r="BQ115" s="22">
        <v>287.83</v>
      </c>
      <c r="BR115" s="21">
        <v>19380.240000000002</v>
      </c>
      <c r="BS115" s="20">
        <v>2975.03</v>
      </c>
      <c r="BT115" s="25">
        <v>7</v>
      </c>
      <c r="BU115" s="24">
        <f t="shared" si="24"/>
        <v>-30</v>
      </c>
      <c r="BV115" s="23">
        <v>3</v>
      </c>
      <c r="BW115" s="22">
        <v>2</v>
      </c>
      <c r="BX115" s="22">
        <v>0</v>
      </c>
      <c r="BY115" s="21">
        <v>2</v>
      </c>
      <c r="BZ115" s="26">
        <v>2</v>
      </c>
      <c r="CA115" s="25">
        <v>6773.11</v>
      </c>
      <c r="CB115" s="24">
        <f t="shared" si="25"/>
        <v>-80.56</v>
      </c>
      <c r="CC115" s="23">
        <v>1365.95</v>
      </c>
      <c r="CD115" s="22">
        <v>2825.4</v>
      </c>
      <c r="CE115" s="22">
        <v>0</v>
      </c>
      <c r="CF115" s="21">
        <v>2581.7600000000002</v>
      </c>
      <c r="CG115" s="20">
        <v>2825.4</v>
      </c>
      <c r="CH115" s="25">
        <v>54</v>
      </c>
      <c r="CI115" s="24">
        <f t="shared" si="26"/>
        <v>8</v>
      </c>
      <c r="CJ115" s="23">
        <v>13</v>
      </c>
      <c r="CK115" s="22">
        <v>18</v>
      </c>
      <c r="CL115" s="22">
        <v>8</v>
      </c>
      <c r="CM115" s="21">
        <v>14</v>
      </c>
      <c r="CN115" s="26">
        <v>9</v>
      </c>
      <c r="CO115" s="25">
        <v>35901.440000000002</v>
      </c>
      <c r="CP115" s="24">
        <f t="shared" si="27"/>
        <v>11.04</v>
      </c>
      <c r="CQ115" s="23">
        <v>4267.5600000000004</v>
      </c>
      <c r="CR115" s="22">
        <v>13398.69</v>
      </c>
      <c r="CS115" s="22">
        <v>2499.46</v>
      </c>
      <c r="CT115" s="21">
        <v>9639.69</v>
      </c>
      <c r="CU115" s="20">
        <v>4803.1899999999996</v>
      </c>
    </row>
    <row r="116" spans="1:16382" s="4" customFormat="1" ht="24.75" customHeight="1" x14ac:dyDescent="0.15">
      <c r="A116" s="142">
        <v>42736</v>
      </c>
      <c r="B116" s="82">
        <v>229</v>
      </c>
      <c r="C116" s="81">
        <f t="shared" si="14"/>
        <v>12.25</v>
      </c>
      <c r="D116" s="80">
        <v>124</v>
      </c>
      <c r="E116" s="79">
        <v>59</v>
      </c>
      <c r="F116" s="79">
        <v>43</v>
      </c>
      <c r="G116" s="78">
        <v>3</v>
      </c>
      <c r="H116" s="83">
        <v>16</v>
      </c>
      <c r="I116" s="82">
        <v>52768.19</v>
      </c>
      <c r="J116" s="81">
        <f t="shared" si="15"/>
        <v>-1.82</v>
      </c>
      <c r="K116" s="80">
        <v>29559.72</v>
      </c>
      <c r="L116" s="79">
        <v>12893.76</v>
      </c>
      <c r="M116" s="79">
        <v>9433.77</v>
      </c>
      <c r="N116" s="78">
        <v>880.94</v>
      </c>
      <c r="O116" s="84">
        <v>3459.99</v>
      </c>
      <c r="P116" s="82">
        <v>46</v>
      </c>
      <c r="Q116" s="81">
        <f t="shared" si="16"/>
        <v>39.39</v>
      </c>
      <c r="R116" s="80">
        <v>27</v>
      </c>
      <c r="S116" s="79">
        <v>5</v>
      </c>
      <c r="T116" s="79">
        <v>12</v>
      </c>
      <c r="U116" s="78">
        <v>2</v>
      </c>
      <c r="V116" s="83">
        <v>-7</v>
      </c>
      <c r="W116" s="82">
        <v>2761.38</v>
      </c>
      <c r="X116" s="81">
        <f t="shared" si="17"/>
        <v>47.91</v>
      </c>
      <c r="Y116" s="80">
        <v>1541.79</v>
      </c>
      <c r="Z116" s="79">
        <v>291.8</v>
      </c>
      <c r="AA116" s="79">
        <v>671.78</v>
      </c>
      <c r="AB116" s="78">
        <v>256.01</v>
      </c>
      <c r="AC116" s="84">
        <v>-379.98</v>
      </c>
      <c r="AD116" s="82">
        <v>11</v>
      </c>
      <c r="AE116" s="81">
        <f t="shared" si="18"/>
        <v>0</v>
      </c>
      <c r="AF116" s="80">
        <v>2</v>
      </c>
      <c r="AG116" s="79">
        <v>4</v>
      </c>
      <c r="AH116" s="79">
        <v>1</v>
      </c>
      <c r="AI116" s="78">
        <v>4</v>
      </c>
      <c r="AJ116" s="83">
        <v>3</v>
      </c>
      <c r="AK116" s="82">
        <v>5374.76</v>
      </c>
      <c r="AL116" s="81">
        <f t="shared" si="19"/>
        <v>78.599999999999994</v>
      </c>
      <c r="AM116" s="80">
        <v>307.37</v>
      </c>
      <c r="AN116" s="79">
        <v>1625.2</v>
      </c>
      <c r="AO116" s="79">
        <v>614.79</v>
      </c>
      <c r="AP116" s="78">
        <v>2827.4</v>
      </c>
      <c r="AQ116" s="84">
        <v>1010.41</v>
      </c>
      <c r="AR116" s="82">
        <v>11</v>
      </c>
      <c r="AS116" s="81">
        <f t="shared" si="20"/>
        <v>-42.11</v>
      </c>
      <c r="AT116" s="80">
        <v>0</v>
      </c>
      <c r="AU116" s="79">
        <v>2</v>
      </c>
      <c r="AV116" s="79">
        <v>2</v>
      </c>
      <c r="AW116" s="78">
        <v>7</v>
      </c>
      <c r="AX116" s="83">
        <v>0</v>
      </c>
      <c r="AY116" s="82">
        <v>17075.330000000002</v>
      </c>
      <c r="AZ116" s="81">
        <f t="shared" si="21"/>
        <v>-7.37</v>
      </c>
      <c r="BA116" s="80">
        <v>0</v>
      </c>
      <c r="BB116" s="79">
        <v>988.38</v>
      </c>
      <c r="BC116" s="79">
        <v>827.33</v>
      </c>
      <c r="BD116" s="78">
        <v>15259.62</v>
      </c>
      <c r="BE116" s="84">
        <v>161.05000000000001</v>
      </c>
      <c r="BF116" s="82">
        <v>9</v>
      </c>
      <c r="BG116" s="81">
        <f t="shared" si="22"/>
        <v>0</v>
      </c>
      <c r="BH116" s="80">
        <v>3</v>
      </c>
      <c r="BI116" s="79">
        <v>3</v>
      </c>
      <c r="BJ116" s="79">
        <v>1</v>
      </c>
      <c r="BK116" s="78">
        <v>2</v>
      </c>
      <c r="BL116" s="83">
        <v>2</v>
      </c>
      <c r="BM116" s="82">
        <v>11705.31</v>
      </c>
      <c r="BN116" s="81">
        <f t="shared" si="23"/>
        <v>160.69999999999999</v>
      </c>
      <c r="BO116" s="80">
        <v>2984.61</v>
      </c>
      <c r="BP116" s="79">
        <v>2801.9</v>
      </c>
      <c r="BQ116" s="79">
        <v>201.05</v>
      </c>
      <c r="BR116" s="78">
        <v>5717.75</v>
      </c>
      <c r="BS116" s="84">
        <v>2600.85</v>
      </c>
      <c r="BT116" s="82">
        <v>8</v>
      </c>
      <c r="BU116" s="81">
        <f t="shared" si="24"/>
        <v>60</v>
      </c>
      <c r="BV116" s="80">
        <v>0</v>
      </c>
      <c r="BW116" s="79">
        <v>4</v>
      </c>
      <c r="BX116" s="79">
        <v>0</v>
      </c>
      <c r="BY116" s="78">
        <v>4</v>
      </c>
      <c r="BZ116" s="83">
        <v>4</v>
      </c>
      <c r="CA116" s="82">
        <v>20283.169999999998</v>
      </c>
      <c r="CB116" s="81">
        <f t="shared" si="25"/>
        <v>160.44999999999999</v>
      </c>
      <c r="CC116" s="80">
        <v>0</v>
      </c>
      <c r="CD116" s="79">
        <v>8600</v>
      </c>
      <c r="CE116" s="79">
        <v>0</v>
      </c>
      <c r="CF116" s="78">
        <v>11683.17</v>
      </c>
      <c r="CG116" s="84">
        <v>8600</v>
      </c>
      <c r="CH116" s="82">
        <v>36</v>
      </c>
      <c r="CI116" s="81">
        <f t="shared" si="26"/>
        <v>-5.26</v>
      </c>
      <c r="CJ116" s="80">
        <v>12</v>
      </c>
      <c r="CK116" s="79">
        <v>12</v>
      </c>
      <c r="CL116" s="79">
        <v>6</v>
      </c>
      <c r="CM116" s="78">
        <v>6</v>
      </c>
      <c r="CN116" s="83">
        <v>6</v>
      </c>
      <c r="CO116" s="82">
        <v>15423.55</v>
      </c>
      <c r="CP116" s="81">
        <f t="shared" si="27"/>
        <v>-42.75</v>
      </c>
      <c r="CQ116" s="80">
        <v>4326.28</v>
      </c>
      <c r="CR116" s="79">
        <v>4567.96</v>
      </c>
      <c r="CS116" s="79">
        <v>2259.34</v>
      </c>
      <c r="CT116" s="78">
        <v>4269.97</v>
      </c>
      <c r="CU116" s="77">
        <v>2308.62</v>
      </c>
    </row>
    <row r="117" spans="1:16382" s="4" customFormat="1" ht="24.75" customHeight="1" x14ac:dyDescent="0.15">
      <c r="A117" s="143">
        <v>42767</v>
      </c>
      <c r="B117" s="10">
        <v>263</v>
      </c>
      <c r="C117" s="9">
        <f t="shared" si="14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5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6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7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8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9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20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1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2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3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4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5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6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7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16382" s="159" customFormat="1" ht="24.75" customHeight="1" x14ac:dyDescent="0.15">
      <c r="A118" s="143">
        <v>42795</v>
      </c>
      <c r="B118" s="10">
        <v>386</v>
      </c>
      <c r="C118" s="9">
        <f t="shared" si="14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5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6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7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8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9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20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1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2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3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4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5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6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7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16382" s="159" customFormat="1" ht="24.75" customHeight="1" x14ac:dyDescent="0.15">
      <c r="A119" s="143">
        <v>42826</v>
      </c>
      <c r="B119" s="10">
        <v>332</v>
      </c>
      <c r="C119" s="9">
        <f t="shared" si="14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5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6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7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8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9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20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1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2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3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4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5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6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7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16382" s="159" customFormat="1" ht="24.75" customHeight="1" x14ac:dyDescent="0.15">
      <c r="A120" s="143">
        <v>42856</v>
      </c>
      <c r="B120" s="10">
        <v>374</v>
      </c>
      <c r="C120" s="9">
        <f t="shared" si="14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5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6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7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8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9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20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1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2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3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4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5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6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7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16382" s="159" customFormat="1" ht="24.75" customHeight="1" thickBot="1" x14ac:dyDescent="0.2">
      <c r="A121" s="143">
        <v>42887</v>
      </c>
      <c r="B121" s="10">
        <v>395</v>
      </c>
      <c r="C121" s="9">
        <f t="shared" si="14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5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6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7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8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9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20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1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2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3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4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5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6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7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B2" sqref="B2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30</v>
      </c>
      <c r="CS1" s="120" t="s">
        <v>29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73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1492</v>
      </c>
      <c r="C11" s="51"/>
      <c r="D11" s="45">
        <v>918</v>
      </c>
      <c r="E11" s="44">
        <v>280</v>
      </c>
      <c r="F11" s="44">
        <v>257</v>
      </c>
      <c r="G11" s="43">
        <v>23</v>
      </c>
      <c r="H11" s="48">
        <v>23</v>
      </c>
      <c r="I11" s="47">
        <v>384750.18</v>
      </c>
      <c r="J11" s="51"/>
      <c r="K11" s="45">
        <v>228237.35</v>
      </c>
      <c r="L11" s="44">
        <v>73634.45</v>
      </c>
      <c r="M11" s="44">
        <v>69934.97</v>
      </c>
      <c r="N11" s="43">
        <v>10080.57</v>
      </c>
      <c r="O11" s="42">
        <v>3699.48</v>
      </c>
      <c r="P11" s="47">
        <v>864</v>
      </c>
      <c r="Q11" s="51"/>
      <c r="R11" s="45">
        <v>532</v>
      </c>
      <c r="S11" s="44">
        <v>151</v>
      </c>
      <c r="T11" s="44">
        <v>157</v>
      </c>
      <c r="U11" s="43">
        <v>24</v>
      </c>
      <c r="V11" s="48">
        <v>-6</v>
      </c>
      <c r="W11" s="47">
        <v>58586.26</v>
      </c>
      <c r="X11" s="51"/>
      <c r="Y11" s="45">
        <v>37337</v>
      </c>
      <c r="Z11" s="44">
        <v>9716.94</v>
      </c>
      <c r="AA11" s="44">
        <v>10249.94</v>
      </c>
      <c r="AB11" s="43">
        <v>1282.3800000000001</v>
      </c>
      <c r="AC11" s="42">
        <v>-533</v>
      </c>
      <c r="AD11" s="47">
        <v>59</v>
      </c>
      <c r="AE11" s="51"/>
      <c r="AF11" s="45">
        <v>20</v>
      </c>
      <c r="AG11" s="44">
        <v>15</v>
      </c>
      <c r="AH11" s="44">
        <v>11</v>
      </c>
      <c r="AI11" s="43">
        <v>13</v>
      </c>
      <c r="AJ11" s="48">
        <v>4</v>
      </c>
      <c r="AK11" s="47">
        <v>26548.87</v>
      </c>
      <c r="AL11" s="51"/>
      <c r="AM11" s="45">
        <v>5884.24</v>
      </c>
      <c r="AN11" s="44">
        <v>8206.99</v>
      </c>
      <c r="AO11" s="44">
        <v>4881.3500000000004</v>
      </c>
      <c r="AP11" s="43">
        <v>7576.29</v>
      </c>
      <c r="AQ11" s="42">
        <v>3325.64</v>
      </c>
      <c r="AR11" s="47">
        <v>80</v>
      </c>
      <c r="AS11" s="51"/>
      <c r="AT11" s="45">
        <v>9</v>
      </c>
      <c r="AU11" s="44">
        <v>13</v>
      </c>
      <c r="AV11" s="44">
        <v>14</v>
      </c>
      <c r="AW11" s="43">
        <v>43</v>
      </c>
      <c r="AX11" s="48">
        <v>0</v>
      </c>
      <c r="AY11" s="47">
        <v>95485.56</v>
      </c>
      <c r="AZ11" s="51"/>
      <c r="BA11" s="45">
        <v>3595.06</v>
      </c>
      <c r="BB11" s="44">
        <v>7674.59</v>
      </c>
      <c r="BC11" s="44">
        <v>15806.12</v>
      </c>
      <c r="BD11" s="43">
        <v>65510.02</v>
      </c>
      <c r="BE11" s="42">
        <v>-5231.76</v>
      </c>
      <c r="BF11" s="47">
        <v>25</v>
      </c>
      <c r="BG11" s="51"/>
      <c r="BH11" s="45">
        <v>7</v>
      </c>
      <c r="BI11" s="44">
        <v>6</v>
      </c>
      <c r="BJ11" s="44">
        <v>5</v>
      </c>
      <c r="BK11" s="43">
        <v>7</v>
      </c>
      <c r="BL11" s="48">
        <v>1</v>
      </c>
      <c r="BM11" s="47">
        <v>17096.47</v>
      </c>
      <c r="BN11" s="51"/>
      <c r="BO11" s="45">
        <v>2816.01</v>
      </c>
      <c r="BP11" s="44">
        <v>2454.6999999999998</v>
      </c>
      <c r="BQ11" s="44">
        <v>2486.67</v>
      </c>
      <c r="BR11" s="43">
        <v>9339.09</v>
      </c>
      <c r="BS11" s="42">
        <v>-31.97</v>
      </c>
      <c r="BT11" s="47">
        <v>25</v>
      </c>
      <c r="BU11" s="51"/>
      <c r="BV11" s="45">
        <v>6</v>
      </c>
      <c r="BW11" s="44">
        <v>8</v>
      </c>
      <c r="BX11" s="44">
        <v>4</v>
      </c>
      <c r="BY11" s="43">
        <v>7</v>
      </c>
      <c r="BZ11" s="48">
        <v>4</v>
      </c>
      <c r="CA11" s="47">
        <v>75282.720000000001</v>
      </c>
      <c r="CB11" s="51"/>
      <c r="CC11" s="45">
        <v>3359.8</v>
      </c>
      <c r="CD11" s="44">
        <v>16519.75</v>
      </c>
      <c r="CE11" s="44">
        <v>6023.74</v>
      </c>
      <c r="CF11" s="43">
        <v>49379.43</v>
      </c>
      <c r="CG11" s="42">
        <v>10496.01</v>
      </c>
      <c r="CH11" s="47">
        <v>83</v>
      </c>
      <c r="CI11" s="51"/>
      <c r="CJ11" s="45">
        <v>17</v>
      </c>
      <c r="CK11" s="44">
        <v>33</v>
      </c>
      <c r="CL11" s="44">
        <v>11</v>
      </c>
      <c r="CM11" s="43">
        <v>21</v>
      </c>
      <c r="CN11" s="48">
        <v>23</v>
      </c>
      <c r="CO11" s="47">
        <v>45858.75</v>
      </c>
      <c r="CP11" s="51"/>
      <c r="CQ11" s="45">
        <v>5199.74</v>
      </c>
      <c r="CR11" s="44">
        <v>19122.36</v>
      </c>
      <c r="CS11" s="44">
        <v>4990.49</v>
      </c>
      <c r="CT11" s="43">
        <v>11967.73</v>
      </c>
      <c r="CU11" s="42">
        <v>18710.3</v>
      </c>
    </row>
    <row r="12" spans="1:99" s="148" customFormat="1" ht="24.75" customHeight="1" x14ac:dyDescent="0.15">
      <c r="A12" s="143">
        <v>39569</v>
      </c>
      <c r="B12" s="40">
        <v>1561</v>
      </c>
      <c r="C12" s="50"/>
      <c r="D12" s="38">
        <v>970</v>
      </c>
      <c r="E12" s="37">
        <v>300</v>
      </c>
      <c r="F12" s="37">
        <v>264</v>
      </c>
      <c r="G12" s="36">
        <v>24</v>
      </c>
      <c r="H12" s="41">
        <v>37</v>
      </c>
      <c r="I12" s="40">
        <v>435532.71</v>
      </c>
      <c r="J12" s="50"/>
      <c r="K12" s="38">
        <v>258659.29</v>
      </c>
      <c r="L12" s="37">
        <v>97575.34</v>
      </c>
      <c r="M12" s="37">
        <v>66554.94</v>
      </c>
      <c r="N12" s="36">
        <v>12058.28</v>
      </c>
      <c r="O12" s="35">
        <v>31251.82</v>
      </c>
      <c r="P12" s="40">
        <v>801</v>
      </c>
      <c r="Q12" s="50"/>
      <c r="R12" s="38">
        <v>440</v>
      </c>
      <c r="S12" s="37">
        <v>116</v>
      </c>
      <c r="T12" s="37">
        <v>197</v>
      </c>
      <c r="U12" s="36">
        <v>48</v>
      </c>
      <c r="V12" s="41">
        <v>-81</v>
      </c>
      <c r="W12" s="40">
        <v>51853.56</v>
      </c>
      <c r="X12" s="50"/>
      <c r="Y12" s="38">
        <v>30503.08</v>
      </c>
      <c r="Z12" s="37">
        <v>7472.3</v>
      </c>
      <c r="AA12" s="37">
        <v>11491.67</v>
      </c>
      <c r="AB12" s="36">
        <v>2386.5100000000002</v>
      </c>
      <c r="AC12" s="35">
        <v>-4019.37</v>
      </c>
      <c r="AD12" s="40">
        <v>73</v>
      </c>
      <c r="AE12" s="50"/>
      <c r="AF12" s="38">
        <v>27</v>
      </c>
      <c r="AG12" s="37">
        <v>24</v>
      </c>
      <c r="AH12" s="37">
        <v>12</v>
      </c>
      <c r="AI12" s="36">
        <v>10</v>
      </c>
      <c r="AJ12" s="41">
        <v>12</v>
      </c>
      <c r="AK12" s="40">
        <v>47756.160000000003</v>
      </c>
      <c r="AL12" s="50"/>
      <c r="AM12" s="38">
        <v>16990.75</v>
      </c>
      <c r="AN12" s="37">
        <v>10625.68</v>
      </c>
      <c r="AO12" s="37">
        <v>4406.8599999999997</v>
      </c>
      <c r="AP12" s="36">
        <v>15732.87</v>
      </c>
      <c r="AQ12" s="35">
        <v>6218.82</v>
      </c>
      <c r="AR12" s="40">
        <v>80</v>
      </c>
      <c r="AS12" s="50"/>
      <c r="AT12" s="38">
        <v>10</v>
      </c>
      <c r="AU12" s="37">
        <v>16</v>
      </c>
      <c r="AV12" s="37">
        <v>18</v>
      </c>
      <c r="AW12" s="36">
        <v>36</v>
      </c>
      <c r="AX12" s="41">
        <v>-2</v>
      </c>
      <c r="AY12" s="40">
        <v>60724.88</v>
      </c>
      <c r="AZ12" s="50"/>
      <c r="BA12" s="38">
        <v>3852.25</v>
      </c>
      <c r="BB12" s="37">
        <v>10133.59</v>
      </c>
      <c r="BC12" s="37">
        <v>11001.82</v>
      </c>
      <c r="BD12" s="36">
        <v>35737.22</v>
      </c>
      <c r="BE12" s="35">
        <v>-868.23</v>
      </c>
      <c r="BF12" s="40">
        <v>42</v>
      </c>
      <c r="BG12" s="50"/>
      <c r="BH12" s="38">
        <v>16</v>
      </c>
      <c r="BI12" s="37">
        <v>12</v>
      </c>
      <c r="BJ12" s="37">
        <v>3</v>
      </c>
      <c r="BK12" s="36">
        <v>11</v>
      </c>
      <c r="BL12" s="41">
        <v>9</v>
      </c>
      <c r="BM12" s="40">
        <v>42913.04</v>
      </c>
      <c r="BN12" s="50"/>
      <c r="BO12" s="38">
        <v>7650.9</v>
      </c>
      <c r="BP12" s="37">
        <v>11378.15</v>
      </c>
      <c r="BQ12" s="37">
        <v>789.57</v>
      </c>
      <c r="BR12" s="36">
        <v>23094.42</v>
      </c>
      <c r="BS12" s="35">
        <v>10588.58</v>
      </c>
      <c r="BT12" s="40">
        <v>33</v>
      </c>
      <c r="BU12" s="50"/>
      <c r="BV12" s="38">
        <v>5</v>
      </c>
      <c r="BW12" s="37">
        <v>7</v>
      </c>
      <c r="BX12" s="37">
        <v>8</v>
      </c>
      <c r="BY12" s="36">
        <v>13</v>
      </c>
      <c r="BZ12" s="41">
        <v>-1</v>
      </c>
      <c r="CA12" s="40">
        <v>52195.72</v>
      </c>
      <c r="CB12" s="50"/>
      <c r="CC12" s="38">
        <v>3731.46</v>
      </c>
      <c r="CD12" s="37">
        <v>4598.6899999999996</v>
      </c>
      <c r="CE12" s="37">
        <v>9083.74</v>
      </c>
      <c r="CF12" s="36">
        <v>34781.83</v>
      </c>
      <c r="CG12" s="35">
        <v>-4485.05</v>
      </c>
      <c r="CH12" s="40">
        <v>108</v>
      </c>
      <c r="CI12" s="50"/>
      <c r="CJ12" s="38">
        <v>38</v>
      </c>
      <c r="CK12" s="37">
        <v>30</v>
      </c>
      <c r="CL12" s="37">
        <v>20</v>
      </c>
      <c r="CM12" s="36">
        <v>20</v>
      </c>
      <c r="CN12" s="41">
        <v>10</v>
      </c>
      <c r="CO12" s="40">
        <v>53039.33</v>
      </c>
      <c r="CP12" s="50"/>
      <c r="CQ12" s="38">
        <v>14954.43</v>
      </c>
      <c r="CR12" s="37">
        <v>16740.82</v>
      </c>
      <c r="CS12" s="37">
        <v>7986.68</v>
      </c>
      <c r="CT12" s="36">
        <v>13357.4</v>
      </c>
      <c r="CU12" s="35">
        <v>8754.14</v>
      </c>
    </row>
    <row r="13" spans="1:99" s="148" customFormat="1" ht="24.75" customHeight="1" x14ac:dyDescent="0.15">
      <c r="A13" s="143">
        <v>39600</v>
      </c>
      <c r="B13" s="40">
        <v>1538</v>
      </c>
      <c r="C13" s="50"/>
      <c r="D13" s="38">
        <v>934</v>
      </c>
      <c r="E13" s="37">
        <v>284</v>
      </c>
      <c r="F13" s="37">
        <v>284</v>
      </c>
      <c r="G13" s="36">
        <v>31</v>
      </c>
      <c r="H13" s="41">
        <v>0</v>
      </c>
      <c r="I13" s="40">
        <v>448457.69</v>
      </c>
      <c r="J13" s="50"/>
      <c r="K13" s="38">
        <v>245507.6</v>
      </c>
      <c r="L13" s="37">
        <v>82593.95</v>
      </c>
      <c r="M13" s="37">
        <v>78085.490000000005</v>
      </c>
      <c r="N13" s="36">
        <v>41258.81</v>
      </c>
      <c r="O13" s="35">
        <v>4508.46</v>
      </c>
      <c r="P13" s="40">
        <v>810</v>
      </c>
      <c r="Q13" s="50"/>
      <c r="R13" s="38">
        <v>382</v>
      </c>
      <c r="S13" s="37">
        <v>123</v>
      </c>
      <c r="T13" s="37">
        <v>288</v>
      </c>
      <c r="U13" s="36">
        <v>17</v>
      </c>
      <c r="V13" s="41">
        <v>-165</v>
      </c>
      <c r="W13" s="40">
        <v>56307.71</v>
      </c>
      <c r="X13" s="50"/>
      <c r="Y13" s="38">
        <v>26688.61</v>
      </c>
      <c r="Z13" s="37">
        <v>8117.13</v>
      </c>
      <c r="AA13" s="37">
        <v>20370.8</v>
      </c>
      <c r="AB13" s="36">
        <v>1131.17</v>
      </c>
      <c r="AC13" s="35">
        <v>-12253.67</v>
      </c>
      <c r="AD13" s="40">
        <v>81</v>
      </c>
      <c r="AE13" s="50"/>
      <c r="AF13" s="38">
        <v>27</v>
      </c>
      <c r="AG13" s="37">
        <v>24</v>
      </c>
      <c r="AH13" s="37">
        <v>14</v>
      </c>
      <c r="AI13" s="36">
        <v>16</v>
      </c>
      <c r="AJ13" s="41">
        <v>10</v>
      </c>
      <c r="AK13" s="40">
        <v>42237.15</v>
      </c>
      <c r="AL13" s="50"/>
      <c r="AM13" s="38">
        <v>7468.56</v>
      </c>
      <c r="AN13" s="37">
        <v>10383.950000000001</v>
      </c>
      <c r="AO13" s="37">
        <v>7663.62</v>
      </c>
      <c r="AP13" s="36">
        <v>16721.02</v>
      </c>
      <c r="AQ13" s="35">
        <v>2720.33</v>
      </c>
      <c r="AR13" s="40">
        <v>65</v>
      </c>
      <c r="AS13" s="50"/>
      <c r="AT13" s="38">
        <v>11</v>
      </c>
      <c r="AU13" s="37">
        <v>13</v>
      </c>
      <c r="AV13" s="37">
        <v>4</v>
      </c>
      <c r="AW13" s="36">
        <v>34</v>
      </c>
      <c r="AX13" s="41">
        <v>6</v>
      </c>
      <c r="AY13" s="40">
        <v>68451.490000000005</v>
      </c>
      <c r="AZ13" s="50"/>
      <c r="BA13" s="38">
        <v>5813.03</v>
      </c>
      <c r="BB13" s="37">
        <v>15285.98</v>
      </c>
      <c r="BC13" s="37">
        <v>2590.91</v>
      </c>
      <c r="BD13" s="36">
        <v>41665.43</v>
      </c>
      <c r="BE13" s="35">
        <v>9598.93</v>
      </c>
      <c r="BF13" s="40">
        <v>45</v>
      </c>
      <c r="BG13" s="50"/>
      <c r="BH13" s="38">
        <v>11</v>
      </c>
      <c r="BI13" s="37">
        <v>14</v>
      </c>
      <c r="BJ13" s="37">
        <v>4</v>
      </c>
      <c r="BK13" s="36">
        <v>16</v>
      </c>
      <c r="BL13" s="41">
        <v>10</v>
      </c>
      <c r="BM13" s="40">
        <v>29189.09</v>
      </c>
      <c r="BN13" s="50"/>
      <c r="BO13" s="38">
        <v>3415.96</v>
      </c>
      <c r="BP13" s="37">
        <v>8521.77</v>
      </c>
      <c r="BQ13" s="37">
        <v>1699.29</v>
      </c>
      <c r="BR13" s="36">
        <v>15552.07</v>
      </c>
      <c r="BS13" s="35">
        <v>6822.48</v>
      </c>
      <c r="BT13" s="40">
        <v>34</v>
      </c>
      <c r="BU13" s="50"/>
      <c r="BV13" s="38">
        <v>8</v>
      </c>
      <c r="BW13" s="37">
        <v>5</v>
      </c>
      <c r="BX13" s="37">
        <v>6</v>
      </c>
      <c r="BY13" s="36">
        <v>15</v>
      </c>
      <c r="BZ13" s="41">
        <v>-1</v>
      </c>
      <c r="CA13" s="40">
        <v>111501.28</v>
      </c>
      <c r="CB13" s="50"/>
      <c r="CC13" s="38">
        <v>6669.03</v>
      </c>
      <c r="CD13" s="37">
        <v>4468.3500000000004</v>
      </c>
      <c r="CE13" s="37">
        <v>3254.14</v>
      </c>
      <c r="CF13" s="36">
        <v>97109.759999999995</v>
      </c>
      <c r="CG13" s="35">
        <v>1214.21</v>
      </c>
      <c r="CH13" s="40">
        <v>118</v>
      </c>
      <c r="CI13" s="50"/>
      <c r="CJ13" s="38">
        <v>38</v>
      </c>
      <c r="CK13" s="37">
        <v>31</v>
      </c>
      <c r="CL13" s="37">
        <v>20</v>
      </c>
      <c r="CM13" s="36">
        <v>29</v>
      </c>
      <c r="CN13" s="41">
        <v>11</v>
      </c>
      <c r="CO13" s="40">
        <v>60722.18</v>
      </c>
      <c r="CP13" s="50"/>
      <c r="CQ13" s="38">
        <v>15123.37</v>
      </c>
      <c r="CR13" s="37">
        <v>13492.2</v>
      </c>
      <c r="CS13" s="37">
        <v>12942.05</v>
      </c>
      <c r="CT13" s="36">
        <v>19164.560000000001</v>
      </c>
      <c r="CU13" s="35">
        <v>550.15</v>
      </c>
    </row>
    <row r="14" spans="1:99" s="148" customFormat="1" ht="24.75" customHeight="1" x14ac:dyDescent="0.15">
      <c r="A14" s="143">
        <v>39630</v>
      </c>
      <c r="B14" s="40">
        <v>1673</v>
      </c>
      <c r="C14" s="50"/>
      <c r="D14" s="38">
        <v>1015</v>
      </c>
      <c r="E14" s="37">
        <v>336</v>
      </c>
      <c r="F14" s="37">
        <v>285</v>
      </c>
      <c r="G14" s="36">
        <v>33</v>
      </c>
      <c r="H14" s="41">
        <v>51</v>
      </c>
      <c r="I14" s="40">
        <v>455658.9</v>
      </c>
      <c r="J14" s="50"/>
      <c r="K14" s="38">
        <v>268043.12</v>
      </c>
      <c r="L14" s="37">
        <v>90513.27</v>
      </c>
      <c r="M14" s="37">
        <v>82520.22</v>
      </c>
      <c r="N14" s="36">
        <v>13143.99</v>
      </c>
      <c r="O14" s="35">
        <v>7993.05</v>
      </c>
      <c r="P14" s="40">
        <v>771</v>
      </c>
      <c r="Q14" s="50"/>
      <c r="R14" s="38">
        <v>475</v>
      </c>
      <c r="S14" s="37">
        <v>121</v>
      </c>
      <c r="T14" s="37">
        <v>156</v>
      </c>
      <c r="U14" s="36">
        <v>19</v>
      </c>
      <c r="V14" s="41">
        <v>-35</v>
      </c>
      <c r="W14" s="40">
        <v>52764.5</v>
      </c>
      <c r="X14" s="50"/>
      <c r="Y14" s="38">
        <v>32358.04</v>
      </c>
      <c r="Z14" s="37">
        <v>8492.85</v>
      </c>
      <c r="AA14" s="37">
        <v>10815.59</v>
      </c>
      <c r="AB14" s="36">
        <v>1098.02</v>
      </c>
      <c r="AC14" s="35">
        <v>-2322.7399999999998</v>
      </c>
      <c r="AD14" s="40">
        <v>89</v>
      </c>
      <c r="AE14" s="50"/>
      <c r="AF14" s="38">
        <v>29</v>
      </c>
      <c r="AG14" s="37">
        <v>22</v>
      </c>
      <c r="AH14" s="37">
        <v>15</v>
      </c>
      <c r="AI14" s="36">
        <v>23</v>
      </c>
      <c r="AJ14" s="41">
        <v>7</v>
      </c>
      <c r="AK14" s="40">
        <v>47759.1</v>
      </c>
      <c r="AL14" s="50"/>
      <c r="AM14" s="38">
        <v>8127.01</v>
      </c>
      <c r="AN14" s="37">
        <v>10553.35</v>
      </c>
      <c r="AO14" s="37">
        <v>6099.77</v>
      </c>
      <c r="AP14" s="36">
        <v>22978.97</v>
      </c>
      <c r="AQ14" s="35">
        <v>4453.58</v>
      </c>
      <c r="AR14" s="40">
        <v>79</v>
      </c>
      <c r="AS14" s="50"/>
      <c r="AT14" s="38">
        <v>11</v>
      </c>
      <c r="AU14" s="37">
        <v>15</v>
      </c>
      <c r="AV14" s="37">
        <v>15</v>
      </c>
      <c r="AW14" s="36">
        <v>37</v>
      </c>
      <c r="AX14" s="41">
        <v>1</v>
      </c>
      <c r="AY14" s="40">
        <v>174034.17</v>
      </c>
      <c r="AZ14" s="50"/>
      <c r="BA14" s="38">
        <v>3772.25</v>
      </c>
      <c r="BB14" s="37">
        <v>8785.7999999999993</v>
      </c>
      <c r="BC14" s="37">
        <v>14933.86</v>
      </c>
      <c r="BD14" s="36">
        <v>144924.04999999999</v>
      </c>
      <c r="BE14" s="35">
        <v>-4529.8500000000004</v>
      </c>
      <c r="BF14" s="40">
        <v>59</v>
      </c>
      <c r="BG14" s="50"/>
      <c r="BH14" s="38">
        <v>13</v>
      </c>
      <c r="BI14" s="37">
        <v>13</v>
      </c>
      <c r="BJ14" s="37">
        <v>12</v>
      </c>
      <c r="BK14" s="36">
        <v>21</v>
      </c>
      <c r="BL14" s="41">
        <v>1</v>
      </c>
      <c r="BM14" s="40">
        <v>66039.5</v>
      </c>
      <c r="BN14" s="50"/>
      <c r="BO14" s="38">
        <v>6478.21</v>
      </c>
      <c r="BP14" s="37">
        <v>7601.85</v>
      </c>
      <c r="BQ14" s="37">
        <v>5118.59</v>
      </c>
      <c r="BR14" s="36">
        <v>46840.85</v>
      </c>
      <c r="BS14" s="35">
        <v>2483.2600000000002</v>
      </c>
      <c r="BT14" s="40">
        <v>37</v>
      </c>
      <c r="BU14" s="50"/>
      <c r="BV14" s="38">
        <v>7</v>
      </c>
      <c r="BW14" s="37">
        <v>7</v>
      </c>
      <c r="BX14" s="37">
        <v>1</v>
      </c>
      <c r="BY14" s="36">
        <v>22</v>
      </c>
      <c r="BZ14" s="41">
        <v>6</v>
      </c>
      <c r="CA14" s="40">
        <v>71901.070000000007</v>
      </c>
      <c r="CB14" s="50"/>
      <c r="CC14" s="38">
        <v>6699.31</v>
      </c>
      <c r="CD14" s="37">
        <v>6809.36</v>
      </c>
      <c r="CE14" s="37">
        <v>657.4</v>
      </c>
      <c r="CF14" s="36">
        <v>57735</v>
      </c>
      <c r="CG14" s="35">
        <v>6151.96</v>
      </c>
      <c r="CH14" s="40">
        <v>146</v>
      </c>
      <c r="CI14" s="50"/>
      <c r="CJ14" s="38">
        <v>51</v>
      </c>
      <c r="CK14" s="37">
        <v>50</v>
      </c>
      <c r="CL14" s="37">
        <v>20</v>
      </c>
      <c r="CM14" s="36">
        <v>24</v>
      </c>
      <c r="CN14" s="41">
        <v>29</v>
      </c>
      <c r="CO14" s="40">
        <v>80090.53</v>
      </c>
      <c r="CP14" s="50"/>
      <c r="CQ14" s="38">
        <v>21827.63</v>
      </c>
      <c r="CR14" s="37">
        <v>28871.62</v>
      </c>
      <c r="CS14" s="37">
        <v>7264.46</v>
      </c>
      <c r="CT14" s="36">
        <v>19850.830000000002</v>
      </c>
      <c r="CU14" s="35">
        <v>19331.169999999998</v>
      </c>
    </row>
    <row r="15" spans="1:99" s="148" customFormat="1" ht="24.75" customHeight="1" x14ac:dyDescent="0.15">
      <c r="A15" s="143">
        <v>39661</v>
      </c>
      <c r="B15" s="40">
        <v>1403</v>
      </c>
      <c r="C15" s="50"/>
      <c r="D15" s="38">
        <v>843</v>
      </c>
      <c r="E15" s="37">
        <v>276</v>
      </c>
      <c r="F15" s="37">
        <v>251</v>
      </c>
      <c r="G15" s="36">
        <v>28</v>
      </c>
      <c r="H15" s="41">
        <v>26</v>
      </c>
      <c r="I15" s="40">
        <v>403567.47</v>
      </c>
      <c r="J15" s="50"/>
      <c r="K15" s="38">
        <v>214081.58</v>
      </c>
      <c r="L15" s="37">
        <v>90147.53</v>
      </c>
      <c r="M15" s="37">
        <v>68847.06</v>
      </c>
      <c r="N15" s="36">
        <v>12185.87</v>
      </c>
      <c r="O15" s="35">
        <v>21636.05</v>
      </c>
      <c r="P15" s="40">
        <v>707</v>
      </c>
      <c r="Q15" s="50"/>
      <c r="R15" s="38">
        <v>425</v>
      </c>
      <c r="S15" s="37">
        <v>112</v>
      </c>
      <c r="T15" s="37">
        <v>146</v>
      </c>
      <c r="U15" s="36">
        <v>24</v>
      </c>
      <c r="V15" s="41">
        <v>-34</v>
      </c>
      <c r="W15" s="40">
        <v>48256.86</v>
      </c>
      <c r="X15" s="50"/>
      <c r="Y15" s="38">
        <v>29715.86</v>
      </c>
      <c r="Z15" s="37">
        <v>7249.27</v>
      </c>
      <c r="AA15" s="37">
        <v>10029.879999999999</v>
      </c>
      <c r="AB15" s="36">
        <v>1261.8499999999999</v>
      </c>
      <c r="AC15" s="35">
        <v>-2780.61</v>
      </c>
      <c r="AD15" s="40">
        <v>48</v>
      </c>
      <c r="AE15" s="50"/>
      <c r="AF15" s="38">
        <v>23</v>
      </c>
      <c r="AG15" s="37">
        <v>12</v>
      </c>
      <c r="AH15" s="37">
        <v>7</v>
      </c>
      <c r="AI15" s="36">
        <v>6</v>
      </c>
      <c r="AJ15" s="41">
        <v>5</v>
      </c>
      <c r="AK15" s="40">
        <v>17216.02</v>
      </c>
      <c r="AL15" s="50"/>
      <c r="AM15" s="38">
        <v>6174.75</v>
      </c>
      <c r="AN15" s="37">
        <v>3811.3</v>
      </c>
      <c r="AO15" s="37">
        <v>3026.22</v>
      </c>
      <c r="AP15" s="36">
        <v>4203.75</v>
      </c>
      <c r="AQ15" s="35">
        <v>785.08</v>
      </c>
      <c r="AR15" s="40">
        <v>73</v>
      </c>
      <c r="AS15" s="50"/>
      <c r="AT15" s="38">
        <v>5</v>
      </c>
      <c r="AU15" s="37">
        <v>20</v>
      </c>
      <c r="AV15" s="37">
        <v>14</v>
      </c>
      <c r="AW15" s="36">
        <v>33</v>
      </c>
      <c r="AX15" s="41">
        <v>7</v>
      </c>
      <c r="AY15" s="40">
        <v>44286.19</v>
      </c>
      <c r="AZ15" s="50"/>
      <c r="BA15" s="38">
        <v>2211.66</v>
      </c>
      <c r="BB15" s="37">
        <v>11839.33</v>
      </c>
      <c r="BC15" s="37">
        <v>7202.5</v>
      </c>
      <c r="BD15" s="36">
        <v>21809.71</v>
      </c>
      <c r="BE15" s="35">
        <v>5859.82</v>
      </c>
      <c r="BF15" s="40">
        <v>45</v>
      </c>
      <c r="BG15" s="50"/>
      <c r="BH15" s="38">
        <v>14</v>
      </c>
      <c r="BI15" s="37">
        <v>12</v>
      </c>
      <c r="BJ15" s="37">
        <v>8</v>
      </c>
      <c r="BK15" s="36">
        <v>11</v>
      </c>
      <c r="BL15" s="41">
        <v>4</v>
      </c>
      <c r="BM15" s="40">
        <v>66372.789999999994</v>
      </c>
      <c r="BN15" s="50"/>
      <c r="BO15" s="38">
        <v>6717.7</v>
      </c>
      <c r="BP15" s="37">
        <v>8375.43</v>
      </c>
      <c r="BQ15" s="37">
        <v>3900.27</v>
      </c>
      <c r="BR15" s="36">
        <v>47379.39</v>
      </c>
      <c r="BS15" s="35">
        <v>4475.16</v>
      </c>
      <c r="BT15" s="40">
        <v>40</v>
      </c>
      <c r="BU15" s="50"/>
      <c r="BV15" s="38">
        <v>8</v>
      </c>
      <c r="BW15" s="37">
        <v>13</v>
      </c>
      <c r="BX15" s="37">
        <v>5</v>
      </c>
      <c r="BY15" s="36">
        <v>14</v>
      </c>
      <c r="BZ15" s="41">
        <v>8</v>
      </c>
      <c r="CA15" s="40">
        <v>128238.3</v>
      </c>
      <c r="CB15" s="50"/>
      <c r="CC15" s="38">
        <v>16892.39</v>
      </c>
      <c r="CD15" s="37">
        <v>14016.22</v>
      </c>
      <c r="CE15" s="37">
        <v>3861.81</v>
      </c>
      <c r="CF15" s="36">
        <v>93467.88</v>
      </c>
      <c r="CG15" s="35">
        <v>10154.41</v>
      </c>
      <c r="CH15" s="40">
        <v>105</v>
      </c>
      <c r="CI15" s="50"/>
      <c r="CJ15" s="38">
        <v>33</v>
      </c>
      <c r="CK15" s="37">
        <v>32</v>
      </c>
      <c r="CL15" s="37">
        <v>19</v>
      </c>
      <c r="CM15" s="36">
        <v>20</v>
      </c>
      <c r="CN15" s="41">
        <v>14</v>
      </c>
      <c r="CO15" s="40">
        <v>53496.639999999999</v>
      </c>
      <c r="CP15" s="50"/>
      <c r="CQ15" s="38">
        <v>15681.92</v>
      </c>
      <c r="CR15" s="37">
        <v>16737.95</v>
      </c>
      <c r="CS15" s="37">
        <v>9366.1200000000008</v>
      </c>
      <c r="CT15" s="36">
        <v>11180.04</v>
      </c>
      <c r="CU15" s="35">
        <v>7902.44</v>
      </c>
    </row>
    <row r="16" spans="1:99" s="148" customFormat="1" ht="24.75" customHeight="1" x14ac:dyDescent="0.15">
      <c r="A16" s="143">
        <v>39692</v>
      </c>
      <c r="B16" s="40">
        <v>1472</v>
      </c>
      <c r="C16" s="50"/>
      <c r="D16" s="38">
        <v>909</v>
      </c>
      <c r="E16" s="37">
        <v>297</v>
      </c>
      <c r="F16" s="37">
        <v>240</v>
      </c>
      <c r="G16" s="36">
        <v>22</v>
      </c>
      <c r="H16" s="41">
        <v>57</v>
      </c>
      <c r="I16" s="40">
        <v>445325.73</v>
      </c>
      <c r="J16" s="50"/>
      <c r="K16" s="38">
        <v>257814.14</v>
      </c>
      <c r="L16" s="37">
        <v>92835.57</v>
      </c>
      <c r="M16" s="37">
        <v>67298.720000000001</v>
      </c>
      <c r="N16" s="36">
        <v>16134.83</v>
      </c>
      <c r="O16" s="35">
        <v>25536.85</v>
      </c>
      <c r="P16" s="40">
        <v>648</v>
      </c>
      <c r="Q16" s="50"/>
      <c r="R16" s="38">
        <v>385</v>
      </c>
      <c r="S16" s="37">
        <v>95</v>
      </c>
      <c r="T16" s="37">
        <v>151</v>
      </c>
      <c r="U16" s="36">
        <v>17</v>
      </c>
      <c r="V16" s="41">
        <v>-56</v>
      </c>
      <c r="W16" s="40">
        <v>44046.42</v>
      </c>
      <c r="X16" s="50"/>
      <c r="Y16" s="38">
        <v>26616.78</v>
      </c>
      <c r="Z16" s="37">
        <v>6358.85</v>
      </c>
      <c r="AA16" s="37">
        <v>10122.42</v>
      </c>
      <c r="AB16" s="36">
        <v>948.37</v>
      </c>
      <c r="AC16" s="35">
        <v>-3763.57</v>
      </c>
      <c r="AD16" s="40">
        <v>51</v>
      </c>
      <c r="AE16" s="50"/>
      <c r="AF16" s="38">
        <v>12</v>
      </c>
      <c r="AG16" s="37">
        <v>13</v>
      </c>
      <c r="AH16" s="37">
        <v>10</v>
      </c>
      <c r="AI16" s="36">
        <v>16</v>
      </c>
      <c r="AJ16" s="41">
        <v>3</v>
      </c>
      <c r="AK16" s="40">
        <v>31620.61</v>
      </c>
      <c r="AL16" s="50"/>
      <c r="AM16" s="38">
        <v>4554.1499999999996</v>
      </c>
      <c r="AN16" s="37">
        <v>6932.83</v>
      </c>
      <c r="AO16" s="37">
        <v>2782.69</v>
      </c>
      <c r="AP16" s="36">
        <v>17350.939999999999</v>
      </c>
      <c r="AQ16" s="35">
        <v>4150.1400000000003</v>
      </c>
      <c r="AR16" s="40">
        <v>100</v>
      </c>
      <c r="AS16" s="50"/>
      <c r="AT16" s="38">
        <v>14</v>
      </c>
      <c r="AU16" s="37">
        <v>21</v>
      </c>
      <c r="AV16" s="37">
        <v>14</v>
      </c>
      <c r="AW16" s="36">
        <v>51</v>
      </c>
      <c r="AX16" s="41">
        <v>7</v>
      </c>
      <c r="AY16" s="40">
        <v>137565.85999999999</v>
      </c>
      <c r="AZ16" s="50"/>
      <c r="BA16" s="38">
        <v>4397.1099999999997</v>
      </c>
      <c r="BB16" s="37">
        <v>17875.349999999999</v>
      </c>
      <c r="BC16" s="37">
        <v>5565.9</v>
      </c>
      <c r="BD16" s="36">
        <v>109727.5</v>
      </c>
      <c r="BE16" s="35">
        <v>12309.45</v>
      </c>
      <c r="BF16" s="40">
        <v>43</v>
      </c>
      <c r="BG16" s="50"/>
      <c r="BH16" s="38">
        <v>5</v>
      </c>
      <c r="BI16" s="37">
        <v>10</v>
      </c>
      <c r="BJ16" s="37">
        <v>11</v>
      </c>
      <c r="BK16" s="36">
        <v>17</v>
      </c>
      <c r="BL16" s="41">
        <v>-1</v>
      </c>
      <c r="BM16" s="40">
        <v>76577.81</v>
      </c>
      <c r="BN16" s="50"/>
      <c r="BO16" s="38">
        <v>3051.22</v>
      </c>
      <c r="BP16" s="37">
        <v>12881.86</v>
      </c>
      <c r="BQ16" s="37">
        <v>5776.84</v>
      </c>
      <c r="BR16" s="36">
        <v>54867.89</v>
      </c>
      <c r="BS16" s="35">
        <v>7105.02</v>
      </c>
      <c r="BT16" s="40">
        <v>34</v>
      </c>
      <c r="BU16" s="50"/>
      <c r="BV16" s="38">
        <v>3</v>
      </c>
      <c r="BW16" s="37">
        <v>7</v>
      </c>
      <c r="BX16" s="37">
        <v>3</v>
      </c>
      <c r="BY16" s="36">
        <v>21</v>
      </c>
      <c r="BZ16" s="41">
        <v>4</v>
      </c>
      <c r="CA16" s="40">
        <v>105752.58</v>
      </c>
      <c r="CB16" s="50"/>
      <c r="CC16" s="38">
        <v>2974.36</v>
      </c>
      <c r="CD16" s="37">
        <v>5766.38</v>
      </c>
      <c r="CE16" s="37">
        <v>672.85</v>
      </c>
      <c r="CF16" s="36">
        <v>96338.99</v>
      </c>
      <c r="CG16" s="35">
        <v>5093.53</v>
      </c>
      <c r="CH16" s="40">
        <v>94</v>
      </c>
      <c r="CI16" s="50"/>
      <c r="CJ16" s="38">
        <v>29</v>
      </c>
      <c r="CK16" s="37">
        <v>30</v>
      </c>
      <c r="CL16" s="37">
        <v>15</v>
      </c>
      <c r="CM16" s="36">
        <v>18</v>
      </c>
      <c r="CN16" s="41">
        <v>16</v>
      </c>
      <c r="CO16" s="40">
        <v>44140.98</v>
      </c>
      <c r="CP16" s="50"/>
      <c r="CQ16" s="38">
        <v>13287.55</v>
      </c>
      <c r="CR16" s="37">
        <v>13805.42</v>
      </c>
      <c r="CS16" s="37">
        <v>5078.07</v>
      </c>
      <c r="CT16" s="36">
        <v>11427.12</v>
      </c>
      <c r="CU16" s="35">
        <v>9044.18</v>
      </c>
    </row>
    <row r="17" spans="1:99" s="148" customFormat="1" ht="24.75" customHeight="1" x14ac:dyDescent="0.15">
      <c r="A17" s="143">
        <v>39722</v>
      </c>
      <c r="B17" s="40">
        <v>1549</v>
      </c>
      <c r="C17" s="50"/>
      <c r="D17" s="38">
        <v>962</v>
      </c>
      <c r="E17" s="37">
        <v>269</v>
      </c>
      <c r="F17" s="37">
        <v>286</v>
      </c>
      <c r="G17" s="36">
        <v>27</v>
      </c>
      <c r="H17" s="41">
        <v>-15</v>
      </c>
      <c r="I17" s="40">
        <v>412194.14</v>
      </c>
      <c r="J17" s="50"/>
      <c r="K17" s="38">
        <v>247871.41</v>
      </c>
      <c r="L17" s="37">
        <v>73912.899999999994</v>
      </c>
      <c r="M17" s="37">
        <v>75007.850000000006</v>
      </c>
      <c r="N17" s="36">
        <v>14279.74</v>
      </c>
      <c r="O17" s="35">
        <v>-382.93</v>
      </c>
      <c r="P17" s="40">
        <v>738</v>
      </c>
      <c r="Q17" s="50"/>
      <c r="R17" s="38">
        <v>433</v>
      </c>
      <c r="S17" s="37">
        <v>118</v>
      </c>
      <c r="T17" s="37">
        <v>177</v>
      </c>
      <c r="U17" s="36">
        <v>10</v>
      </c>
      <c r="V17" s="41">
        <v>-59</v>
      </c>
      <c r="W17" s="40">
        <v>52007.45</v>
      </c>
      <c r="X17" s="50"/>
      <c r="Y17" s="38">
        <v>30557.88</v>
      </c>
      <c r="Z17" s="37">
        <v>8065.27</v>
      </c>
      <c r="AA17" s="37">
        <v>12742.67</v>
      </c>
      <c r="AB17" s="36">
        <v>641.63</v>
      </c>
      <c r="AC17" s="35">
        <v>-4677.3999999999996</v>
      </c>
      <c r="AD17" s="40">
        <v>65</v>
      </c>
      <c r="AE17" s="50"/>
      <c r="AF17" s="38">
        <v>22</v>
      </c>
      <c r="AG17" s="37">
        <v>17</v>
      </c>
      <c r="AH17" s="37">
        <v>6</v>
      </c>
      <c r="AI17" s="36">
        <v>20</v>
      </c>
      <c r="AJ17" s="41">
        <v>11</v>
      </c>
      <c r="AK17" s="40">
        <v>40803.589999999997</v>
      </c>
      <c r="AL17" s="50"/>
      <c r="AM17" s="38">
        <v>8433.14</v>
      </c>
      <c r="AN17" s="37">
        <v>9419.5400000000009</v>
      </c>
      <c r="AO17" s="37">
        <v>2947.72</v>
      </c>
      <c r="AP17" s="36">
        <v>20003.189999999999</v>
      </c>
      <c r="AQ17" s="35">
        <v>6471.82</v>
      </c>
      <c r="AR17" s="40">
        <v>83</v>
      </c>
      <c r="AS17" s="50"/>
      <c r="AT17" s="38">
        <v>8</v>
      </c>
      <c r="AU17" s="37">
        <v>17</v>
      </c>
      <c r="AV17" s="37">
        <v>22</v>
      </c>
      <c r="AW17" s="36">
        <v>36</v>
      </c>
      <c r="AX17" s="41">
        <v>-5</v>
      </c>
      <c r="AY17" s="40">
        <v>83517.84</v>
      </c>
      <c r="AZ17" s="50"/>
      <c r="BA17" s="38">
        <v>3644.37</v>
      </c>
      <c r="BB17" s="37">
        <v>11385.39</v>
      </c>
      <c r="BC17" s="37">
        <v>14846.43</v>
      </c>
      <c r="BD17" s="36">
        <v>53641.65</v>
      </c>
      <c r="BE17" s="35">
        <v>-3461.04</v>
      </c>
      <c r="BF17" s="40">
        <v>49</v>
      </c>
      <c r="BG17" s="50"/>
      <c r="BH17" s="38">
        <v>11</v>
      </c>
      <c r="BI17" s="37">
        <v>13</v>
      </c>
      <c r="BJ17" s="37">
        <v>7</v>
      </c>
      <c r="BK17" s="36">
        <v>18</v>
      </c>
      <c r="BL17" s="41">
        <v>6</v>
      </c>
      <c r="BM17" s="40">
        <v>81260.66</v>
      </c>
      <c r="BN17" s="50"/>
      <c r="BO17" s="38">
        <v>4902.29</v>
      </c>
      <c r="BP17" s="37">
        <v>8455.17</v>
      </c>
      <c r="BQ17" s="37">
        <v>3766.08</v>
      </c>
      <c r="BR17" s="36">
        <v>64137.120000000003</v>
      </c>
      <c r="BS17" s="35">
        <v>4689.09</v>
      </c>
      <c r="BT17" s="40">
        <v>33</v>
      </c>
      <c r="BU17" s="50"/>
      <c r="BV17" s="38">
        <v>9</v>
      </c>
      <c r="BW17" s="37">
        <v>6</v>
      </c>
      <c r="BX17" s="37">
        <v>6</v>
      </c>
      <c r="BY17" s="36">
        <v>12</v>
      </c>
      <c r="BZ17" s="41">
        <v>0</v>
      </c>
      <c r="CA17" s="40">
        <v>110175.59</v>
      </c>
      <c r="CB17" s="50"/>
      <c r="CC17" s="38">
        <v>8040.62</v>
      </c>
      <c r="CD17" s="37">
        <v>3515.96</v>
      </c>
      <c r="CE17" s="37">
        <v>4731.28</v>
      </c>
      <c r="CF17" s="36">
        <v>93887.73</v>
      </c>
      <c r="CG17" s="35">
        <v>-1215.32</v>
      </c>
      <c r="CH17" s="40">
        <v>108</v>
      </c>
      <c r="CI17" s="50"/>
      <c r="CJ17" s="38">
        <v>42</v>
      </c>
      <c r="CK17" s="37">
        <v>35</v>
      </c>
      <c r="CL17" s="37">
        <v>16</v>
      </c>
      <c r="CM17" s="36">
        <v>14</v>
      </c>
      <c r="CN17" s="41">
        <v>19</v>
      </c>
      <c r="CO17" s="40">
        <v>58506.62</v>
      </c>
      <c r="CP17" s="50"/>
      <c r="CQ17" s="38">
        <v>22834.68</v>
      </c>
      <c r="CR17" s="37">
        <v>16094.97</v>
      </c>
      <c r="CS17" s="37">
        <v>9058.5499999999993</v>
      </c>
      <c r="CT17" s="36">
        <v>9064.06</v>
      </c>
      <c r="CU17" s="35">
        <v>7036.42</v>
      </c>
    </row>
    <row r="18" spans="1:99" s="148" customFormat="1" ht="24.75" customHeight="1" x14ac:dyDescent="0.15">
      <c r="A18" s="143">
        <v>39753</v>
      </c>
      <c r="B18" s="40">
        <v>1413</v>
      </c>
      <c r="C18" s="50"/>
      <c r="D18" s="38">
        <v>875</v>
      </c>
      <c r="E18" s="37">
        <v>255</v>
      </c>
      <c r="F18" s="37">
        <v>260</v>
      </c>
      <c r="G18" s="36">
        <v>21</v>
      </c>
      <c r="H18" s="41">
        <v>-5</v>
      </c>
      <c r="I18" s="40">
        <v>398946.45</v>
      </c>
      <c r="J18" s="50"/>
      <c r="K18" s="38">
        <v>234564.94</v>
      </c>
      <c r="L18" s="37">
        <v>67808.86</v>
      </c>
      <c r="M18" s="37">
        <v>82532.53</v>
      </c>
      <c r="N18" s="36">
        <v>13603.73</v>
      </c>
      <c r="O18" s="35">
        <v>-14723.67</v>
      </c>
      <c r="P18" s="40">
        <v>633</v>
      </c>
      <c r="Q18" s="50"/>
      <c r="R18" s="38">
        <v>362</v>
      </c>
      <c r="S18" s="37">
        <v>113</v>
      </c>
      <c r="T18" s="37">
        <v>142</v>
      </c>
      <c r="U18" s="36">
        <v>16</v>
      </c>
      <c r="V18" s="41">
        <v>-29</v>
      </c>
      <c r="W18" s="40">
        <v>43899.54</v>
      </c>
      <c r="X18" s="50"/>
      <c r="Y18" s="38">
        <v>25126.15</v>
      </c>
      <c r="Z18" s="37">
        <v>7900.89</v>
      </c>
      <c r="AA18" s="37">
        <v>9851.39</v>
      </c>
      <c r="AB18" s="36">
        <v>1021.11</v>
      </c>
      <c r="AC18" s="35">
        <v>-1950.5</v>
      </c>
      <c r="AD18" s="40">
        <v>44</v>
      </c>
      <c r="AE18" s="50"/>
      <c r="AF18" s="38">
        <v>16</v>
      </c>
      <c r="AG18" s="37">
        <v>8</v>
      </c>
      <c r="AH18" s="37">
        <v>7</v>
      </c>
      <c r="AI18" s="36">
        <v>13</v>
      </c>
      <c r="AJ18" s="41">
        <v>1</v>
      </c>
      <c r="AK18" s="40">
        <v>20784.72</v>
      </c>
      <c r="AL18" s="50"/>
      <c r="AM18" s="38">
        <v>5331.02</v>
      </c>
      <c r="AN18" s="37">
        <v>1849.91</v>
      </c>
      <c r="AO18" s="37">
        <v>2825.15</v>
      </c>
      <c r="AP18" s="36">
        <v>10778.64</v>
      </c>
      <c r="AQ18" s="35">
        <v>-975.24</v>
      </c>
      <c r="AR18" s="40">
        <v>61</v>
      </c>
      <c r="AS18" s="50"/>
      <c r="AT18" s="38">
        <v>13</v>
      </c>
      <c r="AU18" s="37">
        <v>9</v>
      </c>
      <c r="AV18" s="37">
        <v>10</v>
      </c>
      <c r="AW18" s="36">
        <v>29</v>
      </c>
      <c r="AX18" s="41">
        <v>-1</v>
      </c>
      <c r="AY18" s="40">
        <v>107222.61</v>
      </c>
      <c r="AZ18" s="50"/>
      <c r="BA18" s="38">
        <v>12335.06</v>
      </c>
      <c r="BB18" s="37">
        <v>4115.2700000000004</v>
      </c>
      <c r="BC18" s="37">
        <v>6931.93</v>
      </c>
      <c r="BD18" s="36">
        <v>83840.350000000006</v>
      </c>
      <c r="BE18" s="35">
        <v>-2816.66</v>
      </c>
      <c r="BF18" s="40">
        <v>38</v>
      </c>
      <c r="BG18" s="50"/>
      <c r="BH18" s="38">
        <v>10</v>
      </c>
      <c r="BI18" s="37">
        <v>11</v>
      </c>
      <c r="BJ18" s="37">
        <v>4</v>
      </c>
      <c r="BK18" s="36">
        <v>13</v>
      </c>
      <c r="BL18" s="41">
        <v>7</v>
      </c>
      <c r="BM18" s="40">
        <v>25569.97</v>
      </c>
      <c r="BN18" s="50"/>
      <c r="BO18" s="38">
        <v>3665.73</v>
      </c>
      <c r="BP18" s="37">
        <v>6250.61</v>
      </c>
      <c r="BQ18" s="37">
        <v>1849.95</v>
      </c>
      <c r="BR18" s="36">
        <v>13803.68</v>
      </c>
      <c r="BS18" s="35">
        <v>4400.66</v>
      </c>
      <c r="BT18" s="40">
        <v>25</v>
      </c>
      <c r="BU18" s="50"/>
      <c r="BV18" s="38">
        <v>3</v>
      </c>
      <c r="BW18" s="37">
        <v>10</v>
      </c>
      <c r="BX18" s="37">
        <v>6</v>
      </c>
      <c r="BY18" s="36">
        <v>6</v>
      </c>
      <c r="BZ18" s="41">
        <v>4</v>
      </c>
      <c r="CA18" s="40">
        <v>37477.24</v>
      </c>
      <c r="CB18" s="50"/>
      <c r="CC18" s="38">
        <v>1133.21</v>
      </c>
      <c r="CD18" s="37">
        <v>8014.53</v>
      </c>
      <c r="CE18" s="37">
        <v>5394.37</v>
      </c>
      <c r="CF18" s="36">
        <v>22935.13</v>
      </c>
      <c r="CG18" s="35">
        <v>2620.16</v>
      </c>
      <c r="CH18" s="40">
        <v>79</v>
      </c>
      <c r="CI18" s="50"/>
      <c r="CJ18" s="38">
        <v>33</v>
      </c>
      <c r="CK18" s="37">
        <v>19</v>
      </c>
      <c r="CL18" s="37">
        <v>13</v>
      </c>
      <c r="CM18" s="36">
        <v>14</v>
      </c>
      <c r="CN18" s="41">
        <v>6</v>
      </c>
      <c r="CO18" s="40">
        <v>39898.879999999997</v>
      </c>
      <c r="CP18" s="50"/>
      <c r="CQ18" s="38">
        <v>14586.2</v>
      </c>
      <c r="CR18" s="37">
        <v>11093.64</v>
      </c>
      <c r="CS18" s="37">
        <v>5822.04</v>
      </c>
      <c r="CT18" s="36">
        <v>8397</v>
      </c>
      <c r="CU18" s="35">
        <v>5271.6</v>
      </c>
    </row>
    <row r="19" spans="1:99" s="148" customFormat="1" ht="24.75" customHeight="1" thickBot="1" x14ac:dyDescent="0.2">
      <c r="A19" s="144">
        <v>39783</v>
      </c>
      <c r="B19" s="10">
        <v>1656</v>
      </c>
      <c r="C19" s="49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9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9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9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9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9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9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9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9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9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9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9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9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9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s="148" customFormat="1" ht="24.75" customHeight="1" x14ac:dyDescent="0.15">
      <c r="A20" s="142">
        <v>39814</v>
      </c>
      <c r="B20" s="47">
        <v>1175</v>
      </c>
      <c r="C20" s="51"/>
      <c r="D20" s="45">
        <v>714</v>
      </c>
      <c r="E20" s="44">
        <v>250</v>
      </c>
      <c r="F20" s="44">
        <v>177</v>
      </c>
      <c r="G20" s="43">
        <v>24</v>
      </c>
      <c r="H20" s="48">
        <v>76</v>
      </c>
      <c r="I20" s="47">
        <v>342962.88</v>
      </c>
      <c r="J20" s="51"/>
      <c r="K20" s="45">
        <v>182788.41</v>
      </c>
      <c r="L20" s="44">
        <v>69757.37</v>
      </c>
      <c r="M20" s="44">
        <v>58256.25</v>
      </c>
      <c r="N20" s="43">
        <v>28969.61</v>
      </c>
      <c r="O20" s="42">
        <v>12816.38</v>
      </c>
      <c r="P20" s="47">
        <v>572</v>
      </c>
      <c r="Q20" s="51"/>
      <c r="R20" s="45">
        <v>315</v>
      </c>
      <c r="S20" s="44">
        <v>107</v>
      </c>
      <c r="T20" s="44">
        <v>145</v>
      </c>
      <c r="U20" s="43">
        <v>5</v>
      </c>
      <c r="V20" s="48">
        <v>-38</v>
      </c>
      <c r="W20" s="47">
        <v>39777.53</v>
      </c>
      <c r="X20" s="51"/>
      <c r="Y20" s="45">
        <v>22005.040000000001</v>
      </c>
      <c r="Z20" s="44">
        <v>7386.67</v>
      </c>
      <c r="AA20" s="44">
        <v>10132.26</v>
      </c>
      <c r="AB20" s="43">
        <v>253.56</v>
      </c>
      <c r="AC20" s="42">
        <v>-2745.59</v>
      </c>
      <c r="AD20" s="47">
        <v>43</v>
      </c>
      <c r="AE20" s="51"/>
      <c r="AF20" s="45">
        <v>18</v>
      </c>
      <c r="AG20" s="44">
        <v>15</v>
      </c>
      <c r="AH20" s="44">
        <v>4</v>
      </c>
      <c r="AI20" s="43">
        <v>6</v>
      </c>
      <c r="AJ20" s="48">
        <v>11</v>
      </c>
      <c r="AK20" s="47">
        <v>17827.22</v>
      </c>
      <c r="AL20" s="51"/>
      <c r="AM20" s="45">
        <v>5972.61</v>
      </c>
      <c r="AN20" s="44">
        <v>6815.04</v>
      </c>
      <c r="AO20" s="44">
        <v>693.23</v>
      </c>
      <c r="AP20" s="43">
        <v>4346.34</v>
      </c>
      <c r="AQ20" s="42">
        <v>6121.81</v>
      </c>
      <c r="AR20" s="47">
        <v>58</v>
      </c>
      <c r="AS20" s="51"/>
      <c r="AT20" s="45">
        <v>12</v>
      </c>
      <c r="AU20" s="44">
        <v>15</v>
      </c>
      <c r="AV20" s="44">
        <v>6</v>
      </c>
      <c r="AW20" s="43">
        <v>24</v>
      </c>
      <c r="AX20" s="48">
        <v>10</v>
      </c>
      <c r="AY20" s="47">
        <v>37602.660000000003</v>
      </c>
      <c r="AZ20" s="51"/>
      <c r="BA20" s="45">
        <v>4091.37</v>
      </c>
      <c r="BB20" s="44">
        <v>7521.04</v>
      </c>
      <c r="BC20" s="44">
        <v>1731.9</v>
      </c>
      <c r="BD20" s="43">
        <v>23120.97</v>
      </c>
      <c r="BE20" s="42">
        <v>6926.52</v>
      </c>
      <c r="BF20" s="47">
        <v>28</v>
      </c>
      <c r="BG20" s="51"/>
      <c r="BH20" s="45">
        <v>5</v>
      </c>
      <c r="BI20" s="44">
        <v>12</v>
      </c>
      <c r="BJ20" s="44">
        <v>4</v>
      </c>
      <c r="BK20" s="43">
        <v>6</v>
      </c>
      <c r="BL20" s="48">
        <v>8</v>
      </c>
      <c r="BM20" s="47">
        <v>23446.880000000001</v>
      </c>
      <c r="BN20" s="51"/>
      <c r="BO20" s="45">
        <v>1865.69</v>
      </c>
      <c r="BP20" s="44">
        <v>7791.71</v>
      </c>
      <c r="BQ20" s="44">
        <v>2005.63</v>
      </c>
      <c r="BR20" s="43">
        <v>11163.91</v>
      </c>
      <c r="BS20" s="42">
        <v>5786.08</v>
      </c>
      <c r="BT20" s="47">
        <v>23</v>
      </c>
      <c r="BU20" s="51"/>
      <c r="BV20" s="45">
        <v>5</v>
      </c>
      <c r="BW20" s="44">
        <v>9</v>
      </c>
      <c r="BX20" s="44">
        <v>1</v>
      </c>
      <c r="BY20" s="43">
        <v>8</v>
      </c>
      <c r="BZ20" s="48">
        <v>8</v>
      </c>
      <c r="CA20" s="47">
        <v>32915.660000000003</v>
      </c>
      <c r="CB20" s="51"/>
      <c r="CC20" s="45">
        <v>3107.65</v>
      </c>
      <c r="CD20" s="44">
        <v>8934.67</v>
      </c>
      <c r="CE20" s="44">
        <v>5746.9</v>
      </c>
      <c r="CF20" s="43">
        <v>15126.44</v>
      </c>
      <c r="CG20" s="42">
        <v>3187.77</v>
      </c>
      <c r="CH20" s="47">
        <v>78</v>
      </c>
      <c r="CI20" s="51"/>
      <c r="CJ20" s="45">
        <v>28</v>
      </c>
      <c r="CK20" s="44">
        <v>27</v>
      </c>
      <c r="CL20" s="44">
        <v>14</v>
      </c>
      <c r="CM20" s="43">
        <v>9</v>
      </c>
      <c r="CN20" s="48">
        <v>13</v>
      </c>
      <c r="CO20" s="47">
        <v>36039.86</v>
      </c>
      <c r="CP20" s="51"/>
      <c r="CQ20" s="45">
        <v>9017.4</v>
      </c>
      <c r="CR20" s="44">
        <v>15642.75</v>
      </c>
      <c r="CS20" s="44">
        <v>5679.22</v>
      </c>
      <c r="CT20" s="43">
        <v>5700.49</v>
      </c>
      <c r="CU20" s="42">
        <v>9963.5300000000007</v>
      </c>
    </row>
    <row r="21" spans="1:99" s="148" customFormat="1" ht="24.75" customHeight="1" x14ac:dyDescent="0.15">
      <c r="A21" s="143">
        <v>39845</v>
      </c>
      <c r="B21" s="40">
        <v>1214</v>
      </c>
      <c r="C21" s="50"/>
      <c r="D21" s="38">
        <v>729</v>
      </c>
      <c r="E21" s="37">
        <v>207</v>
      </c>
      <c r="F21" s="37">
        <v>257</v>
      </c>
      <c r="G21" s="36">
        <v>17</v>
      </c>
      <c r="H21" s="41">
        <v>-50</v>
      </c>
      <c r="I21" s="40">
        <v>322896.5</v>
      </c>
      <c r="J21" s="50"/>
      <c r="K21" s="38">
        <v>177828</v>
      </c>
      <c r="L21" s="37">
        <v>57943.44</v>
      </c>
      <c r="M21" s="37">
        <v>76503.66</v>
      </c>
      <c r="N21" s="36">
        <v>9777.7199999999993</v>
      </c>
      <c r="O21" s="35">
        <v>-18560.22</v>
      </c>
      <c r="P21" s="40">
        <v>670</v>
      </c>
      <c r="Q21" s="50"/>
      <c r="R21" s="38">
        <v>362</v>
      </c>
      <c r="S21" s="37">
        <v>90</v>
      </c>
      <c r="T21" s="37">
        <v>204</v>
      </c>
      <c r="U21" s="36">
        <v>14</v>
      </c>
      <c r="V21" s="41">
        <v>-114</v>
      </c>
      <c r="W21" s="40">
        <v>45924.66</v>
      </c>
      <c r="X21" s="50"/>
      <c r="Y21" s="38">
        <v>25138.84</v>
      </c>
      <c r="Z21" s="37">
        <v>6209.51</v>
      </c>
      <c r="AA21" s="37">
        <v>13690.5</v>
      </c>
      <c r="AB21" s="36">
        <v>885.81</v>
      </c>
      <c r="AC21" s="35">
        <v>-7480.99</v>
      </c>
      <c r="AD21" s="40">
        <v>53</v>
      </c>
      <c r="AE21" s="50"/>
      <c r="AF21" s="38">
        <v>22</v>
      </c>
      <c r="AG21" s="37">
        <v>17</v>
      </c>
      <c r="AH21" s="37">
        <v>6</v>
      </c>
      <c r="AI21" s="36">
        <v>8</v>
      </c>
      <c r="AJ21" s="41">
        <v>11</v>
      </c>
      <c r="AK21" s="40">
        <v>22923.94</v>
      </c>
      <c r="AL21" s="50"/>
      <c r="AM21" s="38">
        <v>9191.15</v>
      </c>
      <c r="AN21" s="37">
        <v>6636.11</v>
      </c>
      <c r="AO21" s="37">
        <v>2637.4</v>
      </c>
      <c r="AP21" s="36">
        <v>4459.28</v>
      </c>
      <c r="AQ21" s="35">
        <v>3998.71</v>
      </c>
      <c r="AR21" s="40">
        <v>52</v>
      </c>
      <c r="AS21" s="50"/>
      <c r="AT21" s="38">
        <v>9</v>
      </c>
      <c r="AU21" s="37">
        <v>9</v>
      </c>
      <c r="AV21" s="37">
        <v>14</v>
      </c>
      <c r="AW21" s="36">
        <v>19</v>
      </c>
      <c r="AX21" s="41">
        <v>-4</v>
      </c>
      <c r="AY21" s="40">
        <v>37624.74</v>
      </c>
      <c r="AZ21" s="50"/>
      <c r="BA21" s="38">
        <v>5459.53</v>
      </c>
      <c r="BB21" s="37">
        <v>3886.77</v>
      </c>
      <c r="BC21" s="37">
        <v>13449.62</v>
      </c>
      <c r="BD21" s="36">
        <v>13698.27</v>
      </c>
      <c r="BE21" s="35">
        <v>-8432.2999999999993</v>
      </c>
      <c r="BF21" s="40">
        <v>30</v>
      </c>
      <c r="BG21" s="50"/>
      <c r="BH21" s="38">
        <v>6</v>
      </c>
      <c r="BI21" s="37">
        <v>7</v>
      </c>
      <c r="BJ21" s="37">
        <v>6</v>
      </c>
      <c r="BK21" s="36">
        <v>9</v>
      </c>
      <c r="BL21" s="41">
        <v>1</v>
      </c>
      <c r="BM21" s="40">
        <v>23041.08</v>
      </c>
      <c r="BN21" s="50"/>
      <c r="BO21" s="38">
        <v>2118.9899999999998</v>
      </c>
      <c r="BP21" s="37">
        <v>7473.9</v>
      </c>
      <c r="BQ21" s="37">
        <v>4127.08</v>
      </c>
      <c r="BR21" s="36">
        <v>7721.11</v>
      </c>
      <c r="BS21" s="35">
        <v>3346.82</v>
      </c>
      <c r="BT21" s="40">
        <v>27</v>
      </c>
      <c r="BU21" s="50"/>
      <c r="BV21" s="38">
        <v>4</v>
      </c>
      <c r="BW21" s="37">
        <v>10</v>
      </c>
      <c r="BX21" s="37">
        <v>4</v>
      </c>
      <c r="BY21" s="36">
        <v>9</v>
      </c>
      <c r="BZ21" s="41">
        <v>6</v>
      </c>
      <c r="CA21" s="40">
        <v>30379.67</v>
      </c>
      <c r="CB21" s="50"/>
      <c r="CC21" s="38">
        <v>1204.0999999999999</v>
      </c>
      <c r="CD21" s="37">
        <v>6259.64</v>
      </c>
      <c r="CE21" s="37">
        <v>2616.33</v>
      </c>
      <c r="CF21" s="36">
        <v>20299.599999999999</v>
      </c>
      <c r="CG21" s="35">
        <v>3643.31</v>
      </c>
      <c r="CH21" s="40">
        <v>74</v>
      </c>
      <c r="CI21" s="50"/>
      <c r="CJ21" s="38">
        <v>27</v>
      </c>
      <c r="CK21" s="37">
        <v>18</v>
      </c>
      <c r="CL21" s="37">
        <v>15</v>
      </c>
      <c r="CM21" s="36">
        <v>13</v>
      </c>
      <c r="CN21" s="41">
        <v>2</v>
      </c>
      <c r="CO21" s="40">
        <v>38694.89</v>
      </c>
      <c r="CP21" s="50"/>
      <c r="CQ21" s="38">
        <v>11789.35</v>
      </c>
      <c r="CR21" s="37">
        <v>5863.54</v>
      </c>
      <c r="CS21" s="37">
        <v>7367.24</v>
      </c>
      <c r="CT21" s="36">
        <v>12447.28</v>
      </c>
      <c r="CU21" s="35">
        <v>-2731.18</v>
      </c>
    </row>
    <row r="22" spans="1:99" s="148" customFormat="1" ht="24.75" customHeight="1" x14ac:dyDescent="0.15">
      <c r="A22" s="143">
        <v>39873</v>
      </c>
      <c r="B22" s="40">
        <v>1885</v>
      </c>
      <c r="C22" s="50"/>
      <c r="D22" s="38">
        <v>1199</v>
      </c>
      <c r="E22" s="37">
        <v>311</v>
      </c>
      <c r="F22" s="37">
        <v>347</v>
      </c>
      <c r="G22" s="36">
        <v>21</v>
      </c>
      <c r="H22" s="41">
        <v>-37</v>
      </c>
      <c r="I22" s="40">
        <v>482951.42</v>
      </c>
      <c r="J22" s="50"/>
      <c r="K22" s="38">
        <v>288669.40000000002</v>
      </c>
      <c r="L22" s="37">
        <v>87795</v>
      </c>
      <c r="M22" s="37">
        <v>93082.08</v>
      </c>
      <c r="N22" s="36">
        <v>10519.06</v>
      </c>
      <c r="O22" s="35">
        <v>-5624.62</v>
      </c>
      <c r="P22" s="40">
        <v>1125</v>
      </c>
      <c r="Q22" s="50"/>
      <c r="R22" s="38">
        <v>670</v>
      </c>
      <c r="S22" s="37">
        <v>120</v>
      </c>
      <c r="T22" s="37">
        <v>322</v>
      </c>
      <c r="U22" s="36">
        <v>13</v>
      </c>
      <c r="V22" s="41">
        <v>-202</v>
      </c>
      <c r="W22" s="40">
        <v>80093.240000000005</v>
      </c>
      <c r="X22" s="50"/>
      <c r="Y22" s="38">
        <v>47887.199999999997</v>
      </c>
      <c r="Z22" s="37">
        <v>8256.76</v>
      </c>
      <c r="AA22" s="37">
        <v>23137.279999999999</v>
      </c>
      <c r="AB22" s="36">
        <v>812</v>
      </c>
      <c r="AC22" s="35">
        <v>-14880.52</v>
      </c>
      <c r="AD22" s="40">
        <v>78</v>
      </c>
      <c r="AE22" s="50"/>
      <c r="AF22" s="38">
        <v>35</v>
      </c>
      <c r="AG22" s="37">
        <v>15</v>
      </c>
      <c r="AH22" s="37">
        <v>11</v>
      </c>
      <c r="AI22" s="36">
        <v>15</v>
      </c>
      <c r="AJ22" s="41">
        <v>3</v>
      </c>
      <c r="AK22" s="40">
        <v>40585.56</v>
      </c>
      <c r="AL22" s="50"/>
      <c r="AM22" s="38">
        <v>9510.73</v>
      </c>
      <c r="AN22" s="37">
        <v>8095.27</v>
      </c>
      <c r="AO22" s="37">
        <v>4410.91</v>
      </c>
      <c r="AP22" s="36">
        <v>16838.240000000002</v>
      </c>
      <c r="AQ22" s="35">
        <v>3081.31</v>
      </c>
      <c r="AR22" s="40">
        <v>79</v>
      </c>
      <c r="AS22" s="50"/>
      <c r="AT22" s="38">
        <v>10</v>
      </c>
      <c r="AU22" s="37">
        <v>16</v>
      </c>
      <c r="AV22" s="37">
        <v>20</v>
      </c>
      <c r="AW22" s="36">
        <v>33</v>
      </c>
      <c r="AX22" s="41">
        <v>-4</v>
      </c>
      <c r="AY22" s="40">
        <v>174948.33</v>
      </c>
      <c r="AZ22" s="50"/>
      <c r="BA22" s="38">
        <v>4080.87</v>
      </c>
      <c r="BB22" s="37">
        <v>11379.19</v>
      </c>
      <c r="BC22" s="37">
        <v>17132.419999999998</v>
      </c>
      <c r="BD22" s="36">
        <v>142355.85</v>
      </c>
      <c r="BE22" s="35">
        <v>-5753.23</v>
      </c>
      <c r="BF22" s="40">
        <v>47</v>
      </c>
      <c r="BG22" s="50"/>
      <c r="BH22" s="38">
        <v>7</v>
      </c>
      <c r="BI22" s="37">
        <v>11</v>
      </c>
      <c r="BJ22" s="37">
        <v>7</v>
      </c>
      <c r="BK22" s="36">
        <v>22</v>
      </c>
      <c r="BL22" s="41">
        <v>4</v>
      </c>
      <c r="BM22" s="40">
        <v>76031.740000000005</v>
      </c>
      <c r="BN22" s="50"/>
      <c r="BO22" s="38">
        <v>3296.54</v>
      </c>
      <c r="BP22" s="37">
        <v>20994.81</v>
      </c>
      <c r="BQ22" s="37">
        <v>4604.2299999999996</v>
      </c>
      <c r="BR22" s="36">
        <v>47136.160000000003</v>
      </c>
      <c r="BS22" s="35">
        <v>16390.580000000002</v>
      </c>
      <c r="BT22" s="40">
        <v>46</v>
      </c>
      <c r="BU22" s="50"/>
      <c r="BV22" s="38">
        <v>4</v>
      </c>
      <c r="BW22" s="37">
        <v>9</v>
      </c>
      <c r="BX22" s="37">
        <v>5</v>
      </c>
      <c r="BY22" s="36">
        <v>28</v>
      </c>
      <c r="BZ22" s="41">
        <v>4</v>
      </c>
      <c r="CA22" s="40">
        <v>104069.98</v>
      </c>
      <c r="CB22" s="50"/>
      <c r="CC22" s="38">
        <v>2060.5300000000002</v>
      </c>
      <c r="CD22" s="37">
        <v>10904.46</v>
      </c>
      <c r="CE22" s="37">
        <v>3189.92</v>
      </c>
      <c r="CF22" s="36">
        <v>87915.07</v>
      </c>
      <c r="CG22" s="35">
        <v>7714.54</v>
      </c>
      <c r="CH22" s="40">
        <v>126</v>
      </c>
      <c r="CI22" s="50"/>
      <c r="CJ22" s="38">
        <v>41</v>
      </c>
      <c r="CK22" s="37">
        <v>37</v>
      </c>
      <c r="CL22" s="37">
        <v>20</v>
      </c>
      <c r="CM22" s="36">
        <v>26</v>
      </c>
      <c r="CN22" s="41">
        <v>16</v>
      </c>
      <c r="CO22" s="40">
        <v>72229.210000000006</v>
      </c>
      <c r="CP22" s="50"/>
      <c r="CQ22" s="38">
        <v>15664.81</v>
      </c>
      <c r="CR22" s="37">
        <v>18578.27</v>
      </c>
      <c r="CS22" s="37">
        <v>5986.5</v>
      </c>
      <c r="CT22" s="36">
        <v>28872.58</v>
      </c>
      <c r="CU22" s="35">
        <v>9835.77</v>
      </c>
    </row>
    <row r="23" spans="1:99" s="148" customFormat="1" ht="24.75" customHeight="1" x14ac:dyDescent="0.15">
      <c r="A23" s="143">
        <v>39904</v>
      </c>
      <c r="B23" s="40">
        <v>1513</v>
      </c>
      <c r="C23" s="50">
        <f t="shared" ref="C23:C86" si="0">ROUND((B23-B11)/B11*100,2)</f>
        <v>1.41</v>
      </c>
      <c r="D23" s="38">
        <v>943</v>
      </c>
      <c r="E23" s="37">
        <v>232</v>
      </c>
      <c r="F23" s="37">
        <v>313</v>
      </c>
      <c r="G23" s="36">
        <v>22</v>
      </c>
      <c r="H23" s="41">
        <v>-81</v>
      </c>
      <c r="I23" s="40">
        <v>408578.89</v>
      </c>
      <c r="J23" s="50">
        <f t="shared" ref="J23:J86" si="1">ROUND((I23-I11)/I11*100,2)</f>
        <v>6.19</v>
      </c>
      <c r="K23" s="38">
        <v>250203.54</v>
      </c>
      <c r="L23" s="37">
        <v>62293.39</v>
      </c>
      <c r="M23" s="37">
        <v>82954.8</v>
      </c>
      <c r="N23" s="36">
        <v>12131.52</v>
      </c>
      <c r="O23" s="35">
        <v>-20661.41</v>
      </c>
      <c r="P23" s="40">
        <v>782</v>
      </c>
      <c r="Q23" s="50">
        <f t="shared" ref="Q23:Q86" si="2">ROUND((P23-P11)/P11*100,2)</f>
        <v>-9.49</v>
      </c>
      <c r="R23" s="38">
        <v>474</v>
      </c>
      <c r="S23" s="37">
        <v>84</v>
      </c>
      <c r="T23" s="37">
        <v>208</v>
      </c>
      <c r="U23" s="36">
        <v>16</v>
      </c>
      <c r="V23" s="41">
        <v>-124</v>
      </c>
      <c r="W23" s="40">
        <v>54052.74</v>
      </c>
      <c r="X23" s="50">
        <f t="shared" ref="X23:X86" si="3">ROUND((W23-W11)/W11*100,2)</f>
        <v>-7.74</v>
      </c>
      <c r="Y23" s="38">
        <v>33153.589999999997</v>
      </c>
      <c r="Z23" s="37">
        <v>5373.77</v>
      </c>
      <c r="AA23" s="37">
        <v>14602.36</v>
      </c>
      <c r="AB23" s="36">
        <v>923.02</v>
      </c>
      <c r="AC23" s="35">
        <v>-9228.59</v>
      </c>
      <c r="AD23" s="40">
        <v>55</v>
      </c>
      <c r="AE23" s="50">
        <f t="shared" ref="AE23:AE86" si="4">ROUND((AD23-AD11)/AD11*100,2)</f>
        <v>-6.78</v>
      </c>
      <c r="AF23" s="38">
        <v>26</v>
      </c>
      <c r="AG23" s="37">
        <v>11</v>
      </c>
      <c r="AH23" s="37">
        <v>4</v>
      </c>
      <c r="AI23" s="36">
        <v>14</v>
      </c>
      <c r="AJ23" s="41">
        <v>7</v>
      </c>
      <c r="AK23" s="40">
        <v>27049.17</v>
      </c>
      <c r="AL23" s="50">
        <f t="shared" ref="AL23:AL86" si="5">ROUND((AK23-AK11)/AK11*100,2)</f>
        <v>1.88</v>
      </c>
      <c r="AM23" s="38">
        <v>9317.4599999999991</v>
      </c>
      <c r="AN23" s="37">
        <v>3727.43</v>
      </c>
      <c r="AO23" s="37">
        <v>2339.79</v>
      </c>
      <c r="AP23" s="36">
        <v>11664.49</v>
      </c>
      <c r="AQ23" s="35">
        <v>1387.64</v>
      </c>
      <c r="AR23" s="40">
        <v>58</v>
      </c>
      <c r="AS23" s="50">
        <f t="shared" ref="AS23:AS86" si="6">ROUND((AR23-AR11)/AR11*100,2)</f>
        <v>-27.5</v>
      </c>
      <c r="AT23" s="38">
        <v>14</v>
      </c>
      <c r="AU23" s="37">
        <v>10</v>
      </c>
      <c r="AV23" s="37">
        <v>7</v>
      </c>
      <c r="AW23" s="36">
        <v>27</v>
      </c>
      <c r="AX23" s="41">
        <v>3</v>
      </c>
      <c r="AY23" s="40">
        <v>49844.39</v>
      </c>
      <c r="AZ23" s="50">
        <f t="shared" ref="AZ23:AZ86" si="7">ROUND((AY23-AY11)/AY11*100,2)</f>
        <v>-47.8</v>
      </c>
      <c r="BA23" s="38">
        <v>4943.22</v>
      </c>
      <c r="BB23" s="37">
        <v>6369.07</v>
      </c>
      <c r="BC23" s="37">
        <v>2471.6799999999998</v>
      </c>
      <c r="BD23" s="36">
        <v>36060.42</v>
      </c>
      <c r="BE23" s="35">
        <v>3897.39</v>
      </c>
      <c r="BF23" s="40">
        <v>30</v>
      </c>
      <c r="BG23" s="50">
        <f t="shared" ref="BG23:BG86" si="8">ROUND((BF23-BF11)/BF11*100,2)</f>
        <v>20</v>
      </c>
      <c r="BH23" s="38">
        <v>8</v>
      </c>
      <c r="BI23" s="37">
        <v>4</v>
      </c>
      <c r="BJ23" s="37">
        <v>8</v>
      </c>
      <c r="BK23" s="36">
        <v>10</v>
      </c>
      <c r="BL23" s="41">
        <v>-4</v>
      </c>
      <c r="BM23" s="40">
        <v>23007.32</v>
      </c>
      <c r="BN23" s="50">
        <f t="shared" ref="BN23:BN86" si="9">ROUND((BM23-BM11)/BM11*100,2)</f>
        <v>34.57</v>
      </c>
      <c r="BO23" s="38">
        <v>4124.3999999999996</v>
      </c>
      <c r="BP23" s="37">
        <v>1754.02</v>
      </c>
      <c r="BQ23" s="37">
        <v>3164.15</v>
      </c>
      <c r="BR23" s="36">
        <v>13964.75</v>
      </c>
      <c r="BS23" s="35">
        <v>-1410.13</v>
      </c>
      <c r="BT23" s="40">
        <v>30</v>
      </c>
      <c r="BU23" s="50">
        <f t="shared" ref="BU23:BU86" si="10">ROUND((BT23-BT11)/BT11*100,2)</f>
        <v>20</v>
      </c>
      <c r="BV23" s="38">
        <v>2</v>
      </c>
      <c r="BW23" s="37">
        <v>2</v>
      </c>
      <c r="BX23" s="37">
        <v>8</v>
      </c>
      <c r="BY23" s="36">
        <v>18</v>
      </c>
      <c r="BZ23" s="41">
        <v>-6</v>
      </c>
      <c r="CA23" s="40">
        <v>96498.47</v>
      </c>
      <c r="CB23" s="50">
        <f t="shared" ref="CB23:CB86" si="11">ROUND((CA23-CA11)/CA11*100,2)</f>
        <v>28.18</v>
      </c>
      <c r="CC23" s="38">
        <v>2112.5700000000002</v>
      </c>
      <c r="CD23" s="37">
        <v>2215.81</v>
      </c>
      <c r="CE23" s="37">
        <v>16884.59</v>
      </c>
      <c r="CF23" s="36">
        <v>75285.5</v>
      </c>
      <c r="CG23" s="35">
        <v>-14668.78</v>
      </c>
      <c r="CH23" s="40">
        <v>92</v>
      </c>
      <c r="CI23" s="50">
        <f t="shared" ref="CI23:CI86" si="12">ROUND((CH23-CH11)/CH11*100,2)</f>
        <v>10.84</v>
      </c>
      <c r="CJ23" s="38">
        <v>32</v>
      </c>
      <c r="CK23" s="37">
        <v>31</v>
      </c>
      <c r="CL23" s="37">
        <v>12</v>
      </c>
      <c r="CM23" s="36">
        <v>17</v>
      </c>
      <c r="CN23" s="41">
        <v>19</v>
      </c>
      <c r="CO23" s="40">
        <v>50739.43</v>
      </c>
      <c r="CP23" s="50">
        <f t="shared" ref="CP23:CP86" si="13">ROUND((CO23-CO11)/CO11*100,2)</f>
        <v>10.64</v>
      </c>
      <c r="CQ23" s="38">
        <v>14080.44</v>
      </c>
      <c r="CR23" s="37">
        <v>16133.97</v>
      </c>
      <c r="CS23" s="37">
        <v>6635.57</v>
      </c>
      <c r="CT23" s="36">
        <v>13889.45</v>
      </c>
      <c r="CU23" s="35">
        <v>9498.4</v>
      </c>
    </row>
    <row r="24" spans="1:99" s="148" customFormat="1" ht="24.75" customHeight="1" x14ac:dyDescent="0.15">
      <c r="A24" s="143">
        <v>39934</v>
      </c>
      <c r="B24" s="40">
        <v>1308</v>
      </c>
      <c r="C24" s="50">
        <f t="shared" si="0"/>
        <v>-16.21</v>
      </c>
      <c r="D24" s="38">
        <v>797</v>
      </c>
      <c r="E24" s="37">
        <v>232</v>
      </c>
      <c r="F24" s="37">
        <v>254</v>
      </c>
      <c r="G24" s="36">
        <v>21</v>
      </c>
      <c r="H24" s="41">
        <v>-21</v>
      </c>
      <c r="I24" s="40">
        <v>384396.07</v>
      </c>
      <c r="J24" s="50">
        <f t="shared" si="1"/>
        <v>-11.74</v>
      </c>
      <c r="K24" s="38">
        <v>215511.87</v>
      </c>
      <c r="L24" s="37">
        <v>87980.72</v>
      </c>
      <c r="M24" s="37">
        <v>67324</v>
      </c>
      <c r="N24" s="36">
        <v>12090.86</v>
      </c>
      <c r="O24" s="35">
        <v>20998.34</v>
      </c>
      <c r="P24" s="40">
        <v>627</v>
      </c>
      <c r="Q24" s="50">
        <f t="shared" si="2"/>
        <v>-21.72</v>
      </c>
      <c r="R24" s="38">
        <v>372</v>
      </c>
      <c r="S24" s="37">
        <v>96</v>
      </c>
      <c r="T24" s="37">
        <v>153</v>
      </c>
      <c r="U24" s="36">
        <v>6</v>
      </c>
      <c r="V24" s="41">
        <v>-57</v>
      </c>
      <c r="W24" s="40">
        <v>43242.17</v>
      </c>
      <c r="X24" s="50">
        <f t="shared" si="3"/>
        <v>-16.61</v>
      </c>
      <c r="Y24" s="38">
        <v>25525.61</v>
      </c>
      <c r="Z24" s="37">
        <v>6917.95</v>
      </c>
      <c r="AA24" s="37">
        <v>10556.02</v>
      </c>
      <c r="AB24" s="36">
        <v>242.59</v>
      </c>
      <c r="AC24" s="35">
        <v>-3638.07</v>
      </c>
      <c r="AD24" s="40">
        <v>52</v>
      </c>
      <c r="AE24" s="50">
        <f t="shared" si="4"/>
        <v>-28.77</v>
      </c>
      <c r="AF24" s="38">
        <v>19</v>
      </c>
      <c r="AG24" s="37">
        <v>11</v>
      </c>
      <c r="AH24" s="37">
        <v>11</v>
      </c>
      <c r="AI24" s="36">
        <v>11</v>
      </c>
      <c r="AJ24" s="41">
        <v>0</v>
      </c>
      <c r="AK24" s="40">
        <v>30002.02</v>
      </c>
      <c r="AL24" s="50">
        <f t="shared" si="5"/>
        <v>-37.18</v>
      </c>
      <c r="AM24" s="38">
        <v>4386.91</v>
      </c>
      <c r="AN24" s="37">
        <v>8875.7800000000007</v>
      </c>
      <c r="AO24" s="37">
        <v>5401.24</v>
      </c>
      <c r="AP24" s="36">
        <v>11338.09</v>
      </c>
      <c r="AQ24" s="35">
        <v>3474.54</v>
      </c>
      <c r="AR24" s="40">
        <v>63</v>
      </c>
      <c r="AS24" s="50">
        <f t="shared" si="6"/>
        <v>-21.25</v>
      </c>
      <c r="AT24" s="38">
        <v>6</v>
      </c>
      <c r="AU24" s="37">
        <v>17</v>
      </c>
      <c r="AV24" s="37">
        <v>11</v>
      </c>
      <c r="AW24" s="36">
        <v>29</v>
      </c>
      <c r="AX24" s="41">
        <v>6</v>
      </c>
      <c r="AY24" s="40">
        <v>55066.85</v>
      </c>
      <c r="AZ24" s="50">
        <f t="shared" si="7"/>
        <v>-9.32</v>
      </c>
      <c r="BA24" s="38">
        <v>1352.02</v>
      </c>
      <c r="BB24" s="37">
        <v>8006.63</v>
      </c>
      <c r="BC24" s="37">
        <v>2642.15</v>
      </c>
      <c r="BD24" s="36">
        <v>43066.05</v>
      </c>
      <c r="BE24" s="35">
        <v>5364.48</v>
      </c>
      <c r="BF24" s="40">
        <v>31</v>
      </c>
      <c r="BG24" s="50">
        <f t="shared" si="8"/>
        <v>-26.19</v>
      </c>
      <c r="BH24" s="38">
        <v>7</v>
      </c>
      <c r="BI24" s="37">
        <v>12</v>
      </c>
      <c r="BJ24" s="37">
        <v>6</v>
      </c>
      <c r="BK24" s="36">
        <v>6</v>
      </c>
      <c r="BL24" s="41">
        <v>6</v>
      </c>
      <c r="BM24" s="40">
        <v>54826.33</v>
      </c>
      <c r="BN24" s="50">
        <f t="shared" si="9"/>
        <v>27.76</v>
      </c>
      <c r="BO24" s="38">
        <v>3969.92</v>
      </c>
      <c r="BP24" s="37">
        <v>12597.65</v>
      </c>
      <c r="BQ24" s="37">
        <v>1956.97</v>
      </c>
      <c r="BR24" s="36">
        <v>36301.79</v>
      </c>
      <c r="BS24" s="35">
        <v>10640.68</v>
      </c>
      <c r="BT24" s="40">
        <v>25</v>
      </c>
      <c r="BU24" s="50">
        <f t="shared" si="10"/>
        <v>-24.24</v>
      </c>
      <c r="BV24" s="38">
        <v>7</v>
      </c>
      <c r="BW24" s="37">
        <v>9</v>
      </c>
      <c r="BX24" s="37">
        <v>0</v>
      </c>
      <c r="BY24" s="36">
        <v>8</v>
      </c>
      <c r="BZ24" s="41">
        <v>9</v>
      </c>
      <c r="CA24" s="40">
        <v>32552.38</v>
      </c>
      <c r="CB24" s="50">
        <f t="shared" si="11"/>
        <v>-37.630000000000003</v>
      </c>
      <c r="CC24" s="38">
        <v>6436.98</v>
      </c>
      <c r="CD24" s="37">
        <v>12472.81</v>
      </c>
      <c r="CE24" s="37">
        <v>0</v>
      </c>
      <c r="CF24" s="36">
        <v>13335.33</v>
      </c>
      <c r="CG24" s="35">
        <v>12472.81</v>
      </c>
      <c r="CH24" s="40">
        <v>65</v>
      </c>
      <c r="CI24" s="50">
        <f t="shared" si="12"/>
        <v>-39.81</v>
      </c>
      <c r="CJ24" s="38">
        <v>26</v>
      </c>
      <c r="CK24" s="37">
        <v>13</v>
      </c>
      <c r="CL24" s="37">
        <v>13</v>
      </c>
      <c r="CM24" s="36">
        <v>13</v>
      </c>
      <c r="CN24" s="41">
        <v>0</v>
      </c>
      <c r="CO24" s="40">
        <v>40481.21</v>
      </c>
      <c r="CP24" s="50">
        <f t="shared" si="13"/>
        <v>-23.68</v>
      </c>
      <c r="CQ24" s="38">
        <v>14854.26</v>
      </c>
      <c r="CR24" s="37">
        <v>8834.1299999999992</v>
      </c>
      <c r="CS24" s="37">
        <v>6412.86</v>
      </c>
      <c r="CT24" s="36">
        <v>10379.959999999999</v>
      </c>
      <c r="CU24" s="35">
        <v>2421.27</v>
      </c>
    </row>
    <row r="25" spans="1:99" s="148" customFormat="1" ht="24.75" customHeight="1" x14ac:dyDescent="0.15">
      <c r="A25" s="143">
        <v>39965</v>
      </c>
      <c r="B25" s="40">
        <v>1590</v>
      </c>
      <c r="C25" s="50">
        <f t="shared" si="0"/>
        <v>3.38</v>
      </c>
      <c r="D25" s="38">
        <v>971</v>
      </c>
      <c r="E25" s="37">
        <v>262</v>
      </c>
      <c r="F25" s="37">
        <v>323</v>
      </c>
      <c r="G25" s="36">
        <v>31</v>
      </c>
      <c r="H25" s="41">
        <v>-61</v>
      </c>
      <c r="I25" s="40">
        <v>431596.85</v>
      </c>
      <c r="J25" s="50">
        <f t="shared" si="1"/>
        <v>-3.76</v>
      </c>
      <c r="K25" s="38">
        <v>248710.62</v>
      </c>
      <c r="L25" s="37">
        <v>77130.149999999994</v>
      </c>
      <c r="M25" s="37">
        <v>82270.820000000007</v>
      </c>
      <c r="N25" s="36">
        <v>22441.67</v>
      </c>
      <c r="O25" s="35">
        <v>-5140.67</v>
      </c>
      <c r="P25" s="40">
        <v>756</v>
      </c>
      <c r="Q25" s="50">
        <f t="shared" si="2"/>
        <v>-6.67</v>
      </c>
      <c r="R25" s="38">
        <v>453</v>
      </c>
      <c r="S25" s="37">
        <v>110</v>
      </c>
      <c r="T25" s="37">
        <v>183</v>
      </c>
      <c r="U25" s="36">
        <v>10</v>
      </c>
      <c r="V25" s="41">
        <v>-73</v>
      </c>
      <c r="W25" s="40">
        <v>51759.46</v>
      </c>
      <c r="X25" s="50">
        <f t="shared" si="3"/>
        <v>-8.08</v>
      </c>
      <c r="Y25" s="38">
        <v>31142.75</v>
      </c>
      <c r="Z25" s="37">
        <v>7557.94</v>
      </c>
      <c r="AA25" s="37">
        <v>12546.81</v>
      </c>
      <c r="AB25" s="36">
        <v>511.96</v>
      </c>
      <c r="AC25" s="35">
        <v>-4988.87</v>
      </c>
      <c r="AD25" s="40">
        <v>59</v>
      </c>
      <c r="AE25" s="50">
        <f t="shared" si="4"/>
        <v>-27.16</v>
      </c>
      <c r="AF25" s="38">
        <v>20</v>
      </c>
      <c r="AG25" s="37">
        <v>17</v>
      </c>
      <c r="AH25" s="37">
        <v>10</v>
      </c>
      <c r="AI25" s="36">
        <v>12</v>
      </c>
      <c r="AJ25" s="41">
        <v>7</v>
      </c>
      <c r="AK25" s="40">
        <v>30240.51</v>
      </c>
      <c r="AL25" s="50">
        <f t="shared" si="5"/>
        <v>-28.4</v>
      </c>
      <c r="AM25" s="38">
        <v>8136.49</v>
      </c>
      <c r="AN25" s="37">
        <v>6868.81</v>
      </c>
      <c r="AO25" s="37">
        <v>5861.5</v>
      </c>
      <c r="AP25" s="36">
        <v>9373.7099999999991</v>
      </c>
      <c r="AQ25" s="35">
        <v>1007.31</v>
      </c>
      <c r="AR25" s="40">
        <v>89</v>
      </c>
      <c r="AS25" s="50">
        <f t="shared" si="6"/>
        <v>36.92</v>
      </c>
      <c r="AT25" s="38">
        <v>14</v>
      </c>
      <c r="AU25" s="37">
        <v>19</v>
      </c>
      <c r="AV25" s="37">
        <v>24</v>
      </c>
      <c r="AW25" s="36">
        <v>32</v>
      </c>
      <c r="AX25" s="41">
        <v>-5</v>
      </c>
      <c r="AY25" s="40">
        <v>84219.79</v>
      </c>
      <c r="AZ25" s="50">
        <f t="shared" si="7"/>
        <v>23.04</v>
      </c>
      <c r="BA25" s="38">
        <v>4784.09</v>
      </c>
      <c r="BB25" s="37">
        <v>12918.19</v>
      </c>
      <c r="BC25" s="37">
        <v>10021.99</v>
      </c>
      <c r="BD25" s="36">
        <v>56495.519999999997</v>
      </c>
      <c r="BE25" s="35">
        <v>2896.2</v>
      </c>
      <c r="BF25" s="40">
        <v>35</v>
      </c>
      <c r="BG25" s="50">
        <f t="shared" si="8"/>
        <v>-22.22</v>
      </c>
      <c r="BH25" s="38">
        <v>7</v>
      </c>
      <c r="BI25" s="37">
        <v>10</v>
      </c>
      <c r="BJ25" s="37">
        <v>6</v>
      </c>
      <c r="BK25" s="36">
        <v>12</v>
      </c>
      <c r="BL25" s="41">
        <v>4</v>
      </c>
      <c r="BM25" s="40">
        <v>26190.83</v>
      </c>
      <c r="BN25" s="50">
        <f t="shared" si="9"/>
        <v>-10.27</v>
      </c>
      <c r="BO25" s="38">
        <v>4336.54</v>
      </c>
      <c r="BP25" s="37">
        <v>8299.81</v>
      </c>
      <c r="BQ25" s="37">
        <v>1989.04</v>
      </c>
      <c r="BR25" s="36">
        <v>11565.44</v>
      </c>
      <c r="BS25" s="35">
        <v>6310.77</v>
      </c>
      <c r="BT25" s="40">
        <v>33</v>
      </c>
      <c r="BU25" s="50">
        <f t="shared" si="10"/>
        <v>-2.94</v>
      </c>
      <c r="BV25" s="38">
        <v>10</v>
      </c>
      <c r="BW25" s="37">
        <v>10</v>
      </c>
      <c r="BX25" s="37">
        <v>3</v>
      </c>
      <c r="BY25" s="36">
        <v>10</v>
      </c>
      <c r="BZ25" s="41">
        <v>7</v>
      </c>
      <c r="CA25" s="40">
        <v>96109.53</v>
      </c>
      <c r="CB25" s="50">
        <f t="shared" si="11"/>
        <v>-13.8</v>
      </c>
      <c r="CC25" s="38">
        <v>5296.37</v>
      </c>
      <c r="CD25" s="37">
        <v>8230.3799999999992</v>
      </c>
      <c r="CE25" s="37">
        <v>1834.54</v>
      </c>
      <c r="CF25" s="36">
        <v>80748.240000000005</v>
      </c>
      <c r="CG25" s="35">
        <v>6395.84</v>
      </c>
      <c r="CH25" s="40">
        <v>89</v>
      </c>
      <c r="CI25" s="50">
        <f t="shared" si="12"/>
        <v>-24.58</v>
      </c>
      <c r="CJ25" s="38">
        <v>32</v>
      </c>
      <c r="CK25" s="37">
        <v>27</v>
      </c>
      <c r="CL25" s="37">
        <v>18</v>
      </c>
      <c r="CM25" s="36">
        <v>12</v>
      </c>
      <c r="CN25" s="41">
        <v>9</v>
      </c>
      <c r="CO25" s="40">
        <v>49704.33</v>
      </c>
      <c r="CP25" s="50">
        <f t="shared" si="13"/>
        <v>-18.14</v>
      </c>
      <c r="CQ25" s="38">
        <v>15534.63</v>
      </c>
      <c r="CR25" s="37">
        <v>16655.89</v>
      </c>
      <c r="CS25" s="37">
        <v>10454.89</v>
      </c>
      <c r="CT25" s="36">
        <v>7058.92</v>
      </c>
      <c r="CU25" s="35">
        <v>6201</v>
      </c>
    </row>
    <row r="26" spans="1:99" s="148" customFormat="1" ht="24.75" customHeight="1" x14ac:dyDescent="0.15">
      <c r="A26" s="143">
        <v>39995</v>
      </c>
      <c r="B26" s="40">
        <v>1634</v>
      </c>
      <c r="C26" s="50">
        <f t="shared" si="0"/>
        <v>-2.33</v>
      </c>
      <c r="D26" s="38">
        <v>991</v>
      </c>
      <c r="E26" s="37">
        <v>298</v>
      </c>
      <c r="F26" s="37">
        <v>320</v>
      </c>
      <c r="G26" s="36">
        <v>24</v>
      </c>
      <c r="H26" s="41">
        <v>-22</v>
      </c>
      <c r="I26" s="40">
        <v>458043.48</v>
      </c>
      <c r="J26" s="50">
        <f t="shared" si="1"/>
        <v>0.52</v>
      </c>
      <c r="K26" s="38">
        <v>264188.96999999997</v>
      </c>
      <c r="L26" s="37">
        <v>87833.16</v>
      </c>
      <c r="M26" s="37">
        <v>92347.69</v>
      </c>
      <c r="N26" s="36">
        <v>12680.12</v>
      </c>
      <c r="O26" s="35">
        <v>-4514.53</v>
      </c>
      <c r="P26" s="40">
        <v>773</v>
      </c>
      <c r="Q26" s="50">
        <f t="shared" si="2"/>
        <v>0.26</v>
      </c>
      <c r="R26" s="38">
        <v>464</v>
      </c>
      <c r="S26" s="37">
        <v>111</v>
      </c>
      <c r="T26" s="37">
        <v>188</v>
      </c>
      <c r="U26" s="36">
        <v>10</v>
      </c>
      <c r="V26" s="41">
        <v>-77</v>
      </c>
      <c r="W26" s="40">
        <v>53529.72</v>
      </c>
      <c r="X26" s="50">
        <f t="shared" si="3"/>
        <v>1.45</v>
      </c>
      <c r="Y26" s="38">
        <v>32628.15</v>
      </c>
      <c r="Z26" s="37">
        <v>7366.35</v>
      </c>
      <c r="AA26" s="37">
        <v>13013.15</v>
      </c>
      <c r="AB26" s="36">
        <v>522.07000000000005</v>
      </c>
      <c r="AC26" s="35">
        <v>-5646.8</v>
      </c>
      <c r="AD26" s="40">
        <v>67</v>
      </c>
      <c r="AE26" s="50">
        <f t="shared" si="4"/>
        <v>-24.72</v>
      </c>
      <c r="AF26" s="38">
        <v>24</v>
      </c>
      <c r="AG26" s="37">
        <v>21</v>
      </c>
      <c r="AH26" s="37">
        <v>9</v>
      </c>
      <c r="AI26" s="36">
        <v>13</v>
      </c>
      <c r="AJ26" s="41">
        <v>12</v>
      </c>
      <c r="AK26" s="40">
        <v>28726.71</v>
      </c>
      <c r="AL26" s="50">
        <f t="shared" si="5"/>
        <v>-39.85</v>
      </c>
      <c r="AM26" s="38">
        <v>6167.7</v>
      </c>
      <c r="AN26" s="37">
        <v>9348.7800000000007</v>
      </c>
      <c r="AO26" s="37">
        <v>6980.03</v>
      </c>
      <c r="AP26" s="36">
        <v>6230.2</v>
      </c>
      <c r="AQ26" s="35">
        <v>2368.75</v>
      </c>
      <c r="AR26" s="40">
        <v>70</v>
      </c>
      <c r="AS26" s="50">
        <f t="shared" si="6"/>
        <v>-11.39</v>
      </c>
      <c r="AT26" s="38">
        <v>11</v>
      </c>
      <c r="AU26" s="37">
        <v>13</v>
      </c>
      <c r="AV26" s="37">
        <v>18</v>
      </c>
      <c r="AW26" s="36">
        <v>27</v>
      </c>
      <c r="AX26" s="41">
        <v>-4</v>
      </c>
      <c r="AY26" s="40">
        <v>67669.23</v>
      </c>
      <c r="AZ26" s="50">
        <f t="shared" si="7"/>
        <v>-61.12</v>
      </c>
      <c r="BA26" s="38">
        <v>4840.67</v>
      </c>
      <c r="BB26" s="37">
        <v>5770.92</v>
      </c>
      <c r="BC26" s="37">
        <v>29541.42</v>
      </c>
      <c r="BD26" s="36">
        <v>26334.78</v>
      </c>
      <c r="BE26" s="35">
        <v>-22589.06</v>
      </c>
      <c r="BF26" s="40">
        <v>39</v>
      </c>
      <c r="BG26" s="50">
        <f t="shared" si="8"/>
        <v>-33.9</v>
      </c>
      <c r="BH26" s="38">
        <v>15</v>
      </c>
      <c r="BI26" s="37">
        <v>11</v>
      </c>
      <c r="BJ26" s="37">
        <v>4</v>
      </c>
      <c r="BK26" s="36">
        <v>9</v>
      </c>
      <c r="BL26" s="41">
        <v>7</v>
      </c>
      <c r="BM26" s="40">
        <v>31365.119999999999</v>
      </c>
      <c r="BN26" s="50">
        <f t="shared" si="9"/>
        <v>-52.51</v>
      </c>
      <c r="BO26" s="38">
        <v>10484.73</v>
      </c>
      <c r="BP26" s="37">
        <v>11560.43</v>
      </c>
      <c r="BQ26" s="37">
        <v>2273.27</v>
      </c>
      <c r="BR26" s="36">
        <v>7046.69</v>
      </c>
      <c r="BS26" s="35">
        <v>9287.16</v>
      </c>
      <c r="BT26" s="40">
        <v>24</v>
      </c>
      <c r="BU26" s="50">
        <f t="shared" si="10"/>
        <v>-35.14</v>
      </c>
      <c r="BV26" s="38">
        <v>6</v>
      </c>
      <c r="BW26" s="37">
        <v>5</v>
      </c>
      <c r="BX26" s="37">
        <v>3</v>
      </c>
      <c r="BY26" s="36">
        <v>10</v>
      </c>
      <c r="BZ26" s="41">
        <v>2</v>
      </c>
      <c r="CA26" s="40">
        <v>53014.33</v>
      </c>
      <c r="CB26" s="50">
        <f t="shared" si="11"/>
        <v>-26.27</v>
      </c>
      <c r="CC26" s="38">
        <v>2649.74</v>
      </c>
      <c r="CD26" s="37">
        <v>4888.04</v>
      </c>
      <c r="CE26" s="37">
        <v>2970.77</v>
      </c>
      <c r="CF26" s="36">
        <v>42505.78</v>
      </c>
      <c r="CG26" s="35">
        <v>1917.27</v>
      </c>
      <c r="CH26" s="40">
        <v>95</v>
      </c>
      <c r="CI26" s="50">
        <f t="shared" si="12"/>
        <v>-34.93</v>
      </c>
      <c r="CJ26" s="38">
        <v>37</v>
      </c>
      <c r="CK26" s="37">
        <v>27</v>
      </c>
      <c r="CL26" s="37">
        <v>17</v>
      </c>
      <c r="CM26" s="36">
        <v>14</v>
      </c>
      <c r="CN26" s="41">
        <v>10</v>
      </c>
      <c r="CO26" s="40">
        <v>48672.76</v>
      </c>
      <c r="CP26" s="50">
        <f t="shared" si="13"/>
        <v>-39.229999999999997</v>
      </c>
      <c r="CQ26" s="38">
        <v>19305.21</v>
      </c>
      <c r="CR26" s="37">
        <v>11746.66</v>
      </c>
      <c r="CS26" s="37">
        <v>5657.54</v>
      </c>
      <c r="CT26" s="36">
        <v>11963.35</v>
      </c>
      <c r="CU26" s="35">
        <v>6089.12</v>
      </c>
    </row>
    <row r="27" spans="1:99" s="148" customFormat="1" ht="24.75" customHeight="1" x14ac:dyDescent="0.15">
      <c r="A27" s="143">
        <v>40026</v>
      </c>
      <c r="B27" s="40">
        <v>1424</v>
      </c>
      <c r="C27" s="50">
        <f t="shared" si="0"/>
        <v>1.5</v>
      </c>
      <c r="D27" s="38">
        <v>858</v>
      </c>
      <c r="E27" s="37">
        <v>256</v>
      </c>
      <c r="F27" s="37">
        <v>279</v>
      </c>
      <c r="G27" s="36">
        <v>26</v>
      </c>
      <c r="H27" s="41">
        <v>-22</v>
      </c>
      <c r="I27" s="40">
        <v>399402.5</v>
      </c>
      <c r="J27" s="50">
        <f t="shared" si="1"/>
        <v>-1.03</v>
      </c>
      <c r="K27" s="38">
        <v>237785.78</v>
      </c>
      <c r="L27" s="37">
        <v>74769.960000000006</v>
      </c>
      <c r="M27" s="37">
        <v>71443.53</v>
      </c>
      <c r="N27" s="36">
        <v>13510</v>
      </c>
      <c r="O27" s="35">
        <v>3991.14</v>
      </c>
      <c r="P27" s="40">
        <v>625</v>
      </c>
      <c r="Q27" s="50">
        <f t="shared" si="2"/>
        <v>-11.6</v>
      </c>
      <c r="R27" s="38">
        <v>378</v>
      </c>
      <c r="S27" s="37">
        <v>86</v>
      </c>
      <c r="T27" s="37">
        <v>156</v>
      </c>
      <c r="U27" s="36">
        <v>5</v>
      </c>
      <c r="V27" s="41">
        <v>-70</v>
      </c>
      <c r="W27" s="40">
        <v>44503.46</v>
      </c>
      <c r="X27" s="50">
        <f t="shared" si="3"/>
        <v>-7.78</v>
      </c>
      <c r="Y27" s="38">
        <v>26841.48</v>
      </c>
      <c r="Z27" s="37">
        <v>5986.89</v>
      </c>
      <c r="AA27" s="37">
        <v>11096.78</v>
      </c>
      <c r="AB27" s="36">
        <v>578.30999999999995</v>
      </c>
      <c r="AC27" s="35">
        <v>-5109.8900000000003</v>
      </c>
      <c r="AD27" s="40">
        <v>50</v>
      </c>
      <c r="AE27" s="50">
        <f t="shared" si="4"/>
        <v>4.17</v>
      </c>
      <c r="AF27" s="38">
        <v>15</v>
      </c>
      <c r="AG27" s="37">
        <v>13</v>
      </c>
      <c r="AH27" s="37">
        <v>8</v>
      </c>
      <c r="AI27" s="36">
        <v>14</v>
      </c>
      <c r="AJ27" s="41">
        <v>5</v>
      </c>
      <c r="AK27" s="40">
        <v>38302.43</v>
      </c>
      <c r="AL27" s="50">
        <f t="shared" si="5"/>
        <v>122.48</v>
      </c>
      <c r="AM27" s="38">
        <v>3205.26</v>
      </c>
      <c r="AN27" s="37">
        <v>6967.62</v>
      </c>
      <c r="AO27" s="37">
        <v>14411.18</v>
      </c>
      <c r="AP27" s="36">
        <v>13718.37</v>
      </c>
      <c r="AQ27" s="35">
        <v>-7443.56</v>
      </c>
      <c r="AR27" s="40">
        <v>47</v>
      </c>
      <c r="AS27" s="50">
        <f t="shared" si="6"/>
        <v>-35.619999999999997</v>
      </c>
      <c r="AT27" s="38">
        <v>6</v>
      </c>
      <c r="AU27" s="37">
        <v>13</v>
      </c>
      <c r="AV27" s="37">
        <v>12</v>
      </c>
      <c r="AW27" s="36">
        <v>15</v>
      </c>
      <c r="AX27" s="41">
        <v>1</v>
      </c>
      <c r="AY27" s="40">
        <v>60326.79</v>
      </c>
      <c r="AZ27" s="50">
        <f t="shared" si="7"/>
        <v>36.22</v>
      </c>
      <c r="BA27" s="38">
        <v>5444.69</v>
      </c>
      <c r="BB27" s="37">
        <v>6939.66</v>
      </c>
      <c r="BC27" s="37">
        <v>29019.33</v>
      </c>
      <c r="BD27" s="36">
        <v>16544.57</v>
      </c>
      <c r="BE27" s="35">
        <v>-22079.67</v>
      </c>
      <c r="BF27" s="40">
        <v>37</v>
      </c>
      <c r="BG27" s="50">
        <f t="shared" si="8"/>
        <v>-17.78</v>
      </c>
      <c r="BH27" s="38">
        <v>7</v>
      </c>
      <c r="BI27" s="37">
        <v>12</v>
      </c>
      <c r="BJ27" s="37">
        <v>7</v>
      </c>
      <c r="BK27" s="36">
        <v>11</v>
      </c>
      <c r="BL27" s="41">
        <v>5</v>
      </c>
      <c r="BM27" s="40">
        <v>37626.239999999998</v>
      </c>
      <c r="BN27" s="50">
        <f t="shared" si="9"/>
        <v>-43.31</v>
      </c>
      <c r="BO27" s="38">
        <v>4954.1400000000003</v>
      </c>
      <c r="BP27" s="37">
        <v>11520.23</v>
      </c>
      <c r="BQ27" s="37">
        <v>4597.3599999999997</v>
      </c>
      <c r="BR27" s="36">
        <v>16554.509999999998</v>
      </c>
      <c r="BS27" s="35">
        <v>6922.87</v>
      </c>
      <c r="BT27" s="40">
        <v>30</v>
      </c>
      <c r="BU27" s="50">
        <f t="shared" si="10"/>
        <v>-25</v>
      </c>
      <c r="BV27" s="38">
        <v>6</v>
      </c>
      <c r="BW27" s="37">
        <v>8</v>
      </c>
      <c r="BX27" s="37">
        <v>3</v>
      </c>
      <c r="BY27" s="36">
        <v>13</v>
      </c>
      <c r="BZ27" s="41">
        <v>5</v>
      </c>
      <c r="CA27" s="40">
        <v>68880.2</v>
      </c>
      <c r="CB27" s="50">
        <f t="shared" si="11"/>
        <v>-46.29</v>
      </c>
      <c r="CC27" s="38">
        <v>4056.24</v>
      </c>
      <c r="CD27" s="37">
        <v>6125.93</v>
      </c>
      <c r="CE27" s="37">
        <v>1026.3800000000001</v>
      </c>
      <c r="CF27" s="36">
        <v>57671.65</v>
      </c>
      <c r="CG27" s="35">
        <v>5099.55</v>
      </c>
      <c r="CH27" s="40">
        <v>83</v>
      </c>
      <c r="CI27" s="50">
        <f t="shared" si="12"/>
        <v>-20.95</v>
      </c>
      <c r="CJ27" s="38">
        <v>33</v>
      </c>
      <c r="CK27" s="37">
        <v>21</v>
      </c>
      <c r="CL27" s="37">
        <v>19</v>
      </c>
      <c r="CM27" s="36">
        <v>9</v>
      </c>
      <c r="CN27" s="41">
        <v>2</v>
      </c>
      <c r="CO27" s="40">
        <v>46423.09</v>
      </c>
      <c r="CP27" s="50">
        <f t="shared" si="13"/>
        <v>-13.22</v>
      </c>
      <c r="CQ27" s="38">
        <v>17959.95</v>
      </c>
      <c r="CR27" s="37">
        <v>11070.87</v>
      </c>
      <c r="CS27" s="37">
        <v>10626.03</v>
      </c>
      <c r="CT27" s="36">
        <v>6511.13</v>
      </c>
      <c r="CU27" s="35">
        <v>444.84</v>
      </c>
    </row>
    <row r="28" spans="1:99" s="148" customFormat="1" ht="24.75" customHeight="1" x14ac:dyDescent="0.15">
      <c r="A28" s="143">
        <v>40057</v>
      </c>
      <c r="B28" s="40">
        <v>1440</v>
      </c>
      <c r="C28" s="50">
        <f t="shared" si="0"/>
        <v>-2.17</v>
      </c>
      <c r="D28" s="38">
        <v>886</v>
      </c>
      <c r="E28" s="37">
        <v>263</v>
      </c>
      <c r="F28" s="37">
        <v>260</v>
      </c>
      <c r="G28" s="36">
        <v>28</v>
      </c>
      <c r="H28" s="41">
        <v>4</v>
      </c>
      <c r="I28" s="40">
        <v>422974.07</v>
      </c>
      <c r="J28" s="50">
        <f t="shared" si="1"/>
        <v>-5.0199999999999996</v>
      </c>
      <c r="K28" s="38">
        <v>253090.78</v>
      </c>
      <c r="L28" s="37">
        <v>80321.75</v>
      </c>
      <c r="M28" s="37">
        <v>73757.2</v>
      </c>
      <c r="N28" s="36">
        <v>14711.51</v>
      </c>
      <c r="O28" s="35">
        <v>6754.71</v>
      </c>
      <c r="P28" s="40">
        <v>655</v>
      </c>
      <c r="Q28" s="50">
        <f t="shared" si="2"/>
        <v>1.08</v>
      </c>
      <c r="R28" s="38">
        <v>394</v>
      </c>
      <c r="S28" s="37">
        <v>101</v>
      </c>
      <c r="T28" s="37">
        <v>151</v>
      </c>
      <c r="U28" s="36">
        <v>9</v>
      </c>
      <c r="V28" s="41">
        <v>-50</v>
      </c>
      <c r="W28" s="40">
        <v>45075.23</v>
      </c>
      <c r="X28" s="50">
        <f t="shared" si="3"/>
        <v>2.34</v>
      </c>
      <c r="Y28" s="38">
        <v>27062.03</v>
      </c>
      <c r="Z28" s="37">
        <v>7005.32</v>
      </c>
      <c r="AA28" s="37">
        <v>10503.4</v>
      </c>
      <c r="AB28" s="36">
        <v>504.48</v>
      </c>
      <c r="AC28" s="35">
        <v>-3498.08</v>
      </c>
      <c r="AD28" s="40">
        <v>49</v>
      </c>
      <c r="AE28" s="50">
        <f t="shared" si="4"/>
        <v>-3.92</v>
      </c>
      <c r="AF28" s="38">
        <v>15</v>
      </c>
      <c r="AG28" s="37">
        <v>15</v>
      </c>
      <c r="AH28" s="37">
        <v>8</v>
      </c>
      <c r="AI28" s="36">
        <v>11</v>
      </c>
      <c r="AJ28" s="41">
        <v>7</v>
      </c>
      <c r="AK28" s="40">
        <v>73714.759999999995</v>
      </c>
      <c r="AL28" s="50">
        <f t="shared" si="5"/>
        <v>133.12</v>
      </c>
      <c r="AM28" s="38">
        <v>2949.9</v>
      </c>
      <c r="AN28" s="37">
        <v>14228.72</v>
      </c>
      <c r="AO28" s="37">
        <v>3878.91</v>
      </c>
      <c r="AP28" s="36">
        <v>52657.23</v>
      </c>
      <c r="AQ28" s="35">
        <v>10349.81</v>
      </c>
      <c r="AR28" s="40">
        <v>49</v>
      </c>
      <c r="AS28" s="50">
        <f t="shared" si="6"/>
        <v>-51</v>
      </c>
      <c r="AT28" s="38">
        <v>11</v>
      </c>
      <c r="AU28" s="37">
        <v>6</v>
      </c>
      <c r="AV28" s="37">
        <v>8</v>
      </c>
      <c r="AW28" s="36">
        <v>24</v>
      </c>
      <c r="AX28" s="41">
        <v>-2</v>
      </c>
      <c r="AY28" s="40">
        <v>72854.33</v>
      </c>
      <c r="AZ28" s="50">
        <f t="shared" si="7"/>
        <v>-47.04</v>
      </c>
      <c r="BA28" s="38">
        <v>9704.3700000000008</v>
      </c>
      <c r="BB28" s="37">
        <v>2845.93</v>
      </c>
      <c r="BC28" s="37">
        <v>3358.15</v>
      </c>
      <c r="BD28" s="36">
        <v>56945.88</v>
      </c>
      <c r="BE28" s="35">
        <v>-512.22</v>
      </c>
      <c r="BF28" s="40">
        <v>34</v>
      </c>
      <c r="BG28" s="50">
        <f t="shared" si="8"/>
        <v>-20.93</v>
      </c>
      <c r="BH28" s="38">
        <v>9</v>
      </c>
      <c r="BI28" s="37">
        <v>9</v>
      </c>
      <c r="BJ28" s="37">
        <v>7</v>
      </c>
      <c r="BK28" s="36">
        <v>9</v>
      </c>
      <c r="BL28" s="41">
        <v>2</v>
      </c>
      <c r="BM28" s="40">
        <v>28077.39</v>
      </c>
      <c r="BN28" s="50">
        <f t="shared" si="9"/>
        <v>-63.33</v>
      </c>
      <c r="BO28" s="38">
        <v>3079.62</v>
      </c>
      <c r="BP28" s="37">
        <v>7243.99</v>
      </c>
      <c r="BQ28" s="37">
        <v>4789.04</v>
      </c>
      <c r="BR28" s="36">
        <v>12964.74</v>
      </c>
      <c r="BS28" s="35">
        <v>2454.9499999999998</v>
      </c>
      <c r="BT28" s="40">
        <v>26</v>
      </c>
      <c r="BU28" s="50">
        <f t="shared" si="10"/>
        <v>-23.53</v>
      </c>
      <c r="BV28" s="38">
        <v>9</v>
      </c>
      <c r="BW28" s="37">
        <v>4</v>
      </c>
      <c r="BX28" s="37">
        <v>2</v>
      </c>
      <c r="BY28" s="36">
        <v>11</v>
      </c>
      <c r="BZ28" s="41">
        <v>2</v>
      </c>
      <c r="CA28" s="40">
        <v>104020.72</v>
      </c>
      <c r="CB28" s="50">
        <f t="shared" si="11"/>
        <v>-1.64</v>
      </c>
      <c r="CC28" s="38">
        <v>5082.71</v>
      </c>
      <c r="CD28" s="37">
        <v>3303.79</v>
      </c>
      <c r="CE28" s="37">
        <v>1257.3</v>
      </c>
      <c r="CF28" s="36">
        <v>94376.92</v>
      </c>
      <c r="CG28" s="35">
        <v>2046.49</v>
      </c>
      <c r="CH28" s="40">
        <v>110</v>
      </c>
      <c r="CI28" s="50">
        <f t="shared" si="12"/>
        <v>17.02</v>
      </c>
      <c r="CJ28" s="38">
        <v>45</v>
      </c>
      <c r="CK28" s="37">
        <v>31</v>
      </c>
      <c r="CL28" s="37">
        <v>18</v>
      </c>
      <c r="CM28" s="36">
        <v>14</v>
      </c>
      <c r="CN28" s="41">
        <v>14</v>
      </c>
      <c r="CO28" s="40">
        <v>51668.18</v>
      </c>
      <c r="CP28" s="50">
        <f t="shared" si="13"/>
        <v>17.05</v>
      </c>
      <c r="CQ28" s="38">
        <v>19770.990000000002</v>
      </c>
      <c r="CR28" s="37">
        <v>16827.990000000002</v>
      </c>
      <c r="CS28" s="37">
        <v>6461.82</v>
      </c>
      <c r="CT28" s="36">
        <v>6918.54</v>
      </c>
      <c r="CU28" s="35">
        <v>10928.77</v>
      </c>
    </row>
    <row r="29" spans="1:99" s="148" customFormat="1" ht="24.75" customHeight="1" x14ac:dyDescent="0.15">
      <c r="A29" s="143">
        <v>40087</v>
      </c>
      <c r="B29" s="40">
        <v>1474</v>
      </c>
      <c r="C29" s="50">
        <f t="shared" si="0"/>
        <v>-4.84</v>
      </c>
      <c r="D29" s="38">
        <v>893</v>
      </c>
      <c r="E29" s="37">
        <v>282</v>
      </c>
      <c r="F29" s="37">
        <v>276</v>
      </c>
      <c r="G29" s="36">
        <v>19</v>
      </c>
      <c r="H29" s="41">
        <v>5</v>
      </c>
      <c r="I29" s="40">
        <v>414009.55</v>
      </c>
      <c r="J29" s="50">
        <f t="shared" si="1"/>
        <v>0.44</v>
      </c>
      <c r="K29" s="38">
        <v>244499.34</v>
      </c>
      <c r="L29" s="37">
        <v>78816.5</v>
      </c>
      <c r="M29" s="37">
        <v>78037.11</v>
      </c>
      <c r="N29" s="36">
        <v>9441.65</v>
      </c>
      <c r="O29" s="35">
        <v>-275.11</v>
      </c>
      <c r="P29" s="40">
        <v>724</v>
      </c>
      <c r="Q29" s="50">
        <f t="shared" si="2"/>
        <v>-1.9</v>
      </c>
      <c r="R29" s="38">
        <v>388</v>
      </c>
      <c r="S29" s="37">
        <v>97</v>
      </c>
      <c r="T29" s="37">
        <v>229</v>
      </c>
      <c r="U29" s="36">
        <v>10</v>
      </c>
      <c r="V29" s="41">
        <v>-132</v>
      </c>
      <c r="W29" s="40">
        <v>49980.1</v>
      </c>
      <c r="X29" s="50">
        <f t="shared" si="3"/>
        <v>-3.9</v>
      </c>
      <c r="Y29" s="38">
        <v>25909.34</v>
      </c>
      <c r="Z29" s="37">
        <v>6505.78</v>
      </c>
      <c r="AA29" s="37">
        <v>16775.59</v>
      </c>
      <c r="AB29" s="36">
        <v>789.39</v>
      </c>
      <c r="AC29" s="35">
        <v>-10269.81</v>
      </c>
      <c r="AD29" s="40">
        <v>48</v>
      </c>
      <c r="AE29" s="50">
        <f t="shared" si="4"/>
        <v>-26.15</v>
      </c>
      <c r="AF29" s="38">
        <v>19</v>
      </c>
      <c r="AG29" s="37">
        <v>9</v>
      </c>
      <c r="AH29" s="37">
        <v>11</v>
      </c>
      <c r="AI29" s="36">
        <v>9</v>
      </c>
      <c r="AJ29" s="41">
        <v>-2</v>
      </c>
      <c r="AK29" s="40">
        <v>26135.37</v>
      </c>
      <c r="AL29" s="50">
        <f t="shared" si="5"/>
        <v>-35.950000000000003</v>
      </c>
      <c r="AM29" s="38">
        <v>3547.56</v>
      </c>
      <c r="AN29" s="37">
        <v>6201.26</v>
      </c>
      <c r="AO29" s="37">
        <v>4290.63</v>
      </c>
      <c r="AP29" s="36">
        <v>12095.92</v>
      </c>
      <c r="AQ29" s="35">
        <v>1910.63</v>
      </c>
      <c r="AR29" s="40">
        <v>63</v>
      </c>
      <c r="AS29" s="50">
        <f t="shared" si="6"/>
        <v>-24.1</v>
      </c>
      <c r="AT29" s="38">
        <v>15</v>
      </c>
      <c r="AU29" s="37">
        <v>12</v>
      </c>
      <c r="AV29" s="37">
        <v>17</v>
      </c>
      <c r="AW29" s="36">
        <v>19</v>
      </c>
      <c r="AX29" s="41">
        <v>-5</v>
      </c>
      <c r="AY29" s="40">
        <v>49560.97</v>
      </c>
      <c r="AZ29" s="50">
        <f t="shared" si="7"/>
        <v>-40.659999999999997</v>
      </c>
      <c r="BA29" s="38">
        <v>4036.39</v>
      </c>
      <c r="BB29" s="37">
        <v>10622.73</v>
      </c>
      <c r="BC29" s="37">
        <v>6579.41</v>
      </c>
      <c r="BD29" s="36">
        <v>28322.44</v>
      </c>
      <c r="BE29" s="35">
        <v>4043.32</v>
      </c>
      <c r="BF29" s="40">
        <v>39</v>
      </c>
      <c r="BG29" s="50">
        <f t="shared" si="8"/>
        <v>-20.41</v>
      </c>
      <c r="BH29" s="38">
        <v>6</v>
      </c>
      <c r="BI29" s="37">
        <v>8</v>
      </c>
      <c r="BJ29" s="37">
        <v>11</v>
      </c>
      <c r="BK29" s="36">
        <v>14</v>
      </c>
      <c r="BL29" s="41">
        <v>-3</v>
      </c>
      <c r="BM29" s="40">
        <v>69246.720000000001</v>
      </c>
      <c r="BN29" s="50">
        <f t="shared" si="9"/>
        <v>-14.78</v>
      </c>
      <c r="BO29" s="38">
        <v>3132.02</v>
      </c>
      <c r="BP29" s="37">
        <v>32037.06</v>
      </c>
      <c r="BQ29" s="37">
        <v>8049.45</v>
      </c>
      <c r="BR29" s="36">
        <v>26028.19</v>
      </c>
      <c r="BS29" s="35">
        <v>23987.61</v>
      </c>
      <c r="BT29" s="40">
        <v>22</v>
      </c>
      <c r="BU29" s="50">
        <f t="shared" si="10"/>
        <v>-33.33</v>
      </c>
      <c r="BV29" s="38">
        <v>3</v>
      </c>
      <c r="BW29" s="37">
        <v>8</v>
      </c>
      <c r="BX29" s="37">
        <v>4</v>
      </c>
      <c r="BY29" s="36">
        <v>7</v>
      </c>
      <c r="BZ29" s="41">
        <v>4</v>
      </c>
      <c r="CA29" s="40">
        <v>32055.89</v>
      </c>
      <c r="CB29" s="50">
        <f t="shared" si="11"/>
        <v>-70.900000000000006</v>
      </c>
      <c r="CC29" s="38">
        <v>873.29</v>
      </c>
      <c r="CD29" s="37">
        <v>5385.48</v>
      </c>
      <c r="CE29" s="37">
        <v>4028.79</v>
      </c>
      <c r="CF29" s="36">
        <v>21768.33</v>
      </c>
      <c r="CG29" s="35">
        <v>1356.69</v>
      </c>
      <c r="CH29" s="40">
        <v>98</v>
      </c>
      <c r="CI29" s="50">
        <f t="shared" si="12"/>
        <v>-9.26</v>
      </c>
      <c r="CJ29" s="38">
        <v>40</v>
      </c>
      <c r="CK29" s="37">
        <v>21</v>
      </c>
      <c r="CL29" s="37">
        <v>16</v>
      </c>
      <c r="CM29" s="36">
        <v>21</v>
      </c>
      <c r="CN29" s="41">
        <v>5</v>
      </c>
      <c r="CO29" s="40">
        <v>60982.38</v>
      </c>
      <c r="CP29" s="50">
        <f t="shared" si="13"/>
        <v>4.2300000000000004</v>
      </c>
      <c r="CQ29" s="38">
        <v>20455.259999999998</v>
      </c>
      <c r="CR29" s="37">
        <v>15658.44</v>
      </c>
      <c r="CS29" s="37">
        <v>7489.07</v>
      </c>
      <c r="CT29" s="36">
        <v>17379.61</v>
      </c>
      <c r="CU29" s="35">
        <v>8169.37</v>
      </c>
    </row>
    <row r="30" spans="1:99" s="148" customFormat="1" ht="24.75" customHeight="1" x14ac:dyDescent="0.15">
      <c r="A30" s="143">
        <v>40118</v>
      </c>
      <c r="B30" s="40">
        <v>1556</v>
      </c>
      <c r="C30" s="50">
        <f t="shared" si="0"/>
        <v>10.119999999999999</v>
      </c>
      <c r="D30" s="38">
        <v>978</v>
      </c>
      <c r="E30" s="37">
        <v>269</v>
      </c>
      <c r="F30" s="37">
        <v>284</v>
      </c>
      <c r="G30" s="36">
        <v>22</v>
      </c>
      <c r="H30" s="41">
        <v>-15</v>
      </c>
      <c r="I30" s="40">
        <v>419665.8</v>
      </c>
      <c r="J30" s="50">
        <f t="shared" si="1"/>
        <v>5.19</v>
      </c>
      <c r="K30" s="38">
        <v>266423.13</v>
      </c>
      <c r="L30" s="37">
        <v>71842.2</v>
      </c>
      <c r="M30" s="37">
        <v>74944.59</v>
      </c>
      <c r="N30" s="36">
        <v>5826.22</v>
      </c>
      <c r="O30" s="35">
        <v>-3102.39</v>
      </c>
      <c r="P30" s="40">
        <v>730</v>
      </c>
      <c r="Q30" s="50">
        <f t="shared" si="2"/>
        <v>15.32</v>
      </c>
      <c r="R30" s="38">
        <v>424</v>
      </c>
      <c r="S30" s="37">
        <v>100</v>
      </c>
      <c r="T30" s="37">
        <v>194</v>
      </c>
      <c r="U30" s="36">
        <v>12</v>
      </c>
      <c r="V30" s="41">
        <v>-94</v>
      </c>
      <c r="W30" s="40">
        <v>50479.28</v>
      </c>
      <c r="X30" s="50">
        <f t="shared" si="3"/>
        <v>14.99</v>
      </c>
      <c r="Y30" s="38">
        <v>29390.28</v>
      </c>
      <c r="Z30" s="37">
        <v>6849.64</v>
      </c>
      <c r="AA30" s="37">
        <v>13664.95</v>
      </c>
      <c r="AB30" s="36">
        <v>574.41</v>
      </c>
      <c r="AC30" s="35">
        <v>-6815.31</v>
      </c>
      <c r="AD30" s="40">
        <v>56</v>
      </c>
      <c r="AE30" s="50">
        <f t="shared" si="4"/>
        <v>27.27</v>
      </c>
      <c r="AF30" s="38">
        <v>19</v>
      </c>
      <c r="AG30" s="37">
        <v>15</v>
      </c>
      <c r="AH30" s="37">
        <v>10</v>
      </c>
      <c r="AI30" s="36">
        <v>12</v>
      </c>
      <c r="AJ30" s="41">
        <v>5</v>
      </c>
      <c r="AK30" s="40">
        <v>31805.87</v>
      </c>
      <c r="AL30" s="50">
        <f t="shared" si="5"/>
        <v>53.03</v>
      </c>
      <c r="AM30" s="38">
        <v>7075.11</v>
      </c>
      <c r="AN30" s="37">
        <v>6686.82</v>
      </c>
      <c r="AO30" s="37">
        <v>7194.48</v>
      </c>
      <c r="AP30" s="36">
        <v>10849.46</v>
      </c>
      <c r="AQ30" s="35">
        <v>-507.66</v>
      </c>
      <c r="AR30" s="40">
        <v>62</v>
      </c>
      <c r="AS30" s="50">
        <f t="shared" si="6"/>
        <v>1.64</v>
      </c>
      <c r="AT30" s="38">
        <v>8</v>
      </c>
      <c r="AU30" s="37">
        <v>11</v>
      </c>
      <c r="AV30" s="37">
        <v>10</v>
      </c>
      <c r="AW30" s="36">
        <v>31</v>
      </c>
      <c r="AX30" s="41">
        <v>2</v>
      </c>
      <c r="AY30" s="40">
        <v>55489.33</v>
      </c>
      <c r="AZ30" s="50">
        <f t="shared" si="7"/>
        <v>-48.25</v>
      </c>
      <c r="BA30" s="38">
        <v>2193.75</v>
      </c>
      <c r="BB30" s="37">
        <v>14257.28</v>
      </c>
      <c r="BC30" s="37">
        <v>5247.54</v>
      </c>
      <c r="BD30" s="36">
        <v>32292.17</v>
      </c>
      <c r="BE30" s="35">
        <v>9547.74</v>
      </c>
      <c r="BF30" s="40">
        <v>36</v>
      </c>
      <c r="BG30" s="50">
        <f t="shared" si="8"/>
        <v>-5.26</v>
      </c>
      <c r="BH30" s="38">
        <v>14</v>
      </c>
      <c r="BI30" s="37">
        <v>7</v>
      </c>
      <c r="BJ30" s="37">
        <v>4</v>
      </c>
      <c r="BK30" s="36">
        <v>11</v>
      </c>
      <c r="BL30" s="41">
        <v>3</v>
      </c>
      <c r="BM30" s="40">
        <v>32159.31</v>
      </c>
      <c r="BN30" s="50">
        <f t="shared" si="9"/>
        <v>25.77</v>
      </c>
      <c r="BO30" s="38">
        <v>5815.2</v>
      </c>
      <c r="BP30" s="37">
        <v>5478.67</v>
      </c>
      <c r="BQ30" s="37">
        <v>1991.9</v>
      </c>
      <c r="BR30" s="36">
        <v>18873.54</v>
      </c>
      <c r="BS30" s="35">
        <v>3486.77</v>
      </c>
      <c r="BT30" s="40">
        <v>19</v>
      </c>
      <c r="BU30" s="50">
        <f t="shared" si="10"/>
        <v>-24</v>
      </c>
      <c r="BV30" s="38">
        <v>3</v>
      </c>
      <c r="BW30" s="37">
        <v>7</v>
      </c>
      <c r="BX30" s="37">
        <v>1</v>
      </c>
      <c r="BY30" s="36">
        <v>8</v>
      </c>
      <c r="BZ30" s="41">
        <v>6</v>
      </c>
      <c r="CA30" s="40">
        <v>36644.120000000003</v>
      </c>
      <c r="CB30" s="50">
        <f t="shared" si="11"/>
        <v>-2.2200000000000002</v>
      </c>
      <c r="CC30" s="38">
        <v>2209.8200000000002</v>
      </c>
      <c r="CD30" s="37">
        <v>9694.68</v>
      </c>
      <c r="CE30" s="37">
        <v>484</v>
      </c>
      <c r="CF30" s="36">
        <v>24255.62</v>
      </c>
      <c r="CG30" s="35">
        <v>9210.68</v>
      </c>
      <c r="CH30" s="40">
        <v>93</v>
      </c>
      <c r="CI30" s="50">
        <f t="shared" si="12"/>
        <v>17.72</v>
      </c>
      <c r="CJ30" s="38">
        <v>39</v>
      </c>
      <c r="CK30" s="37">
        <v>27</v>
      </c>
      <c r="CL30" s="37">
        <v>12</v>
      </c>
      <c r="CM30" s="36">
        <v>13</v>
      </c>
      <c r="CN30" s="41">
        <v>17</v>
      </c>
      <c r="CO30" s="40">
        <v>45090.59</v>
      </c>
      <c r="CP30" s="50">
        <f t="shared" si="13"/>
        <v>13.01</v>
      </c>
      <c r="CQ30" s="38">
        <v>14578.22</v>
      </c>
      <c r="CR30" s="37">
        <v>15408.12</v>
      </c>
      <c r="CS30" s="37">
        <v>6124.44</v>
      </c>
      <c r="CT30" s="36">
        <v>7187.69</v>
      </c>
      <c r="CU30" s="35">
        <v>11075.8</v>
      </c>
    </row>
    <row r="31" spans="1:99" s="148" customFormat="1" ht="24.75" customHeight="1" thickBot="1" x14ac:dyDescent="0.2">
      <c r="A31" s="145">
        <v>40148</v>
      </c>
      <c r="B31" s="10">
        <v>1698</v>
      </c>
      <c r="C31" s="49">
        <f t="shared" si="0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9">
        <f t="shared" si="1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9">
        <f t="shared" si="2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9">
        <f t="shared" si="3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9">
        <f t="shared" si="4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9">
        <f t="shared" si="5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9">
        <f t="shared" si="6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9">
        <f t="shared" si="7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9">
        <f t="shared" si="8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9">
        <f t="shared" si="9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9">
        <f t="shared" si="10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9">
        <f t="shared" si="11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9">
        <f t="shared" si="12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9">
        <f t="shared" si="13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s="148" customFormat="1" ht="24.75" customHeight="1" x14ac:dyDescent="0.15">
      <c r="A32" s="142">
        <v>40179</v>
      </c>
      <c r="B32" s="47">
        <v>1145</v>
      </c>
      <c r="C32" s="51">
        <f t="shared" si="0"/>
        <v>-2.5499999999999998</v>
      </c>
      <c r="D32" s="45">
        <v>676</v>
      </c>
      <c r="E32" s="44">
        <v>242</v>
      </c>
      <c r="F32" s="44">
        <v>194</v>
      </c>
      <c r="G32" s="43">
        <v>24</v>
      </c>
      <c r="H32" s="48">
        <v>49</v>
      </c>
      <c r="I32" s="47">
        <v>299787.58</v>
      </c>
      <c r="J32" s="51">
        <f t="shared" si="1"/>
        <v>-12.59</v>
      </c>
      <c r="K32" s="45">
        <v>172425.31</v>
      </c>
      <c r="L32" s="44">
        <v>69176.58</v>
      </c>
      <c r="M32" s="44">
        <v>50221.07</v>
      </c>
      <c r="N32" s="43">
        <v>5576.17</v>
      </c>
      <c r="O32" s="42">
        <v>19187.060000000001</v>
      </c>
      <c r="P32" s="47">
        <v>609</v>
      </c>
      <c r="Q32" s="51">
        <f t="shared" si="2"/>
        <v>6.47</v>
      </c>
      <c r="R32" s="45">
        <v>372</v>
      </c>
      <c r="S32" s="44">
        <v>114</v>
      </c>
      <c r="T32" s="44">
        <v>116</v>
      </c>
      <c r="U32" s="43">
        <v>7</v>
      </c>
      <c r="V32" s="48">
        <v>-2</v>
      </c>
      <c r="W32" s="47">
        <v>42272.3</v>
      </c>
      <c r="X32" s="51">
        <f t="shared" si="3"/>
        <v>6.27</v>
      </c>
      <c r="Y32" s="45">
        <v>26156.98</v>
      </c>
      <c r="Z32" s="44">
        <v>8018.05</v>
      </c>
      <c r="AA32" s="44">
        <v>7740.11</v>
      </c>
      <c r="AB32" s="43">
        <v>357.16</v>
      </c>
      <c r="AC32" s="42">
        <v>277.94</v>
      </c>
      <c r="AD32" s="47">
        <v>51</v>
      </c>
      <c r="AE32" s="51">
        <f t="shared" si="4"/>
        <v>18.600000000000001</v>
      </c>
      <c r="AF32" s="45">
        <v>21</v>
      </c>
      <c r="AG32" s="44">
        <v>13</v>
      </c>
      <c r="AH32" s="44">
        <v>8</v>
      </c>
      <c r="AI32" s="43">
        <v>8</v>
      </c>
      <c r="AJ32" s="48">
        <v>5</v>
      </c>
      <c r="AK32" s="47">
        <v>26446.79</v>
      </c>
      <c r="AL32" s="51">
        <f t="shared" si="5"/>
        <v>48.35</v>
      </c>
      <c r="AM32" s="45">
        <v>7760.98</v>
      </c>
      <c r="AN32" s="44">
        <v>7601.44</v>
      </c>
      <c r="AO32" s="44">
        <v>3428.57</v>
      </c>
      <c r="AP32" s="43">
        <v>6448.25</v>
      </c>
      <c r="AQ32" s="42">
        <v>4172.87</v>
      </c>
      <c r="AR32" s="47">
        <v>66</v>
      </c>
      <c r="AS32" s="51">
        <f t="shared" si="6"/>
        <v>13.79</v>
      </c>
      <c r="AT32" s="45">
        <v>16</v>
      </c>
      <c r="AU32" s="44">
        <v>13</v>
      </c>
      <c r="AV32" s="44">
        <v>12</v>
      </c>
      <c r="AW32" s="43">
        <v>24</v>
      </c>
      <c r="AX32" s="48">
        <v>1</v>
      </c>
      <c r="AY32" s="47">
        <v>64196.32</v>
      </c>
      <c r="AZ32" s="51">
        <f t="shared" si="7"/>
        <v>70.72</v>
      </c>
      <c r="BA32" s="45">
        <v>11903.63</v>
      </c>
      <c r="BB32" s="44">
        <v>8448.59</v>
      </c>
      <c r="BC32" s="44">
        <v>6324.48</v>
      </c>
      <c r="BD32" s="43">
        <v>36549.379999999997</v>
      </c>
      <c r="BE32" s="42">
        <v>2124.11</v>
      </c>
      <c r="BF32" s="47">
        <v>33</v>
      </c>
      <c r="BG32" s="51">
        <f t="shared" si="8"/>
        <v>17.86</v>
      </c>
      <c r="BH32" s="45">
        <v>11</v>
      </c>
      <c r="BI32" s="44">
        <v>8</v>
      </c>
      <c r="BJ32" s="44">
        <v>1</v>
      </c>
      <c r="BK32" s="43">
        <v>13</v>
      </c>
      <c r="BL32" s="48">
        <v>7</v>
      </c>
      <c r="BM32" s="47">
        <v>58098.83</v>
      </c>
      <c r="BN32" s="51">
        <f t="shared" si="9"/>
        <v>147.79</v>
      </c>
      <c r="BO32" s="45">
        <v>7066.01</v>
      </c>
      <c r="BP32" s="44">
        <v>9539.4599999999991</v>
      </c>
      <c r="BQ32" s="44">
        <v>734.12</v>
      </c>
      <c r="BR32" s="43">
        <v>40759.24</v>
      </c>
      <c r="BS32" s="42">
        <v>8805.34</v>
      </c>
      <c r="BT32" s="47">
        <v>32</v>
      </c>
      <c r="BU32" s="51">
        <f t="shared" si="10"/>
        <v>39.130000000000003</v>
      </c>
      <c r="BV32" s="45">
        <v>4</v>
      </c>
      <c r="BW32" s="44">
        <v>8</v>
      </c>
      <c r="BX32" s="44">
        <v>5</v>
      </c>
      <c r="BY32" s="43">
        <v>15</v>
      </c>
      <c r="BZ32" s="48">
        <v>3</v>
      </c>
      <c r="CA32" s="47">
        <v>112096.27</v>
      </c>
      <c r="CB32" s="51">
        <f t="shared" si="11"/>
        <v>240.56</v>
      </c>
      <c r="CC32" s="45">
        <v>3886.39</v>
      </c>
      <c r="CD32" s="44">
        <v>16842.240000000002</v>
      </c>
      <c r="CE32" s="44">
        <v>10111.51</v>
      </c>
      <c r="CF32" s="43">
        <v>81256.13</v>
      </c>
      <c r="CG32" s="42">
        <v>6730.73</v>
      </c>
      <c r="CH32" s="47">
        <v>88</v>
      </c>
      <c r="CI32" s="51">
        <f t="shared" si="12"/>
        <v>12.82</v>
      </c>
      <c r="CJ32" s="45">
        <v>30</v>
      </c>
      <c r="CK32" s="44">
        <v>24</v>
      </c>
      <c r="CL32" s="44">
        <v>12</v>
      </c>
      <c r="CM32" s="43">
        <v>19</v>
      </c>
      <c r="CN32" s="48">
        <v>11</v>
      </c>
      <c r="CO32" s="47">
        <v>54106.47</v>
      </c>
      <c r="CP32" s="51">
        <f t="shared" si="13"/>
        <v>50.13</v>
      </c>
      <c r="CQ32" s="45">
        <v>12732.13</v>
      </c>
      <c r="CR32" s="44">
        <v>16816.97</v>
      </c>
      <c r="CS32" s="44">
        <v>4716.82</v>
      </c>
      <c r="CT32" s="43">
        <v>13603.71</v>
      </c>
      <c r="CU32" s="42">
        <v>6359.63</v>
      </c>
    </row>
    <row r="33" spans="1:99" s="148" customFormat="1" ht="24.75" customHeight="1" x14ac:dyDescent="0.15">
      <c r="A33" s="143">
        <v>40210</v>
      </c>
      <c r="B33" s="40">
        <v>1327</v>
      </c>
      <c r="C33" s="50">
        <f t="shared" si="0"/>
        <v>9.31</v>
      </c>
      <c r="D33" s="38">
        <v>791</v>
      </c>
      <c r="E33" s="37">
        <v>257</v>
      </c>
      <c r="F33" s="37">
        <v>251</v>
      </c>
      <c r="G33" s="36">
        <v>16</v>
      </c>
      <c r="H33" s="41">
        <v>8</v>
      </c>
      <c r="I33" s="40">
        <v>363830.37</v>
      </c>
      <c r="J33" s="50">
        <f t="shared" si="1"/>
        <v>12.68</v>
      </c>
      <c r="K33" s="38">
        <v>204207.02</v>
      </c>
      <c r="L33" s="37">
        <v>69399.820000000007</v>
      </c>
      <c r="M33" s="37">
        <v>74023.03</v>
      </c>
      <c r="N33" s="36">
        <v>12996.52</v>
      </c>
      <c r="O33" s="35">
        <v>-3875.39</v>
      </c>
      <c r="P33" s="40">
        <v>667</v>
      </c>
      <c r="Q33" s="50">
        <f t="shared" si="2"/>
        <v>-0.45</v>
      </c>
      <c r="R33" s="38">
        <v>371</v>
      </c>
      <c r="S33" s="37">
        <v>109</v>
      </c>
      <c r="T33" s="37">
        <v>171</v>
      </c>
      <c r="U33" s="36">
        <v>15</v>
      </c>
      <c r="V33" s="41">
        <v>-62</v>
      </c>
      <c r="W33" s="40">
        <v>45050.2</v>
      </c>
      <c r="X33" s="50">
        <f t="shared" si="3"/>
        <v>-1.9</v>
      </c>
      <c r="Y33" s="38">
        <v>25308.05</v>
      </c>
      <c r="Z33" s="37">
        <v>7399.73</v>
      </c>
      <c r="AA33" s="37">
        <v>11432.54</v>
      </c>
      <c r="AB33" s="36">
        <v>847.17</v>
      </c>
      <c r="AC33" s="35">
        <v>-4032.81</v>
      </c>
      <c r="AD33" s="40">
        <v>65</v>
      </c>
      <c r="AE33" s="50">
        <f t="shared" si="4"/>
        <v>22.64</v>
      </c>
      <c r="AF33" s="38">
        <v>19</v>
      </c>
      <c r="AG33" s="37">
        <v>21</v>
      </c>
      <c r="AH33" s="37">
        <v>14</v>
      </c>
      <c r="AI33" s="36">
        <v>11</v>
      </c>
      <c r="AJ33" s="41">
        <v>7</v>
      </c>
      <c r="AK33" s="40">
        <v>25527.03</v>
      </c>
      <c r="AL33" s="50">
        <f t="shared" si="5"/>
        <v>11.36</v>
      </c>
      <c r="AM33" s="38">
        <v>4383.8900000000003</v>
      </c>
      <c r="AN33" s="37">
        <v>9437.1</v>
      </c>
      <c r="AO33" s="37">
        <v>5585.24</v>
      </c>
      <c r="AP33" s="36">
        <v>6120.8</v>
      </c>
      <c r="AQ33" s="35">
        <v>3851.86</v>
      </c>
      <c r="AR33" s="40">
        <v>51</v>
      </c>
      <c r="AS33" s="50">
        <f t="shared" si="6"/>
        <v>-1.92</v>
      </c>
      <c r="AT33" s="38">
        <v>4</v>
      </c>
      <c r="AU33" s="37">
        <v>10</v>
      </c>
      <c r="AV33" s="37">
        <v>11</v>
      </c>
      <c r="AW33" s="36">
        <v>26</v>
      </c>
      <c r="AX33" s="41">
        <v>-1</v>
      </c>
      <c r="AY33" s="40">
        <v>154109.79999999999</v>
      </c>
      <c r="AZ33" s="50">
        <f t="shared" si="7"/>
        <v>309.60000000000002</v>
      </c>
      <c r="BA33" s="38">
        <v>2084.58</v>
      </c>
      <c r="BB33" s="37">
        <v>42384.69</v>
      </c>
      <c r="BC33" s="37">
        <v>5160.6499999999996</v>
      </c>
      <c r="BD33" s="36">
        <v>104479.88</v>
      </c>
      <c r="BE33" s="35">
        <v>37224.04</v>
      </c>
      <c r="BF33" s="40">
        <v>32</v>
      </c>
      <c r="BG33" s="50">
        <f t="shared" si="8"/>
        <v>6.67</v>
      </c>
      <c r="BH33" s="38">
        <v>10</v>
      </c>
      <c r="BI33" s="37">
        <v>8</v>
      </c>
      <c r="BJ33" s="37">
        <v>4</v>
      </c>
      <c r="BK33" s="36">
        <v>9</v>
      </c>
      <c r="BL33" s="41">
        <v>3</v>
      </c>
      <c r="BM33" s="40">
        <v>191243.01</v>
      </c>
      <c r="BN33" s="50">
        <f t="shared" si="9"/>
        <v>730.01</v>
      </c>
      <c r="BO33" s="38">
        <v>4667.7</v>
      </c>
      <c r="BP33" s="37">
        <v>6818.18</v>
      </c>
      <c r="BQ33" s="37">
        <v>2197.54</v>
      </c>
      <c r="BR33" s="36">
        <v>35569.589999999997</v>
      </c>
      <c r="BS33" s="35">
        <v>-137369.35999999999</v>
      </c>
      <c r="BT33" s="40">
        <v>28</v>
      </c>
      <c r="BU33" s="50">
        <f t="shared" si="10"/>
        <v>3.7</v>
      </c>
      <c r="BV33" s="38">
        <v>4</v>
      </c>
      <c r="BW33" s="37">
        <v>7</v>
      </c>
      <c r="BX33" s="37">
        <v>2</v>
      </c>
      <c r="BY33" s="36">
        <v>15</v>
      </c>
      <c r="BZ33" s="41">
        <v>5</v>
      </c>
      <c r="CA33" s="40">
        <v>81022.509999999995</v>
      </c>
      <c r="CB33" s="50">
        <f t="shared" si="11"/>
        <v>166.7</v>
      </c>
      <c r="CC33" s="38">
        <v>4414.79</v>
      </c>
      <c r="CD33" s="37">
        <v>6962.08</v>
      </c>
      <c r="CE33" s="37">
        <v>2024.79</v>
      </c>
      <c r="CF33" s="36">
        <v>67620.850000000006</v>
      </c>
      <c r="CG33" s="35">
        <v>4937.29</v>
      </c>
      <c r="CH33" s="40">
        <v>86</v>
      </c>
      <c r="CI33" s="50">
        <f t="shared" si="12"/>
        <v>16.22</v>
      </c>
      <c r="CJ33" s="38">
        <v>25</v>
      </c>
      <c r="CK33" s="37">
        <v>20</v>
      </c>
      <c r="CL33" s="37">
        <v>18</v>
      </c>
      <c r="CM33" s="36">
        <v>21</v>
      </c>
      <c r="CN33" s="41">
        <v>2</v>
      </c>
      <c r="CO33" s="40">
        <v>37952.370000000003</v>
      </c>
      <c r="CP33" s="50">
        <f t="shared" si="13"/>
        <v>-1.92</v>
      </c>
      <c r="CQ33" s="38">
        <v>7892.75</v>
      </c>
      <c r="CR33" s="37">
        <v>7857.09</v>
      </c>
      <c r="CS33" s="37">
        <v>8072.88</v>
      </c>
      <c r="CT33" s="36">
        <v>12716.94</v>
      </c>
      <c r="CU33" s="35">
        <v>-215.79</v>
      </c>
    </row>
    <row r="34" spans="1:99" s="148" customFormat="1" ht="24.75" customHeight="1" x14ac:dyDescent="0.15">
      <c r="A34" s="143">
        <v>40238</v>
      </c>
      <c r="B34" s="40">
        <v>2022</v>
      </c>
      <c r="C34" s="50">
        <f t="shared" si="0"/>
        <v>7.27</v>
      </c>
      <c r="D34" s="38">
        <v>1273</v>
      </c>
      <c r="E34" s="37">
        <v>359</v>
      </c>
      <c r="F34" s="37">
        <v>349</v>
      </c>
      <c r="G34" s="36">
        <v>31</v>
      </c>
      <c r="H34" s="41">
        <v>9</v>
      </c>
      <c r="I34" s="40">
        <v>533845.46</v>
      </c>
      <c r="J34" s="50">
        <f t="shared" si="1"/>
        <v>10.54</v>
      </c>
      <c r="K34" s="38">
        <v>315533.78000000003</v>
      </c>
      <c r="L34" s="37">
        <v>98133.28</v>
      </c>
      <c r="M34" s="37">
        <v>90252.17</v>
      </c>
      <c r="N34" s="36">
        <v>27624.97</v>
      </c>
      <c r="O34" s="35">
        <v>7547.09</v>
      </c>
      <c r="P34" s="40">
        <v>1178</v>
      </c>
      <c r="Q34" s="50">
        <f t="shared" si="2"/>
        <v>4.71</v>
      </c>
      <c r="R34" s="38">
        <v>767</v>
      </c>
      <c r="S34" s="37">
        <v>146</v>
      </c>
      <c r="T34" s="37">
        <v>251</v>
      </c>
      <c r="U34" s="36">
        <v>14</v>
      </c>
      <c r="V34" s="41">
        <v>-105</v>
      </c>
      <c r="W34" s="40">
        <v>82524.039999999994</v>
      </c>
      <c r="X34" s="50">
        <f t="shared" si="3"/>
        <v>3.03</v>
      </c>
      <c r="Y34" s="38">
        <v>54383.19</v>
      </c>
      <c r="Z34" s="37">
        <v>9825.11</v>
      </c>
      <c r="AA34" s="37">
        <v>17320.45</v>
      </c>
      <c r="AB34" s="36">
        <v>995.29</v>
      </c>
      <c r="AC34" s="35">
        <v>-7495.34</v>
      </c>
      <c r="AD34" s="40">
        <v>93</v>
      </c>
      <c r="AE34" s="50">
        <f t="shared" si="4"/>
        <v>19.23</v>
      </c>
      <c r="AF34" s="38">
        <v>25</v>
      </c>
      <c r="AG34" s="37">
        <v>30</v>
      </c>
      <c r="AH34" s="37">
        <v>18</v>
      </c>
      <c r="AI34" s="36">
        <v>20</v>
      </c>
      <c r="AJ34" s="41">
        <v>12</v>
      </c>
      <c r="AK34" s="40">
        <v>50051.69</v>
      </c>
      <c r="AL34" s="50">
        <f t="shared" si="5"/>
        <v>23.32</v>
      </c>
      <c r="AM34" s="38">
        <v>7358.05</v>
      </c>
      <c r="AN34" s="37">
        <v>12119.34</v>
      </c>
      <c r="AO34" s="37">
        <v>9787.98</v>
      </c>
      <c r="AP34" s="36">
        <v>20786.32</v>
      </c>
      <c r="AQ34" s="35">
        <v>2331.36</v>
      </c>
      <c r="AR34" s="40">
        <v>99</v>
      </c>
      <c r="AS34" s="50">
        <f t="shared" si="6"/>
        <v>25.32</v>
      </c>
      <c r="AT34" s="38">
        <v>13</v>
      </c>
      <c r="AU34" s="37">
        <v>19</v>
      </c>
      <c r="AV34" s="37">
        <v>23</v>
      </c>
      <c r="AW34" s="36">
        <v>43</v>
      </c>
      <c r="AX34" s="41">
        <v>-3</v>
      </c>
      <c r="AY34" s="40">
        <v>161357.42000000001</v>
      </c>
      <c r="AZ34" s="50">
        <f t="shared" si="7"/>
        <v>-7.77</v>
      </c>
      <c r="BA34" s="38">
        <v>4173.57</v>
      </c>
      <c r="BB34" s="37">
        <v>14035.88</v>
      </c>
      <c r="BC34" s="37">
        <v>16994.39</v>
      </c>
      <c r="BD34" s="36">
        <v>124691.55</v>
      </c>
      <c r="BE34" s="35">
        <v>-1496.48</v>
      </c>
      <c r="BF34" s="40">
        <v>55</v>
      </c>
      <c r="BG34" s="50">
        <f t="shared" si="8"/>
        <v>17.02</v>
      </c>
      <c r="BH34" s="38">
        <v>16</v>
      </c>
      <c r="BI34" s="37">
        <v>17</v>
      </c>
      <c r="BJ34" s="37">
        <v>4</v>
      </c>
      <c r="BK34" s="36">
        <v>18</v>
      </c>
      <c r="BL34" s="41">
        <v>13</v>
      </c>
      <c r="BM34" s="40">
        <v>82995.63</v>
      </c>
      <c r="BN34" s="50">
        <f t="shared" si="9"/>
        <v>9.16</v>
      </c>
      <c r="BO34" s="38">
        <v>5942.97</v>
      </c>
      <c r="BP34" s="37">
        <v>16330.19</v>
      </c>
      <c r="BQ34" s="37">
        <v>2038.44</v>
      </c>
      <c r="BR34" s="36">
        <v>58684.03</v>
      </c>
      <c r="BS34" s="35">
        <v>14291.75</v>
      </c>
      <c r="BT34" s="40">
        <v>56</v>
      </c>
      <c r="BU34" s="50">
        <f t="shared" si="10"/>
        <v>21.74</v>
      </c>
      <c r="BV34" s="38">
        <v>5</v>
      </c>
      <c r="BW34" s="37">
        <v>9</v>
      </c>
      <c r="BX34" s="37">
        <v>3</v>
      </c>
      <c r="BY34" s="36">
        <v>38</v>
      </c>
      <c r="BZ34" s="41">
        <v>7</v>
      </c>
      <c r="CA34" s="40">
        <v>239257.85</v>
      </c>
      <c r="CB34" s="50">
        <f t="shared" si="11"/>
        <v>129.9</v>
      </c>
      <c r="CC34" s="38">
        <v>4791.97</v>
      </c>
      <c r="CD34" s="37">
        <v>16744.400000000001</v>
      </c>
      <c r="CE34" s="37">
        <v>12010.21</v>
      </c>
      <c r="CF34" s="36">
        <v>204440.02</v>
      </c>
      <c r="CG34" s="35">
        <v>6005.44</v>
      </c>
      <c r="CH34" s="40">
        <v>148</v>
      </c>
      <c r="CI34" s="50">
        <f t="shared" si="12"/>
        <v>17.46</v>
      </c>
      <c r="CJ34" s="38">
        <v>50</v>
      </c>
      <c r="CK34" s="37">
        <v>40</v>
      </c>
      <c r="CL34" s="37">
        <v>29</v>
      </c>
      <c r="CM34" s="36">
        <v>25</v>
      </c>
      <c r="CN34" s="41">
        <v>12</v>
      </c>
      <c r="CO34" s="40">
        <v>94166.64</v>
      </c>
      <c r="CP34" s="50">
        <f t="shared" si="13"/>
        <v>30.37</v>
      </c>
      <c r="CQ34" s="38">
        <v>21151.22</v>
      </c>
      <c r="CR34" s="37">
        <v>31762.65</v>
      </c>
      <c r="CS34" s="37">
        <v>16236.6</v>
      </c>
      <c r="CT34" s="36">
        <v>15159.13</v>
      </c>
      <c r="CU34" s="35">
        <v>11730.33</v>
      </c>
    </row>
    <row r="35" spans="1:99" s="148" customFormat="1" ht="24.75" customHeight="1" x14ac:dyDescent="0.15">
      <c r="A35" s="143">
        <v>40269</v>
      </c>
      <c r="B35" s="40">
        <v>1589</v>
      </c>
      <c r="C35" s="50">
        <f t="shared" si="0"/>
        <v>5.0199999999999996</v>
      </c>
      <c r="D35" s="38">
        <v>981</v>
      </c>
      <c r="E35" s="37">
        <v>293</v>
      </c>
      <c r="F35" s="37">
        <v>294</v>
      </c>
      <c r="G35" s="36">
        <v>18</v>
      </c>
      <c r="H35" s="41">
        <v>-1</v>
      </c>
      <c r="I35" s="40">
        <v>415163.93</v>
      </c>
      <c r="J35" s="50">
        <f t="shared" si="1"/>
        <v>1.61</v>
      </c>
      <c r="K35" s="38">
        <v>249199.38</v>
      </c>
      <c r="L35" s="37">
        <v>84691.97</v>
      </c>
      <c r="M35" s="37">
        <v>73714.960000000006</v>
      </c>
      <c r="N35" s="36">
        <v>6478.34</v>
      </c>
      <c r="O35" s="35">
        <v>10977.01</v>
      </c>
      <c r="P35" s="40">
        <v>939</v>
      </c>
      <c r="Q35" s="50">
        <f t="shared" si="2"/>
        <v>20.079999999999998</v>
      </c>
      <c r="R35" s="38">
        <v>562</v>
      </c>
      <c r="S35" s="37">
        <v>125</v>
      </c>
      <c r="T35" s="37">
        <v>243</v>
      </c>
      <c r="U35" s="36">
        <v>9</v>
      </c>
      <c r="V35" s="41">
        <v>-118</v>
      </c>
      <c r="W35" s="40">
        <v>61344.36</v>
      </c>
      <c r="X35" s="50">
        <f t="shared" si="3"/>
        <v>13.49</v>
      </c>
      <c r="Y35" s="38">
        <v>38624.83</v>
      </c>
      <c r="Z35" s="37">
        <v>8608.18</v>
      </c>
      <c r="AA35" s="37">
        <v>13722.28</v>
      </c>
      <c r="AB35" s="36">
        <v>389.07</v>
      </c>
      <c r="AC35" s="35">
        <v>-5114.1000000000004</v>
      </c>
      <c r="AD35" s="40">
        <v>59</v>
      </c>
      <c r="AE35" s="50">
        <f t="shared" si="4"/>
        <v>7.27</v>
      </c>
      <c r="AF35" s="38">
        <v>19</v>
      </c>
      <c r="AG35" s="37">
        <v>20</v>
      </c>
      <c r="AH35" s="37">
        <v>8</v>
      </c>
      <c r="AI35" s="36">
        <v>12</v>
      </c>
      <c r="AJ35" s="41">
        <v>12</v>
      </c>
      <c r="AK35" s="40">
        <v>18423.7</v>
      </c>
      <c r="AL35" s="50">
        <f t="shared" si="5"/>
        <v>-31.89</v>
      </c>
      <c r="AM35" s="38">
        <v>4682.78</v>
      </c>
      <c r="AN35" s="37">
        <v>7087.19</v>
      </c>
      <c r="AO35" s="37">
        <v>1798.52</v>
      </c>
      <c r="AP35" s="36">
        <v>4855.21</v>
      </c>
      <c r="AQ35" s="35">
        <v>5288.67</v>
      </c>
      <c r="AR35" s="40">
        <v>78</v>
      </c>
      <c r="AS35" s="50">
        <f t="shared" si="6"/>
        <v>34.479999999999997</v>
      </c>
      <c r="AT35" s="38">
        <v>13</v>
      </c>
      <c r="AU35" s="37">
        <v>18</v>
      </c>
      <c r="AV35" s="37">
        <v>11</v>
      </c>
      <c r="AW35" s="36">
        <v>35</v>
      </c>
      <c r="AX35" s="41">
        <v>7</v>
      </c>
      <c r="AY35" s="40">
        <v>66738.16</v>
      </c>
      <c r="AZ35" s="50">
        <f t="shared" si="7"/>
        <v>33.89</v>
      </c>
      <c r="BA35" s="38">
        <v>8179.06</v>
      </c>
      <c r="BB35" s="37">
        <v>15762.69</v>
      </c>
      <c r="BC35" s="37">
        <v>6017.67</v>
      </c>
      <c r="BD35" s="36">
        <v>36308.74</v>
      </c>
      <c r="BE35" s="35">
        <v>9745.02</v>
      </c>
      <c r="BF35" s="40">
        <v>40</v>
      </c>
      <c r="BG35" s="50">
        <f t="shared" si="8"/>
        <v>33.33</v>
      </c>
      <c r="BH35" s="38">
        <v>11</v>
      </c>
      <c r="BI35" s="37">
        <v>12</v>
      </c>
      <c r="BJ35" s="37">
        <v>6</v>
      </c>
      <c r="BK35" s="36">
        <v>11</v>
      </c>
      <c r="BL35" s="41">
        <v>6</v>
      </c>
      <c r="BM35" s="40">
        <v>49884.23</v>
      </c>
      <c r="BN35" s="50">
        <f t="shared" si="9"/>
        <v>116.82</v>
      </c>
      <c r="BO35" s="38">
        <v>5219.32</v>
      </c>
      <c r="BP35" s="37">
        <v>13400.36</v>
      </c>
      <c r="BQ35" s="37">
        <v>4664.28</v>
      </c>
      <c r="BR35" s="36">
        <v>26600.27</v>
      </c>
      <c r="BS35" s="35">
        <v>8736.08</v>
      </c>
      <c r="BT35" s="40">
        <v>23</v>
      </c>
      <c r="BU35" s="50">
        <f t="shared" si="10"/>
        <v>-23.33</v>
      </c>
      <c r="BV35" s="38">
        <v>4</v>
      </c>
      <c r="BW35" s="37">
        <v>7</v>
      </c>
      <c r="BX35" s="37">
        <v>4</v>
      </c>
      <c r="BY35" s="36">
        <v>8</v>
      </c>
      <c r="BZ35" s="41">
        <v>3</v>
      </c>
      <c r="CA35" s="40">
        <v>34315.39</v>
      </c>
      <c r="CB35" s="50">
        <f t="shared" si="11"/>
        <v>-64.44</v>
      </c>
      <c r="CC35" s="38">
        <v>3068.65</v>
      </c>
      <c r="CD35" s="37">
        <v>9068.8799999999992</v>
      </c>
      <c r="CE35" s="37">
        <v>3807.27</v>
      </c>
      <c r="CF35" s="36">
        <v>18370.59</v>
      </c>
      <c r="CG35" s="35">
        <v>5261.61</v>
      </c>
      <c r="CH35" s="40">
        <v>91</v>
      </c>
      <c r="CI35" s="50">
        <f t="shared" si="12"/>
        <v>-1.0900000000000001</v>
      </c>
      <c r="CJ35" s="38">
        <v>34</v>
      </c>
      <c r="CK35" s="37">
        <v>31</v>
      </c>
      <c r="CL35" s="37">
        <v>13</v>
      </c>
      <c r="CM35" s="36">
        <v>12</v>
      </c>
      <c r="CN35" s="41">
        <v>19</v>
      </c>
      <c r="CO35" s="40">
        <v>47378.04</v>
      </c>
      <c r="CP35" s="50">
        <f t="shared" si="13"/>
        <v>-6.62</v>
      </c>
      <c r="CQ35" s="38">
        <v>14080.61</v>
      </c>
      <c r="CR35" s="37">
        <v>17228.939999999999</v>
      </c>
      <c r="CS35" s="37">
        <v>8155.19</v>
      </c>
      <c r="CT35" s="36">
        <v>6869.36</v>
      </c>
      <c r="CU35" s="35">
        <v>10117.69</v>
      </c>
    </row>
    <row r="36" spans="1:99" s="148" customFormat="1" ht="24.75" customHeight="1" x14ac:dyDescent="0.15">
      <c r="A36" s="143">
        <v>40299</v>
      </c>
      <c r="B36" s="40">
        <v>1339</v>
      </c>
      <c r="C36" s="50">
        <f t="shared" si="0"/>
        <v>2.37</v>
      </c>
      <c r="D36" s="38">
        <v>792</v>
      </c>
      <c r="E36" s="37">
        <v>275</v>
      </c>
      <c r="F36" s="37">
        <v>250</v>
      </c>
      <c r="G36" s="36">
        <v>19</v>
      </c>
      <c r="H36" s="41">
        <v>25</v>
      </c>
      <c r="I36" s="40">
        <v>366667</v>
      </c>
      <c r="J36" s="50">
        <f t="shared" si="1"/>
        <v>-4.6100000000000003</v>
      </c>
      <c r="K36" s="38">
        <v>204337.3</v>
      </c>
      <c r="L36" s="37">
        <v>88737.03</v>
      </c>
      <c r="M36" s="37">
        <v>67096.960000000006</v>
      </c>
      <c r="N36" s="36">
        <v>5377.73</v>
      </c>
      <c r="O36" s="35">
        <v>21640.07</v>
      </c>
      <c r="P36" s="40">
        <v>679</v>
      </c>
      <c r="Q36" s="50">
        <f t="shared" si="2"/>
        <v>8.2899999999999991</v>
      </c>
      <c r="R36" s="38">
        <v>401</v>
      </c>
      <c r="S36" s="37">
        <v>96</v>
      </c>
      <c r="T36" s="37">
        <v>167</v>
      </c>
      <c r="U36" s="36">
        <v>15</v>
      </c>
      <c r="V36" s="41">
        <v>-71</v>
      </c>
      <c r="W36" s="40">
        <v>45347.95</v>
      </c>
      <c r="X36" s="50">
        <f t="shared" si="3"/>
        <v>4.87</v>
      </c>
      <c r="Y36" s="38">
        <v>27343.47</v>
      </c>
      <c r="Z36" s="37">
        <v>6422.16</v>
      </c>
      <c r="AA36" s="37">
        <v>11004.6</v>
      </c>
      <c r="AB36" s="36">
        <v>577.72</v>
      </c>
      <c r="AC36" s="35">
        <v>-4582.4399999999996</v>
      </c>
      <c r="AD36" s="40">
        <v>56</v>
      </c>
      <c r="AE36" s="50">
        <f t="shared" si="4"/>
        <v>7.69</v>
      </c>
      <c r="AF36" s="38">
        <v>20</v>
      </c>
      <c r="AG36" s="37">
        <v>13</v>
      </c>
      <c r="AH36" s="37">
        <v>15</v>
      </c>
      <c r="AI36" s="36">
        <v>8</v>
      </c>
      <c r="AJ36" s="41">
        <v>-2</v>
      </c>
      <c r="AK36" s="40">
        <v>35527.120000000003</v>
      </c>
      <c r="AL36" s="50">
        <f t="shared" si="5"/>
        <v>18.420000000000002</v>
      </c>
      <c r="AM36" s="38">
        <v>5751.81</v>
      </c>
      <c r="AN36" s="37">
        <v>8733.65</v>
      </c>
      <c r="AO36" s="37">
        <v>11941.56</v>
      </c>
      <c r="AP36" s="36">
        <v>9100.1</v>
      </c>
      <c r="AQ36" s="35">
        <v>-3207.91</v>
      </c>
      <c r="AR36" s="40">
        <v>70</v>
      </c>
      <c r="AS36" s="50">
        <f t="shared" si="6"/>
        <v>11.11</v>
      </c>
      <c r="AT36" s="38">
        <v>9</v>
      </c>
      <c r="AU36" s="37">
        <v>18</v>
      </c>
      <c r="AV36" s="37">
        <v>16</v>
      </c>
      <c r="AW36" s="36">
        <v>27</v>
      </c>
      <c r="AX36" s="41">
        <v>2</v>
      </c>
      <c r="AY36" s="40">
        <v>65583.53</v>
      </c>
      <c r="AZ36" s="50">
        <f t="shared" si="7"/>
        <v>19.100000000000001</v>
      </c>
      <c r="BA36" s="38">
        <v>5655.8</v>
      </c>
      <c r="BB36" s="37">
        <v>19652.919999999998</v>
      </c>
      <c r="BC36" s="37">
        <v>4509.92</v>
      </c>
      <c r="BD36" s="36">
        <v>35764.89</v>
      </c>
      <c r="BE36" s="35">
        <v>15143</v>
      </c>
      <c r="BF36" s="40">
        <v>39</v>
      </c>
      <c r="BG36" s="50">
        <f t="shared" si="8"/>
        <v>25.81</v>
      </c>
      <c r="BH36" s="38">
        <v>13</v>
      </c>
      <c r="BI36" s="37">
        <v>9</v>
      </c>
      <c r="BJ36" s="37">
        <v>5</v>
      </c>
      <c r="BK36" s="36">
        <v>11</v>
      </c>
      <c r="BL36" s="41">
        <v>4</v>
      </c>
      <c r="BM36" s="40">
        <v>55673.57</v>
      </c>
      <c r="BN36" s="50">
        <f t="shared" si="9"/>
        <v>1.55</v>
      </c>
      <c r="BO36" s="38">
        <v>8828.57</v>
      </c>
      <c r="BP36" s="37">
        <v>13124.96</v>
      </c>
      <c r="BQ36" s="37">
        <v>1616.13</v>
      </c>
      <c r="BR36" s="36">
        <v>31906.43</v>
      </c>
      <c r="BS36" s="35">
        <v>11508.83</v>
      </c>
      <c r="BT36" s="40">
        <v>18</v>
      </c>
      <c r="BU36" s="50">
        <f t="shared" si="10"/>
        <v>-28</v>
      </c>
      <c r="BV36" s="38">
        <v>4</v>
      </c>
      <c r="BW36" s="37">
        <v>6</v>
      </c>
      <c r="BX36" s="37">
        <v>4</v>
      </c>
      <c r="BY36" s="36">
        <v>4</v>
      </c>
      <c r="BZ36" s="41">
        <v>2</v>
      </c>
      <c r="CA36" s="40">
        <v>31091.09</v>
      </c>
      <c r="CB36" s="50">
        <f t="shared" si="11"/>
        <v>-4.49</v>
      </c>
      <c r="CC36" s="38">
        <v>3665.71</v>
      </c>
      <c r="CD36" s="37">
        <v>14689.21</v>
      </c>
      <c r="CE36" s="37">
        <v>6938.39</v>
      </c>
      <c r="CF36" s="36">
        <v>5797.78</v>
      </c>
      <c r="CG36" s="35">
        <v>7750.82</v>
      </c>
      <c r="CH36" s="40">
        <v>83</v>
      </c>
      <c r="CI36" s="50">
        <f t="shared" si="12"/>
        <v>27.69</v>
      </c>
      <c r="CJ36" s="38">
        <v>26</v>
      </c>
      <c r="CK36" s="37">
        <v>23</v>
      </c>
      <c r="CL36" s="37">
        <v>15</v>
      </c>
      <c r="CM36" s="36">
        <v>17</v>
      </c>
      <c r="CN36" s="41">
        <v>8</v>
      </c>
      <c r="CO36" s="40">
        <v>37526.519999999997</v>
      </c>
      <c r="CP36" s="50">
        <f t="shared" si="13"/>
        <v>-7.3</v>
      </c>
      <c r="CQ36" s="38">
        <v>10636.23</v>
      </c>
      <c r="CR36" s="37">
        <v>8704.58</v>
      </c>
      <c r="CS36" s="37">
        <v>4306.37</v>
      </c>
      <c r="CT36" s="36">
        <v>12609.78</v>
      </c>
      <c r="CU36" s="35">
        <v>4398.21</v>
      </c>
    </row>
    <row r="37" spans="1:99" s="148" customFormat="1" ht="24.75" customHeight="1" x14ac:dyDescent="0.15">
      <c r="A37" s="143">
        <v>40330</v>
      </c>
      <c r="B37" s="40">
        <v>1533</v>
      </c>
      <c r="C37" s="50">
        <f t="shared" si="0"/>
        <v>-3.58</v>
      </c>
      <c r="D37" s="38">
        <v>950</v>
      </c>
      <c r="E37" s="37">
        <v>271</v>
      </c>
      <c r="F37" s="37">
        <v>292</v>
      </c>
      <c r="G37" s="36">
        <v>19</v>
      </c>
      <c r="H37" s="41">
        <v>-21</v>
      </c>
      <c r="I37" s="40">
        <v>439630.78</v>
      </c>
      <c r="J37" s="50">
        <f t="shared" si="1"/>
        <v>1.86</v>
      </c>
      <c r="K37" s="38">
        <v>254434.94</v>
      </c>
      <c r="L37" s="37">
        <v>84144.23</v>
      </c>
      <c r="M37" s="37">
        <v>91769.15</v>
      </c>
      <c r="N37" s="36">
        <v>9127.7999999999993</v>
      </c>
      <c r="O37" s="35">
        <v>-7624.92</v>
      </c>
      <c r="P37" s="40">
        <v>689</v>
      </c>
      <c r="Q37" s="50">
        <f t="shared" si="2"/>
        <v>-8.86</v>
      </c>
      <c r="R37" s="38">
        <v>401</v>
      </c>
      <c r="S37" s="37">
        <v>96</v>
      </c>
      <c r="T37" s="37">
        <v>184</v>
      </c>
      <c r="U37" s="36">
        <v>8</v>
      </c>
      <c r="V37" s="41">
        <v>-88</v>
      </c>
      <c r="W37" s="40">
        <v>46569.33</v>
      </c>
      <c r="X37" s="50">
        <f t="shared" si="3"/>
        <v>-10.029999999999999</v>
      </c>
      <c r="Y37" s="38">
        <v>27360.34</v>
      </c>
      <c r="Z37" s="37">
        <v>6423.8</v>
      </c>
      <c r="AA37" s="37">
        <v>12284.76</v>
      </c>
      <c r="AB37" s="36">
        <v>500.43</v>
      </c>
      <c r="AC37" s="35">
        <v>-5860.96</v>
      </c>
      <c r="AD37" s="40">
        <v>68</v>
      </c>
      <c r="AE37" s="50">
        <f t="shared" si="4"/>
        <v>15.25</v>
      </c>
      <c r="AF37" s="38">
        <v>23</v>
      </c>
      <c r="AG37" s="37">
        <v>19</v>
      </c>
      <c r="AH37" s="37">
        <v>13</v>
      </c>
      <c r="AI37" s="36">
        <v>13</v>
      </c>
      <c r="AJ37" s="41">
        <v>6</v>
      </c>
      <c r="AK37" s="40">
        <v>46783.97</v>
      </c>
      <c r="AL37" s="50">
        <f t="shared" si="5"/>
        <v>54.71</v>
      </c>
      <c r="AM37" s="38">
        <v>9053.18</v>
      </c>
      <c r="AN37" s="37">
        <v>7973.68</v>
      </c>
      <c r="AO37" s="37">
        <v>6060.94</v>
      </c>
      <c r="AP37" s="36">
        <v>23696.17</v>
      </c>
      <c r="AQ37" s="35">
        <v>1912.74</v>
      </c>
      <c r="AR37" s="40">
        <v>83</v>
      </c>
      <c r="AS37" s="50">
        <f t="shared" si="6"/>
        <v>-6.74</v>
      </c>
      <c r="AT37" s="38">
        <v>13</v>
      </c>
      <c r="AU37" s="37">
        <v>19</v>
      </c>
      <c r="AV37" s="37">
        <v>11</v>
      </c>
      <c r="AW37" s="36">
        <v>40</v>
      </c>
      <c r="AX37" s="41">
        <v>8</v>
      </c>
      <c r="AY37" s="40">
        <v>74923.48</v>
      </c>
      <c r="AZ37" s="50">
        <f t="shared" si="7"/>
        <v>-11.04</v>
      </c>
      <c r="BA37" s="38">
        <v>10055.040000000001</v>
      </c>
      <c r="BB37" s="37">
        <v>14980.28</v>
      </c>
      <c r="BC37" s="37">
        <v>4007</v>
      </c>
      <c r="BD37" s="36">
        <v>45881.16</v>
      </c>
      <c r="BE37" s="35">
        <v>10973.28</v>
      </c>
      <c r="BF37" s="40">
        <v>36</v>
      </c>
      <c r="BG37" s="50">
        <f t="shared" si="8"/>
        <v>2.86</v>
      </c>
      <c r="BH37" s="38">
        <v>9</v>
      </c>
      <c r="BI37" s="37">
        <v>11</v>
      </c>
      <c r="BJ37" s="37">
        <v>9</v>
      </c>
      <c r="BK37" s="36">
        <v>7</v>
      </c>
      <c r="BL37" s="41">
        <v>2</v>
      </c>
      <c r="BM37" s="40">
        <v>35695.5</v>
      </c>
      <c r="BN37" s="50">
        <f t="shared" si="9"/>
        <v>36.29</v>
      </c>
      <c r="BO37" s="38">
        <v>7650.77</v>
      </c>
      <c r="BP37" s="37">
        <v>8767.85</v>
      </c>
      <c r="BQ37" s="37">
        <v>3981.29</v>
      </c>
      <c r="BR37" s="36">
        <v>15295.59</v>
      </c>
      <c r="BS37" s="35">
        <v>4786.5600000000004</v>
      </c>
      <c r="BT37" s="40">
        <v>35</v>
      </c>
      <c r="BU37" s="50">
        <f t="shared" si="10"/>
        <v>6.06</v>
      </c>
      <c r="BV37" s="38">
        <v>5</v>
      </c>
      <c r="BW37" s="37">
        <v>8</v>
      </c>
      <c r="BX37" s="37">
        <v>4</v>
      </c>
      <c r="BY37" s="36">
        <v>18</v>
      </c>
      <c r="BZ37" s="41">
        <v>4</v>
      </c>
      <c r="CA37" s="40">
        <v>80670.37</v>
      </c>
      <c r="CB37" s="50">
        <f t="shared" si="11"/>
        <v>-16.059999999999999</v>
      </c>
      <c r="CC37" s="38">
        <v>4783.6899999999996</v>
      </c>
      <c r="CD37" s="37">
        <v>7047.92</v>
      </c>
      <c r="CE37" s="37">
        <v>10499.17</v>
      </c>
      <c r="CF37" s="36">
        <v>58339.59</v>
      </c>
      <c r="CG37" s="35">
        <v>-3451.25</v>
      </c>
      <c r="CH37" s="40">
        <v>114</v>
      </c>
      <c r="CI37" s="50">
        <f t="shared" si="12"/>
        <v>28.09</v>
      </c>
      <c r="CJ37" s="38">
        <v>51</v>
      </c>
      <c r="CK37" s="37">
        <v>27</v>
      </c>
      <c r="CL37" s="37">
        <v>18</v>
      </c>
      <c r="CM37" s="36">
        <v>18</v>
      </c>
      <c r="CN37" s="41">
        <v>9</v>
      </c>
      <c r="CO37" s="40">
        <v>53744.41</v>
      </c>
      <c r="CP37" s="50">
        <f t="shared" si="13"/>
        <v>8.1300000000000008</v>
      </c>
      <c r="CQ37" s="38">
        <v>17859.23</v>
      </c>
      <c r="CR37" s="37">
        <v>11563.23</v>
      </c>
      <c r="CS37" s="37">
        <v>6841.12</v>
      </c>
      <c r="CT37" s="36">
        <v>17480.830000000002</v>
      </c>
      <c r="CU37" s="35">
        <v>4722.1099999999997</v>
      </c>
    </row>
    <row r="38" spans="1:99" s="148" customFormat="1" ht="24.75" customHeight="1" x14ac:dyDescent="0.15">
      <c r="A38" s="143">
        <v>40360</v>
      </c>
      <c r="B38" s="40">
        <v>1588</v>
      </c>
      <c r="C38" s="50">
        <f t="shared" si="0"/>
        <v>-2.82</v>
      </c>
      <c r="D38" s="38">
        <v>954</v>
      </c>
      <c r="E38" s="37">
        <v>306</v>
      </c>
      <c r="F38" s="37">
        <v>300</v>
      </c>
      <c r="G38" s="36">
        <v>27</v>
      </c>
      <c r="H38" s="41">
        <v>6</v>
      </c>
      <c r="I38" s="40">
        <v>479401.69</v>
      </c>
      <c r="J38" s="50">
        <f t="shared" si="1"/>
        <v>4.66</v>
      </c>
      <c r="K38" s="38">
        <v>275442.99</v>
      </c>
      <c r="L38" s="37">
        <v>87857.15</v>
      </c>
      <c r="M38" s="37">
        <v>95558.22</v>
      </c>
      <c r="N38" s="36">
        <v>20335.41</v>
      </c>
      <c r="O38" s="35">
        <v>-7701.07</v>
      </c>
      <c r="P38" s="40">
        <v>807</v>
      </c>
      <c r="Q38" s="50">
        <f t="shared" si="2"/>
        <v>4.4000000000000004</v>
      </c>
      <c r="R38" s="38">
        <v>484</v>
      </c>
      <c r="S38" s="37">
        <v>146</v>
      </c>
      <c r="T38" s="37">
        <v>165</v>
      </c>
      <c r="U38" s="36">
        <v>12</v>
      </c>
      <c r="V38" s="41">
        <v>-19</v>
      </c>
      <c r="W38" s="40">
        <v>54941.9</v>
      </c>
      <c r="X38" s="50">
        <f t="shared" si="3"/>
        <v>2.64</v>
      </c>
      <c r="Y38" s="38">
        <v>33225.019999999997</v>
      </c>
      <c r="Z38" s="37">
        <v>9690.6</v>
      </c>
      <c r="AA38" s="37">
        <v>11309.39</v>
      </c>
      <c r="AB38" s="36">
        <v>716.89</v>
      </c>
      <c r="AC38" s="35">
        <v>-1618.79</v>
      </c>
      <c r="AD38" s="40">
        <v>63</v>
      </c>
      <c r="AE38" s="50">
        <f t="shared" si="4"/>
        <v>-5.97</v>
      </c>
      <c r="AF38" s="38">
        <v>27</v>
      </c>
      <c r="AG38" s="37">
        <v>9</v>
      </c>
      <c r="AH38" s="37">
        <v>13</v>
      </c>
      <c r="AI38" s="36">
        <v>14</v>
      </c>
      <c r="AJ38" s="41">
        <v>-4</v>
      </c>
      <c r="AK38" s="40">
        <v>29738.11</v>
      </c>
      <c r="AL38" s="50">
        <f t="shared" si="5"/>
        <v>3.52</v>
      </c>
      <c r="AM38" s="38">
        <v>6858.79</v>
      </c>
      <c r="AN38" s="37">
        <v>4165.1499999999996</v>
      </c>
      <c r="AO38" s="37">
        <v>3704.65</v>
      </c>
      <c r="AP38" s="36">
        <v>15009.52</v>
      </c>
      <c r="AQ38" s="35">
        <v>460.5</v>
      </c>
      <c r="AR38" s="40">
        <v>89</v>
      </c>
      <c r="AS38" s="50">
        <f t="shared" si="6"/>
        <v>27.14</v>
      </c>
      <c r="AT38" s="38">
        <v>13</v>
      </c>
      <c r="AU38" s="37">
        <v>24</v>
      </c>
      <c r="AV38" s="37">
        <v>18</v>
      </c>
      <c r="AW38" s="36">
        <v>34</v>
      </c>
      <c r="AX38" s="41">
        <v>6</v>
      </c>
      <c r="AY38" s="40">
        <v>129365.73</v>
      </c>
      <c r="AZ38" s="50">
        <f t="shared" si="7"/>
        <v>91.17</v>
      </c>
      <c r="BA38" s="38">
        <v>7927.71</v>
      </c>
      <c r="BB38" s="37">
        <v>11396.58</v>
      </c>
      <c r="BC38" s="37">
        <v>9493.85</v>
      </c>
      <c r="BD38" s="36">
        <v>100547.59</v>
      </c>
      <c r="BE38" s="35">
        <v>1902.73</v>
      </c>
      <c r="BF38" s="40">
        <v>37</v>
      </c>
      <c r="BG38" s="50">
        <f t="shared" si="8"/>
        <v>-5.13</v>
      </c>
      <c r="BH38" s="38">
        <v>8</v>
      </c>
      <c r="BI38" s="37">
        <v>7</v>
      </c>
      <c r="BJ38" s="37">
        <v>10</v>
      </c>
      <c r="BK38" s="36">
        <v>12</v>
      </c>
      <c r="BL38" s="41">
        <v>-3</v>
      </c>
      <c r="BM38" s="40">
        <v>54949.1</v>
      </c>
      <c r="BN38" s="50">
        <f t="shared" si="9"/>
        <v>75.19</v>
      </c>
      <c r="BO38" s="38">
        <v>9235.33</v>
      </c>
      <c r="BP38" s="37">
        <v>2456.66</v>
      </c>
      <c r="BQ38" s="37">
        <v>7855.56</v>
      </c>
      <c r="BR38" s="36">
        <v>35401.550000000003</v>
      </c>
      <c r="BS38" s="35">
        <v>-5398.9</v>
      </c>
      <c r="BT38" s="40">
        <v>28</v>
      </c>
      <c r="BU38" s="50">
        <f t="shared" si="10"/>
        <v>16.670000000000002</v>
      </c>
      <c r="BV38" s="38">
        <v>7</v>
      </c>
      <c r="BW38" s="37">
        <v>3</v>
      </c>
      <c r="BX38" s="37">
        <v>4</v>
      </c>
      <c r="BY38" s="36">
        <v>14</v>
      </c>
      <c r="BZ38" s="41">
        <v>-1</v>
      </c>
      <c r="CA38" s="40">
        <v>63671.91</v>
      </c>
      <c r="CB38" s="50">
        <f t="shared" si="11"/>
        <v>20.100000000000001</v>
      </c>
      <c r="CC38" s="38">
        <v>5345.4</v>
      </c>
      <c r="CD38" s="37">
        <v>2976.95</v>
      </c>
      <c r="CE38" s="37">
        <v>5317.72</v>
      </c>
      <c r="CF38" s="36">
        <v>50031.839999999997</v>
      </c>
      <c r="CG38" s="35">
        <v>-2340.77</v>
      </c>
      <c r="CH38" s="40">
        <v>115</v>
      </c>
      <c r="CI38" s="50">
        <f t="shared" si="12"/>
        <v>21.05</v>
      </c>
      <c r="CJ38" s="38">
        <v>49</v>
      </c>
      <c r="CK38" s="37">
        <v>31</v>
      </c>
      <c r="CL38" s="37">
        <v>21</v>
      </c>
      <c r="CM38" s="36">
        <v>14</v>
      </c>
      <c r="CN38" s="41">
        <v>10</v>
      </c>
      <c r="CO38" s="40">
        <v>65107.24</v>
      </c>
      <c r="CP38" s="50">
        <f t="shared" si="13"/>
        <v>33.770000000000003</v>
      </c>
      <c r="CQ38" s="38">
        <v>24829.52</v>
      </c>
      <c r="CR38" s="37">
        <v>17069.080000000002</v>
      </c>
      <c r="CS38" s="37">
        <v>12263.85</v>
      </c>
      <c r="CT38" s="36">
        <v>10944.79</v>
      </c>
      <c r="CU38" s="35">
        <v>4805.2299999999996</v>
      </c>
    </row>
    <row r="39" spans="1:99" s="148" customFormat="1" ht="24.75" customHeight="1" x14ac:dyDescent="0.15">
      <c r="A39" s="143">
        <v>40391</v>
      </c>
      <c r="B39" s="40">
        <v>1365</v>
      </c>
      <c r="C39" s="50">
        <f t="shared" si="0"/>
        <v>-4.1399999999999997</v>
      </c>
      <c r="D39" s="38">
        <v>816</v>
      </c>
      <c r="E39" s="37">
        <v>296</v>
      </c>
      <c r="F39" s="37">
        <v>221</v>
      </c>
      <c r="G39" s="36">
        <v>31</v>
      </c>
      <c r="H39" s="41">
        <v>76</v>
      </c>
      <c r="I39" s="40">
        <v>390865.07</v>
      </c>
      <c r="J39" s="50">
        <f t="shared" si="1"/>
        <v>-2.14</v>
      </c>
      <c r="K39" s="38">
        <v>220705.95</v>
      </c>
      <c r="L39" s="37">
        <v>84595.4</v>
      </c>
      <c r="M39" s="37">
        <v>69712.820000000007</v>
      </c>
      <c r="N39" s="36">
        <v>15582.31</v>
      </c>
      <c r="O39" s="35">
        <v>15151.17</v>
      </c>
      <c r="P39" s="40">
        <v>651</v>
      </c>
      <c r="Q39" s="50">
        <f t="shared" si="2"/>
        <v>4.16</v>
      </c>
      <c r="R39" s="38">
        <v>369</v>
      </c>
      <c r="S39" s="37">
        <v>134</v>
      </c>
      <c r="T39" s="37">
        <v>132</v>
      </c>
      <c r="U39" s="36">
        <v>16</v>
      </c>
      <c r="V39" s="41">
        <v>2</v>
      </c>
      <c r="W39" s="40">
        <v>44823.07</v>
      </c>
      <c r="X39" s="50">
        <f t="shared" si="3"/>
        <v>0.72</v>
      </c>
      <c r="Y39" s="38">
        <v>25566.62</v>
      </c>
      <c r="Z39" s="37">
        <v>9051.67</v>
      </c>
      <c r="AA39" s="37">
        <v>9162.34</v>
      </c>
      <c r="AB39" s="36">
        <v>1042.44</v>
      </c>
      <c r="AC39" s="35">
        <v>-110.67</v>
      </c>
      <c r="AD39" s="40">
        <v>52</v>
      </c>
      <c r="AE39" s="50">
        <f t="shared" si="4"/>
        <v>4</v>
      </c>
      <c r="AF39" s="38">
        <v>18</v>
      </c>
      <c r="AG39" s="37">
        <v>12</v>
      </c>
      <c r="AH39" s="37">
        <v>10</v>
      </c>
      <c r="AI39" s="36">
        <v>12</v>
      </c>
      <c r="AJ39" s="41">
        <v>2</v>
      </c>
      <c r="AK39" s="40">
        <v>39005.800000000003</v>
      </c>
      <c r="AL39" s="50">
        <f t="shared" si="5"/>
        <v>1.84</v>
      </c>
      <c r="AM39" s="38">
        <v>4320.01</v>
      </c>
      <c r="AN39" s="37">
        <v>5406.36</v>
      </c>
      <c r="AO39" s="37">
        <v>4244.34</v>
      </c>
      <c r="AP39" s="36">
        <v>25035.09</v>
      </c>
      <c r="AQ39" s="35">
        <v>1162.02</v>
      </c>
      <c r="AR39" s="40">
        <v>78</v>
      </c>
      <c r="AS39" s="50">
        <f t="shared" si="6"/>
        <v>65.959999999999994</v>
      </c>
      <c r="AT39" s="38">
        <v>11</v>
      </c>
      <c r="AU39" s="37">
        <v>18</v>
      </c>
      <c r="AV39" s="37">
        <v>13</v>
      </c>
      <c r="AW39" s="36">
        <v>36</v>
      </c>
      <c r="AX39" s="41">
        <v>5</v>
      </c>
      <c r="AY39" s="40">
        <v>67527.67</v>
      </c>
      <c r="AZ39" s="50">
        <f t="shared" si="7"/>
        <v>11.94</v>
      </c>
      <c r="BA39" s="38">
        <v>2862.85</v>
      </c>
      <c r="BB39" s="37">
        <v>18985.07</v>
      </c>
      <c r="BC39" s="37">
        <v>8048.51</v>
      </c>
      <c r="BD39" s="36">
        <v>37631.24</v>
      </c>
      <c r="BE39" s="35">
        <v>10936.56</v>
      </c>
      <c r="BF39" s="40">
        <v>45</v>
      </c>
      <c r="BG39" s="50">
        <f t="shared" si="8"/>
        <v>21.62</v>
      </c>
      <c r="BH39" s="38">
        <v>13</v>
      </c>
      <c r="BI39" s="37">
        <v>10</v>
      </c>
      <c r="BJ39" s="37">
        <v>9</v>
      </c>
      <c r="BK39" s="36">
        <v>13</v>
      </c>
      <c r="BL39" s="41">
        <v>1</v>
      </c>
      <c r="BM39" s="40">
        <v>54538.33</v>
      </c>
      <c r="BN39" s="50">
        <f t="shared" si="9"/>
        <v>44.95</v>
      </c>
      <c r="BO39" s="38">
        <v>6075.02</v>
      </c>
      <c r="BP39" s="37">
        <v>8175.73</v>
      </c>
      <c r="BQ39" s="37">
        <v>6973.51</v>
      </c>
      <c r="BR39" s="36">
        <v>33314.07</v>
      </c>
      <c r="BS39" s="35">
        <v>1202.22</v>
      </c>
      <c r="BT39" s="40">
        <v>42</v>
      </c>
      <c r="BU39" s="50">
        <f t="shared" si="10"/>
        <v>40</v>
      </c>
      <c r="BV39" s="38">
        <v>9</v>
      </c>
      <c r="BW39" s="37">
        <v>10</v>
      </c>
      <c r="BX39" s="37">
        <v>6</v>
      </c>
      <c r="BY39" s="36">
        <v>17</v>
      </c>
      <c r="BZ39" s="41">
        <v>4</v>
      </c>
      <c r="CA39" s="40">
        <v>65542.179999999993</v>
      </c>
      <c r="CB39" s="50">
        <f t="shared" si="11"/>
        <v>-4.8499999999999996</v>
      </c>
      <c r="CC39" s="38">
        <v>4823.46</v>
      </c>
      <c r="CD39" s="37">
        <v>10302.11</v>
      </c>
      <c r="CE39" s="37">
        <v>7695.01</v>
      </c>
      <c r="CF39" s="36">
        <v>42721.599999999999</v>
      </c>
      <c r="CG39" s="35">
        <v>2607.1</v>
      </c>
      <c r="CH39" s="40">
        <v>92</v>
      </c>
      <c r="CI39" s="50">
        <f t="shared" si="12"/>
        <v>10.84</v>
      </c>
      <c r="CJ39" s="38">
        <v>32</v>
      </c>
      <c r="CK39" s="37">
        <v>30</v>
      </c>
      <c r="CL39" s="37">
        <v>18</v>
      </c>
      <c r="CM39" s="36">
        <v>11</v>
      </c>
      <c r="CN39" s="41">
        <v>12</v>
      </c>
      <c r="CO39" s="40">
        <v>42035.44</v>
      </c>
      <c r="CP39" s="50">
        <f t="shared" si="13"/>
        <v>-9.4499999999999993</v>
      </c>
      <c r="CQ39" s="38">
        <v>12727.81</v>
      </c>
      <c r="CR39" s="37">
        <v>15703.27</v>
      </c>
      <c r="CS39" s="37">
        <v>6953.39</v>
      </c>
      <c r="CT39" s="36">
        <v>6247.1</v>
      </c>
      <c r="CU39" s="35">
        <v>8749.8799999999992</v>
      </c>
    </row>
    <row r="40" spans="1:99" s="148" customFormat="1" ht="24.75" customHeight="1" x14ac:dyDescent="0.15">
      <c r="A40" s="143">
        <v>40422</v>
      </c>
      <c r="B40" s="40">
        <v>1514</v>
      </c>
      <c r="C40" s="50">
        <f t="shared" si="0"/>
        <v>5.14</v>
      </c>
      <c r="D40" s="38">
        <v>888</v>
      </c>
      <c r="E40" s="37">
        <v>293</v>
      </c>
      <c r="F40" s="37">
        <v>294</v>
      </c>
      <c r="G40" s="36">
        <v>34</v>
      </c>
      <c r="H40" s="41">
        <v>0</v>
      </c>
      <c r="I40" s="40">
        <v>443272.17</v>
      </c>
      <c r="J40" s="50">
        <f t="shared" si="1"/>
        <v>4.8</v>
      </c>
      <c r="K40" s="38">
        <v>253102.03</v>
      </c>
      <c r="L40" s="37">
        <v>80607.429999999993</v>
      </c>
      <c r="M40" s="37">
        <v>84966.5</v>
      </c>
      <c r="N40" s="36">
        <v>23124.65</v>
      </c>
      <c r="O40" s="35">
        <v>-3872.12</v>
      </c>
      <c r="P40" s="40">
        <v>704</v>
      </c>
      <c r="Q40" s="50">
        <f t="shared" si="2"/>
        <v>7.48</v>
      </c>
      <c r="R40" s="38">
        <v>400</v>
      </c>
      <c r="S40" s="37">
        <v>130</v>
      </c>
      <c r="T40" s="37">
        <v>155</v>
      </c>
      <c r="U40" s="36">
        <v>19</v>
      </c>
      <c r="V40" s="41">
        <v>-25</v>
      </c>
      <c r="W40" s="40">
        <v>48446.28</v>
      </c>
      <c r="X40" s="50">
        <f t="shared" si="3"/>
        <v>7.48</v>
      </c>
      <c r="Y40" s="38">
        <v>27189.18</v>
      </c>
      <c r="Z40" s="37">
        <v>8998.26</v>
      </c>
      <c r="AA40" s="37">
        <v>10878.94</v>
      </c>
      <c r="AB40" s="36">
        <v>1379.9</v>
      </c>
      <c r="AC40" s="35">
        <v>-1880.68</v>
      </c>
      <c r="AD40" s="40">
        <v>96</v>
      </c>
      <c r="AE40" s="50">
        <f t="shared" si="4"/>
        <v>95.92</v>
      </c>
      <c r="AF40" s="38">
        <v>27</v>
      </c>
      <c r="AG40" s="37">
        <v>22</v>
      </c>
      <c r="AH40" s="37">
        <v>12</v>
      </c>
      <c r="AI40" s="36">
        <v>35</v>
      </c>
      <c r="AJ40" s="41">
        <v>10</v>
      </c>
      <c r="AK40" s="40">
        <v>48532</v>
      </c>
      <c r="AL40" s="50">
        <f t="shared" si="5"/>
        <v>-34.159999999999997</v>
      </c>
      <c r="AM40" s="38">
        <v>6664.46</v>
      </c>
      <c r="AN40" s="37">
        <v>10838.22</v>
      </c>
      <c r="AO40" s="37">
        <v>7291.85</v>
      </c>
      <c r="AP40" s="36">
        <v>23737.47</v>
      </c>
      <c r="AQ40" s="35">
        <v>3546.37</v>
      </c>
      <c r="AR40" s="40">
        <v>93</v>
      </c>
      <c r="AS40" s="50">
        <f t="shared" si="6"/>
        <v>89.8</v>
      </c>
      <c r="AT40" s="38">
        <v>9</v>
      </c>
      <c r="AU40" s="37">
        <v>16</v>
      </c>
      <c r="AV40" s="37">
        <v>13</v>
      </c>
      <c r="AW40" s="36">
        <v>55</v>
      </c>
      <c r="AX40" s="41">
        <v>3</v>
      </c>
      <c r="AY40" s="40">
        <v>193281.04</v>
      </c>
      <c r="AZ40" s="50">
        <f t="shared" si="7"/>
        <v>165.3</v>
      </c>
      <c r="BA40" s="38">
        <v>3037.5</v>
      </c>
      <c r="BB40" s="37">
        <v>11960.88</v>
      </c>
      <c r="BC40" s="37">
        <v>8346.1</v>
      </c>
      <c r="BD40" s="36">
        <v>169936.56</v>
      </c>
      <c r="BE40" s="35">
        <v>3614.78</v>
      </c>
      <c r="BF40" s="40">
        <v>36</v>
      </c>
      <c r="BG40" s="50">
        <f t="shared" si="8"/>
        <v>5.88</v>
      </c>
      <c r="BH40" s="38">
        <v>5</v>
      </c>
      <c r="BI40" s="37">
        <v>11</v>
      </c>
      <c r="BJ40" s="37">
        <v>5</v>
      </c>
      <c r="BK40" s="36">
        <v>15</v>
      </c>
      <c r="BL40" s="41">
        <v>6</v>
      </c>
      <c r="BM40" s="40">
        <v>92506.880000000005</v>
      </c>
      <c r="BN40" s="50">
        <f t="shared" si="9"/>
        <v>229.47</v>
      </c>
      <c r="BO40" s="38">
        <v>2195.29</v>
      </c>
      <c r="BP40" s="37">
        <v>19725.52</v>
      </c>
      <c r="BQ40" s="37">
        <v>4767.13</v>
      </c>
      <c r="BR40" s="36">
        <v>65818.94</v>
      </c>
      <c r="BS40" s="35">
        <v>14958.39</v>
      </c>
      <c r="BT40" s="40">
        <v>63</v>
      </c>
      <c r="BU40" s="50">
        <f t="shared" si="10"/>
        <v>142.31</v>
      </c>
      <c r="BV40" s="38">
        <v>6</v>
      </c>
      <c r="BW40" s="37">
        <v>21</v>
      </c>
      <c r="BX40" s="37">
        <v>10</v>
      </c>
      <c r="BY40" s="36">
        <v>26</v>
      </c>
      <c r="BZ40" s="41">
        <v>11</v>
      </c>
      <c r="CA40" s="40">
        <v>192208.48</v>
      </c>
      <c r="CB40" s="50">
        <f t="shared" si="11"/>
        <v>84.78</v>
      </c>
      <c r="CC40" s="38">
        <v>7448.51</v>
      </c>
      <c r="CD40" s="37">
        <v>22435.65</v>
      </c>
      <c r="CE40" s="37">
        <v>12734.68</v>
      </c>
      <c r="CF40" s="36">
        <v>149589.64000000001</v>
      </c>
      <c r="CG40" s="35">
        <v>9700.9699999999993</v>
      </c>
      <c r="CH40" s="40">
        <v>130</v>
      </c>
      <c r="CI40" s="50">
        <f t="shared" si="12"/>
        <v>18.18</v>
      </c>
      <c r="CJ40" s="38">
        <v>45</v>
      </c>
      <c r="CK40" s="37">
        <v>33</v>
      </c>
      <c r="CL40" s="37">
        <v>17</v>
      </c>
      <c r="CM40" s="36">
        <v>34</v>
      </c>
      <c r="CN40" s="41">
        <v>17</v>
      </c>
      <c r="CO40" s="40">
        <v>75512.960000000006</v>
      </c>
      <c r="CP40" s="50">
        <f t="shared" si="13"/>
        <v>46.15</v>
      </c>
      <c r="CQ40" s="38">
        <v>22523.1</v>
      </c>
      <c r="CR40" s="37">
        <v>17895.080000000002</v>
      </c>
      <c r="CS40" s="37">
        <v>6926.98</v>
      </c>
      <c r="CT40" s="36">
        <v>27047.7</v>
      </c>
      <c r="CU40" s="35">
        <v>12088.2</v>
      </c>
    </row>
    <row r="41" spans="1:99" s="148" customFormat="1" ht="24.75" customHeight="1" x14ac:dyDescent="0.15">
      <c r="A41" s="143">
        <v>40452</v>
      </c>
      <c r="B41" s="40">
        <v>1449</v>
      </c>
      <c r="C41" s="50">
        <f t="shared" si="0"/>
        <v>-1.7</v>
      </c>
      <c r="D41" s="38">
        <v>901</v>
      </c>
      <c r="E41" s="37">
        <v>270</v>
      </c>
      <c r="F41" s="37">
        <v>258</v>
      </c>
      <c r="G41" s="36">
        <v>19</v>
      </c>
      <c r="H41" s="41">
        <v>11</v>
      </c>
      <c r="I41" s="40">
        <v>392710.73</v>
      </c>
      <c r="J41" s="50">
        <f t="shared" si="1"/>
        <v>-5.14</v>
      </c>
      <c r="K41" s="38">
        <v>240118.78</v>
      </c>
      <c r="L41" s="37">
        <v>73959.63</v>
      </c>
      <c r="M41" s="37">
        <v>69851.09</v>
      </c>
      <c r="N41" s="36">
        <v>7839.23</v>
      </c>
      <c r="O41" s="35">
        <v>3166.54</v>
      </c>
      <c r="P41" s="40">
        <v>701</v>
      </c>
      <c r="Q41" s="50">
        <f t="shared" si="2"/>
        <v>-3.18</v>
      </c>
      <c r="R41" s="38">
        <v>406</v>
      </c>
      <c r="S41" s="37">
        <v>132</v>
      </c>
      <c r="T41" s="37">
        <v>152</v>
      </c>
      <c r="U41" s="36">
        <v>11</v>
      </c>
      <c r="V41" s="41">
        <v>-20</v>
      </c>
      <c r="W41" s="40">
        <v>47520.78</v>
      </c>
      <c r="X41" s="50">
        <f t="shared" si="3"/>
        <v>-4.92</v>
      </c>
      <c r="Y41" s="38">
        <v>27288.71</v>
      </c>
      <c r="Z41" s="37">
        <v>9036.6200000000008</v>
      </c>
      <c r="AA41" s="37">
        <v>10568.71</v>
      </c>
      <c r="AB41" s="36">
        <v>626.74</v>
      </c>
      <c r="AC41" s="35">
        <v>-1532.09</v>
      </c>
      <c r="AD41" s="40">
        <v>48</v>
      </c>
      <c r="AE41" s="50">
        <f t="shared" si="4"/>
        <v>0</v>
      </c>
      <c r="AF41" s="38">
        <v>19</v>
      </c>
      <c r="AG41" s="37">
        <v>18</v>
      </c>
      <c r="AH41" s="37">
        <v>5</v>
      </c>
      <c r="AI41" s="36">
        <v>6</v>
      </c>
      <c r="AJ41" s="41">
        <v>13</v>
      </c>
      <c r="AK41" s="40">
        <v>28068.06</v>
      </c>
      <c r="AL41" s="50">
        <f t="shared" si="5"/>
        <v>7.39</v>
      </c>
      <c r="AM41" s="38">
        <v>4337.4799999999996</v>
      </c>
      <c r="AN41" s="37">
        <v>16335.57</v>
      </c>
      <c r="AO41" s="37">
        <v>2472.12</v>
      </c>
      <c r="AP41" s="36">
        <v>4922.8900000000003</v>
      </c>
      <c r="AQ41" s="35">
        <v>13863.45</v>
      </c>
      <c r="AR41" s="40">
        <v>52</v>
      </c>
      <c r="AS41" s="50">
        <f t="shared" si="6"/>
        <v>-17.46</v>
      </c>
      <c r="AT41" s="38">
        <v>9</v>
      </c>
      <c r="AU41" s="37">
        <v>8</v>
      </c>
      <c r="AV41" s="37">
        <v>17</v>
      </c>
      <c r="AW41" s="36">
        <v>18</v>
      </c>
      <c r="AX41" s="41">
        <v>-9</v>
      </c>
      <c r="AY41" s="40">
        <v>35691.79</v>
      </c>
      <c r="AZ41" s="50">
        <f t="shared" si="7"/>
        <v>-27.98</v>
      </c>
      <c r="BA41" s="38">
        <v>2370.3000000000002</v>
      </c>
      <c r="BB41" s="37">
        <v>9255.01</v>
      </c>
      <c r="BC41" s="37">
        <v>6766.95</v>
      </c>
      <c r="BD41" s="36">
        <v>17299.53</v>
      </c>
      <c r="BE41" s="35">
        <v>2488.06</v>
      </c>
      <c r="BF41" s="40">
        <v>37</v>
      </c>
      <c r="BG41" s="50">
        <f t="shared" si="8"/>
        <v>-5.13</v>
      </c>
      <c r="BH41" s="38">
        <v>10</v>
      </c>
      <c r="BI41" s="37">
        <v>14</v>
      </c>
      <c r="BJ41" s="37">
        <v>7</v>
      </c>
      <c r="BK41" s="36">
        <v>6</v>
      </c>
      <c r="BL41" s="41">
        <v>7</v>
      </c>
      <c r="BM41" s="40">
        <v>23484.35</v>
      </c>
      <c r="BN41" s="50">
        <f t="shared" si="9"/>
        <v>-66.09</v>
      </c>
      <c r="BO41" s="38">
        <v>3570.47</v>
      </c>
      <c r="BP41" s="37">
        <v>7976.41</v>
      </c>
      <c r="BQ41" s="37">
        <v>3931.05</v>
      </c>
      <c r="BR41" s="36">
        <v>8006.42</v>
      </c>
      <c r="BS41" s="35">
        <v>4045.36</v>
      </c>
      <c r="BT41" s="40">
        <v>35</v>
      </c>
      <c r="BU41" s="50">
        <f t="shared" si="10"/>
        <v>59.09</v>
      </c>
      <c r="BV41" s="38">
        <v>2</v>
      </c>
      <c r="BW41" s="37">
        <v>11</v>
      </c>
      <c r="BX41" s="37">
        <v>2</v>
      </c>
      <c r="BY41" s="36">
        <v>20</v>
      </c>
      <c r="BZ41" s="41">
        <v>9</v>
      </c>
      <c r="CA41" s="40">
        <v>88810.26</v>
      </c>
      <c r="CB41" s="50">
        <f t="shared" si="11"/>
        <v>177.05</v>
      </c>
      <c r="CC41" s="38">
        <v>4714.91</v>
      </c>
      <c r="CD41" s="37">
        <v>13536.34</v>
      </c>
      <c r="CE41" s="37">
        <v>1602.03</v>
      </c>
      <c r="CF41" s="36">
        <v>68956.98</v>
      </c>
      <c r="CG41" s="35">
        <v>11934.31</v>
      </c>
      <c r="CH41" s="40">
        <v>100</v>
      </c>
      <c r="CI41" s="50">
        <f t="shared" si="12"/>
        <v>2.04</v>
      </c>
      <c r="CJ41" s="38">
        <v>35</v>
      </c>
      <c r="CK41" s="37">
        <v>35</v>
      </c>
      <c r="CL41" s="37">
        <v>14</v>
      </c>
      <c r="CM41" s="36">
        <v>16</v>
      </c>
      <c r="CN41" s="41">
        <v>21</v>
      </c>
      <c r="CO41" s="40">
        <v>53371.45</v>
      </c>
      <c r="CP41" s="50">
        <f t="shared" si="13"/>
        <v>-12.48</v>
      </c>
      <c r="CQ41" s="38">
        <v>17998.41</v>
      </c>
      <c r="CR41" s="37">
        <v>15248.02</v>
      </c>
      <c r="CS41" s="37">
        <v>3998.43</v>
      </c>
      <c r="CT41" s="36">
        <v>16126.59</v>
      </c>
      <c r="CU41" s="35">
        <v>11249.59</v>
      </c>
    </row>
    <row r="42" spans="1:99" s="148" customFormat="1" ht="24.75" customHeight="1" x14ac:dyDescent="0.15">
      <c r="A42" s="143">
        <v>40483</v>
      </c>
      <c r="B42" s="40">
        <v>1474</v>
      </c>
      <c r="C42" s="50">
        <f t="shared" si="0"/>
        <v>-5.27</v>
      </c>
      <c r="D42" s="38">
        <v>864</v>
      </c>
      <c r="E42" s="37">
        <v>328</v>
      </c>
      <c r="F42" s="37">
        <v>246</v>
      </c>
      <c r="G42" s="36">
        <v>31</v>
      </c>
      <c r="H42" s="41">
        <v>84</v>
      </c>
      <c r="I42" s="40">
        <v>422184.53</v>
      </c>
      <c r="J42" s="50">
        <f t="shared" si="1"/>
        <v>0.6</v>
      </c>
      <c r="K42" s="38">
        <v>232820.1</v>
      </c>
      <c r="L42" s="37">
        <v>101664.71</v>
      </c>
      <c r="M42" s="37">
        <v>75317.52</v>
      </c>
      <c r="N42" s="36">
        <v>10153.44</v>
      </c>
      <c r="O42" s="35">
        <v>27795.83</v>
      </c>
      <c r="P42" s="40">
        <v>732</v>
      </c>
      <c r="Q42" s="50">
        <f t="shared" si="2"/>
        <v>0.27</v>
      </c>
      <c r="R42" s="38">
        <v>412</v>
      </c>
      <c r="S42" s="37">
        <v>138</v>
      </c>
      <c r="T42" s="37">
        <v>169</v>
      </c>
      <c r="U42" s="36">
        <v>13</v>
      </c>
      <c r="V42" s="41">
        <v>-31</v>
      </c>
      <c r="W42" s="40">
        <v>50267.08</v>
      </c>
      <c r="X42" s="50">
        <f t="shared" si="3"/>
        <v>-0.42</v>
      </c>
      <c r="Y42" s="38">
        <v>28235.22</v>
      </c>
      <c r="Z42" s="37">
        <v>9786.23</v>
      </c>
      <c r="AA42" s="37">
        <v>11479.98</v>
      </c>
      <c r="AB42" s="36">
        <v>765.65</v>
      </c>
      <c r="AC42" s="35">
        <v>-1693.75</v>
      </c>
      <c r="AD42" s="40">
        <v>39</v>
      </c>
      <c r="AE42" s="50">
        <f t="shared" si="4"/>
        <v>-30.36</v>
      </c>
      <c r="AF42" s="38">
        <v>11</v>
      </c>
      <c r="AG42" s="37">
        <v>10</v>
      </c>
      <c r="AH42" s="37">
        <v>8</v>
      </c>
      <c r="AI42" s="36">
        <v>10</v>
      </c>
      <c r="AJ42" s="41">
        <v>2</v>
      </c>
      <c r="AK42" s="40">
        <v>40234.47</v>
      </c>
      <c r="AL42" s="50">
        <f t="shared" si="5"/>
        <v>26.5</v>
      </c>
      <c r="AM42" s="38">
        <v>3678.75</v>
      </c>
      <c r="AN42" s="37">
        <v>3805.77</v>
      </c>
      <c r="AO42" s="37">
        <v>2785.89</v>
      </c>
      <c r="AP42" s="36">
        <v>29964.06</v>
      </c>
      <c r="AQ42" s="35">
        <v>1019.88</v>
      </c>
      <c r="AR42" s="40">
        <v>74</v>
      </c>
      <c r="AS42" s="50">
        <f t="shared" si="6"/>
        <v>19.350000000000001</v>
      </c>
      <c r="AT42" s="38">
        <v>14</v>
      </c>
      <c r="AU42" s="37">
        <v>11</v>
      </c>
      <c r="AV42" s="37">
        <v>11</v>
      </c>
      <c r="AW42" s="36">
        <v>37</v>
      </c>
      <c r="AX42" s="41">
        <v>-1</v>
      </c>
      <c r="AY42" s="40">
        <v>130136.19</v>
      </c>
      <c r="AZ42" s="50">
        <f t="shared" si="7"/>
        <v>134.52000000000001</v>
      </c>
      <c r="BA42" s="38">
        <v>5175.0200000000004</v>
      </c>
      <c r="BB42" s="37">
        <v>11545.28</v>
      </c>
      <c r="BC42" s="37">
        <v>5934.63</v>
      </c>
      <c r="BD42" s="36">
        <v>106831.26</v>
      </c>
      <c r="BE42" s="35">
        <v>4960.6499999999996</v>
      </c>
      <c r="BF42" s="40">
        <v>33</v>
      </c>
      <c r="BG42" s="50">
        <f t="shared" si="8"/>
        <v>-8.33</v>
      </c>
      <c r="BH42" s="38">
        <v>9</v>
      </c>
      <c r="BI42" s="37">
        <v>9</v>
      </c>
      <c r="BJ42" s="37">
        <v>7</v>
      </c>
      <c r="BK42" s="36">
        <v>8</v>
      </c>
      <c r="BL42" s="41">
        <v>2</v>
      </c>
      <c r="BM42" s="40">
        <v>38830.97</v>
      </c>
      <c r="BN42" s="50">
        <f t="shared" si="9"/>
        <v>20.75</v>
      </c>
      <c r="BO42" s="38">
        <v>3473.24</v>
      </c>
      <c r="BP42" s="37">
        <v>9047.41</v>
      </c>
      <c r="BQ42" s="37">
        <v>5557.17</v>
      </c>
      <c r="BR42" s="36">
        <v>20753.150000000001</v>
      </c>
      <c r="BS42" s="35">
        <v>3490.24</v>
      </c>
      <c r="BT42" s="40">
        <v>28</v>
      </c>
      <c r="BU42" s="50">
        <f t="shared" si="10"/>
        <v>47.37</v>
      </c>
      <c r="BV42" s="38">
        <v>12</v>
      </c>
      <c r="BW42" s="37">
        <v>9</v>
      </c>
      <c r="BX42" s="37">
        <v>3</v>
      </c>
      <c r="BY42" s="36">
        <v>4</v>
      </c>
      <c r="BZ42" s="41">
        <v>6</v>
      </c>
      <c r="CA42" s="40">
        <v>28131.32</v>
      </c>
      <c r="CB42" s="50">
        <f t="shared" si="11"/>
        <v>-23.23</v>
      </c>
      <c r="CC42" s="38">
        <v>8687.2800000000007</v>
      </c>
      <c r="CD42" s="37">
        <v>9462.2900000000009</v>
      </c>
      <c r="CE42" s="37">
        <v>3185.47</v>
      </c>
      <c r="CF42" s="36">
        <v>6796.28</v>
      </c>
      <c r="CG42" s="35">
        <v>6276.82</v>
      </c>
      <c r="CH42" s="40">
        <v>101</v>
      </c>
      <c r="CI42" s="50">
        <f t="shared" si="12"/>
        <v>8.6</v>
      </c>
      <c r="CJ42" s="38">
        <v>39</v>
      </c>
      <c r="CK42" s="37">
        <v>35</v>
      </c>
      <c r="CL42" s="37">
        <v>17</v>
      </c>
      <c r="CM42" s="36">
        <v>10</v>
      </c>
      <c r="CN42" s="41">
        <v>18</v>
      </c>
      <c r="CO42" s="40">
        <v>53162.720000000001</v>
      </c>
      <c r="CP42" s="50">
        <f t="shared" si="13"/>
        <v>17.899999999999999</v>
      </c>
      <c r="CQ42" s="38">
        <v>15295.37</v>
      </c>
      <c r="CR42" s="37">
        <v>25502.46</v>
      </c>
      <c r="CS42" s="37">
        <v>7400.63</v>
      </c>
      <c r="CT42" s="36">
        <v>4964.26</v>
      </c>
      <c r="CU42" s="35">
        <v>18101.830000000002</v>
      </c>
    </row>
    <row r="43" spans="1:99" s="148" customFormat="1" ht="24.75" customHeight="1" thickBot="1" x14ac:dyDescent="0.2">
      <c r="A43" s="145">
        <v>40513</v>
      </c>
      <c r="B43" s="10">
        <v>1636</v>
      </c>
      <c r="C43" s="49">
        <f t="shared" si="0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9">
        <f t="shared" si="1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9">
        <f t="shared" si="2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9">
        <f t="shared" si="3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9">
        <f t="shared" si="4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9">
        <f t="shared" si="5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9">
        <f t="shared" si="6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9">
        <f t="shared" si="7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9">
        <f t="shared" si="8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9">
        <f t="shared" si="9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9">
        <f t="shared" si="10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9">
        <f t="shared" si="11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9">
        <f t="shared" si="12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9">
        <f t="shared" si="13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s="148" customFormat="1" ht="24.75" customHeight="1" x14ac:dyDescent="0.15">
      <c r="A44" s="142">
        <v>40544</v>
      </c>
      <c r="B44" s="47">
        <v>1014</v>
      </c>
      <c r="C44" s="51">
        <f t="shared" si="0"/>
        <v>-11.44</v>
      </c>
      <c r="D44" s="45">
        <v>634</v>
      </c>
      <c r="E44" s="44">
        <v>219</v>
      </c>
      <c r="F44" s="44">
        <v>144</v>
      </c>
      <c r="G44" s="43">
        <v>16</v>
      </c>
      <c r="H44" s="48">
        <v>75</v>
      </c>
      <c r="I44" s="47">
        <v>293218.77</v>
      </c>
      <c r="J44" s="51">
        <f t="shared" si="1"/>
        <v>-2.19</v>
      </c>
      <c r="K44" s="45">
        <v>161664.32000000001</v>
      </c>
      <c r="L44" s="44">
        <v>65023.040000000001</v>
      </c>
      <c r="M44" s="44">
        <v>36517.879999999997</v>
      </c>
      <c r="N44" s="43">
        <v>29688.33</v>
      </c>
      <c r="O44" s="42">
        <v>28505.16</v>
      </c>
      <c r="P44" s="47">
        <v>585</v>
      </c>
      <c r="Q44" s="51">
        <f t="shared" si="2"/>
        <v>-3.94</v>
      </c>
      <c r="R44" s="45">
        <v>365</v>
      </c>
      <c r="S44" s="44">
        <v>100</v>
      </c>
      <c r="T44" s="44">
        <v>114</v>
      </c>
      <c r="U44" s="43">
        <v>6</v>
      </c>
      <c r="V44" s="48">
        <v>-14</v>
      </c>
      <c r="W44" s="47">
        <v>39645.24</v>
      </c>
      <c r="X44" s="51">
        <f t="shared" si="3"/>
        <v>-6.21</v>
      </c>
      <c r="Y44" s="45">
        <v>24436.52</v>
      </c>
      <c r="Z44" s="44">
        <v>6909.83</v>
      </c>
      <c r="AA44" s="44">
        <v>7949.41</v>
      </c>
      <c r="AB44" s="43">
        <v>349.48</v>
      </c>
      <c r="AC44" s="42">
        <v>-1039.58</v>
      </c>
      <c r="AD44" s="47">
        <v>54</v>
      </c>
      <c r="AE44" s="51">
        <f t="shared" si="4"/>
        <v>5.88</v>
      </c>
      <c r="AF44" s="45">
        <v>19</v>
      </c>
      <c r="AG44" s="44">
        <v>14</v>
      </c>
      <c r="AH44" s="44">
        <v>10</v>
      </c>
      <c r="AI44" s="43">
        <v>11</v>
      </c>
      <c r="AJ44" s="48">
        <v>4</v>
      </c>
      <c r="AK44" s="47">
        <v>19928.189999999999</v>
      </c>
      <c r="AL44" s="51">
        <f t="shared" si="5"/>
        <v>-24.65</v>
      </c>
      <c r="AM44" s="45">
        <v>4810.43</v>
      </c>
      <c r="AN44" s="44">
        <v>5185.66</v>
      </c>
      <c r="AO44" s="44">
        <v>3251.13</v>
      </c>
      <c r="AP44" s="43">
        <v>6680.97</v>
      </c>
      <c r="AQ44" s="42">
        <v>1934.53</v>
      </c>
      <c r="AR44" s="47">
        <v>48</v>
      </c>
      <c r="AS44" s="51">
        <f t="shared" si="6"/>
        <v>-27.27</v>
      </c>
      <c r="AT44" s="45">
        <v>11</v>
      </c>
      <c r="AU44" s="44">
        <v>13</v>
      </c>
      <c r="AV44" s="44">
        <v>8</v>
      </c>
      <c r="AW44" s="43">
        <v>16</v>
      </c>
      <c r="AX44" s="48">
        <v>5</v>
      </c>
      <c r="AY44" s="47">
        <v>53576.73</v>
      </c>
      <c r="AZ44" s="51">
        <f t="shared" si="7"/>
        <v>-16.54</v>
      </c>
      <c r="BA44" s="45">
        <v>4742.53</v>
      </c>
      <c r="BB44" s="44">
        <v>6011.46</v>
      </c>
      <c r="BC44" s="44">
        <v>3706.66</v>
      </c>
      <c r="BD44" s="43">
        <v>39116.080000000002</v>
      </c>
      <c r="BE44" s="42">
        <v>2304.8000000000002</v>
      </c>
      <c r="BF44" s="47">
        <v>22</v>
      </c>
      <c r="BG44" s="51">
        <f t="shared" si="8"/>
        <v>-33.33</v>
      </c>
      <c r="BH44" s="45">
        <v>4</v>
      </c>
      <c r="BI44" s="44">
        <v>7</v>
      </c>
      <c r="BJ44" s="44">
        <v>3</v>
      </c>
      <c r="BK44" s="43">
        <v>8</v>
      </c>
      <c r="BL44" s="48">
        <v>4</v>
      </c>
      <c r="BM44" s="47">
        <v>20711.400000000001</v>
      </c>
      <c r="BN44" s="51">
        <f t="shared" si="9"/>
        <v>-64.349999999999994</v>
      </c>
      <c r="BO44" s="45">
        <v>1755.55</v>
      </c>
      <c r="BP44" s="44">
        <v>5144.76</v>
      </c>
      <c r="BQ44" s="44">
        <v>3157.76</v>
      </c>
      <c r="BR44" s="43">
        <v>10653.33</v>
      </c>
      <c r="BS44" s="42">
        <v>1987</v>
      </c>
      <c r="BT44" s="47">
        <v>28</v>
      </c>
      <c r="BU44" s="51">
        <f t="shared" si="10"/>
        <v>-12.5</v>
      </c>
      <c r="BV44" s="45">
        <v>3</v>
      </c>
      <c r="BW44" s="44">
        <v>8</v>
      </c>
      <c r="BX44" s="44">
        <v>3</v>
      </c>
      <c r="BY44" s="43">
        <v>14</v>
      </c>
      <c r="BZ44" s="48">
        <v>5</v>
      </c>
      <c r="CA44" s="47">
        <v>105734.82</v>
      </c>
      <c r="CB44" s="51">
        <f t="shared" si="11"/>
        <v>-5.67</v>
      </c>
      <c r="CC44" s="45">
        <v>4014.45</v>
      </c>
      <c r="CD44" s="44">
        <v>43101.88</v>
      </c>
      <c r="CE44" s="44">
        <v>4070.14</v>
      </c>
      <c r="CF44" s="43">
        <v>54548.35</v>
      </c>
      <c r="CG44" s="42">
        <v>39031.74</v>
      </c>
      <c r="CH44" s="47">
        <v>92</v>
      </c>
      <c r="CI44" s="51">
        <f t="shared" si="12"/>
        <v>4.55</v>
      </c>
      <c r="CJ44" s="45">
        <v>40</v>
      </c>
      <c r="CK44" s="44">
        <v>27</v>
      </c>
      <c r="CL44" s="44">
        <v>11</v>
      </c>
      <c r="CM44" s="43">
        <v>12</v>
      </c>
      <c r="CN44" s="48">
        <v>17</v>
      </c>
      <c r="CO44" s="47">
        <v>45530.51</v>
      </c>
      <c r="CP44" s="51">
        <f t="shared" si="13"/>
        <v>-15.85</v>
      </c>
      <c r="CQ44" s="45">
        <v>16168.04</v>
      </c>
      <c r="CR44" s="44">
        <v>16658.18</v>
      </c>
      <c r="CS44" s="44">
        <v>4667.91</v>
      </c>
      <c r="CT44" s="43">
        <v>7416.8</v>
      </c>
      <c r="CU44" s="42">
        <v>12266.25</v>
      </c>
    </row>
    <row r="45" spans="1:99" s="148" customFormat="1" ht="24.75" customHeight="1" x14ac:dyDescent="0.15">
      <c r="A45" s="143">
        <v>40575</v>
      </c>
      <c r="B45" s="40">
        <v>1251</v>
      </c>
      <c r="C45" s="50">
        <f t="shared" si="0"/>
        <v>-5.73</v>
      </c>
      <c r="D45" s="38">
        <v>761</v>
      </c>
      <c r="E45" s="37">
        <v>262</v>
      </c>
      <c r="F45" s="37">
        <v>202</v>
      </c>
      <c r="G45" s="36">
        <v>23</v>
      </c>
      <c r="H45" s="41">
        <v>61</v>
      </c>
      <c r="I45" s="40">
        <v>356571.43</v>
      </c>
      <c r="J45" s="50">
        <f t="shared" si="1"/>
        <v>-2</v>
      </c>
      <c r="K45" s="38">
        <v>201833.44</v>
      </c>
      <c r="L45" s="37">
        <v>76841.98</v>
      </c>
      <c r="M45" s="37">
        <v>60351.77</v>
      </c>
      <c r="N45" s="36">
        <v>16672.3</v>
      </c>
      <c r="O45" s="35">
        <v>16676.25</v>
      </c>
      <c r="P45" s="40">
        <v>622</v>
      </c>
      <c r="Q45" s="50">
        <f t="shared" si="2"/>
        <v>-6.75</v>
      </c>
      <c r="R45" s="38">
        <v>357</v>
      </c>
      <c r="S45" s="37">
        <v>111</v>
      </c>
      <c r="T45" s="37">
        <v>142</v>
      </c>
      <c r="U45" s="36">
        <v>12</v>
      </c>
      <c r="V45" s="41">
        <v>-31</v>
      </c>
      <c r="W45" s="40">
        <v>41845.32</v>
      </c>
      <c r="X45" s="50">
        <f t="shared" si="3"/>
        <v>-7.11</v>
      </c>
      <c r="Y45" s="38">
        <v>23970.51</v>
      </c>
      <c r="Z45" s="37">
        <v>7477.29</v>
      </c>
      <c r="AA45" s="37">
        <v>9576.4599999999991</v>
      </c>
      <c r="AB45" s="36">
        <v>821.06</v>
      </c>
      <c r="AC45" s="35">
        <v>-2099.17</v>
      </c>
      <c r="AD45" s="40">
        <v>45</v>
      </c>
      <c r="AE45" s="50">
        <f t="shared" si="4"/>
        <v>-30.77</v>
      </c>
      <c r="AF45" s="38">
        <v>16</v>
      </c>
      <c r="AG45" s="37">
        <v>11</v>
      </c>
      <c r="AH45" s="37">
        <v>8</v>
      </c>
      <c r="AI45" s="36">
        <v>10</v>
      </c>
      <c r="AJ45" s="41">
        <v>3</v>
      </c>
      <c r="AK45" s="40">
        <v>45488.94</v>
      </c>
      <c r="AL45" s="50">
        <f t="shared" si="5"/>
        <v>78.2</v>
      </c>
      <c r="AM45" s="38">
        <v>4425.24</v>
      </c>
      <c r="AN45" s="37">
        <v>2061.7800000000002</v>
      </c>
      <c r="AO45" s="37">
        <v>1417.75</v>
      </c>
      <c r="AP45" s="36">
        <v>37584.17</v>
      </c>
      <c r="AQ45" s="35">
        <v>644.03</v>
      </c>
      <c r="AR45" s="40">
        <v>55</v>
      </c>
      <c r="AS45" s="50">
        <f t="shared" si="6"/>
        <v>7.84</v>
      </c>
      <c r="AT45" s="38">
        <v>11</v>
      </c>
      <c r="AU45" s="37">
        <v>12</v>
      </c>
      <c r="AV45" s="37">
        <v>13</v>
      </c>
      <c r="AW45" s="36">
        <v>18</v>
      </c>
      <c r="AX45" s="41">
        <v>-2</v>
      </c>
      <c r="AY45" s="40">
        <v>54943.59</v>
      </c>
      <c r="AZ45" s="50">
        <f t="shared" si="7"/>
        <v>-64.349999999999994</v>
      </c>
      <c r="BA45" s="38">
        <v>7208.58</v>
      </c>
      <c r="BB45" s="37">
        <v>7668.51</v>
      </c>
      <c r="BC45" s="37">
        <v>7058.31</v>
      </c>
      <c r="BD45" s="36">
        <v>32453.33</v>
      </c>
      <c r="BE45" s="35">
        <v>55.34</v>
      </c>
      <c r="BF45" s="40">
        <v>29</v>
      </c>
      <c r="BG45" s="50">
        <f t="shared" si="8"/>
        <v>-9.3800000000000008</v>
      </c>
      <c r="BH45" s="38">
        <v>5</v>
      </c>
      <c r="BI45" s="37">
        <v>7</v>
      </c>
      <c r="BJ45" s="37">
        <v>6</v>
      </c>
      <c r="BK45" s="36">
        <v>10</v>
      </c>
      <c r="BL45" s="41">
        <v>2</v>
      </c>
      <c r="BM45" s="40">
        <v>23110.86</v>
      </c>
      <c r="BN45" s="50">
        <f t="shared" si="9"/>
        <v>-87.92</v>
      </c>
      <c r="BO45" s="38">
        <v>1309.1099999999999</v>
      </c>
      <c r="BP45" s="37">
        <v>4139</v>
      </c>
      <c r="BQ45" s="37">
        <v>2566</v>
      </c>
      <c r="BR45" s="36">
        <v>14249.51</v>
      </c>
      <c r="BS45" s="35">
        <v>2420.2399999999998</v>
      </c>
      <c r="BT45" s="40">
        <v>35</v>
      </c>
      <c r="BU45" s="50">
        <f t="shared" si="10"/>
        <v>25</v>
      </c>
      <c r="BV45" s="38">
        <v>11</v>
      </c>
      <c r="BW45" s="37">
        <v>9</v>
      </c>
      <c r="BX45" s="37">
        <v>4</v>
      </c>
      <c r="BY45" s="36">
        <v>11</v>
      </c>
      <c r="BZ45" s="41">
        <v>5</v>
      </c>
      <c r="CA45" s="40">
        <v>69437.440000000002</v>
      </c>
      <c r="CB45" s="50">
        <f t="shared" si="11"/>
        <v>-14.3</v>
      </c>
      <c r="CC45" s="38">
        <v>8250.9599999999991</v>
      </c>
      <c r="CD45" s="37">
        <v>11498.77</v>
      </c>
      <c r="CE45" s="37">
        <v>3955.33</v>
      </c>
      <c r="CF45" s="36">
        <v>45732.38</v>
      </c>
      <c r="CG45" s="35">
        <v>7543.44</v>
      </c>
      <c r="CH45" s="40">
        <v>95</v>
      </c>
      <c r="CI45" s="50">
        <f t="shared" si="12"/>
        <v>10.47</v>
      </c>
      <c r="CJ45" s="38">
        <v>41</v>
      </c>
      <c r="CK45" s="37">
        <v>33</v>
      </c>
      <c r="CL45" s="37">
        <v>11</v>
      </c>
      <c r="CM45" s="36">
        <v>9</v>
      </c>
      <c r="CN45" s="41">
        <v>23</v>
      </c>
      <c r="CO45" s="40">
        <v>45098.5</v>
      </c>
      <c r="CP45" s="50">
        <f t="shared" si="13"/>
        <v>18.829999999999998</v>
      </c>
      <c r="CQ45" s="38">
        <v>19048.28</v>
      </c>
      <c r="CR45" s="37">
        <v>17275.490000000002</v>
      </c>
      <c r="CS45" s="37">
        <v>3625.04</v>
      </c>
      <c r="CT45" s="36">
        <v>4360.7700000000004</v>
      </c>
      <c r="CU45" s="35">
        <v>14439.37</v>
      </c>
    </row>
    <row r="46" spans="1:99" s="148" customFormat="1" ht="24.75" customHeight="1" x14ac:dyDescent="0.15">
      <c r="A46" s="143">
        <v>40603</v>
      </c>
      <c r="B46" s="40">
        <v>1828</v>
      </c>
      <c r="C46" s="50">
        <f t="shared" si="0"/>
        <v>-9.59</v>
      </c>
      <c r="D46" s="38">
        <v>1139</v>
      </c>
      <c r="E46" s="37">
        <v>343</v>
      </c>
      <c r="F46" s="37">
        <v>308</v>
      </c>
      <c r="G46" s="36">
        <v>34</v>
      </c>
      <c r="H46" s="41">
        <v>35</v>
      </c>
      <c r="I46" s="40">
        <v>498257.98</v>
      </c>
      <c r="J46" s="50">
        <f t="shared" si="1"/>
        <v>-6.67</v>
      </c>
      <c r="K46" s="38">
        <v>292208.99</v>
      </c>
      <c r="L46" s="37">
        <v>95650.31</v>
      </c>
      <c r="M46" s="37">
        <v>85725.33</v>
      </c>
      <c r="N46" s="36">
        <v>23233.35</v>
      </c>
      <c r="O46" s="35">
        <v>9877.61</v>
      </c>
      <c r="P46" s="40">
        <v>1134</v>
      </c>
      <c r="Q46" s="50">
        <f t="shared" si="2"/>
        <v>-3.74</v>
      </c>
      <c r="R46" s="38">
        <v>748</v>
      </c>
      <c r="S46" s="37">
        <v>163</v>
      </c>
      <c r="T46" s="37">
        <v>210</v>
      </c>
      <c r="U46" s="36">
        <v>13</v>
      </c>
      <c r="V46" s="41">
        <v>-47</v>
      </c>
      <c r="W46" s="40">
        <v>78759.320000000007</v>
      </c>
      <c r="X46" s="50">
        <f t="shared" si="3"/>
        <v>-4.5599999999999996</v>
      </c>
      <c r="Y46" s="38">
        <v>52012.1</v>
      </c>
      <c r="Z46" s="37">
        <v>11169.95</v>
      </c>
      <c r="AA46" s="37">
        <v>14830.23</v>
      </c>
      <c r="AB46" s="36">
        <v>747.04</v>
      </c>
      <c r="AC46" s="35">
        <v>-3660.28</v>
      </c>
      <c r="AD46" s="40">
        <v>81</v>
      </c>
      <c r="AE46" s="50">
        <f t="shared" si="4"/>
        <v>-12.9</v>
      </c>
      <c r="AF46" s="38">
        <v>36</v>
      </c>
      <c r="AG46" s="37">
        <v>23</v>
      </c>
      <c r="AH46" s="37">
        <v>7</v>
      </c>
      <c r="AI46" s="36">
        <v>15</v>
      </c>
      <c r="AJ46" s="41">
        <v>16</v>
      </c>
      <c r="AK46" s="40">
        <v>39254.11</v>
      </c>
      <c r="AL46" s="50">
        <f t="shared" si="5"/>
        <v>-21.57</v>
      </c>
      <c r="AM46" s="38">
        <v>9143.09</v>
      </c>
      <c r="AN46" s="37">
        <v>7951.27</v>
      </c>
      <c r="AO46" s="37">
        <v>5363.8</v>
      </c>
      <c r="AP46" s="36">
        <v>16795.95</v>
      </c>
      <c r="AQ46" s="35">
        <v>2587.4699999999998</v>
      </c>
      <c r="AR46" s="40">
        <v>107</v>
      </c>
      <c r="AS46" s="50">
        <f t="shared" si="6"/>
        <v>8.08</v>
      </c>
      <c r="AT46" s="38">
        <v>12</v>
      </c>
      <c r="AU46" s="37">
        <v>19</v>
      </c>
      <c r="AV46" s="37">
        <v>21</v>
      </c>
      <c r="AW46" s="36">
        <v>51</v>
      </c>
      <c r="AX46" s="41">
        <v>0</v>
      </c>
      <c r="AY46" s="40">
        <v>147219.03</v>
      </c>
      <c r="AZ46" s="50">
        <f t="shared" si="7"/>
        <v>-8.76</v>
      </c>
      <c r="BA46" s="38">
        <v>2652.97</v>
      </c>
      <c r="BB46" s="37">
        <v>10194.39</v>
      </c>
      <c r="BC46" s="37">
        <v>12435.67</v>
      </c>
      <c r="BD46" s="36">
        <v>116688.98</v>
      </c>
      <c r="BE46" s="35">
        <v>1008.5</v>
      </c>
      <c r="BF46" s="40">
        <v>57</v>
      </c>
      <c r="BG46" s="50">
        <f t="shared" si="8"/>
        <v>3.64</v>
      </c>
      <c r="BH46" s="38">
        <v>12</v>
      </c>
      <c r="BI46" s="37">
        <v>17</v>
      </c>
      <c r="BJ46" s="37">
        <v>4</v>
      </c>
      <c r="BK46" s="36">
        <v>24</v>
      </c>
      <c r="BL46" s="41">
        <v>13</v>
      </c>
      <c r="BM46" s="40">
        <v>351336.28</v>
      </c>
      <c r="BN46" s="50">
        <f t="shared" si="9"/>
        <v>323.32</v>
      </c>
      <c r="BO46" s="38">
        <v>5255.95</v>
      </c>
      <c r="BP46" s="37">
        <v>32063.61</v>
      </c>
      <c r="BQ46" s="37">
        <v>2204.83</v>
      </c>
      <c r="BR46" s="36">
        <v>311811.89</v>
      </c>
      <c r="BS46" s="35">
        <v>29858.78</v>
      </c>
      <c r="BT46" s="40">
        <v>46</v>
      </c>
      <c r="BU46" s="50">
        <f t="shared" si="10"/>
        <v>-17.86</v>
      </c>
      <c r="BV46" s="38">
        <v>6</v>
      </c>
      <c r="BW46" s="37">
        <v>16</v>
      </c>
      <c r="BX46" s="37">
        <v>4</v>
      </c>
      <c r="BY46" s="36">
        <v>20</v>
      </c>
      <c r="BZ46" s="41">
        <v>12</v>
      </c>
      <c r="CA46" s="40">
        <v>167283.57</v>
      </c>
      <c r="CB46" s="50">
        <f t="shared" si="11"/>
        <v>-30.08</v>
      </c>
      <c r="CC46" s="38">
        <v>3679.83</v>
      </c>
      <c r="CD46" s="37">
        <v>16606.8</v>
      </c>
      <c r="CE46" s="37">
        <v>6940.95</v>
      </c>
      <c r="CF46" s="36">
        <v>140055.99</v>
      </c>
      <c r="CG46" s="35">
        <v>9665.85</v>
      </c>
      <c r="CH46" s="40">
        <v>151</v>
      </c>
      <c r="CI46" s="50">
        <f t="shared" si="12"/>
        <v>2.0299999999999998</v>
      </c>
      <c r="CJ46" s="38">
        <v>46</v>
      </c>
      <c r="CK46" s="37">
        <v>50</v>
      </c>
      <c r="CL46" s="37">
        <v>22</v>
      </c>
      <c r="CM46" s="36">
        <v>31</v>
      </c>
      <c r="CN46" s="41">
        <v>27</v>
      </c>
      <c r="CO46" s="40">
        <v>95640.57</v>
      </c>
      <c r="CP46" s="50">
        <f t="shared" si="13"/>
        <v>1.57</v>
      </c>
      <c r="CQ46" s="38">
        <v>20702.28</v>
      </c>
      <c r="CR46" s="37">
        <v>34725.699999999997</v>
      </c>
      <c r="CS46" s="37">
        <v>7603.98</v>
      </c>
      <c r="CT46" s="36">
        <v>25539.59</v>
      </c>
      <c r="CU46" s="35">
        <v>20654.25</v>
      </c>
    </row>
    <row r="47" spans="1:99" s="148" customFormat="1" ht="24.75" customHeight="1" x14ac:dyDescent="0.15">
      <c r="A47" s="143">
        <v>40634</v>
      </c>
      <c r="B47" s="40">
        <v>1418</v>
      </c>
      <c r="C47" s="50">
        <f t="shared" si="0"/>
        <v>-10.76</v>
      </c>
      <c r="D47" s="38">
        <v>903</v>
      </c>
      <c r="E47" s="37">
        <v>264</v>
      </c>
      <c r="F47" s="37">
        <v>225</v>
      </c>
      <c r="G47" s="36">
        <v>22</v>
      </c>
      <c r="H47" s="41">
        <v>40</v>
      </c>
      <c r="I47" s="40">
        <v>413900.08</v>
      </c>
      <c r="J47" s="50">
        <f t="shared" si="1"/>
        <v>-0.3</v>
      </c>
      <c r="K47" s="38">
        <v>229031.22</v>
      </c>
      <c r="L47" s="37">
        <v>90651.93</v>
      </c>
      <c r="M47" s="37">
        <v>83650.67</v>
      </c>
      <c r="N47" s="36">
        <v>8978.42</v>
      </c>
      <c r="O47" s="35">
        <v>7718.48</v>
      </c>
      <c r="P47" s="40">
        <v>710</v>
      </c>
      <c r="Q47" s="50">
        <f t="shared" si="2"/>
        <v>-24.39</v>
      </c>
      <c r="R47" s="38">
        <v>468</v>
      </c>
      <c r="S47" s="37">
        <v>95</v>
      </c>
      <c r="T47" s="37">
        <v>140</v>
      </c>
      <c r="U47" s="36">
        <v>7</v>
      </c>
      <c r="V47" s="41">
        <v>-45</v>
      </c>
      <c r="W47" s="40">
        <v>49382.16</v>
      </c>
      <c r="X47" s="50">
        <f t="shared" si="3"/>
        <v>-19.5</v>
      </c>
      <c r="Y47" s="38">
        <v>32402.23</v>
      </c>
      <c r="Z47" s="37">
        <v>6501.95</v>
      </c>
      <c r="AA47" s="37">
        <v>10079.620000000001</v>
      </c>
      <c r="AB47" s="36">
        <v>398.36</v>
      </c>
      <c r="AC47" s="35">
        <v>-3577.67</v>
      </c>
      <c r="AD47" s="40">
        <v>53</v>
      </c>
      <c r="AE47" s="50">
        <f t="shared" si="4"/>
        <v>-10.17</v>
      </c>
      <c r="AF47" s="38">
        <v>21</v>
      </c>
      <c r="AG47" s="37">
        <v>13</v>
      </c>
      <c r="AH47" s="37">
        <v>12</v>
      </c>
      <c r="AI47" s="36">
        <v>5</v>
      </c>
      <c r="AJ47" s="41">
        <v>0</v>
      </c>
      <c r="AK47" s="40">
        <v>22723.65</v>
      </c>
      <c r="AL47" s="50">
        <f t="shared" si="5"/>
        <v>23.34</v>
      </c>
      <c r="AM47" s="38">
        <v>8703.82</v>
      </c>
      <c r="AN47" s="37">
        <v>5372.57</v>
      </c>
      <c r="AO47" s="37">
        <v>4656.9399999999996</v>
      </c>
      <c r="AP47" s="36">
        <v>3301</v>
      </c>
      <c r="AQ47" s="35">
        <v>583.27</v>
      </c>
      <c r="AR47" s="40">
        <v>76</v>
      </c>
      <c r="AS47" s="50">
        <f t="shared" si="6"/>
        <v>-2.56</v>
      </c>
      <c r="AT47" s="38">
        <v>18</v>
      </c>
      <c r="AU47" s="37">
        <v>18</v>
      </c>
      <c r="AV47" s="37">
        <v>14</v>
      </c>
      <c r="AW47" s="36">
        <v>25</v>
      </c>
      <c r="AX47" s="41">
        <v>5</v>
      </c>
      <c r="AY47" s="40">
        <v>56124.98</v>
      </c>
      <c r="AZ47" s="50">
        <f t="shared" si="7"/>
        <v>-15.9</v>
      </c>
      <c r="BA47" s="38">
        <v>9365.98</v>
      </c>
      <c r="BB47" s="37">
        <v>11437.44</v>
      </c>
      <c r="BC47" s="37">
        <v>7384.73</v>
      </c>
      <c r="BD47" s="36">
        <v>26700.560000000001</v>
      </c>
      <c r="BE47" s="35">
        <v>5288.98</v>
      </c>
      <c r="BF47" s="40">
        <v>32</v>
      </c>
      <c r="BG47" s="50">
        <f t="shared" si="8"/>
        <v>-20</v>
      </c>
      <c r="BH47" s="38">
        <v>8</v>
      </c>
      <c r="BI47" s="37">
        <v>9</v>
      </c>
      <c r="BJ47" s="37">
        <v>7</v>
      </c>
      <c r="BK47" s="36">
        <v>8</v>
      </c>
      <c r="BL47" s="41">
        <v>2</v>
      </c>
      <c r="BM47" s="40">
        <v>18996.349999999999</v>
      </c>
      <c r="BN47" s="50">
        <f t="shared" si="9"/>
        <v>-61.92</v>
      </c>
      <c r="BO47" s="38">
        <v>4209.3</v>
      </c>
      <c r="BP47" s="37">
        <v>5840.22</v>
      </c>
      <c r="BQ47" s="37">
        <v>3127.93</v>
      </c>
      <c r="BR47" s="36">
        <v>5818.9</v>
      </c>
      <c r="BS47" s="35">
        <v>2712.29</v>
      </c>
      <c r="BT47" s="40">
        <v>36</v>
      </c>
      <c r="BU47" s="50">
        <f t="shared" si="10"/>
        <v>56.52</v>
      </c>
      <c r="BV47" s="38">
        <v>7</v>
      </c>
      <c r="BW47" s="37">
        <v>7</v>
      </c>
      <c r="BX47" s="37">
        <v>3</v>
      </c>
      <c r="BY47" s="36">
        <v>19</v>
      </c>
      <c r="BZ47" s="41">
        <v>4</v>
      </c>
      <c r="CA47" s="40">
        <v>112086.91</v>
      </c>
      <c r="CB47" s="50">
        <f t="shared" si="11"/>
        <v>226.64</v>
      </c>
      <c r="CC47" s="38">
        <v>6821.25</v>
      </c>
      <c r="CD47" s="37">
        <v>5583.38</v>
      </c>
      <c r="CE47" s="37">
        <v>5228.1899999999996</v>
      </c>
      <c r="CF47" s="36">
        <v>94454.09</v>
      </c>
      <c r="CG47" s="35">
        <v>355.19</v>
      </c>
      <c r="CH47" s="40">
        <v>103</v>
      </c>
      <c r="CI47" s="50">
        <f t="shared" si="12"/>
        <v>13.19</v>
      </c>
      <c r="CJ47" s="38">
        <v>36</v>
      </c>
      <c r="CK47" s="37">
        <v>39</v>
      </c>
      <c r="CL47" s="37">
        <v>13</v>
      </c>
      <c r="CM47" s="36">
        <v>15</v>
      </c>
      <c r="CN47" s="41">
        <v>26</v>
      </c>
      <c r="CO47" s="40">
        <v>50557.51</v>
      </c>
      <c r="CP47" s="50">
        <f t="shared" si="13"/>
        <v>6.71</v>
      </c>
      <c r="CQ47" s="38">
        <v>14663.6</v>
      </c>
      <c r="CR47" s="37">
        <v>22656.34</v>
      </c>
      <c r="CS47" s="37">
        <v>3684.29</v>
      </c>
      <c r="CT47" s="36">
        <v>9553.2800000000007</v>
      </c>
      <c r="CU47" s="35">
        <v>18972.05</v>
      </c>
    </row>
    <row r="48" spans="1:99" s="148" customFormat="1" ht="24.75" customHeight="1" x14ac:dyDescent="0.15">
      <c r="A48" s="143">
        <v>40664</v>
      </c>
      <c r="B48" s="40">
        <v>1316</v>
      </c>
      <c r="C48" s="50">
        <f t="shared" si="0"/>
        <v>-1.72</v>
      </c>
      <c r="D48" s="38">
        <v>819</v>
      </c>
      <c r="E48" s="37">
        <v>251</v>
      </c>
      <c r="F48" s="37">
        <v>232</v>
      </c>
      <c r="G48" s="36">
        <v>13</v>
      </c>
      <c r="H48" s="41">
        <v>19</v>
      </c>
      <c r="I48" s="40">
        <v>346869.03</v>
      </c>
      <c r="J48" s="50">
        <f t="shared" si="1"/>
        <v>-5.4</v>
      </c>
      <c r="K48" s="38">
        <v>210999.74</v>
      </c>
      <c r="L48" s="37">
        <v>67139.600000000006</v>
      </c>
      <c r="M48" s="37">
        <v>65022.93</v>
      </c>
      <c r="N48" s="36">
        <v>3338.79</v>
      </c>
      <c r="O48" s="35">
        <v>2116.67</v>
      </c>
      <c r="P48" s="40">
        <v>649</v>
      </c>
      <c r="Q48" s="50">
        <f t="shared" si="2"/>
        <v>-4.42</v>
      </c>
      <c r="R48" s="38">
        <v>382</v>
      </c>
      <c r="S48" s="37">
        <v>131</v>
      </c>
      <c r="T48" s="37">
        <v>125</v>
      </c>
      <c r="U48" s="36">
        <v>10</v>
      </c>
      <c r="V48" s="41">
        <v>6</v>
      </c>
      <c r="W48" s="40">
        <v>45371.38</v>
      </c>
      <c r="X48" s="50">
        <f t="shared" si="3"/>
        <v>0.05</v>
      </c>
      <c r="Y48" s="38">
        <v>26496.75</v>
      </c>
      <c r="Z48" s="37">
        <v>9153.64</v>
      </c>
      <c r="AA48" s="37">
        <v>9087.5</v>
      </c>
      <c r="AB48" s="36">
        <v>573.02</v>
      </c>
      <c r="AC48" s="35">
        <v>66.14</v>
      </c>
      <c r="AD48" s="40">
        <v>52</v>
      </c>
      <c r="AE48" s="50">
        <f t="shared" si="4"/>
        <v>-7.14</v>
      </c>
      <c r="AF48" s="38">
        <v>19</v>
      </c>
      <c r="AG48" s="37">
        <v>21</v>
      </c>
      <c r="AH48" s="37">
        <v>4</v>
      </c>
      <c r="AI48" s="36">
        <v>8</v>
      </c>
      <c r="AJ48" s="41">
        <v>17</v>
      </c>
      <c r="AK48" s="40">
        <v>27085.62</v>
      </c>
      <c r="AL48" s="50">
        <f t="shared" si="5"/>
        <v>-23.76</v>
      </c>
      <c r="AM48" s="38">
        <v>5554.45</v>
      </c>
      <c r="AN48" s="37">
        <v>11898.99</v>
      </c>
      <c r="AO48" s="37">
        <v>1676.88</v>
      </c>
      <c r="AP48" s="36">
        <v>7955.3</v>
      </c>
      <c r="AQ48" s="35">
        <v>10222.11</v>
      </c>
      <c r="AR48" s="40">
        <v>54</v>
      </c>
      <c r="AS48" s="50">
        <f t="shared" si="6"/>
        <v>-22.86</v>
      </c>
      <c r="AT48" s="38">
        <v>11</v>
      </c>
      <c r="AU48" s="37">
        <v>14</v>
      </c>
      <c r="AV48" s="37">
        <v>9</v>
      </c>
      <c r="AW48" s="36">
        <v>20</v>
      </c>
      <c r="AX48" s="41">
        <v>5</v>
      </c>
      <c r="AY48" s="40">
        <v>57255.86</v>
      </c>
      <c r="AZ48" s="50">
        <f t="shared" si="7"/>
        <v>-12.7</v>
      </c>
      <c r="BA48" s="38">
        <v>5052.87</v>
      </c>
      <c r="BB48" s="37">
        <v>6673.47</v>
      </c>
      <c r="BC48" s="37">
        <v>3877.78</v>
      </c>
      <c r="BD48" s="36">
        <v>41651.74</v>
      </c>
      <c r="BE48" s="35">
        <v>2795.69</v>
      </c>
      <c r="BF48" s="40">
        <v>36</v>
      </c>
      <c r="BG48" s="50">
        <f t="shared" si="8"/>
        <v>-7.69</v>
      </c>
      <c r="BH48" s="38">
        <v>8</v>
      </c>
      <c r="BI48" s="37">
        <v>10</v>
      </c>
      <c r="BJ48" s="37">
        <v>5</v>
      </c>
      <c r="BK48" s="36">
        <v>13</v>
      </c>
      <c r="BL48" s="41">
        <v>5</v>
      </c>
      <c r="BM48" s="40">
        <v>34849.89</v>
      </c>
      <c r="BN48" s="50">
        <f t="shared" si="9"/>
        <v>-37.4</v>
      </c>
      <c r="BO48" s="38">
        <v>6062.62</v>
      </c>
      <c r="BP48" s="37">
        <v>6047.84</v>
      </c>
      <c r="BQ48" s="37">
        <v>3865.42</v>
      </c>
      <c r="BR48" s="36">
        <v>18874.009999999998</v>
      </c>
      <c r="BS48" s="35">
        <v>2182.42</v>
      </c>
      <c r="BT48" s="40">
        <v>33</v>
      </c>
      <c r="BU48" s="50">
        <f t="shared" si="10"/>
        <v>83.33</v>
      </c>
      <c r="BV48" s="38">
        <v>6</v>
      </c>
      <c r="BW48" s="37">
        <v>5</v>
      </c>
      <c r="BX48" s="37">
        <v>5</v>
      </c>
      <c r="BY48" s="36">
        <v>17</v>
      </c>
      <c r="BZ48" s="41">
        <v>0</v>
      </c>
      <c r="CA48" s="40">
        <v>67966.14</v>
      </c>
      <c r="CB48" s="50">
        <f t="shared" si="11"/>
        <v>118.6</v>
      </c>
      <c r="CC48" s="38">
        <v>2995.89</v>
      </c>
      <c r="CD48" s="37">
        <v>3691.63</v>
      </c>
      <c r="CE48" s="37">
        <v>10307.32</v>
      </c>
      <c r="CF48" s="36">
        <v>50971.3</v>
      </c>
      <c r="CG48" s="35">
        <v>-6615.69</v>
      </c>
      <c r="CH48" s="40">
        <v>91</v>
      </c>
      <c r="CI48" s="50">
        <f t="shared" si="12"/>
        <v>9.64</v>
      </c>
      <c r="CJ48" s="38">
        <v>37</v>
      </c>
      <c r="CK48" s="37">
        <v>27</v>
      </c>
      <c r="CL48" s="37">
        <v>15</v>
      </c>
      <c r="CM48" s="36">
        <v>10</v>
      </c>
      <c r="CN48" s="41">
        <v>13</v>
      </c>
      <c r="CO48" s="40">
        <v>55389.09</v>
      </c>
      <c r="CP48" s="50">
        <f t="shared" si="13"/>
        <v>47.6</v>
      </c>
      <c r="CQ48" s="38">
        <v>14597.44</v>
      </c>
      <c r="CR48" s="37">
        <v>19790.22</v>
      </c>
      <c r="CS48" s="37">
        <v>8232.5</v>
      </c>
      <c r="CT48" s="36">
        <v>11963.74</v>
      </c>
      <c r="CU48" s="35">
        <v>11891.87</v>
      </c>
    </row>
    <row r="49" spans="1:99" s="148" customFormat="1" ht="24.75" customHeight="1" x14ac:dyDescent="0.15">
      <c r="A49" s="143">
        <v>40695</v>
      </c>
      <c r="B49" s="40">
        <v>1565</v>
      </c>
      <c r="C49" s="50">
        <f t="shared" si="0"/>
        <v>2.09</v>
      </c>
      <c r="D49" s="38">
        <v>944</v>
      </c>
      <c r="E49" s="37">
        <v>309</v>
      </c>
      <c r="F49" s="37">
        <v>282</v>
      </c>
      <c r="G49" s="36">
        <v>29</v>
      </c>
      <c r="H49" s="41">
        <v>27</v>
      </c>
      <c r="I49" s="40">
        <v>437853.07</v>
      </c>
      <c r="J49" s="50">
        <f t="shared" si="1"/>
        <v>-0.4</v>
      </c>
      <c r="K49" s="38">
        <v>254508.99</v>
      </c>
      <c r="L49" s="37">
        <v>85754.09</v>
      </c>
      <c r="M49" s="37">
        <v>83661.570000000007</v>
      </c>
      <c r="N49" s="36">
        <v>13694.69</v>
      </c>
      <c r="O49" s="35">
        <v>2092.52</v>
      </c>
      <c r="P49" s="40">
        <v>733</v>
      </c>
      <c r="Q49" s="50">
        <f t="shared" si="2"/>
        <v>6.39</v>
      </c>
      <c r="R49" s="38">
        <v>426</v>
      </c>
      <c r="S49" s="37">
        <v>126</v>
      </c>
      <c r="T49" s="37">
        <v>139</v>
      </c>
      <c r="U49" s="36">
        <v>42</v>
      </c>
      <c r="V49" s="41">
        <v>-13</v>
      </c>
      <c r="W49" s="40">
        <v>47979.61</v>
      </c>
      <c r="X49" s="50">
        <f t="shared" si="3"/>
        <v>3.03</v>
      </c>
      <c r="Y49" s="38">
        <v>28693.15</v>
      </c>
      <c r="Z49" s="37">
        <v>8183.12</v>
      </c>
      <c r="AA49" s="37">
        <v>9922.64</v>
      </c>
      <c r="AB49" s="36">
        <v>1180.7</v>
      </c>
      <c r="AC49" s="35">
        <v>-1739.52</v>
      </c>
      <c r="AD49" s="40">
        <v>69</v>
      </c>
      <c r="AE49" s="50">
        <f t="shared" si="4"/>
        <v>1.47</v>
      </c>
      <c r="AF49" s="38">
        <v>20</v>
      </c>
      <c r="AG49" s="37">
        <v>23</v>
      </c>
      <c r="AH49" s="37">
        <v>11</v>
      </c>
      <c r="AI49" s="36">
        <v>15</v>
      </c>
      <c r="AJ49" s="41">
        <v>12</v>
      </c>
      <c r="AK49" s="40">
        <v>26572.400000000001</v>
      </c>
      <c r="AL49" s="50">
        <f t="shared" si="5"/>
        <v>-43.2</v>
      </c>
      <c r="AM49" s="38">
        <v>3539.92</v>
      </c>
      <c r="AN49" s="37">
        <v>10703.26</v>
      </c>
      <c r="AO49" s="37">
        <v>4852.21</v>
      </c>
      <c r="AP49" s="36">
        <v>7477.01</v>
      </c>
      <c r="AQ49" s="35">
        <v>5851.05</v>
      </c>
      <c r="AR49" s="40">
        <v>67</v>
      </c>
      <c r="AS49" s="50">
        <f t="shared" si="6"/>
        <v>-19.28</v>
      </c>
      <c r="AT49" s="38">
        <v>8</v>
      </c>
      <c r="AU49" s="37">
        <v>11</v>
      </c>
      <c r="AV49" s="37">
        <v>9</v>
      </c>
      <c r="AW49" s="36">
        <v>38</v>
      </c>
      <c r="AX49" s="41">
        <v>1</v>
      </c>
      <c r="AY49" s="40">
        <v>83646.23</v>
      </c>
      <c r="AZ49" s="50">
        <f t="shared" si="7"/>
        <v>11.64</v>
      </c>
      <c r="BA49" s="38">
        <v>3539.86</v>
      </c>
      <c r="BB49" s="37">
        <v>11001.94</v>
      </c>
      <c r="BC49" s="37">
        <v>4207.8900000000003</v>
      </c>
      <c r="BD49" s="36">
        <v>62030.51</v>
      </c>
      <c r="BE49" s="35">
        <v>3928.02</v>
      </c>
      <c r="BF49" s="40">
        <v>42</v>
      </c>
      <c r="BG49" s="50">
        <f t="shared" si="8"/>
        <v>16.670000000000002</v>
      </c>
      <c r="BH49" s="38">
        <v>12</v>
      </c>
      <c r="BI49" s="37">
        <v>11</v>
      </c>
      <c r="BJ49" s="37">
        <v>4</v>
      </c>
      <c r="BK49" s="36">
        <v>15</v>
      </c>
      <c r="BL49" s="41">
        <v>7</v>
      </c>
      <c r="BM49" s="40">
        <v>29709.83</v>
      </c>
      <c r="BN49" s="50">
        <f t="shared" si="9"/>
        <v>-16.77</v>
      </c>
      <c r="BO49" s="38">
        <v>3795.01</v>
      </c>
      <c r="BP49" s="37">
        <v>10127.049999999999</v>
      </c>
      <c r="BQ49" s="37">
        <v>1947.77</v>
      </c>
      <c r="BR49" s="36">
        <v>13840</v>
      </c>
      <c r="BS49" s="35">
        <v>8179.28</v>
      </c>
      <c r="BT49" s="40">
        <v>31</v>
      </c>
      <c r="BU49" s="50">
        <f t="shared" si="10"/>
        <v>-11.43</v>
      </c>
      <c r="BV49" s="38">
        <v>4</v>
      </c>
      <c r="BW49" s="37">
        <v>13</v>
      </c>
      <c r="BX49" s="37">
        <v>2</v>
      </c>
      <c r="BY49" s="36">
        <v>12</v>
      </c>
      <c r="BZ49" s="41">
        <v>11</v>
      </c>
      <c r="CA49" s="40">
        <v>48683.37</v>
      </c>
      <c r="CB49" s="50">
        <f t="shared" si="11"/>
        <v>-39.65</v>
      </c>
      <c r="CC49" s="38">
        <v>2080.0500000000002</v>
      </c>
      <c r="CD49" s="37">
        <v>16419.47</v>
      </c>
      <c r="CE49" s="37">
        <v>1312.24</v>
      </c>
      <c r="CF49" s="36">
        <v>28871.61</v>
      </c>
      <c r="CG49" s="35">
        <v>15107.23</v>
      </c>
      <c r="CH49" s="40">
        <v>124</v>
      </c>
      <c r="CI49" s="50">
        <f t="shared" si="12"/>
        <v>8.77</v>
      </c>
      <c r="CJ49" s="38">
        <v>47</v>
      </c>
      <c r="CK49" s="37">
        <v>35</v>
      </c>
      <c r="CL49" s="37">
        <v>22</v>
      </c>
      <c r="CM49" s="36">
        <v>19</v>
      </c>
      <c r="CN49" s="41">
        <v>14</v>
      </c>
      <c r="CO49" s="40">
        <v>58596.56</v>
      </c>
      <c r="CP49" s="50">
        <f t="shared" si="13"/>
        <v>9.0299999999999994</v>
      </c>
      <c r="CQ49" s="38">
        <v>17602.16</v>
      </c>
      <c r="CR49" s="37">
        <v>17269.939999999999</v>
      </c>
      <c r="CS49" s="37">
        <v>8079.86</v>
      </c>
      <c r="CT49" s="36">
        <v>14698.07</v>
      </c>
      <c r="CU49" s="35">
        <v>10136.61</v>
      </c>
    </row>
    <row r="50" spans="1:99" s="148" customFormat="1" ht="24.75" customHeight="1" x14ac:dyDescent="0.15">
      <c r="A50" s="143">
        <v>40725</v>
      </c>
      <c r="B50" s="40">
        <v>1413</v>
      </c>
      <c r="C50" s="50">
        <f t="shared" si="0"/>
        <v>-11.02</v>
      </c>
      <c r="D50" s="38">
        <v>858</v>
      </c>
      <c r="E50" s="37">
        <v>277</v>
      </c>
      <c r="F50" s="37">
        <v>256</v>
      </c>
      <c r="G50" s="36">
        <v>15</v>
      </c>
      <c r="H50" s="41">
        <v>22</v>
      </c>
      <c r="I50" s="40">
        <v>383619.47</v>
      </c>
      <c r="J50" s="50">
        <f t="shared" si="1"/>
        <v>-19.98</v>
      </c>
      <c r="K50" s="38">
        <v>232873.79</v>
      </c>
      <c r="L50" s="37">
        <v>73007.199999999997</v>
      </c>
      <c r="M50" s="37">
        <v>68695.710000000006</v>
      </c>
      <c r="N50" s="36">
        <v>7222.92</v>
      </c>
      <c r="O50" s="35">
        <v>4787.3100000000004</v>
      </c>
      <c r="P50" s="40">
        <v>677</v>
      </c>
      <c r="Q50" s="50">
        <f t="shared" si="2"/>
        <v>-16.11</v>
      </c>
      <c r="R50" s="38">
        <v>416</v>
      </c>
      <c r="S50" s="37">
        <v>132</v>
      </c>
      <c r="T50" s="37">
        <v>118</v>
      </c>
      <c r="U50" s="36">
        <v>11</v>
      </c>
      <c r="V50" s="41">
        <v>14</v>
      </c>
      <c r="W50" s="40">
        <v>45838.86</v>
      </c>
      <c r="X50" s="50">
        <f t="shared" si="3"/>
        <v>-16.57</v>
      </c>
      <c r="Y50" s="38">
        <v>27783.9</v>
      </c>
      <c r="Z50" s="37">
        <v>8777.4699999999993</v>
      </c>
      <c r="AA50" s="37">
        <v>8672.34</v>
      </c>
      <c r="AB50" s="36">
        <v>605.15</v>
      </c>
      <c r="AC50" s="35">
        <v>105.13</v>
      </c>
      <c r="AD50" s="40">
        <v>46</v>
      </c>
      <c r="AE50" s="50">
        <f t="shared" si="4"/>
        <v>-26.98</v>
      </c>
      <c r="AF50" s="38">
        <v>11</v>
      </c>
      <c r="AG50" s="37">
        <v>12</v>
      </c>
      <c r="AH50" s="37">
        <v>7</v>
      </c>
      <c r="AI50" s="36">
        <v>16</v>
      </c>
      <c r="AJ50" s="41">
        <v>5</v>
      </c>
      <c r="AK50" s="40">
        <v>29271.89</v>
      </c>
      <c r="AL50" s="50">
        <f t="shared" si="5"/>
        <v>-1.57</v>
      </c>
      <c r="AM50" s="38">
        <v>2078.31</v>
      </c>
      <c r="AN50" s="37">
        <v>9571.44</v>
      </c>
      <c r="AO50" s="37">
        <v>1920.74</v>
      </c>
      <c r="AP50" s="36">
        <v>15701.4</v>
      </c>
      <c r="AQ50" s="35">
        <v>7650.7</v>
      </c>
      <c r="AR50" s="40">
        <v>58</v>
      </c>
      <c r="AS50" s="50">
        <f t="shared" si="6"/>
        <v>-34.83</v>
      </c>
      <c r="AT50" s="38">
        <v>5</v>
      </c>
      <c r="AU50" s="37">
        <v>15</v>
      </c>
      <c r="AV50" s="37">
        <v>12</v>
      </c>
      <c r="AW50" s="36">
        <v>26</v>
      </c>
      <c r="AX50" s="41">
        <v>3</v>
      </c>
      <c r="AY50" s="40">
        <v>50774.45</v>
      </c>
      <c r="AZ50" s="50">
        <f t="shared" si="7"/>
        <v>-60.75</v>
      </c>
      <c r="BA50" s="38">
        <v>1025.54</v>
      </c>
      <c r="BB50" s="37">
        <v>7294.26</v>
      </c>
      <c r="BC50" s="37">
        <v>15330.45</v>
      </c>
      <c r="BD50" s="36">
        <v>27124.2</v>
      </c>
      <c r="BE50" s="35">
        <v>-8036.19</v>
      </c>
      <c r="BF50" s="40">
        <v>33</v>
      </c>
      <c r="BG50" s="50">
        <f t="shared" si="8"/>
        <v>-10.81</v>
      </c>
      <c r="BH50" s="38">
        <v>8</v>
      </c>
      <c r="BI50" s="37">
        <v>9</v>
      </c>
      <c r="BJ50" s="37">
        <v>8</v>
      </c>
      <c r="BK50" s="36">
        <v>8</v>
      </c>
      <c r="BL50" s="41">
        <v>1</v>
      </c>
      <c r="BM50" s="40">
        <v>36199.53</v>
      </c>
      <c r="BN50" s="50">
        <f t="shared" si="9"/>
        <v>-34.119999999999997</v>
      </c>
      <c r="BO50" s="38">
        <v>2556.6</v>
      </c>
      <c r="BP50" s="37">
        <v>21439.49</v>
      </c>
      <c r="BQ50" s="37">
        <v>3854.28</v>
      </c>
      <c r="BR50" s="36">
        <v>8349.16</v>
      </c>
      <c r="BS50" s="35">
        <v>17585.21</v>
      </c>
      <c r="BT50" s="40">
        <v>19</v>
      </c>
      <c r="BU50" s="50">
        <f t="shared" si="10"/>
        <v>-32.14</v>
      </c>
      <c r="BV50" s="38">
        <v>7</v>
      </c>
      <c r="BW50" s="37">
        <v>5</v>
      </c>
      <c r="BX50" s="37">
        <v>1</v>
      </c>
      <c r="BY50" s="36">
        <v>6</v>
      </c>
      <c r="BZ50" s="41">
        <v>4</v>
      </c>
      <c r="CA50" s="40">
        <v>46367.12</v>
      </c>
      <c r="CB50" s="50">
        <f t="shared" si="11"/>
        <v>-27.18</v>
      </c>
      <c r="CC50" s="38">
        <v>5004.53</v>
      </c>
      <c r="CD50" s="37">
        <v>2989.4</v>
      </c>
      <c r="CE50" s="37">
        <v>361.78</v>
      </c>
      <c r="CF50" s="36">
        <v>38011.410000000003</v>
      </c>
      <c r="CG50" s="35">
        <v>2627.62</v>
      </c>
      <c r="CH50" s="40">
        <v>121</v>
      </c>
      <c r="CI50" s="50">
        <f t="shared" si="12"/>
        <v>5.22</v>
      </c>
      <c r="CJ50" s="38">
        <v>37</v>
      </c>
      <c r="CK50" s="37">
        <v>40</v>
      </c>
      <c r="CL50" s="37">
        <v>24</v>
      </c>
      <c r="CM50" s="36">
        <v>19</v>
      </c>
      <c r="CN50" s="41">
        <v>17</v>
      </c>
      <c r="CO50" s="40">
        <v>73535.759999999995</v>
      </c>
      <c r="CP50" s="50">
        <f t="shared" si="13"/>
        <v>12.95</v>
      </c>
      <c r="CQ50" s="38">
        <v>20399.77</v>
      </c>
      <c r="CR50" s="37">
        <v>28072.5</v>
      </c>
      <c r="CS50" s="37">
        <v>11582.83</v>
      </c>
      <c r="CT50" s="36">
        <v>12972.2</v>
      </c>
      <c r="CU50" s="35">
        <v>16998.13</v>
      </c>
    </row>
    <row r="51" spans="1:99" s="148" customFormat="1" ht="24.75" customHeight="1" x14ac:dyDescent="0.15">
      <c r="A51" s="143">
        <v>40756</v>
      </c>
      <c r="B51" s="40">
        <v>1353</v>
      </c>
      <c r="C51" s="50">
        <f t="shared" si="0"/>
        <v>-0.88</v>
      </c>
      <c r="D51" s="38">
        <v>853</v>
      </c>
      <c r="E51" s="37">
        <v>262</v>
      </c>
      <c r="F51" s="37">
        <v>209</v>
      </c>
      <c r="G51" s="36">
        <v>28</v>
      </c>
      <c r="H51" s="41">
        <v>53</v>
      </c>
      <c r="I51" s="40">
        <v>371080.67</v>
      </c>
      <c r="J51" s="50">
        <f t="shared" si="1"/>
        <v>-5.0599999999999996</v>
      </c>
      <c r="K51" s="38">
        <v>228793.56</v>
      </c>
      <c r="L51" s="37">
        <v>69500.41</v>
      </c>
      <c r="M51" s="37">
        <v>54607.4</v>
      </c>
      <c r="N51" s="36">
        <v>17905.55</v>
      </c>
      <c r="O51" s="35">
        <v>14893.01</v>
      </c>
      <c r="P51" s="40">
        <v>716</v>
      </c>
      <c r="Q51" s="50">
        <f t="shared" si="2"/>
        <v>9.98</v>
      </c>
      <c r="R51" s="38">
        <v>394</v>
      </c>
      <c r="S51" s="37">
        <v>146</v>
      </c>
      <c r="T51" s="37">
        <v>168</v>
      </c>
      <c r="U51" s="36">
        <v>8</v>
      </c>
      <c r="V51" s="41">
        <v>-22</v>
      </c>
      <c r="W51" s="40">
        <v>48190.52</v>
      </c>
      <c r="X51" s="50">
        <f t="shared" si="3"/>
        <v>7.51</v>
      </c>
      <c r="Y51" s="38">
        <v>26545.81</v>
      </c>
      <c r="Z51" s="37">
        <v>9726.17</v>
      </c>
      <c r="AA51" s="37">
        <v>11323.24</v>
      </c>
      <c r="AB51" s="36">
        <v>595.29999999999995</v>
      </c>
      <c r="AC51" s="35">
        <v>-1597.07</v>
      </c>
      <c r="AD51" s="40">
        <v>70</v>
      </c>
      <c r="AE51" s="50">
        <f t="shared" si="4"/>
        <v>34.619999999999997</v>
      </c>
      <c r="AF51" s="38">
        <v>25</v>
      </c>
      <c r="AG51" s="37">
        <v>23</v>
      </c>
      <c r="AH51" s="37">
        <v>10</v>
      </c>
      <c r="AI51" s="36">
        <v>12</v>
      </c>
      <c r="AJ51" s="41">
        <v>13</v>
      </c>
      <c r="AK51" s="40">
        <v>34814.639999999999</v>
      </c>
      <c r="AL51" s="50">
        <f t="shared" si="5"/>
        <v>-10.74</v>
      </c>
      <c r="AM51" s="38">
        <v>6537.28</v>
      </c>
      <c r="AN51" s="37">
        <v>14816.71</v>
      </c>
      <c r="AO51" s="37">
        <v>3804.88</v>
      </c>
      <c r="AP51" s="36">
        <v>9655.77</v>
      </c>
      <c r="AQ51" s="35">
        <v>11011.83</v>
      </c>
      <c r="AR51" s="40">
        <v>62</v>
      </c>
      <c r="AS51" s="50">
        <f t="shared" si="6"/>
        <v>-20.51</v>
      </c>
      <c r="AT51" s="38">
        <v>6</v>
      </c>
      <c r="AU51" s="37">
        <v>19</v>
      </c>
      <c r="AV51" s="37">
        <v>10</v>
      </c>
      <c r="AW51" s="36">
        <v>27</v>
      </c>
      <c r="AX51" s="41">
        <v>9</v>
      </c>
      <c r="AY51" s="40">
        <v>92337.56</v>
      </c>
      <c r="AZ51" s="50">
        <f t="shared" si="7"/>
        <v>36.74</v>
      </c>
      <c r="BA51" s="38">
        <v>3104.54</v>
      </c>
      <c r="BB51" s="37">
        <v>11119.95</v>
      </c>
      <c r="BC51" s="37">
        <v>6895.32</v>
      </c>
      <c r="BD51" s="36">
        <v>71217.75</v>
      </c>
      <c r="BE51" s="35">
        <v>4224.63</v>
      </c>
      <c r="BF51" s="40">
        <v>31</v>
      </c>
      <c r="BG51" s="50">
        <f t="shared" si="8"/>
        <v>-31.11</v>
      </c>
      <c r="BH51" s="38">
        <v>9</v>
      </c>
      <c r="BI51" s="37">
        <v>8</v>
      </c>
      <c r="BJ51" s="37">
        <v>4</v>
      </c>
      <c r="BK51" s="36">
        <v>10</v>
      </c>
      <c r="BL51" s="41">
        <v>4</v>
      </c>
      <c r="BM51" s="40">
        <v>46611.98</v>
      </c>
      <c r="BN51" s="50">
        <f t="shared" si="9"/>
        <v>-14.53</v>
      </c>
      <c r="BO51" s="38">
        <v>2522.9499999999998</v>
      </c>
      <c r="BP51" s="37">
        <v>7374.27</v>
      </c>
      <c r="BQ51" s="37">
        <v>16080.05</v>
      </c>
      <c r="BR51" s="36">
        <v>20634.71</v>
      </c>
      <c r="BS51" s="35">
        <v>-8705.7800000000007</v>
      </c>
      <c r="BT51" s="40">
        <v>36</v>
      </c>
      <c r="BU51" s="50">
        <f t="shared" si="10"/>
        <v>-14.29</v>
      </c>
      <c r="BV51" s="38">
        <v>7</v>
      </c>
      <c r="BW51" s="37">
        <v>9</v>
      </c>
      <c r="BX51" s="37">
        <v>2</v>
      </c>
      <c r="BY51" s="36">
        <v>18</v>
      </c>
      <c r="BZ51" s="41">
        <v>7</v>
      </c>
      <c r="CA51" s="40">
        <v>106167.99</v>
      </c>
      <c r="CB51" s="50">
        <f t="shared" si="11"/>
        <v>61.98</v>
      </c>
      <c r="CC51" s="38">
        <v>4343.1099999999997</v>
      </c>
      <c r="CD51" s="37">
        <v>11881.85</v>
      </c>
      <c r="CE51" s="37">
        <v>927.31</v>
      </c>
      <c r="CF51" s="36">
        <v>89015.72</v>
      </c>
      <c r="CG51" s="35">
        <v>10954.54</v>
      </c>
      <c r="CH51" s="40">
        <v>135</v>
      </c>
      <c r="CI51" s="50">
        <f t="shared" si="12"/>
        <v>46.74</v>
      </c>
      <c r="CJ51" s="38">
        <v>46</v>
      </c>
      <c r="CK51" s="37">
        <v>44</v>
      </c>
      <c r="CL51" s="37">
        <v>22</v>
      </c>
      <c r="CM51" s="36">
        <v>22</v>
      </c>
      <c r="CN51" s="41">
        <v>23</v>
      </c>
      <c r="CO51" s="40">
        <v>67294.7</v>
      </c>
      <c r="CP51" s="50">
        <f t="shared" si="13"/>
        <v>60.09</v>
      </c>
      <c r="CQ51" s="38">
        <v>19238.3</v>
      </c>
      <c r="CR51" s="37">
        <v>20153.48</v>
      </c>
      <c r="CS51" s="37">
        <v>8793.8700000000008</v>
      </c>
      <c r="CT51" s="36">
        <v>15382.14</v>
      </c>
      <c r="CU51" s="35">
        <v>15086.52</v>
      </c>
    </row>
    <row r="52" spans="1:99" s="148" customFormat="1" ht="24.75" customHeight="1" x14ac:dyDescent="0.15">
      <c r="A52" s="143">
        <v>40787</v>
      </c>
      <c r="B52" s="40">
        <v>1439</v>
      </c>
      <c r="C52" s="50">
        <f t="shared" si="0"/>
        <v>-4.95</v>
      </c>
      <c r="D52" s="38">
        <v>900</v>
      </c>
      <c r="E52" s="37">
        <v>256</v>
      </c>
      <c r="F52" s="37">
        <v>263</v>
      </c>
      <c r="G52" s="36">
        <v>18</v>
      </c>
      <c r="H52" s="41">
        <v>-6</v>
      </c>
      <c r="I52" s="40">
        <v>430923.42</v>
      </c>
      <c r="J52" s="50">
        <f t="shared" si="1"/>
        <v>-2.79</v>
      </c>
      <c r="K52" s="38">
        <v>272925.39</v>
      </c>
      <c r="L52" s="37">
        <v>77896.31</v>
      </c>
      <c r="M52" s="37">
        <v>71825.2</v>
      </c>
      <c r="N52" s="36">
        <v>7394.62</v>
      </c>
      <c r="O52" s="35">
        <v>6662.04</v>
      </c>
      <c r="P52" s="40">
        <v>719</v>
      </c>
      <c r="Q52" s="50">
        <f t="shared" si="2"/>
        <v>2.13</v>
      </c>
      <c r="R52" s="38">
        <v>381</v>
      </c>
      <c r="S52" s="37">
        <v>140</v>
      </c>
      <c r="T52" s="37">
        <v>184</v>
      </c>
      <c r="U52" s="36">
        <v>14</v>
      </c>
      <c r="V52" s="41">
        <v>-44</v>
      </c>
      <c r="W52" s="40">
        <v>49014.81</v>
      </c>
      <c r="X52" s="50">
        <f t="shared" si="3"/>
        <v>1.17</v>
      </c>
      <c r="Y52" s="38">
        <v>26439.64</v>
      </c>
      <c r="Z52" s="37">
        <v>9641.93</v>
      </c>
      <c r="AA52" s="37">
        <v>11953.91</v>
      </c>
      <c r="AB52" s="36">
        <v>979.33</v>
      </c>
      <c r="AC52" s="35">
        <v>-2311.98</v>
      </c>
      <c r="AD52" s="40">
        <v>91</v>
      </c>
      <c r="AE52" s="50">
        <f t="shared" si="4"/>
        <v>-5.21</v>
      </c>
      <c r="AF52" s="38">
        <v>33</v>
      </c>
      <c r="AG52" s="37">
        <v>23</v>
      </c>
      <c r="AH52" s="37">
        <v>11</v>
      </c>
      <c r="AI52" s="36">
        <v>24</v>
      </c>
      <c r="AJ52" s="41">
        <v>12</v>
      </c>
      <c r="AK52" s="40">
        <v>84995.78</v>
      </c>
      <c r="AL52" s="50">
        <f t="shared" si="5"/>
        <v>75.13</v>
      </c>
      <c r="AM52" s="38">
        <v>9598.81</v>
      </c>
      <c r="AN52" s="37">
        <v>16481.18</v>
      </c>
      <c r="AO52" s="37">
        <v>4322.5600000000004</v>
      </c>
      <c r="AP52" s="36">
        <v>54593.23</v>
      </c>
      <c r="AQ52" s="35">
        <v>12158.62</v>
      </c>
      <c r="AR52" s="40">
        <v>74</v>
      </c>
      <c r="AS52" s="50">
        <f t="shared" si="6"/>
        <v>-20.43</v>
      </c>
      <c r="AT52" s="38">
        <v>9</v>
      </c>
      <c r="AU52" s="37">
        <v>15</v>
      </c>
      <c r="AV52" s="37">
        <v>11</v>
      </c>
      <c r="AW52" s="36">
        <v>39</v>
      </c>
      <c r="AX52" s="41">
        <v>4</v>
      </c>
      <c r="AY52" s="40">
        <v>103087.02</v>
      </c>
      <c r="AZ52" s="50">
        <f t="shared" si="7"/>
        <v>-46.66</v>
      </c>
      <c r="BA52" s="38">
        <v>2781.81</v>
      </c>
      <c r="BB52" s="37">
        <v>9078.66</v>
      </c>
      <c r="BC52" s="37">
        <v>4152.3999999999996</v>
      </c>
      <c r="BD52" s="36">
        <v>87074.15</v>
      </c>
      <c r="BE52" s="35">
        <v>4926.26</v>
      </c>
      <c r="BF52" s="40">
        <v>46</v>
      </c>
      <c r="BG52" s="50">
        <f t="shared" si="8"/>
        <v>27.78</v>
      </c>
      <c r="BH52" s="38">
        <v>7</v>
      </c>
      <c r="BI52" s="37">
        <v>17</v>
      </c>
      <c r="BJ52" s="37">
        <v>6</v>
      </c>
      <c r="BK52" s="36">
        <v>16</v>
      </c>
      <c r="BL52" s="41">
        <v>11</v>
      </c>
      <c r="BM52" s="40">
        <v>65989.11</v>
      </c>
      <c r="BN52" s="50">
        <f t="shared" si="9"/>
        <v>-28.67</v>
      </c>
      <c r="BO52" s="38">
        <v>1371.48</v>
      </c>
      <c r="BP52" s="37">
        <v>32125.45</v>
      </c>
      <c r="BQ52" s="37">
        <v>4720.76</v>
      </c>
      <c r="BR52" s="36">
        <v>27771.42</v>
      </c>
      <c r="BS52" s="35">
        <v>27404.69</v>
      </c>
      <c r="BT52" s="40">
        <v>43</v>
      </c>
      <c r="BU52" s="50">
        <f t="shared" si="10"/>
        <v>-31.75</v>
      </c>
      <c r="BV52" s="38">
        <v>6</v>
      </c>
      <c r="BW52" s="37">
        <v>9</v>
      </c>
      <c r="BX52" s="37">
        <v>3</v>
      </c>
      <c r="BY52" s="36">
        <v>25</v>
      </c>
      <c r="BZ52" s="41">
        <v>6</v>
      </c>
      <c r="CA52" s="40">
        <v>104352.56</v>
      </c>
      <c r="CB52" s="50">
        <f t="shared" si="11"/>
        <v>-45.71</v>
      </c>
      <c r="CC52" s="38">
        <v>2777.12</v>
      </c>
      <c r="CD52" s="37">
        <v>5789.22</v>
      </c>
      <c r="CE52" s="37">
        <v>3665.94</v>
      </c>
      <c r="CF52" s="36">
        <v>92120.28</v>
      </c>
      <c r="CG52" s="35">
        <v>2123.2800000000002</v>
      </c>
      <c r="CH52" s="40">
        <v>137</v>
      </c>
      <c r="CI52" s="50">
        <f t="shared" si="12"/>
        <v>5.38</v>
      </c>
      <c r="CJ52" s="38">
        <v>41</v>
      </c>
      <c r="CK52" s="37">
        <v>46</v>
      </c>
      <c r="CL52" s="37">
        <v>21</v>
      </c>
      <c r="CM52" s="36">
        <v>28</v>
      </c>
      <c r="CN52" s="41">
        <v>24</v>
      </c>
      <c r="CO52" s="40">
        <v>82016.94</v>
      </c>
      <c r="CP52" s="50">
        <f t="shared" si="13"/>
        <v>8.61</v>
      </c>
      <c r="CQ52" s="38">
        <v>18457.22</v>
      </c>
      <c r="CR52" s="37">
        <v>32802.29</v>
      </c>
      <c r="CS52" s="37">
        <v>9764.48</v>
      </c>
      <c r="CT52" s="36">
        <v>14847.12</v>
      </c>
      <c r="CU52" s="35">
        <v>16891.98</v>
      </c>
    </row>
    <row r="53" spans="1:99" s="148" customFormat="1" ht="24.75" customHeight="1" x14ac:dyDescent="0.15">
      <c r="A53" s="143">
        <v>40817</v>
      </c>
      <c r="B53" s="40">
        <v>1384</v>
      </c>
      <c r="C53" s="50">
        <f t="shared" si="0"/>
        <v>-4.49</v>
      </c>
      <c r="D53" s="38">
        <v>817</v>
      </c>
      <c r="E53" s="37">
        <v>277</v>
      </c>
      <c r="F53" s="37">
        <v>269</v>
      </c>
      <c r="G53" s="36">
        <v>19</v>
      </c>
      <c r="H53" s="41">
        <v>8</v>
      </c>
      <c r="I53" s="40">
        <v>382027.04</v>
      </c>
      <c r="J53" s="50">
        <f t="shared" si="1"/>
        <v>-2.72</v>
      </c>
      <c r="K53" s="38">
        <v>228221.19</v>
      </c>
      <c r="L53" s="37">
        <v>72978.320000000007</v>
      </c>
      <c r="M53" s="37">
        <v>70337.98</v>
      </c>
      <c r="N53" s="36">
        <v>9974.19</v>
      </c>
      <c r="O53" s="35">
        <v>2640.34</v>
      </c>
      <c r="P53" s="40">
        <v>674</v>
      </c>
      <c r="Q53" s="50">
        <f t="shared" si="2"/>
        <v>-3.85</v>
      </c>
      <c r="R53" s="38">
        <v>354</v>
      </c>
      <c r="S53" s="37">
        <v>141</v>
      </c>
      <c r="T53" s="37">
        <v>166</v>
      </c>
      <c r="U53" s="36">
        <v>13</v>
      </c>
      <c r="V53" s="41">
        <v>-25</v>
      </c>
      <c r="W53" s="40">
        <v>44791.06</v>
      </c>
      <c r="X53" s="50">
        <f t="shared" si="3"/>
        <v>-5.74</v>
      </c>
      <c r="Y53" s="38">
        <v>24281.77</v>
      </c>
      <c r="Z53" s="37">
        <v>9639.5</v>
      </c>
      <c r="AA53" s="37">
        <v>10139.42</v>
      </c>
      <c r="AB53" s="36">
        <v>730.37</v>
      </c>
      <c r="AC53" s="35">
        <v>-499.92</v>
      </c>
      <c r="AD53" s="40">
        <v>64</v>
      </c>
      <c r="AE53" s="50">
        <f t="shared" si="4"/>
        <v>33.33</v>
      </c>
      <c r="AF53" s="38">
        <v>19</v>
      </c>
      <c r="AG53" s="37">
        <v>18</v>
      </c>
      <c r="AH53" s="37">
        <v>12</v>
      </c>
      <c r="AI53" s="36">
        <v>15</v>
      </c>
      <c r="AJ53" s="41">
        <v>6</v>
      </c>
      <c r="AK53" s="40">
        <v>36129.75</v>
      </c>
      <c r="AL53" s="50">
        <f t="shared" si="5"/>
        <v>28.72</v>
      </c>
      <c r="AM53" s="38">
        <v>8657.14</v>
      </c>
      <c r="AN53" s="37">
        <v>9576.9</v>
      </c>
      <c r="AO53" s="37">
        <v>4743.07</v>
      </c>
      <c r="AP53" s="36">
        <v>13152.64</v>
      </c>
      <c r="AQ53" s="35">
        <v>4833.83</v>
      </c>
      <c r="AR53" s="40">
        <v>66</v>
      </c>
      <c r="AS53" s="50">
        <f t="shared" si="6"/>
        <v>26.92</v>
      </c>
      <c r="AT53" s="38">
        <v>10</v>
      </c>
      <c r="AU53" s="37">
        <v>17</v>
      </c>
      <c r="AV53" s="37">
        <v>16</v>
      </c>
      <c r="AW53" s="36">
        <v>23</v>
      </c>
      <c r="AX53" s="41">
        <v>1</v>
      </c>
      <c r="AY53" s="40">
        <v>103081.53</v>
      </c>
      <c r="AZ53" s="50">
        <f t="shared" si="7"/>
        <v>188.81</v>
      </c>
      <c r="BA53" s="38">
        <v>3513.29</v>
      </c>
      <c r="BB53" s="37">
        <v>16562.5</v>
      </c>
      <c r="BC53" s="37">
        <v>33800.839999999997</v>
      </c>
      <c r="BD53" s="36">
        <v>49204.9</v>
      </c>
      <c r="BE53" s="35">
        <v>-17238.34</v>
      </c>
      <c r="BF53" s="40">
        <v>48</v>
      </c>
      <c r="BG53" s="50">
        <f t="shared" si="8"/>
        <v>29.73</v>
      </c>
      <c r="BH53" s="38">
        <v>13</v>
      </c>
      <c r="BI53" s="37">
        <v>15</v>
      </c>
      <c r="BJ53" s="37">
        <v>10</v>
      </c>
      <c r="BK53" s="36">
        <v>10</v>
      </c>
      <c r="BL53" s="41">
        <v>5</v>
      </c>
      <c r="BM53" s="40">
        <v>51331.92</v>
      </c>
      <c r="BN53" s="50">
        <f t="shared" si="9"/>
        <v>118.58</v>
      </c>
      <c r="BO53" s="38">
        <v>5033.82</v>
      </c>
      <c r="BP53" s="37">
        <v>10417.549999999999</v>
      </c>
      <c r="BQ53" s="37">
        <v>10472.93</v>
      </c>
      <c r="BR53" s="36">
        <v>25407.62</v>
      </c>
      <c r="BS53" s="35">
        <v>-55.38</v>
      </c>
      <c r="BT53" s="40">
        <v>26</v>
      </c>
      <c r="BU53" s="50">
        <f t="shared" si="10"/>
        <v>-25.71</v>
      </c>
      <c r="BV53" s="38">
        <v>7</v>
      </c>
      <c r="BW53" s="37">
        <v>5</v>
      </c>
      <c r="BX53" s="37">
        <v>5</v>
      </c>
      <c r="BY53" s="36">
        <v>9</v>
      </c>
      <c r="BZ53" s="41">
        <v>0</v>
      </c>
      <c r="CA53" s="40">
        <v>73818.929999999993</v>
      </c>
      <c r="CB53" s="50">
        <f t="shared" si="11"/>
        <v>-16.88</v>
      </c>
      <c r="CC53" s="38">
        <v>6789.58</v>
      </c>
      <c r="CD53" s="37">
        <v>5140.6499999999996</v>
      </c>
      <c r="CE53" s="37">
        <v>8464.7000000000007</v>
      </c>
      <c r="CF53" s="36">
        <v>53424</v>
      </c>
      <c r="CG53" s="35">
        <v>-3324.05</v>
      </c>
      <c r="CH53" s="40">
        <v>101</v>
      </c>
      <c r="CI53" s="50">
        <f t="shared" si="12"/>
        <v>1</v>
      </c>
      <c r="CJ53" s="38">
        <v>35</v>
      </c>
      <c r="CK53" s="37">
        <v>38</v>
      </c>
      <c r="CL53" s="37">
        <v>16</v>
      </c>
      <c r="CM53" s="36">
        <v>11</v>
      </c>
      <c r="CN53" s="41">
        <v>22</v>
      </c>
      <c r="CO53" s="40">
        <v>46771.81</v>
      </c>
      <c r="CP53" s="50">
        <f t="shared" si="13"/>
        <v>-12.37</v>
      </c>
      <c r="CQ53" s="38">
        <v>13941.96</v>
      </c>
      <c r="CR53" s="37">
        <v>21309.279999999999</v>
      </c>
      <c r="CS53" s="37">
        <v>4519.1899999999996</v>
      </c>
      <c r="CT53" s="36">
        <v>6541.54</v>
      </c>
      <c r="CU53" s="35">
        <v>16790.09</v>
      </c>
    </row>
    <row r="54" spans="1:99" s="148" customFormat="1" ht="24.75" customHeight="1" x14ac:dyDescent="0.15">
      <c r="A54" s="143">
        <v>40848</v>
      </c>
      <c r="B54" s="40">
        <v>1405</v>
      </c>
      <c r="C54" s="50">
        <f t="shared" si="0"/>
        <v>-4.68</v>
      </c>
      <c r="D54" s="38">
        <v>884</v>
      </c>
      <c r="E54" s="37">
        <v>264</v>
      </c>
      <c r="F54" s="37">
        <v>234</v>
      </c>
      <c r="G54" s="36">
        <v>22</v>
      </c>
      <c r="H54" s="41">
        <v>30</v>
      </c>
      <c r="I54" s="40">
        <v>378684.45</v>
      </c>
      <c r="J54" s="50">
        <f t="shared" si="1"/>
        <v>-10.3</v>
      </c>
      <c r="K54" s="38">
        <v>232046.33</v>
      </c>
      <c r="L54" s="37">
        <v>71901.289999999994</v>
      </c>
      <c r="M54" s="37">
        <v>61924.42</v>
      </c>
      <c r="N54" s="36">
        <v>12629.85</v>
      </c>
      <c r="O54" s="35">
        <v>9976.8700000000008</v>
      </c>
      <c r="P54" s="40">
        <v>721</v>
      </c>
      <c r="Q54" s="50">
        <f t="shared" si="2"/>
        <v>-1.5</v>
      </c>
      <c r="R54" s="38">
        <v>417</v>
      </c>
      <c r="S54" s="37">
        <v>133</v>
      </c>
      <c r="T54" s="37">
        <v>156</v>
      </c>
      <c r="U54" s="36">
        <v>15</v>
      </c>
      <c r="V54" s="41">
        <v>-23</v>
      </c>
      <c r="W54" s="40">
        <v>48210.19</v>
      </c>
      <c r="X54" s="50">
        <f t="shared" si="3"/>
        <v>-4.09</v>
      </c>
      <c r="Y54" s="38">
        <v>28398.5</v>
      </c>
      <c r="Z54" s="37">
        <v>8715.9</v>
      </c>
      <c r="AA54" s="37">
        <v>10231.82</v>
      </c>
      <c r="AB54" s="36">
        <v>863.97</v>
      </c>
      <c r="AC54" s="35">
        <v>-1515.92</v>
      </c>
      <c r="AD54" s="40">
        <v>63</v>
      </c>
      <c r="AE54" s="50">
        <f t="shared" si="4"/>
        <v>61.54</v>
      </c>
      <c r="AF54" s="38">
        <v>17</v>
      </c>
      <c r="AG54" s="37">
        <v>21</v>
      </c>
      <c r="AH54" s="37">
        <v>10</v>
      </c>
      <c r="AI54" s="36">
        <v>15</v>
      </c>
      <c r="AJ54" s="41">
        <v>11</v>
      </c>
      <c r="AK54" s="40">
        <v>79011.55</v>
      </c>
      <c r="AL54" s="50">
        <f t="shared" si="5"/>
        <v>96.38</v>
      </c>
      <c r="AM54" s="38">
        <v>3992.29</v>
      </c>
      <c r="AN54" s="37">
        <v>10336.93</v>
      </c>
      <c r="AO54" s="37">
        <v>3343.56</v>
      </c>
      <c r="AP54" s="36">
        <v>61338.77</v>
      </c>
      <c r="AQ54" s="35">
        <v>6993.37</v>
      </c>
      <c r="AR54" s="40">
        <v>58</v>
      </c>
      <c r="AS54" s="50">
        <f t="shared" si="6"/>
        <v>-21.62</v>
      </c>
      <c r="AT54" s="38">
        <v>14</v>
      </c>
      <c r="AU54" s="37">
        <v>15</v>
      </c>
      <c r="AV54" s="37">
        <v>11</v>
      </c>
      <c r="AW54" s="36">
        <v>18</v>
      </c>
      <c r="AX54" s="41">
        <v>4</v>
      </c>
      <c r="AY54" s="40">
        <v>45146.14</v>
      </c>
      <c r="AZ54" s="50">
        <f t="shared" si="7"/>
        <v>-65.31</v>
      </c>
      <c r="BA54" s="38">
        <v>13776.87</v>
      </c>
      <c r="BB54" s="37">
        <v>11146.94</v>
      </c>
      <c r="BC54" s="37">
        <v>4042.12</v>
      </c>
      <c r="BD54" s="36">
        <v>16180.21</v>
      </c>
      <c r="BE54" s="35">
        <v>7104.82</v>
      </c>
      <c r="BF54" s="40">
        <v>32</v>
      </c>
      <c r="BG54" s="50">
        <f t="shared" si="8"/>
        <v>-3.03</v>
      </c>
      <c r="BH54" s="38">
        <v>8</v>
      </c>
      <c r="BI54" s="37">
        <v>15</v>
      </c>
      <c r="BJ54" s="37">
        <v>2</v>
      </c>
      <c r="BK54" s="36">
        <v>7</v>
      </c>
      <c r="BL54" s="41">
        <v>13</v>
      </c>
      <c r="BM54" s="40">
        <v>67560.87</v>
      </c>
      <c r="BN54" s="50">
        <f t="shared" si="9"/>
        <v>73.989999999999995</v>
      </c>
      <c r="BO54" s="38">
        <v>2846.2</v>
      </c>
      <c r="BP54" s="37">
        <v>44110.46</v>
      </c>
      <c r="BQ54" s="37">
        <v>1270.6400000000001</v>
      </c>
      <c r="BR54" s="36">
        <v>19333.57</v>
      </c>
      <c r="BS54" s="35">
        <v>42839.82</v>
      </c>
      <c r="BT54" s="40">
        <v>37</v>
      </c>
      <c r="BU54" s="50">
        <f t="shared" si="10"/>
        <v>32.14</v>
      </c>
      <c r="BV54" s="38">
        <v>6</v>
      </c>
      <c r="BW54" s="37">
        <v>15</v>
      </c>
      <c r="BX54" s="37">
        <v>1</v>
      </c>
      <c r="BY54" s="36">
        <v>15</v>
      </c>
      <c r="BZ54" s="41">
        <v>14</v>
      </c>
      <c r="CA54" s="40">
        <v>57900.959999999999</v>
      </c>
      <c r="CB54" s="50">
        <f t="shared" si="11"/>
        <v>105.82</v>
      </c>
      <c r="CC54" s="38">
        <v>3542.15</v>
      </c>
      <c r="CD54" s="37">
        <v>15779.21</v>
      </c>
      <c r="CE54" s="37">
        <v>342</v>
      </c>
      <c r="CF54" s="36">
        <v>38237.599999999999</v>
      </c>
      <c r="CG54" s="35">
        <v>15437.21</v>
      </c>
      <c r="CH54" s="40">
        <v>109</v>
      </c>
      <c r="CI54" s="50">
        <f t="shared" si="12"/>
        <v>7.92</v>
      </c>
      <c r="CJ54" s="38">
        <v>27</v>
      </c>
      <c r="CK54" s="37">
        <v>47</v>
      </c>
      <c r="CL54" s="37">
        <v>16</v>
      </c>
      <c r="CM54" s="36">
        <v>19</v>
      </c>
      <c r="CN54" s="41">
        <v>31</v>
      </c>
      <c r="CO54" s="40">
        <v>59956.47</v>
      </c>
      <c r="CP54" s="50">
        <f t="shared" si="13"/>
        <v>12.78</v>
      </c>
      <c r="CQ54" s="38">
        <v>10911.34</v>
      </c>
      <c r="CR54" s="37">
        <v>28722.32</v>
      </c>
      <c r="CS54" s="37">
        <v>7964.62</v>
      </c>
      <c r="CT54" s="36">
        <v>12358.19</v>
      </c>
      <c r="CU54" s="35">
        <v>20757.7</v>
      </c>
    </row>
    <row r="55" spans="1:99" s="148" customFormat="1" ht="24.75" customHeight="1" thickBot="1" x14ac:dyDescent="0.2">
      <c r="A55" s="145">
        <v>40878</v>
      </c>
      <c r="B55" s="10">
        <v>1661</v>
      </c>
      <c r="C55" s="49">
        <f t="shared" si="0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9">
        <f t="shared" si="1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9">
        <f t="shared" si="2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9">
        <f t="shared" si="3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9">
        <f t="shared" si="4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9">
        <f t="shared" si="5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9">
        <f t="shared" si="6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9">
        <f t="shared" si="7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9">
        <f t="shared" si="8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9">
        <f t="shared" si="9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9">
        <f t="shared" si="10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9">
        <f t="shared" si="11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9">
        <f t="shared" si="12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9">
        <f t="shared" si="13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s="148" customFormat="1" ht="24.75" customHeight="1" x14ac:dyDescent="0.15">
      <c r="A56" s="142">
        <v>40909</v>
      </c>
      <c r="B56" s="47">
        <v>1068</v>
      </c>
      <c r="C56" s="51">
        <f t="shared" si="0"/>
        <v>5.33</v>
      </c>
      <c r="D56" s="45">
        <v>684</v>
      </c>
      <c r="E56" s="44">
        <v>208</v>
      </c>
      <c r="F56" s="44">
        <v>159</v>
      </c>
      <c r="G56" s="43">
        <v>12</v>
      </c>
      <c r="H56" s="48">
        <v>49</v>
      </c>
      <c r="I56" s="47">
        <v>295277.99</v>
      </c>
      <c r="J56" s="51">
        <f t="shared" si="1"/>
        <v>0.7</v>
      </c>
      <c r="K56" s="45">
        <v>178573.87</v>
      </c>
      <c r="L56" s="44">
        <v>62095.43</v>
      </c>
      <c r="M56" s="44">
        <v>47419.360000000001</v>
      </c>
      <c r="N56" s="43">
        <v>5545.07</v>
      </c>
      <c r="O56" s="42">
        <v>14676.07</v>
      </c>
      <c r="P56" s="47">
        <v>549</v>
      </c>
      <c r="Q56" s="51">
        <f t="shared" si="2"/>
        <v>-6.15</v>
      </c>
      <c r="R56" s="45">
        <v>312</v>
      </c>
      <c r="S56" s="44">
        <v>97</v>
      </c>
      <c r="T56" s="44">
        <v>126</v>
      </c>
      <c r="U56" s="43">
        <v>14</v>
      </c>
      <c r="V56" s="48">
        <v>-29</v>
      </c>
      <c r="W56" s="47">
        <v>37302.21</v>
      </c>
      <c r="X56" s="51">
        <f t="shared" si="3"/>
        <v>-5.91</v>
      </c>
      <c r="Y56" s="45">
        <v>21330.61</v>
      </c>
      <c r="Z56" s="44">
        <v>6450</v>
      </c>
      <c r="AA56" s="44">
        <v>8626.76</v>
      </c>
      <c r="AB56" s="43">
        <v>894.84</v>
      </c>
      <c r="AC56" s="42">
        <v>-2176.7600000000002</v>
      </c>
      <c r="AD56" s="47">
        <v>56</v>
      </c>
      <c r="AE56" s="51">
        <f t="shared" si="4"/>
        <v>3.7</v>
      </c>
      <c r="AF56" s="45">
        <v>18</v>
      </c>
      <c r="AG56" s="44">
        <v>25</v>
      </c>
      <c r="AH56" s="44">
        <v>1</v>
      </c>
      <c r="AI56" s="43">
        <v>12</v>
      </c>
      <c r="AJ56" s="48">
        <v>24</v>
      </c>
      <c r="AK56" s="47">
        <v>36588.980000000003</v>
      </c>
      <c r="AL56" s="51">
        <f t="shared" si="5"/>
        <v>83.6</v>
      </c>
      <c r="AM56" s="45">
        <v>7759.38</v>
      </c>
      <c r="AN56" s="44">
        <v>12462.87</v>
      </c>
      <c r="AO56" s="44">
        <v>380.37</v>
      </c>
      <c r="AP56" s="43">
        <v>15986.36</v>
      </c>
      <c r="AQ56" s="42">
        <v>12082.5</v>
      </c>
      <c r="AR56" s="47">
        <v>47</v>
      </c>
      <c r="AS56" s="51">
        <f t="shared" si="6"/>
        <v>-2.08</v>
      </c>
      <c r="AT56" s="45">
        <v>6</v>
      </c>
      <c r="AU56" s="44">
        <v>11</v>
      </c>
      <c r="AV56" s="44">
        <v>6</v>
      </c>
      <c r="AW56" s="43">
        <v>24</v>
      </c>
      <c r="AX56" s="48">
        <v>5</v>
      </c>
      <c r="AY56" s="47">
        <v>36952.870000000003</v>
      </c>
      <c r="AZ56" s="51">
        <f t="shared" si="7"/>
        <v>-31.03</v>
      </c>
      <c r="BA56" s="45">
        <v>1657.38</v>
      </c>
      <c r="BB56" s="44">
        <v>8937.16</v>
      </c>
      <c r="BC56" s="44">
        <v>2720.64</v>
      </c>
      <c r="BD56" s="43">
        <v>23637.69</v>
      </c>
      <c r="BE56" s="42">
        <v>6216.52</v>
      </c>
      <c r="BF56" s="47">
        <v>31</v>
      </c>
      <c r="BG56" s="51">
        <f t="shared" si="8"/>
        <v>40.909999999999997</v>
      </c>
      <c r="BH56" s="45">
        <v>12</v>
      </c>
      <c r="BI56" s="44">
        <v>12</v>
      </c>
      <c r="BJ56" s="44">
        <v>1</v>
      </c>
      <c r="BK56" s="43">
        <v>6</v>
      </c>
      <c r="BL56" s="48">
        <v>11</v>
      </c>
      <c r="BM56" s="47">
        <v>21991.59</v>
      </c>
      <c r="BN56" s="51">
        <f t="shared" si="9"/>
        <v>6.18</v>
      </c>
      <c r="BO56" s="45">
        <v>7938.55</v>
      </c>
      <c r="BP56" s="44">
        <v>9756.02</v>
      </c>
      <c r="BQ56" s="44">
        <v>120.86</v>
      </c>
      <c r="BR56" s="43">
        <v>4176.16</v>
      </c>
      <c r="BS56" s="42">
        <v>9635.16</v>
      </c>
      <c r="BT56" s="47">
        <v>17</v>
      </c>
      <c r="BU56" s="51">
        <f t="shared" si="10"/>
        <v>-39.29</v>
      </c>
      <c r="BV56" s="45">
        <v>1</v>
      </c>
      <c r="BW56" s="44">
        <v>5</v>
      </c>
      <c r="BX56" s="44">
        <v>2</v>
      </c>
      <c r="BY56" s="43">
        <v>9</v>
      </c>
      <c r="BZ56" s="48">
        <v>3</v>
      </c>
      <c r="CA56" s="47">
        <v>17492.37</v>
      </c>
      <c r="CB56" s="51">
        <f t="shared" si="11"/>
        <v>-83.46</v>
      </c>
      <c r="CC56" s="45">
        <v>630.75</v>
      </c>
      <c r="CD56" s="44">
        <v>5565.73</v>
      </c>
      <c r="CE56" s="44">
        <v>1890.75</v>
      </c>
      <c r="CF56" s="43">
        <v>9405.14</v>
      </c>
      <c r="CG56" s="42">
        <v>3674.98</v>
      </c>
      <c r="CH56" s="47">
        <v>99</v>
      </c>
      <c r="CI56" s="51">
        <f t="shared" si="12"/>
        <v>7.61</v>
      </c>
      <c r="CJ56" s="45">
        <v>28</v>
      </c>
      <c r="CK56" s="44">
        <v>39</v>
      </c>
      <c r="CL56" s="44">
        <v>16</v>
      </c>
      <c r="CM56" s="43">
        <v>16</v>
      </c>
      <c r="CN56" s="48">
        <v>23</v>
      </c>
      <c r="CO56" s="47">
        <v>49144.78</v>
      </c>
      <c r="CP56" s="51">
        <f t="shared" si="13"/>
        <v>7.94</v>
      </c>
      <c r="CQ56" s="45">
        <v>14162.8</v>
      </c>
      <c r="CR56" s="44">
        <v>18475.990000000002</v>
      </c>
      <c r="CS56" s="44">
        <v>8570.83</v>
      </c>
      <c r="CT56" s="43">
        <v>7935.16</v>
      </c>
      <c r="CU56" s="42">
        <v>9905.16</v>
      </c>
    </row>
    <row r="57" spans="1:99" s="148" customFormat="1" ht="24.75" customHeight="1" x14ac:dyDescent="0.15">
      <c r="A57" s="143">
        <v>40940</v>
      </c>
      <c r="B57" s="40">
        <v>1222</v>
      </c>
      <c r="C57" s="50">
        <f t="shared" si="0"/>
        <v>-2.3199999999999998</v>
      </c>
      <c r="D57" s="38">
        <v>739</v>
      </c>
      <c r="E57" s="37">
        <v>264</v>
      </c>
      <c r="F57" s="37">
        <v>186</v>
      </c>
      <c r="G57" s="36">
        <v>30</v>
      </c>
      <c r="H57" s="41">
        <v>78</v>
      </c>
      <c r="I57" s="40">
        <v>332997.03000000003</v>
      </c>
      <c r="J57" s="50">
        <f t="shared" si="1"/>
        <v>-6.61</v>
      </c>
      <c r="K57" s="38">
        <v>188399.77</v>
      </c>
      <c r="L57" s="37">
        <v>81821.08</v>
      </c>
      <c r="M57" s="37">
        <v>48228.81</v>
      </c>
      <c r="N57" s="36">
        <v>13855.13</v>
      </c>
      <c r="O57" s="35">
        <v>33592.269999999997</v>
      </c>
      <c r="P57" s="40">
        <v>705</v>
      </c>
      <c r="Q57" s="50">
        <f t="shared" si="2"/>
        <v>13.34</v>
      </c>
      <c r="R57" s="38">
        <v>397</v>
      </c>
      <c r="S57" s="37">
        <v>134</v>
      </c>
      <c r="T57" s="37">
        <v>165</v>
      </c>
      <c r="U57" s="36">
        <v>9</v>
      </c>
      <c r="V57" s="41">
        <v>-31</v>
      </c>
      <c r="W57" s="40">
        <v>47214.35</v>
      </c>
      <c r="X57" s="50">
        <f t="shared" si="3"/>
        <v>12.83</v>
      </c>
      <c r="Y57" s="38">
        <v>26605.65</v>
      </c>
      <c r="Z57" s="37">
        <v>8504.09</v>
      </c>
      <c r="AA57" s="37">
        <v>11463.63</v>
      </c>
      <c r="AB57" s="36">
        <v>640.98</v>
      </c>
      <c r="AC57" s="35">
        <v>-2959.54</v>
      </c>
      <c r="AD57" s="40">
        <v>64</v>
      </c>
      <c r="AE57" s="50">
        <f t="shared" si="4"/>
        <v>42.22</v>
      </c>
      <c r="AF57" s="38">
        <v>19</v>
      </c>
      <c r="AG57" s="37">
        <v>19</v>
      </c>
      <c r="AH57" s="37">
        <v>12</v>
      </c>
      <c r="AI57" s="36">
        <v>14</v>
      </c>
      <c r="AJ57" s="41">
        <v>7</v>
      </c>
      <c r="AK57" s="40">
        <v>48469.98</v>
      </c>
      <c r="AL57" s="50">
        <f t="shared" si="5"/>
        <v>6.55</v>
      </c>
      <c r="AM57" s="38">
        <v>5499.76</v>
      </c>
      <c r="AN57" s="37">
        <v>6429.34</v>
      </c>
      <c r="AO57" s="37">
        <v>5490.53</v>
      </c>
      <c r="AP57" s="36">
        <v>31050.35</v>
      </c>
      <c r="AQ57" s="35">
        <v>938.81</v>
      </c>
      <c r="AR57" s="40">
        <v>69</v>
      </c>
      <c r="AS57" s="50">
        <f t="shared" si="6"/>
        <v>25.45</v>
      </c>
      <c r="AT57" s="38">
        <v>8</v>
      </c>
      <c r="AU57" s="37">
        <v>15</v>
      </c>
      <c r="AV57" s="37">
        <v>15</v>
      </c>
      <c r="AW57" s="36">
        <v>31</v>
      </c>
      <c r="AX57" s="41">
        <v>0</v>
      </c>
      <c r="AY57" s="40">
        <v>71209.75</v>
      </c>
      <c r="AZ57" s="50">
        <f t="shared" si="7"/>
        <v>29.61</v>
      </c>
      <c r="BA57" s="38">
        <v>4731.8100000000004</v>
      </c>
      <c r="BB57" s="37">
        <v>9069.3700000000008</v>
      </c>
      <c r="BC57" s="37">
        <v>5371.97</v>
      </c>
      <c r="BD57" s="36">
        <v>52036.6</v>
      </c>
      <c r="BE57" s="35">
        <v>3697.4</v>
      </c>
      <c r="BF57" s="40">
        <v>40</v>
      </c>
      <c r="BG57" s="50">
        <f t="shared" si="8"/>
        <v>37.93</v>
      </c>
      <c r="BH57" s="38">
        <v>14</v>
      </c>
      <c r="BI57" s="37">
        <v>14</v>
      </c>
      <c r="BJ57" s="37">
        <v>3</v>
      </c>
      <c r="BK57" s="36">
        <v>9</v>
      </c>
      <c r="BL57" s="41">
        <v>11</v>
      </c>
      <c r="BM57" s="40">
        <v>36802.57</v>
      </c>
      <c r="BN57" s="50">
        <f t="shared" si="9"/>
        <v>59.24</v>
      </c>
      <c r="BO57" s="38">
        <v>6031.83</v>
      </c>
      <c r="BP57" s="37">
        <v>12169.74</v>
      </c>
      <c r="BQ57" s="37">
        <v>3315.96</v>
      </c>
      <c r="BR57" s="36">
        <v>15285.04</v>
      </c>
      <c r="BS57" s="35">
        <v>8853.7800000000007</v>
      </c>
      <c r="BT57" s="40">
        <v>43</v>
      </c>
      <c r="BU57" s="50">
        <f t="shared" si="10"/>
        <v>22.86</v>
      </c>
      <c r="BV57" s="38">
        <v>5</v>
      </c>
      <c r="BW57" s="37">
        <v>14</v>
      </c>
      <c r="BX57" s="37">
        <v>5</v>
      </c>
      <c r="BY57" s="36">
        <v>19</v>
      </c>
      <c r="BZ57" s="41">
        <v>9</v>
      </c>
      <c r="CA57" s="40">
        <v>112691.75</v>
      </c>
      <c r="CB57" s="50">
        <f t="shared" si="11"/>
        <v>62.29</v>
      </c>
      <c r="CC57" s="38">
        <v>2565.86</v>
      </c>
      <c r="CD57" s="37">
        <v>14037.35</v>
      </c>
      <c r="CE57" s="37">
        <v>4851.51</v>
      </c>
      <c r="CF57" s="36">
        <v>91237.03</v>
      </c>
      <c r="CG57" s="35">
        <v>9185.84</v>
      </c>
      <c r="CH57" s="40">
        <v>113</v>
      </c>
      <c r="CI57" s="50">
        <f t="shared" si="12"/>
        <v>18.95</v>
      </c>
      <c r="CJ57" s="38">
        <v>53</v>
      </c>
      <c r="CK57" s="37">
        <v>33</v>
      </c>
      <c r="CL57" s="37">
        <v>8</v>
      </c>
      <c r="CM57" s="36">
        <v>19</v>
      </c>
      <c r="CN57" s="41">
        <v>25</v>
      </c>
      <c r="CO57" s="40">
        <v>63401.75</v>
      </c>
      <c r="CP57" s="50">
        <f t="shared" si="13"/>
        <v>40.590000000000003</v>
      </c>
      <c r="CQ57" s="38">
        <v>22973.13</v>
      </c>
      <c r="CR57" s="37">
        <v>18990.18</v>
      </c>
      <c r="CS57" s="37">
        <v>5049.47</v>
      </c>
      <c r="CT57" s="36">
        <v>16388.97</v>
      </c>
      <c r="CU57" s="35">
        <v>13940.71</v>
      </c>
    </row>
    <row r="58" spans="1:99" s="148" customFormat="1" ht="24.75" customHeight="1" x14ac:dyDescent="0.15">
      <c r="A58" s="143">
        <v>40969</v>
      </c>
      <c r="B58" s="40">
        <v>1821</v>
      </c>
      <c r="C58" s="50">
        <f t="shared" si="0"/>
        <v>-0.38</v>
      </c>
      <c r="D58" s="38">
        <v>1140</v>
      </c>
      <c r="E58" s="37">
        <v>321</v>
      </c>
      <c r="F58" s="37">
        <v>325</v>
      </c>
      <c r="G58" s="36">
        <v>32</v>
      </c>
      <c r="H58" s="41">
        <v>-3</v>
      </c>
      <c r="I58" s="40">
        <v>500435.64</v>
      </c>
      <c r="J58" s="50">
        <f t="shared" si="1"/>
        <v>0.44</v>
      </c>
      <c r="K58" s="38">
        <v>292916.93</v>
      </c>
      <c r="L58" s="37">
        <v>84073.74</v>
      </c>
      <c r="M58" s="37">
        <v>93164.68</v>
      </c>
      <c r="N58" s="36">
        <v>29648.560000000001</v>
      </c>
      <c r="O58" s="35">
        <v>-8850.09</v>
      </c>
      <c r="P58" s="40">
        <v>1022</v>
      </c>
      <c r="Q58" s="50">
        <f t="shared" si="2"/>
        <v>-9.8800000000000008</v>
      </c>
      <c r="R58" s="38">
        <v>644</v>
      </c>
      <c r="S58" s="37">
        <v>143</v>
      </c>
      <c r="T58" s="37">
        <v>219</v>
      </c>
      <c r="U58" s="36">
        <v>16</v>
      </c>
      <c r="V58" s="41">
        <v>-76</v>
      </c>
      <c r="W58" s="40">
        <v>70172.350000000006</v>
      </c>
      <c r="X58" s="50">
        <f t="shared" si="3"/>
        <v>-10.9</v>
      </c>
      <c r="Y58" s="38">
        <v>44645.94</v>
      </c>
      <c r="Z58" s="37">
        <v>9429.1200000000008</v>
      </c>
      <c r="AA58" s="37">
        <v>15165.21</v>
      </c>
      <c r="AB58" s="36">
        <v>932.08</v>
      </c>
      <c r="AC58" s="35">
        <v>-5736.09</v>
      </c>
      <c r="AD58" s="40">
        <v>92</v>
      </c>
      <c r="AE58" s="50">
        <f t="shared" si="4"/>
        <v>13.58</v>
      </c>
      <c r="AF58" s="38">
        <v>32</v>
      </c>
      <c r="AG58" s="37">
        <v>26</v>
      </c>
      <c r="AH58" s="37">
        <v>12</v>
      </c>
      <c r="AI58" s="36">
        <v>22</v>
      </c>
      <c r="AJ58" s="41">
        <v>14</v>
      </c>
      <c r="AK58" s="40">
        <v>47952.82</v>
      </c>
      <c r="AL58" s="50">
        <f t="shared" si="5"/>
        <v>22.16</v>
      </c>
      <c r="AM58" s="38">
        <v>10661.49</v>
      </c>
      <c r="AN58" s="37">
        <v>14702.05</v>
      </c>
      <c r="AO58" s="37">
        <v>7351.41</v>
      </c>
      <c r="AP58" s="36">
        <v>15237.87</v>
      </c>
      <c r="AQ58" s="35">
        <v>7350.64</v>
      </c>
      <c r="AR58" s="40">
        <v>81</v>
      </c>
      <c r="AS58" s="50">
        <f t="shared" si="6"/>
        <v>-24.3</v>
      </c>
      <c r="AT58" s="38">
        <v>13</v>
      </c>
      <c r="AU58" s="37">
        <v>13</v>
      </c>
      <c r="AV58" s="37">
        <v>16</v>
      </c>
      <c r="AW58" s="36">
        <v>39</v>
      </c>
      <c r="AX58" s="41">
        <v>-3</v>
      </c>
      <c r="AY58" s="40">
        <v>100859.35</v>
      </c>
      <c r="AZ58" s="50">
        <f t="shared" si="7"/>
        <v>-31.49</v>
      </c>
      <c r="BA58" s="38">
        <v>6076.05</v>
      </c>
      <c r="BB58" s="37">
        <v>9851.92</v>
      </c>
      <c r="BC58" s="37">
        <v>8411.5499999999993</v>
      </c>
      <c r="BD58" s="36">
        <v>76519.83</v>
      </c>
      <c r="BE58" s="35">
        <v>1440.37</v>
      </c>
      <c r="BF58" s="40">
        <v>43</v>
      </c>
      <c r="BG58" s="50">
        <f t="shared" si="8"/>
        <v>-24.56</v>
      </c>
      <c r="BH58" s="38">
        <v>4</v>
      </c>
      <c r="BI58" s="37">
        <v>15</v>
      </c>
      <c r="BJ58" s="37">
        <v>8</v>
      </c>
      <c r="BK58" s="36">
        <v>16</v>
      </c>
      <c r="BL58" s="41">
        <v>7</v>
      </c>
      <c r="BM58" s="40">
        <v>43390.48</v>
      </c>
      <c r="BN58" s="50">
        <f t="shared" si="9"/>
        <v>-87.65</v>
      </c>
      <c r="BO58" s="38">
        <v>1215.57</v>
      </c>
      <c r="BP58" s="37">
        <v>8836.0499999999993</v>
      </c>
      <c r="BQ58" s="37">
        <v>7970.25</v>
      </c>
      <c r="BR58" s="36">
        <v>25368.61</v>
      </c>
      <c r="BS58" s="35">
        <v>865.8</v>
      </c>
      <c r="BT58" s="40">
        <v>52</v>
      </c>
      <c r="BU58" s="50">
        <f t="shared" si="10"/>
        <v>13.04</v>
      </c>
      <c r="BV58" s="38">
        <v>4</v>
      </c>
      <c r="BW58" s="37">
        <v>20</v>
      </c>
      <c r="BX58" s="37">
        <v>7</v>
      </c>
      <c r="BY58" s="36">
        <v>21</v>
      </c>
      <c r="BZ58" s="41">
        <v>13</v>
      </c>
      <c r="CA58" s="40">
        <v>108231.18</v>
      </c>
      <c r="CB58" s="50">
        <f t="shared" si="11"/>
        <v>-35.299999999999997</v>
      </c>
      <c r="CC58" s="38">
        <v>2242.2800000000002</v>
      </c>
      <c r="CD58" s="37">
        <v>32363.03</v>
      </c>
      <c r="CE58" s="37">
        <v>5971.89</v>
      </c>
      <c r="CF58" s="36">
        <v>67653.98</v>
      </c>
      <c r="CG58" s="35">
        <v>26391.14</v>
      </c>
      <c r="CH58" s="40">
        <v>184</v>
      </c>
      <c r="CI58" s="50">
        <f t="shared" si="12"/>
        <v>21.85</v>
      </c>
      <c r="CJ58" s="38">
        <v>68</v>
      </c>
      <c r="CK58" s="37">
        <v>61</v>
      </c>
      <c r="CL58" s="37">
        <v>30</v>
      </c>
      <c r="CM58" s="36">
        <v>25</v>
      </c>
      <c r="CN58" s="41">
        <v>31</v>
      </c>
      <c r="CO58" s="40">
        <v>105562.38</v>
      </c>
      <c r="CP58" s="50">
        <f t="shared" si="13"/>
        <v>10.37</v>
      </c>
      <c r="CQ58" s="38">
        <v>32561.040000000001</v>
      </c>
      <c r="CR58" s="37">
        <v>39660.67</v>
      </c>
      <c r="CS58" s="37">
        <v>10913.17</v>
      </c>
      <c r="CT58" s="36">
        <v>22427.5</v>
      </c>
      <c r="CU58" s="35">
        <v>28747.5</v>
      </c>
    </row>
    <row r="59" spans="1:99" s="148" customFormat="1" ht="24.75" customHeight="1" x14ac:dyDescent="0.15">
      <c r="A59" s="143">
        <v>41000</v>
      </c>
      <c r="B59" s="10">
        <v>1328</v>
      </c>
      <c r="C59" s="49">
        <f t="shared" si="0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9">
        <f t="shared" si="1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9">
        <f t="shared" si="2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9">
        <f t="shared" si="3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9">
        <f t="shared" si="4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9">
        <f t="shared" si="5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9">
        <f t="shared" si="6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9">
        <f t="shared" si="7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9">
        <f t="shared" si="8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9">
        <f t="shared" si="9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9">
        <f t="shared" si="10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9">
        <f t="shared" si="11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9">
        <f t="shared" si="12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9">
        <f t="shared" si="13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s="148" customFormat="1" ht="24.75" customHeight="1" x14ac:dyDescent="0.15">
      <c r="A60" s="143">
        <v>41030</v>
      </c>
      <c r="B60" s="10">
        <v>1369</v>
      </c>
      <c r="C60" s="49">
        <f t="shared" si="0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9">
        <f t="shared" si="1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9">
        <f t="shared" si="2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9">
        <f t="shared" si="3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9">
        <f t="shared" si="4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9">
        <f t="shared" si="5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9">
        <f t="shared" si="6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9">
        <f t="shared" si="7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9">
        <f t="shared" si="8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9">
        <f t="shared" si="9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9">
        <f t="shared" si="10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9">
        <f t="shared" si="11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9">
        <f t="shared" si="12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9">
        <f t="shared" si="13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s="148" customFormat="1" ht="24.75" customHeight="1" x14ac:dyDescent="0.15">
      <c r="A61" s="143">
        <v>41061</v>
      </c>
      <c r="B61" s="10">
        <v>1506</v>
      </c>
      <c r="C61" s="9">
        <f t="shared" si="0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1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2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3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4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5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6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7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8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9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10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1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2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3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s="148" customFormat="1" ht="24.75" customHeight="1" x14ac:dyDescent="0.15">
      <c r="A62" s="143">
        <v>41091</v>
      </c>
      <c r="B62" s="10">
        <v>1536</v>
      </c>
      <c r="C62" s="9">
        <f t="shared" si="0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1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2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3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4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5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6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7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8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9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10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1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2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3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s="148" customFormat="1" ht="24.75" customHeight="1" x14ac:dyDescent="0.15">
      <c r="A63" s="143">
        <v>41122</v>
      </c>
      <c r="B63" s="10">
        <v>1404</v>
      </c>
      <c r="C63" s="9">
        <f t="shared" si="0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1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2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3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4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5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6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7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8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9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10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1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2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3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s="148" customFormat="1" ht="24.75" customHeight="1" x14ac:dyDescent="0.15">
      <c r="A64" s="143">
        <v>41153</v>
      </c>
      <c r="B64" s="10">
        <v>1373</v>
      </c>
      <c r="C64" s="9">
        <f t="shared" si="0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1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2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3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4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5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6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7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8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9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10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1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2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3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s="148" customFormat="1" ht="24.75" customHeight="1" x14ac:dyDescent="0.15">
      <c r="A65" s="143">
        <v>41183</v>
      </c>
      <c r="B65" s="10">
        <v>1440</v>
      </c>
      <c r="C65" s="9">
        <f t="shared" si="0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1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2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3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4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5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6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7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8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9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10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1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2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3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s="148" customFormat="1" ht="24.75" customHeight="1" x14ac:dyDescent="0.15">
      <c r="A66" s="143">
        <v>41214</v>
      </c>
      <c r="B66" s="10">
        <v>1547</v>
      </c>
      <c r="C66" s="9">
        <f t="shared" si="0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1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2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3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4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5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6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7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8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9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10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1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2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3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s="148" customFormat="1" ht="24.75" customHeight="1" thickBot="1" x14ac:dyDescent="0.2">
      <c r="A67" s="145">
        <v>41244</v>
      </c>
      <c r="B67" s="10">
        <v>1692</v>
      </c>
      <c r="C67" s="9">
        <f t="shared" si="0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1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2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3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4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5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6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7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8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9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10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1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2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3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s="148" customFormat="1" ht="24.75" customHeight="1" x14ac:dyDescent="0.15">
      <c r="A68" s="142">
        <v>41275</v>
      </c>
      <c r="B68" s="47">
        <v>1088</v>
      </c>
      <c r="C68" s="46">
        <f t="shared" si="0"/>
        <v>1.87</v>
      </c>
      <c r="D68" s="45">
        <v>663</v>
      </c>
      <c r="E68" s="44">
        <v>234</v>
      </c>
      <c r="F68" s="44">
        <v>162</v>
      </c>
      <c r="G68" s="43">
        <v>19</v>
      </c>
      <c r="H68" s="48">
        <v>73</v>
      </c>
      <c r="I68" s="47">
        <v>304712.06</v>
      </c>
      <c r="J68" s="46">
        <f t="shared" si="1"/>
        <v>3.19</v>
      </c>
      <c r="K68" s="45">
        <v>175606.9</v>
      </c>
      <c r="L68" s="44">
        <v>75506.5</v>
      </c>
      <c r="M68" s="44">
        <v>38501.46</v>
      </c>
      <c r="N68" s="43">
        <v>9076.74</v>
      </c>
      <c r="O68" s="42">
        <v>37289.19</v>
      </c>
      <c r="P68" s="47">
        <v>559</v>
      </c>
      <c r="Q68" s="46">
        <f t="shared" si="2"/>
        <v>1.82</v>
      </c>
      <c r="R68" s="45">
        <v>313</v>
      </c>
      <c r="S68" s="44">
        <v>109</v>
      </c>
      <c r="T68" s="44">
        <v>125</v>
      </c>
      <c r="U68" s="43">
        <v>12</v>
      </c>
      <c r="V68" s="48">
        <v>-16</v>
      </c>
      <c r="W68" s="47">
        <v>37660.120000000003</v>
      </c>
      <c r="X68" s="46">
        <f t="shared" si="3"/>
        <v>0.96</v>
      </c>
      <c r="Y68" s="45">
        <v>21743.51</v>
      </c>
      <c r="Z68" s="44">
        <v>7155.01</v>
      </c>
      <c r="AA68" s="44">
        <v>8276.48</v>
      </c>
      <c r="AB68" s="43">
        <v>485.12</v>
      </c>
      <c r="AC68" s="42">
        <v>-1121.47</v>
      </c>
      <c r="AD68" s="47">
        <v>59</v>
      </c>
      <c r="AE68" s="46">
        <f t="shared" si="4"/>
        <v>5.36</v>
      </c>
      <c r="AF68" s="45">
        <v>20</v>
      </c>
      <c r="AG68" s="44">
        <v>16</v>
      </c>
      <c r="AH68" s="44">
        <v>11</v>
      </c>
      <c r="AI68" s="43">
        <v>12</v>
      </c>
      <c r="AJ68" s="48">
        <v>5</v>
      </c>
      <c r="AK68" s="47">
        <v>28948.93</v>
      </c>
      <c r="AL68" s="46">
        <f t="shared" si="5"/>
        <v>-20.88</v>
      </c>
      <c r="AM68" s="45">
        <v>7007.71</v>
      </c>
      <c r="AN68" s="44">
        <v>5873.06</v>
      </c>
      <c r="AO68" s="44">
        <v>4673.28</v>
      </c>
      <c r="AP68" s="43">
        <v>11394.88</v>
      </c>
      <c r="AQ68" s="42">
        <v>1199.78</v>
      </c>
      <c r="AR68" s="47">
        <v>76</v>
      </c>
      <c r="AS68" s="46">
        <f t="shared" si="6"/>
        <v>61.7</v>
      </c>
      <c r="AT68" s="45">
        <v>9</v>
      </c>
      <c r="AU68" s="44">
        <v>22</v>
      </c>
      <c r="AV68" s="44">
        <v>14</v>
      </c>
      <c r="AW68" s="43">
        <v>30</v>
      </c>
      <c r="AX68" s="48">
        <v>9</v>
      </c>
      <c r="AY68" s="47">
        <v>75511.64</v>
      </c>
      <c r="AZ68" s="46">
        <f t="shared" si="7"/>
        <v>104.35</v>
      </c>
      <c r="BA68" s="45">
        <v>3560.83</v>
      </c>
      <c r="BB68" s="44">
        <v>27589.67</v>
      </c>
      <c r="BC68" s="44">
        <v>4056.53</v>
      </c>
      <c r="BD68" s="43">
        <v>38537.82</v>
      </c>
      <c r="BE68" s="42">
        <v>25299.93</v>
      </c>
      <c r="BF68" s="47">
        <v>24</v>
      </c>
      <c r="BG68" s="46">
        <f t="shared" si="8"/>
        <v>-22.58</v>
      </c>
      <c r="BH68" s="45">
        <v>3</v>
      </c>
      <c r="BI68" s="44">
        <v>8</v>
      </c>
      <c r="BJ68" s="44">
        <v>4</v>
      </c>
      <c r="BK68" s="43">
        <v>9</v>
      </c>
      <c r="BL68" s="48">
        <v>4</v>
      </c>
      <c r="BM68" s="47">
        <v>21915.54</v>
      </c>
      <c r="BN68" s="46">
        <f t="shared" si="9"/>
        <v>-0.35</v>
      </c>
      <c r="BO68" s="45">
        <v>946.22</v>
      </c>
      <c r="BP68" s="44">
        <v>8888.8799999999992</v>
      </c>
      <c r="BQ68" s="44">
        <v>3706.58</v>
      </c>
      <c r="BR68" s="43">
        <v>8373.86</v>
      </c>
      <c r="BS68" s="42">
        <v>5182.3</v>
      </c>
      <c r="BT68" s="47">
        <v>34</v>
      </c>
      <c r="BU68" s="46">
        <f t="shared" si="10"/>
        <v>100</v>
      </c>
      <c r="BV68" s="45">
        <v>6</v>
      </c>
      <c r="BW68" s="44">
        <v>12</v>
      </c>
      <c r="BX68" s="44">
        <v>3</v>
      </c>
      <c r="BY68" s="43">
        <v>13</v>
      </c>
      <c r="BZ68" s="48">
        <v>9</v>
      </c>
      <c r="CA68" s="47">
        <v>56040.85</v>
      </c>
      <c r="CB68" s="46">
        <f t="shared" si="11"/>
        <v>220.37</v>
      </c>
      <c r="CC68" s="45">
        <v>2600.17</v>
      </c>
      <c r="CD68" s="44">
        <v>9307.2000000000007</v>
      </c>
      <c r="CE68" s="44">
        <v>3872.68</v>
      </c>
      <c r="CF68" s="43">
        <v>40260.800000000003</v>
      </c>
      <c r="CG68" s="42">
        <v>5434.52</v>
      </c>
      <c r="CH68" s="47">
        <v>101</v>
      </c>
      <c r="CI68" s="46">
        <f t="shared" si="12"/>
        <v>2.02</v>
      </c>
      <c r="CJ68" s="45">
        <v>32</v>
      </c>
      <c r="CK68" s="44">
        <v>33</v>
      </c>
      <c r="CL68" s="44">
        <v>19</v>
      </c>
      <c r="CM68" s="43">
        <v>14</v>
      </c>
      <c r="CN68" s="48">
        <v>17</v>
      </c>
      <c r="CO68" s="47">
        <v>55600.45</v>
      </c>
      <c r="CP68" s="46">
        <f t="shared" si="13"/>
        <v>13.14</v>
      </c>
      <c r="CQ68" s="45">
        <v>15449.69</v>
      </c>
      <c r="CR68" s="44">
        <v>17296.95</v>
      </c>
      <c r="CS68" s="44">
        <v>8941.2800000000007</v>
      </c>
      <c r="CT68" s="43">
        <v>10044.77</v>
      </c>
      <c r="CU68" s="42">
        <v>12223.43</v>
      </c>
    </row>
    <row r="69" spans="1:99" s="148" customFormat="1" ht="24.75" customHeight="1" x14ac:dyDescent="0.15">
      <c r="A69" s="143">
        <v>41306</v>
      </c>
      <c r="B69" s="10">
        <v>1255</v>
      </c>
      <c r="C69" s="9">
        <f t="shared" si="0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1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2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3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4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5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6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7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8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9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10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1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2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3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s="148" customFormat="1" ht="24.75" customHeight="1" x14ac:dyDescent="0.15">
      <c r="A70" s="143">
        <v>41334</v>
      </c>
      <c r="B70" s="10">
        <v>1845</v>
      </c>
      <c r="C70" s="9">
        <f t="shared" si="0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1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2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3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4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5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6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7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8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9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10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1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2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3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s="148" customFormat="1" ht="24.75" customHeight="1" x14ac:dyDescent="0.15">
      <c r="A71" s="143">
        <v>41365</v>
      </c>
      <c r="B71" s="10">
        <v>1509</v>
      </c>
      <c r="C71" s="9">
        <f t="shared" si="0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1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2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3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4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5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6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7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8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9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10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1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2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3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s="148" customFormat="1" ht="24.75" customHeight="1" x14ac:dyDescent="0.15">
      <c r="A72" s="143">
        <v>41395</v>
      </c>
      <c r="B72" s="10">
        <v>1428</v>
      </c>
      <c r="C72" s="9">
        <f t="shared" si="0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1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2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3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4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5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6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7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8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9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10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1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2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3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s="148" customFormat="1" ht="24.75" customHeight="1" x14ac:dyDescent="0.15">
      <c r="A73" s="143">
        <v>41426</v>
      </c>
      <c r="B73" s="10">
        <v>1549</v>
      </c>
      <c r="C73" s="9">
        <f t="shared" si="0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1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2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3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4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5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6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7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8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9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10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1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2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3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s="148" customFormat="1" ht="24.75" customHeight="1" x14ac:dyDescent="0.15">
      <c r="A74" s="143">
        <v>41456</v>
      </c>
      <c r="B74" s="10">
        <v>1643</v>
      </c>
      <c r="C74" s="9">
        <f t="shared" si="0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1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2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3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4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5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6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7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8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9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10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1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2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3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s="148" customFormat="1" ht="24.75" customHeight="1" x14ac:dyDescent="0.15">
      <c r="A75" s="143">
        <v>41487</v>
      </c>
      <c r="B75" s="40">
        <v>1422</v>
      </c>
      <c r="C75" s="39">
        <f t="shared" si="0"/>
        <v>1.28</v>
      </c>
      <c r="D75" s="38">
        <v>897</v>
      </c>
      <c r="E75" s="37">
        <v>292</v>
      </c>
      <c r="F75" s="37">
        <v>213</v>
      </c>
      <c r="G75" s="36">
        <v>18</v>
      </c>
      <c r="H75" s="41">
        <v>79</v>
      </c>
      <c r="I75" s="40">
        <v>409793.65</v>
      </c>
      <c r="J75" s="39">
        <f t="shared" si="1"/>
        <v>-0.04</v>
      </c>
      <c r="K75" s="38">
        <v>254537.61</v>
      </c>
      <c r="L75" s="37">
        <v>82931.48</v>
      </c>
      <c r="M75" s="37">
        <v>60289.120000000003</v>
      </c>
      <c r="N75" s="36">
        <v>11051.67</v>
      </c>
      <c r="O75" s="35">
        <v>22642.36</v>
      </c>
      <c r="P75" s="40">
        <v>701</v>
      </c>
      <c r="Q75" s="39">
        <f t="shared" si="2"/>
        <v>-5.27</v>
      </c>
      <c r="R75" s="38">
        <v>424</v>
      </c>
      <c r="S75" s="37">
        <v>127</v>
      </c>
      <c r="T75" s="37">
        <v>133</v>
      </c>
      <c r="U75" s="36">
        <v>17</v>
      </c>
      <c r="V75" s="41">
        <v>-6</v>
      </c>
      <c r="W75" s="40">
        <v>46484.31</v>
      </c>
      <c r="X75" s="39">
        <f t="shared" si="3"/>
        <v>-6.78</v>
      </c>
      <c r="Y75" s="38">
        <v>29363.84</v>
      </c>
      <c r="Z75" s="37">
        <v>8271.7099999999991</v>
      </c>
      <c r="AA75" s="37">
        <v>8100.87</v>
      </c>
      <c r="AB75" s="36">
        <v>747.89</v>
      </c>
      <c r="AC75" s="35">
        <v>170.84</v>
      </c>
      <c r="AD75" s="40">
        <v>50</v>
      </c>
      <c r="AE75" s="39">
        <f t="shared" si="4"/>
        <v>-19.350000000000001</v>
      </c>
      <c r="AF75" s="38">
        <v>21</v>
      </c>
      <c r="AG75" s="37">
        <v>10</v>
      </c>
      <c r="AH75" s="37">
        <v>6</v>
      </c>
      <c r="AI75" s="36">
        <v>12</v>
      </c>
      <c r="AJ75" s="41">
        <v>4</v>
      </c>
      <c r="AK75" s="40">
        <v>21459.45</v>
      </c>
      <c r="AL75" s="39">
        <f t="shared" si="5"/>
        <v>-27.09</v>
      </c>
      <c r="AM75" s="38">
        <v>4063.03</v>
      </c>
      <c r="AN75" s="37">
        <v>2585.17</v>
      </c>
      <c r="AO75" s="37">
        <v>2550.79</v>
      </c>
      <c r="AP75" s="36">
        <v>11989.39</v>
      </c>
      <c r="AQ75" s="35">
        <v>34.380000000000003</v>
      </c>
      <c r="AR75" s="40">
        <v>68</v>
      </c>
      <c r="AS75" s="39">
        <f t="shared" si="6"/>
        <v>-8.11</v>
      </c>
      <c r="AT75" s="38">
        <v>15</v>
      </c>
      <c r="AU75" s="37">
        <v>17</v>
      </c>
      <c r="AV75" s="37">
        <v>6</v>
      </c>
      <c r="AW75" s="36">
        <v>30</v>
      </c>
      <c r="AX75" s="41">
        <v>11</v>
      </c>
      <c r="AY75" s="40">
        <v>95290.95</v>
      </c>
      <c r="AZ75" s="39">
        <f t="shared" si="7"/>
        <v>3.32</v>
      </c>
      <c r="BA75" s="38">
        <v>7736.21</v>
      </c>
      <c r="BB75" s="37">
        <v>19575.34</v>
      </c>
      <c r="BC75" s="37">
        <v>6998</v>
      </c>
      <c r="BD75" s="36">
        <v>60981.4</v>
      </c>
      <c r="BE75" s="35">
        <v>12577.34</v>
      </c>
      <c r="BF75" s="40">
        <v>47</v>
      </c>
      <c r="BG75" s="39">
        <f t="shared" si="8"/>
        <v>0</v>
      </c>
      <c r="BH75" s="38">
        <v>15</v>
      </c>
      <c r="BI75" s="37">
        <v>13</v>
      </c>
      <c r="BJ75" s="37">
        <v>7</v>
      </c>
      <c r="BK75" s="36">
        <v>12</v>
      </c>
      <c r="BL75" s="41">
        <v>6</v>
      </c>
      <c r="BM75" s="40">
        <v>35931.949999999997</v>
      </c>
      <c r="BN75" s="39">
        <f t="shared" si="9"/>
        <v>-21.76</v>
      </c>
      <c r="BO75" s="38">
        <v>6447.54</v>
      </c>
      <c r="BP75" s="37">
        <v>8193.81</v>
      </c>
      <c r="BQ75" s="37">
        <v>5017.6499999999996</v>
      </c>
      <c r="BR75" s="36">
        <v>16272.95</v>
      </c>
      <c r="BS75" s="35">
        <v>3176.16</v>
      </c>
      <c r="BT75" s="40">
        <v>38</v>
      </c>
      <c r="BU75" s="39">
        <f t="shared" si="10"/>
        <v>15.15</v>
      </c>
      <c r="BV75" s="38">
        <v>4</v>
      </c>
      <c r="BW75" s="37">
        <v>13</v>
      </c>
      <c r="BX75" s="37">
        <v>4</v>
      </c>
      <c r="BY75" s="36">
        <v>16</v>
      </c>
      <c r="BZ75" s="41">
        <v>8</v>
      </c>
      <c r="CA75" s="40">
        <v>67414.179999999993</v>
      </c>
      <c r="CB75" s="39">
        <f t="shared" si="11"/>
        <v>-22.64</v>
      </c>
      <c r="CC75" s="38">
        <v>2276.5700000000002</v>
      </c>
      <c r="CD75" s="37">
        <v>11140.53</v>
      </c>
      <c r="CE75" s="37">
        <v>2614.02</v>
      </c>
      <c r="CF75" s="36">
        <v>48924.46</v>
      </c>
      <c r="CG75" s="35">
        <v>6067.91</v>
      </c>
      <c r="CH75" s="40">
        <v>162</v>
      </c>
      <c r="CI75" s="39">
        <f t="shared" si="12"/>
        <v>24.62</v>
      </c>
      <c r="CJ75" s="38">
        <v>62</v>
      </c>
      <c r="CK75" s="37">
        <v>46</v>
      </c>
      <c r="CL75" s="37">
        <v>25</v>
      </c>
      <c r="CM75" s="36">
        <v>26</v>
      </c>
      <c r="CN75" s="41">
        <v>23</v>
      </c>
      <c r="CO75" s="40">
        <v>81693.039999999994</v>
      </c>
      <c r="CP75" s="39">
        <f t="shared" si="13"/>
        <v>16.670000000000002</v>
      </c>
      <c r="CQ75" s="38">
        <v>35839.08</v>
      </c>
      <c r="CR75" s="37">
        <v>20573.25</v>
      </c>
      <c r="CS75" s="37">
        <v>8179.7</v>
      </c>
      <c r="CT75" s="36">
        <v>13349.55</v>
      </c>
      <c r="CU75" s="35">
        <v>15288.67</v>
      </c>
    </row>
    <row r="76" spans="1:99" s="148" customFormat="1" ht="24.75" customHeight="1" x14ac:dyDescent="0.15">
      <c r="A76" s="143">
        <v>41518</v>
      </c>
      <c r="B76" s="10">
        <v>1405</v>
      </c>
      <c r="C76" s="9">
        <f t="shared" si="0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1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2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3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4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5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6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7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8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9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10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1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2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3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s="148" customFormat="1" ht="24.75" customHeight="1" x14ac:dyDescent="0.15">
      <c r="A77" s="143">
        <v>41548</v>
      </c>
      <c r="B77" s="10">
        <v>1495</v>
      </c>
      <c r="C77" s="9">
        <f t="shared" si="0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1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2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3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4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5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6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7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8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9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10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1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2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3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s="148" customFormat="1" ht="24.75" customHeight="1" x14ac:dyDescent="0.15">
      <c r="A78" s="143">
        <v>41579</v>
      </c>
      <c r="B78" s="10">
        <v>1486</v>
      </c>
      <c r="C78" s="9">
        <f t="shared" si="0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1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2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3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4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5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6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7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8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9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10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1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2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3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s="148" customFormat="1" ht="24.75" customHeight="1" thickBot="1" x14ac:dyDescent="0.2">
      <c r="A79" s="145">
        <v>41609</v>
      </c>
      <c r="B79" s="25">
        <v>1753</v>
      </c>
      <c r="C79" s="24">
        <f t="shared" si="0"/>
        <v>3.61</v>
      </c>
      <c r="D79" s="23">
        <v>1118</v>
      </c>
      <c r="E79" s="22">
        <v>332</v>
      </c>
      <c r="F79" s="22">
        <v>270</v>
      </c>
      <c r="G79" s="21">
        <v>31</v>
      </c>
      <c r="H79" s="26">
        <v>63</v>
      </c>
      <c r="I79" s="25">
        <v>501928.38</v>
      </c>
      <c r="J79" s="24">
        <f t="shared" si="1"/>
        <v>3.1</v>
      </c>
      <c r="K79" s="23">
        <v>303991.24</v>
      </c>
      <c r="L79" s="22">
        <v>94719.52</v>
      </c>
      <c r="M79" s="22">
        <v>78238.48</v>
      </c>
      <c r="N79" s="21">
        <v>23674.09</v>
      </c>
      <c r="O79" s="20">
        <v>17493.64</v>
      </c>
      <c r="P79" s="25">
        <v>799</v>
      </c>
      <c r="Q79" s="24">
        <f t="shared" si="2"/>
        <v>4.4400000000000004</v>
      </c>
      <c r="R79" s="23">
        <v>491</v>
      </c>
      <c r="S79" s="22">
        <v>136</v>
      </c>
      <c r="T79" s="22">
        <v>148</v>
      </c>
      <c r="U79" s="21">
        <v>22</v>
      </c>
      <c r="V79" s="26">
        <v>-12</v>
      </c>
      <c r="W79" s="25">
        <v>54134.7</v>
      </c>
      <c r="X79" s="24">
        <f t="shared" si="3"/>
        <v>3.15</v>
      </c>
      <c r="Y79" s="23">
        <v>34525.360000000001</v>
      </c>
      <c r="Z79" s="22">
        <v>8783.91</v>
      </c>
      <c r="AA79" s="22">
        <v>9745.58</v>
      </c>
      <c r="AB79" s="21">
        <v>964.73</v>
      </c>
      <c r="AC79" s="20">
        <v>-961.67</v>
      </c>
      <c r="AD79" s="25">
        <v>80</v>
      </c>
      <c r="AE79" s="24">
        <f t="shared" si="4"/>
        <v>-2.44</v>
      </c>
      <c r="AF79" s="23">
        <v>27</v>
      </c>
      <c r="AG79" s="22">
        <v>28</v>
      </c>
      <c r="AH79" s="22">
        <v>7</v>
      </c>
      <c r="AI79" s="21">
        <v>18</v>
      </c>
      <c r="AJ79" s="26">
        <v>21</v>
      </c>
      <c r="AK79" s="25">
        <v>87481.72</v>
      </c>
      <c r="AL79" s="24">
        <f t="shared" si="5"/>
        <v>47.92</v>
      </c>
      <c r="AM79" s="23">
        <v>8322.52</v>
      </c>
      <c r="AN79" s="22">
        <v>19955.580000000002</v>
      </c>
      <c r="AO79" s="22">
        <v>2482.21</v>
      </c>
      <c r="AP79" s="21">
        <v>56721.41</v>
      </c>
      <c r="AQ79" s="20">
        <v>17473.37</v>
      </c>
      <c r="AR79" s="25">
        <v>96</v>
      </c>
      <c r="AS79" s="24">
        <f t="shared" si="6"/>
        <v>6.67</v>
      </c>
      <c r="AT79" s="23">
        <v>12</v>
      </c>
      <c r="AU79" s="22">
        <v>24</v>
      </c>
      <c r="AV79" s="22">
        <v>20</v>
      </c>
      <c r="AW79" s="21">
        <v>37</v>
      </c>
      <c r="AX79" s="26">
        <v>6</v>
      </c>
      <c r="AY79" s="25">
        <v>96467.22</v>
      </c>
      <c r="AZ79" s="24">
        <f t="shared" si="7"/>
        <v>40.74</v>
      </c>
      <c r="BA79" s="23">
        <v>4411.22</v>
      </c>
      <c r="BB79" s="22">
        <v>12065.12</v>
      </c>
      <c r="BC79" s="22">
        <v>7890.72</v>
      </c>
      <c r="BD79" s="21">
        <v>70613.490000000005</v>
      </c>
      <c r="BE79" s="20">
        <v>5599.69</v>
      </c>
      <c r="BF79" s="25">
        <v>56</v>
      </c>
      <c r="BG79" s="24">
        <f t="shared" si="8"/>
        <v>30.23</v>
      </c>
      <c r="BH79" s="23">
        <v>16</v>
      </c>
      <c r="BI79" s="22">
        <v>16</v>
      </c>
      <c r="BJ79" s="22">
        <v>5</v>
      </c>
      <c r="BK79" s="21">
        <v>18</v>
      </c>
      <c r="BL79" s="26">
        <v>10</v>
      </c>
      <c r="BM79" s="25">
        <v>64152.01</v>
      </c>
      <c r="BN79" s="24">
        <f t="shared" si="9"/>
        <v>61.17</v>
      </c>
      <c r="BO79" s="23">
        <v>6455.07</v>
      </c>
      <c r="BP79" s="22">
        <v>8088.81</v>
      </c>
      <c r="BQ79" s="22">
        <v>1722.32</v>
      </c>
      <c r="BR79" s="21">
        <v>45226.22</v>
      </c>
      <c r="BS79" s="20">
        <v>3706.9</v>
      </c>
      <c r="BT79" s="25">
        <v>45</v>
      </c>
      <c r="BU79" s="24">
        <f t="shared" si="10"/>
        <v>12.5</v>
      </c>
      <c r="BV79" s="23">
        <v>7</v>
      </c>
      <c r="BW79" s="22">
        <v>10</v>
      </c>
      <c r="BX79" s="22">
        <v>4</v>
      </c>
      <c r="BY79" s="21">
        <v>23</v>
      </c>
      <c r="BZ79" s="26">
        <v>5</v>
      </c>
      <c r="CA79" s="25">
        <v>103988.45</v>
      </c>
      <c r="CB79" s="24">
        <f t="shared" si="11"/>
        <v>69.03</v>
      </c>
      <c r="CC79" s="23">
        <v>4402.5600000000004</v>
      </c>
      <c r="CD79" s="22">
        <v>13911.65</v>
      </c>
      <c r="CE79" s="22">
        <v>1260.8499999999999</v>
      </c>
      <c r="CF79" s="21">
        <v>80723.13</v>
      </c>
      <c r="CG79" s="20">
        <v>8960.5400000000009</v>
      </c>
      <c r="CH79" s="25">
        <v>221</v>
      </c>
      <c r="CI79" s="24">
        <f t="shared" si="12"/>
        <v>30.77</v>
      </c>
      <c r="CJ79" s="23">
        <v>81</v>
      </c>
      <c r="CK79" s="22">
        <v>75</v>
      </c>
      <c r="CL79" s="22">
        <v>28</v>
      </c>
      <c r="CM79" s="21">
        <v>37</v>
      </c>
      <c r="CN79" s="26">
        <v>47</v>
      </c>
      <c r="CO79" s="25">
        <v>118054.86</v>
      </c>
      <c r="CP79" s="24">
        <f t="shared" si="13"/>
        <v>20.36</v>
      </c>
      <c r="CQ79" s="23">
        <v>39576.49</v>
      </c>
      <c r="CR79" s="22">
        <v>37120.339999999997</v>
      </c>
      <c r="CS79" s="22">
        <v>15439.1</v>
      </c>
      <c r="CT79" s="21">
        <v>25918.93</v>
      </c>
      <c r="CU79" s="20">
        <v>21681.24</v>
      </c>
    </row>
    <row r="80" spans="1:99" s="148" customFormat="1" ht="24.75" customHeight="1" x14ac:dyDescent="0.15">
      <c r="A80" s="142">
        <v>41640</v>
      </c>
      <c r="B80" s="10">
        <v>1123</v>
      </c>
      <c r="C80" s="9">
        <f t="shared" si="0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1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2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3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4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5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6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7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8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9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10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1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2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3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s="148" customFormat="1" ht="24.75" customHeight="1" x14ac:dyDescent="0.15">
      <c r="A81" s="143">
        <v>41671</v>
      </c>
      <c r="B81" s="10">
        <v>1292</v>
      </c>
      <c r="C81" s="9">
        <f t="shared" si="0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1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2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3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4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5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6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7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8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9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10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1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2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3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s="148" customFormat="1" ht="24.75" customHeight="1" x14ac:dyDescent="0.15">
      <c r="A82" s="143">
        <v>41699</v>
      </c>
      <c r="B82" s="40">
        <v>2135</v>
      </c>
      <c r="C82" s="39">
        <f t="shared" si="0"/>
        <v>15.72</v>
      </c>
      <c r="D82" s="38">
        <v>1373</v>
      </c>
      <c r="E82" s="37">
        <v>357</v>
      </c>
      <c r="F82" s="37">
        <v>371</v>
      </c>
      <c r="G82" s="36">
        <v>31</v>
      </c>
      <c r="H82" s="41">
        <v>-13</v>
      </c>
      <c r="I82" s="40">
        <v>609126.61</v>
      </c>
      <c r="J82" s="39">
        <f t="shared" si="1"/>
        <v>20.5</v>
      </c>
      <c r="K82" s="38">
        <v>343635.27</v>
      </c>
      <c r="L82" s="37">
        <v>119255.51</v>
      </c>
      <c r="M82" s="37">
        <v>112946.37</v>
      </c>
      <c r="N82" s="36">
        <v>30746.080000000002</v>
      </c>
      <c r="O82" s="35">
        <v>6837.12</v>
      </c>
      <c r="P82" s="40">
        <v>1293</v>
      </c>
      <c r="Q82" s="39">
        <f t="shared" si="2"/>
        <v>13.42</v>
      </c>
      <c r="R82" s="38">
        <v>831</v>
      </c>
      <c r="S82" s="37">
        <v>152</v>
      </c>
      <c r="T82" s="37">
        <v>291</v>
      </c>
      <c r="U82" s="36">
        <v>19</v>
      </c>
      <c r="V82" s="41">
        <v>-139</v>
      </c>
      <c r="W82" s="40">
        <v>88109.34</v>
      </c>
      <c r="X82" s="39">
        <f t="shared" si="3"/>
        <v>13.89</v>
      </c>
      <c r="Y82" s="38">
        <v>58412.68</v>
      </c>
      <c r="Z82" s="37">
        <v>10108.57</v>
      </c>
      <c r="AA82" s="37">
        <v>18463.89</v>
      </c>
      <c r="AB82" s="36">
        <v>1124.2</v>
      </c>
      <c r="AC82" s="35">
        <v>-8355.32</v>
      </c>
      <c r="AD82" s="40">
        <v>94</v>
      </c>
      <c r="AE82" s="39">
        <f t="shared" si="4"/>
        <v>13.25</v>
      </c>
      <c r="AF82" s="38">
        <v>28</v>
      </c>
      <c r="AG82" s="37">
        <v>28</v>
      </c>
      <c r="AH82" s="37">
        <v>14</v>
      </c>
      <c r="AI82" s="36">
        <v>23</v>
      </c>
      <c r="AJ82" s="41">
        <v>14</v>
      </c>
      <c r="AK82" s="40">
        <v>81371.75</v>
      </c>
      <c r="AL82" s="39">
        <f t="shared" si="5"/>
        <v>42.76</v>
      </c>
      <c r="AM82" s="38">
        <v>10652.76</v>
      </c>
      <c r="AN82" s="37">
        <v>24478.85</v>
      </c>
      <c r="AO82" s="37">
        <v>9596.89</v>
      </c>
      <c r="AP82" s="36">
        <v>36322.26</v>
      </c>
      <c r="AQ82" s="35">
        <v>14881.96</v>
      </c>
      <c r="AR82" s="40">
        <v>142</v>
      </c>
      <c r="AS82" s="39">
        <f t="shared" si="6"/>
        <v>59.55</v>
      </c>
      <c r="AT82" s="38">
        <v>12</v>
      </c>
      <c r="AU82" s="37">
        <v>26</v>
      </c>
      <c r="AV82" s="37">
        <v>25</v>
      </c>
      <c r="AW82" s="36">
        <v>77</v>
      </c>
      <c r="AX82" s="41">
        <v>1</v>
      </c>
      <c r="AY82" s="40">
        <v>202087.43</v>
      </c>
      <c r="AZ82" s="39">
        <f t="shared" si="7"/>
        <v>8.61</v>
      </c>
      <c r="BA82" s="38">
        <v>5871.83</v>
      </c>
      <c r="BB82" s="37">
        <v>29484.91</v>
      </c>
      <c r="BC82" s="37">
        <v>13239.52</v>
      </c>
      <c r="BD82" s="36">
        <v>149471.85999999999</v>
      </c>
      <c r="BE82" s="35">
        <v>14365.62</v>
      </c>
      <c r="BF82" s="40">
        <v>67</v>
      </c>
      <c r="BG82" s="39">
        <f t="shared" si="8"/>
        <v>28.85</v>
      </c>
      <c r="BH82" s="38">
        <v>13</v>
      </c>
      <c r="BI82" s="37">
        <v>25</v>
      </c>
      <c r="BJ82" s="37">
        <v>5</v>
      </c>
      <c r="BK82" s="36">
        <v>23</v>
      </c>
      <c r="BL82" s="41">
        <v>21</v>
      </c>
      <c r="BM82" s="40">
        <v>87494.62</v>
      </c>
      <c r="BN82" s="39">
        <f t="shared" si="9"/>
        <v>40.450000000000003</v>
      </c>
      <c r="BO82" s="38">
        <v>4387.08</v>
      </c>
      <c r="BP82" s="37">
        <v>13804.58</v>
      </c>
      <c r="BQ82" s="37">
        <v>1722.31</v>
      </c>
      <c r="BR82" s="36">
        <v>65969.02</v>
      </c>
      <c r="BS82" s="35">
        <v>13693.9</v>
      </c>
      <c r="BT82" s="40">
        <v>68</v>
      </c>
      <c r="BU82" s="39">
        <f t="shared" si="10"/>
        <v>65.849999999999994</v>
      </c>
      <c r="BV82" s="38">
        <v>9</v>
      </c>
      <c r="BW82" s="37">
        <v>20</v>
      </c>
      <c r="BX82" s="37">
        <v>4</v>
      </c>
      <c r="BY82" s="36">
        <v>35</v>
      </c>
      <c r="BZ82" s="41">
        <v>16</v>
      </c>
      <c r="CA82" s="40">
        <v>180581.32</v>
      </c>
      <c r="CB82" s="39">
        <f t="shared" si="11"/>
        <v>-18.09</v>
      </c>
      <c r="CC82" s="38">
        <v>6266.21</v>
      </c>
      <c r="CD82" s="37">
        <v>23452.93</v>
      </c>
      <c r="CE82" s="37">
        <v>2217.17</v>
      </c>
      <c r="CF82" s="36">
        <v>148645.01</v>
      </c>
      <c r="CG82" s="35">
        <v>21235.759999999998</v>
      </c>
      <c r="CH82" s="40">
        <v>295</v>
      </c>
      <c r="CI82" s="39">
        <f t="shared" si="12"/>
        <v>67.61</v>
      </c>
      <c r="CJ82" s="38">
        <v>102</v>
      </c>
      <c r="CK82" s="37">
        <v>111</v>
      </c>
      <c r="CL82" s="37">
        <v>42</v>
      </c>
      <c r="CM82" s="36">
        <v>40</v>
      </c>
      <c r="CN82" s="41">
        <v>69</v>
      </c>
      <c r="CO82" s="40">
        <v>171424.86</v>
      </c>
      <c r="CP82" s="39">
        <f t="shared" si="13"/>
        <v>89.88</v>
      </c>
      <c r="CQ82" s="38">
        <v>51609.54</v>
      </c>
      <c r="CR82" s="37">
        <v>65785.3</v>
      </c>
      <c r="CS82" s="37">
        <v>23803.42</v>
      </c>
      <c r="CT82" s="36">
        <v>30226.6</v>
      </c>
      <c r="CU82" s="35">
        <v>41981.88</v>
      </c>
    </row>
    <row r="83" spans="1:99" s="148" customFormat="1" ht="24.75" customHeight="1" x14ac:dyDescent="0.15">
      <c r="A83" s="143">
        <v>41730</v>
      </c>
      <c r="B83" s="40">
        <v>1342</v>
      </c>
      <c r="C83" s="39">
        <f t="shared" si="0"/>
        <v>-11.07</v>
      </c>
      <c r="D83" s="38">
        <v>818</v>
      </c>
      <c r="E83" s="37">
        <v>302</v>
      </c>
      <c r="F83" s="37">
        <v>197</v>
      </c>
      <c r="G83" s="36">
        <v>22</v>
      </c>
      <c r="H83" s="41">
        <v>104</v>
      </c>
      <c r="I83" s="40">
        <v>381881.62</v>
      </c>
      <c r="J83" s="39">
        <f t="shared" si="1"/>
        <v>-11.01</v>
      </c>
      <c r="K83" s="38">
        <v>225528.89</v>
      </c>
      <c r="L83" s="37">
        <v>86203.27</v>
      </c>
      <c r="M83" s="37">
        <v>53292.53</v>
      </c>
      <c r="N83" s="36">
        <v>6581.55</v>
      </c>
      <c r="O83" s="35">
        <v>24648.74</v>
      </c>
      <c r="P83" s="40">
        <v>728</v>
      </c>
      <c r="Q83" s="39">
        <f t="shared" si="2"/>
        <v>-14.25</v>
      </c>
      <c r="R83" s="38">
        <v>464</v>
      </c>
      <c r="S83" s="37">
        <v>137</v>
      </c>
      <c r="T83" s="37">
        <v>105</v>
      </c>
      <c r="U83" s="36">
        <v>22</v>
      </c>
      <c r="V83" s="41">
        <v>32</v>
      </c>
      <c r="W83" s="40">
        <v>48904.4</v>
      </c>
      <c r="X83" s="39">
        <f t="shared" si="3"/>
        <v>-15.05</v>
      </c>
      <c r="Y83" s="38">
        <v>32109.759999999998</v>
      </c>
      <c r="Z83" s="37">
        <v>8891.23</v>
      </c>
      <c r="AA83" s="37">
        <v>6786.02</v>
      </c>
      <c r="AB83" s="36">
        <v>1117.3900000000001</v>
      </c>
      <c r="AC83" s="35">
        <v>2105.21</v>
      </c>
      <c r="AD83" s="40">
        <v>65</v>
      </c>
      <c r="AE83" s="39">
        <f t="shared" si="4"/>
        <v>10.17</v>
      </c>
      <c r="AF83" s="38">
        <v>22</v>
      </c>
      <c r="AG83" s="37">
        <v>21</v>
      </c>
      <c r="AH83" s="37">
        <v>9</v>
      </c>
      <c r="AI83" s="36">
        <v>13</v>
      </c>
      <c r="AJ83" s="41">
        <v>12</v>
      </c>
      <c r="AK83" s="40">
        <v>32455.38</v>
      </c>
      <c r="AL83" s="39">
        <f t="shared" si="5"/>
        <v>29.82</v>
      </c>
      <c r="AM83" s="38">
        <v>5662.6</v>
      </c>
      <c r="AN83" s="37">
        <v>10649.18</v>
      </c>
      <c r="AO83" s="37">
        <v>3778.33</v>
      </c>
      <c r="AP83" s="36">
        <v>12365.27</v>
      </c>
      <c r="AQ83" s="35">
        <v>6870.85</v>
      </c>
      <c r="AR83" s="40">
        <v>56</v>
      </c>
      <c r="AS83" s="39">
        <f t="shared" si="6"/>
        <v>-22.22</v>
      </c>
      <c r="AT83" s="38">
        <v>7</v>
      </c>
      <c r="AU83" s="37">
        <v>15</v>
      </c>
      <c r="AV83" s="37">
        <v>13</v>
      </c>
      <c r="AW83" s="36">
        <v>21</v>
      </c>
      <c r="AX83" s="41">
        <v>2</v>
      </c>
      <c r="AY83" s="40">
        <v>81419.240000000005</v>
      </c>
      <c r="AZ83" s="39">
        <f t="shared" si="7"/>
        <v>-4.5199999999999996</v>
      </c>
      <c r="BA83" s="38">
        <v>4926.59</v>
      </c>
      <c r="BB83" s="37">
        <v>16166</v>
      </c>
      <c r="BC83" s="37">
        <v>6987.3</v>
      </c>
      <c r="BD83" s="36">
        <v>53339.35</v>
      </c>
      <c r="BE83" s="35">
        <v>9178.7000000000007</v>
      </c>
      <c r="BF83" s="40">
        <v>19</v>
      </c>
      <c r="BG83" s="39">
        <f t="shared" si="8"/>
        <v>-32.14</v>
      </c>
      <c r="BH83" s="38">
        <v>4</v>
      </c>
      <c r="BI83" s="37">
        <v>8</v>
      </c>
      <c r="BJ83" s="37">
        <v>2</v>
      </c>
      <c r="BK83" s="36">
        <v>5</v>
      </c>
      <c r="BL83" s="41">
        <v>6</v>
      </c>
      <c r="BM83" s="40">
        <v>14374.75</v>
      </c>
      <c r="BN83" s="39">
        <f t="shared" si="9"/>
        <v>-59.47</v>
      </c>
      <c r="BO83" s="38">
        <v>1849.55</v>
      </c>
      <c r="BP83" s="37">
        <v>6134.95</v>
      </c>
      <c r="BQ83" s="37">
        <v>411.28</v>
      </c>
      <c r="BR83" s="36">
        <v>5978.97</v>
      </c>
      <c r="BS83" s="35">
        <v>5723.67</v>
      </c>
      <c r="BT83" s="40">
        <v>28</v>
      </c>
      <c r="BU83" s="39">
        <f t="shared" si="10"/>
        <v>7.69</v>
      </c>
      <c r="BV83" s="38">
        <v>3</v>
      </c>
      <c r="BW83" s="37">
        <v>9</v>
      </c>
      <c r="BX83" s="37">
        <v>2</v>
      </c>
      <c r="BY83" s="36">
        <v>14</v>
      </c>
      <c r="BZ83" s="41">
        <v>7</v>
      </c>
      <c r="CA83" s="40">
        <v>39020.25</v>
      </c>
      <c r="CB83" s="39">
        <f t="shared" si="11"/>
        <v>-31.32</v>
      </c>
      <c r="CC83" s="38">
        <v>3261.5</v>
      </c>
      <c r="CD83" s="37">
        <v>5586.39</v>
      </c>
      <c r="CE83" s="37">
        <v>684.95</v>
      </c>
      <c r="CF83" s="36">
        <v>29487.41</v>
      </c>
      <c r="CG83" s="35">
        <v>4901.4399999999996</v>
      </c>
      <c r="CH83" s="40">
        <v>122</v>
      </c>
      <c r="CI83" s="39">
        <f t="shared" si="12"/>
        <v>-14.08</v>
      </c>
      <c r="CJ83" s="38">
        <v>51</v>
      </c>
      <c r="CK83" s="37">
        <v>39</v>
      </c>
      <c r="CL83" s="37">
        <v>17</v>
      </c>
      <c r="CM83" s="36">
        <v>15</v>
      </c>
      <c r="CN83" s="41">
        <v>22</v>
      </c>
      <c r="CO83" s="40">
        <v>64484.2</v>
      </c>
      <c r="CP83" s="39">
        <f t="shared" si="13"/>
        <v>-27.75</v>
      </c>
      <c r="CQ83" s="38">
        <v>20907.64</v>
      </c>
      <c r="CR83" s="37">
        <v>26590.01</v>
      </c>
      <c r="CS83" s="37">
        <v>7825.51</v>
      </c>
      <c r="CT83" s="36">
        <v>9161.0400000000009</v>
      </c>
      <c r="CU83" s="35">
        <v>18764.5</v>
      </c>
    </row>
    <row r="84" spans="1:99" s="148" customFormat="1" ht="24.75" customHeight="1" x14ac:dyDescent="0.15">
      <c r="A84" s="143">
        <v>41760</v>
      </c>
      <c r="B84" s="40">
        <v>1276</v>
      </c>
      <c r="C84" s="39">
        <f t="shared" si="0"/>
        <v>-10.64</v>
      </c>
      <c r="D84" s="38">
        <v>798</v>
      </c>
      <c r="E84" s="37">
        <v>253</v>
      </c>
      <c r="F84" s="37">
        <v>201</v>
      </c>
      <c r="G84" s="36">
        <v>22</v>
      </c>
      <c r="H84" s="41">
        <v>53</v>
      </c>
      <c r="I84" s="40">
        <v>375717.1</v>
      </c>
      <c r="J84" s="39">
        <f t="shared" si="1"/>
        <v>-19.8</v>
      </c>
      <c r="K84" s="38">
        <v>217849.78</v>
      </c>
      <c r="L84" s="37">
        <v>87724.49</v>
      </c>
      <c r="M84" s="37">
        <v>54373.68</v>
      </c>
      <c r="N84" s="36">
        <v>14595.22</v>
      </c>
      <c r="O84" s="35">
        <v>33912.81</v>
      </c>
      <c r="P84" s="40">
        <v>663</v>
      </c>
      <c r="Q84" s="39">
        <f t="shared" si="2"/>
        <v>-13.78</v>
      </c>
      <c r="R84" s="38">
        <v>416</v>
      </c>
      <c r="S84" s="37">
        <v>123</v>
      </c>
      <c r="T84" s="37">
        <v>103</v>
      </c>
      <c r="U84" s="36">
        <v>21</v>
      </c>
      <c r="V84" s="41">
        <v>20</v>
      </c>
      <c r="W84" s="40">
        <v>44128.89</v>
      </c>
      <c r="X84" s="39">
        <f t="shared" si="3"/>
        <v>-15.04</v>
      </c>
      <c r="Y84" s="38">
        <v>28650.29</v>
      </c>
      <c r="Z84" s="37">
        <v>7663.63</v>
      </c>
      <c r="AA84" s="37">
        <v>6683.55</v>
      </c>
      <c r="AB84" s="36">
        <v>1131.42</v>
      </c>
      <c r="AC84" s="35">
        <v>980.08</v>
      </c>
      <c r="AD84" s="40">
        <v>73</v>
      </c>
      <c r="AE84" s="39">
        <f t="shared" si="4"/>
        <v>4.29</v>
      </c>
      <c r="AF84" s="38">
        <v>23</v>
      </c>
      <c r="AG84" s="37">
        <v>22</v>
      </c>
      <c r="AH84" s="37">
        <v>7</v>
      </c>
      <c r="AI84" s="36">
        <v>21</v>
      </c>
      <c r="AJ84" s="41">
        <v>15</v>
      </c>
      <c r="AK84" s="40">
        <v>431369.96</v>
      </c>
      <c r="AL84" s="39">
        <f t="shared" si="5"/>
        <v>1113.3599999999999</v>
      </c>
      <c r="AM84" s="38">
        <v>7747.75</v>
      </c>
      <c r="AN84" s="37">
        <v>5310.56</v>
      </c>
      <c r="AO84" s="37">
        <v>2273.4499999999998</v>
      </c>
      <c r="AP84" s="36">
        <v>416038.2</v>
      </c>
      <c r="AQ84" s="35">
        <v>3037.11</v>
      </c>
      <c r="AR84" s="40">
        <v>46</v>
      </c>
      <c r="AS84" s="39">
        <f t="shared" si="6"/>
        <v>-35.21</v>
      </c>
      <c r="AT84" s="38">
        <v>14</v>
      </c>
      <c r="AU84" s="37">
        <v>9</v>
      </c>
      <c r="AV84" s="37">
        <v>8</v>
      </c>
      <c r="AW84" s="36">
        <v>15</v>
      </c>
      <c r="AX84" s="41">
        <v>1</v>
      </c>
      <c r="AY84" s="40">
        <v>32589.82</v>
      </c>
      <c r="AZ84" s="39">
        <f t="shared" si="7"/>
        <v>-64.75</v>
      </c>
      <c r="BA84" s="38">
        <v>7198.42</v>
      </c>
      <c r="BB84" s="37">
        <v>5560.82</v>
      </c>
      <c r="BC84" s="37">
        <v>3507.17</v>
      </c>
      <c r="BD84" s="36">
        <v>16323.41</v>
      </c>
      <c r="BE84" s="35">
        <v>2053.65</v>
      </c>
      <c r="BF84" s="40">
        <v>33</v>
      </c>
      <c r="BG84" s="39">
        <f t="shared" si="8"/>
        <v>-23.26</v>
      </c>
      <c r="BH84" s="38">
        <v>10</v>
      </c>
      <c r="BI84" s="37">
        <v>12</v>
      </c>
      <c r="BJ84" s="37">
        <v>4</v>
      </c>
      <c r="BK84" s="36">
        <v>7</v>
      </c>
      <c r="BL84" s="41">
        <v>8</v>
      </c>
      <c r="BM84" s="40">
        <v>27553.78</v>
      </c>
      <c r="BN84" s="39">
        <f t="shared" si="9"/>
        <v>-40.99</v>
      </c>
      <c r="BO84" s="38">
        <v>3505.57</v>
      </c>
      <c r="BP84" s="37">
        <v>8619.42</v>
      </c>
      <c r="BQ84" s="37">
        <v>1339.69</v>
      </c>
      <c r="BR84" s="36">
        <v>14089.1</v>
      </c>
      <c r="BS84" s="35">
        <v>7279.73</v>
      </c>
      <c r="BT84" s="40">
        <v>31</v>
      </c>
      <c r="BU84" s="39">
        <f t="shared" si="10"/>
        <v>-13.89</v>
      </c>
      <c r="BV84" s="38">
        <v>10</v>
      </c>
      <c r="BW84" s="37">
        <v>10</v>
      </c>
      <c r="BX84" s="37">
        <v>4</v>
      </c>
      <c r="BY84" s="36">
        <v>7</v>
      </c>
      <c r="BZ84" s="41">
        <v>6</v>
      </c>
      <c r="CA84" s="40">
        <v>42783.3</v>
      </c>
      <c r="CB84" s="39">
        <f t="shared" si="11"/>
        <v>-5.33</v>
      </c>
      <c r="CC84" s="38">
        <v>14362.34</v>
      </c>
      <c r="CD84" s="37">
        <v>9071.85</v>
      </c>
      <c r="CE84" s="37">
        <v>1621.32</v>
      </c>
      <c r="CF84" s="36">
        <v>17727.79</v>
      </c>
      <c r="CG84" s="35">
        <v>7450.53</v>
      </c>
      <c r="CH84" s="40">
        <v>141</v>
      </c>
      <c r="CI84" s="39">
        <f t="shared" si="12"/>
        <v>-2.08</v>
      </c>
      <c r="CJ84" s="38">
        <v>62</v>
      </c>
      <c r="CK84" s="37">
        <v>49</v>
      </c>
      <c r="CL84" s="37">
        <v>16</v>
      </c>
      <c r="CM84" s="36">
        <v>14</v>
      </c>
      <c r="CN84" s="41">
        <v>33</v>
      </c>
      <c r="CO84" s="40">
        <v>64010.01</v>
      </c>
      <c r="CP84" s="39">
        <f t="shared" si="13"/>
        <v>-9.6</v>
      </c>
      <c r="CQ84" s="38">
        <v>24765.99</v>
      </c>
      <c r="CR84" s="37">
        <v>26449.31</v>
      </c>
      <c r="CS84" s="37">
        <v>6364.41</v>
      </c>
      <c r="CT84" s="36">
        <v>6430.3</v>
      </c>
      <c r="CU84" s="35">
        <v>20084.900000000001</v>
      </c>
    </row>
    <row r="85" spans="1:99" s="148" customFormat="1" ht="24.75" customHeight="1" x14ac:dyDescent="0.15">
      <c r="A85" s="143">
        <v>41791</v>
      </c>
      <c r="B85" s="40">
        <v>1465</v>
      </c>
      <c r="C85" s="39">
        <f t="shared" si="0"/>
        <v>-5.42</v>
      </c>
      <c r="D85" s="38">
        <v>907</v>
      </c>
      <c r="E85" s="37">
        <v>295</v>
      </c>
      <c r="F85" s="37">
        <v>247</v>
      </c>
      <c r="G85" s="36">
        <v>16</v>
      </c>
      <c r="H85" s="41">
        <v>48</v>
      </c>
      <c r="I85" s="40">
        <v>435499.66</v>
      </c>
      <c r="J85" s="39">
        <f t="shared" si="1"/>
        <v>-1.84</v>
      </c>
      <c r="K85" s="38">
        <v>259745.16</v>
      </c>
      <c r="L85" s="37">
        <v>100484.58</v>
      </c>
      <c r="M85" s="37">
        <v>65207.839999999997</v>
      </c>
      <c r="N85" s="36">
        <v>10062.08</v>
      </c>
      <c r="O85" s="35">
        <v>35276.74</v>
      </c>
      <c r="P85" s="40">
        <v>736</v>
      </c>
      <c r="Q85" s="39">
        <f t="shared" si="2"/>
        <v>-1.6</v>
      </c>
      <c r="R85" s="38">
        <v>437</v>
      </c>
      <c r="S85" s="37">
        <v>146</v>
      </c>
      <c r="T85" s="37">
        <v>133</v>
      </c>
      <c r="U85" s="36">
        <v>20</v>
      </c>
      <c r="V85" s="41">
        <v>13</v>
      </c>
      <c r="W85" s="40">
        <v>49253.34</v>
      </c>
      <c r="X85" s="39">
        <f t="shared" si="3"/>
        <v>0.3</v>
      </c>
      <c r="Y85" s="38">
        <v>30250.55</v>
      </c>
      <c r="Z85" s="37">
        <v>9632.44</v>
      </c>
      <c r="AA85" s="37">
        <v>8302.76</v>
      </c>
      <c r="AB85" s="36">
        <v>1067.5899999999999</v>
      </c>
      <c r="AC85" s="35">
        <v>1329.68</v>
      </c>
      <c r="AD85" s="40">
        <v>67</v>
      </c>
      <c r="AE85" s="39">
        <f t="shared" si="4"/>
        <v>-5.63</v>
      </c>
      <c r="AF85" s="38">
        <v>22</v>
      </c>
      <c r="AG85" s="37">
        <v>20</v>
      </c>
      <c r="AH85" s="37">
        <v>11</v>
      </c>
      <c r="AI85" s="36">
        <v>14</v>
      </c>
      <c r="AJ85" s="41">
        <v>9</v>
      </c>
      <c r="AK85" s="40">
        <v>46195.73</v>
      </c>
      <c r="AL85" s="39">
        <f t="shared" si="5"/>
        <v>-9.86</v>
      </c>
      <c r="AM85" s="38">
        <v>10502.26</v>
      </c>
      <c r="AN85" s="37">
        <v>14702.4</v>
      </c>
      <c r="AO85" s="37">
        <v>7051.09</v>
      </c>
      <c r="AP85" s="36">
        <v>13939.98</v>
      </c>
      <c r="AQ85" s="35">
        <v>7651.31</v>
      </c>
      <c r="AR85" s="40">
        <v>59</v>
      </c>
      <c r="AS85" s="39">
        <f t="shared" si="6"/>
        <v>-27.16</v>
      </c>
      <c r="AT85" s="38">
        <v>13</v>
      </c>
      <c r="AU85" s="37">
        <v>7</v>
      </c>
      <c r="AV85" s="37">
        <v>6</v>
      </c>
      <c r="AW85" s="36">
        <v>33</v>
      </c>
      <c r="AX85" s="41">
        <v>1</v>
      </c>
      <c r="AY85" s="40">
        <v>44299.040000000001</v>
      </c>
      <c r="AZ85" s="39">
        <f t="shared" si="7"/>
        <v>-70.45</v>
      </c>
      <c r="BA85" s="38">
        <v>4375.41</v>
      </c>
      <c r="BB85" s="37">
        <v>6337.26</v>
      </c>
      <c r="BC85" s="37">
        <v>2191.1</v>
      </c>
      <c r="BD85" s="36">
        <v>31395.27</v>
      </c>
      <c r="BE85" s="35">
        <v>4146.16</v>
      </c>
      <c r="BF85" s="40">
        <v>32</v>
      </c>
      <c r="BG85" s="39">
        <f t="shared" si="8"/>
        <v>-30.43</v>
      </c>
      <c r="BH85" s="38">
        <v>7</v>
      </c>
      <c r="BI85" s="37">
        <v>11</v>
      </c>
      <c r="BJ85" s="37">
        <v>8</v>
      </c>
      <c r="BK85" s="36">
        <v>6</v>
      </c>
      <c r="BL85" s="41">
        <v>3</v>
      </c>
      <c r="BM85" s="40">
        <v>18203.5</v>
      </c>
      <c r="BN85" s="39">
        <f t="shared" si="9"/>
        <v>-59.74</v>
      </c>
      <c r="BO85" s="38">
        <v>2371.4499999999998</v>
      </c>
      <c r="BP85" s="37">
        <v>5216.68</v>
      </c>
      <c r="BQ85" s="37">
        <v>4374.7</v>
      </c>
      <c r="BR85" s="36">
        <v>6240.67</v>
      </c>
      <c r="BS85" s="35">
        <v>841.98</v>
      </c>
      <c r="BT85" s="40">
        <v>28</v>
      </c>
      <c r="BU85" s="39">
        <f t="shared" si="10"/>
        <v>-6.67</v>
      </c>
      <c r="BV85" s="38">
        <v>8</v>
      </c>
      <c r="BW85" s="37">
        <v>5</v>
      </c>
      <c r="BX85" s="37">
        <v>5</v>
      </c>
      <c r="BY85" s="36">
        <v>10</v>
      </c>
      <c r="BZ85" s="41">
        <v>0</v>
      </c>
      <c r="CA85" s="40">
        <v>69420.58</v>
      </c>
      <c r="CB85" s="39">
        <f t="shared" si="11"/>
        <v>-8.0500000000000007</v>
      </c>
      <c r="CC85" s="38">
        <v>4360.79</v>
      </c>
      <c r="CD85" s="37">
        <v>5756.96</v>
      </c>
      <c r="CE85" s="37">
        <v>15363.18</v>
      </c>
      <c r="CF85" s="36">
        <v>43939.65</v>
      </c>
      <c r="CG85" s="35">
        <v>-9606.2199999999993</v>
      </c>
      <c r="CH85" s="40">
        <v>175</v>
      </c>
      <c r="CI85" s="39">
        <f t="shared" si="12"/>
        <v>8.6999999999999993</v>
      </c>
      <c r="CJ85" s="38">
        <v>67</v>
      </c>
      <c r="CK85" s="37">
        <v>57</v>
      </c>
      <c r="CL85" s="37">
        <v>24</v>
      </c>
      <c r="CM85" s="36">
        <v>27</v>
      </c>
      <c r="CN85" s="41">
        <v>33</v>
      </c>
      <c r="CO85" s="40">
        <v>93647.38</v>
      </c>
      <c r="CP85" s="39">
        <f t="shared" si="13"/>
        <v>2.16</v>
      </c>
      <c r="CQ85" s="38">
        <v>36654.36</v>
      </c>
      <c r="CR85" s="37">
        <v>32288.37</v>
      </c>
      <c r="CS85" s="37">
        <v>10657.44</v>
      </c>
      <c r="CT85" s="36">
        <v>14047.21</v>
      </c>
      <c r="CU85" s="35">
        <v>21630.93</v>
      </c>
    </row>
    <row r="86" spans="1:99" s="148" customFormat="1" ht="24.75" customHeight="1" x14ac:dyDescent="0.15">
      <c r="A86" s="143">
        <v>41821</v>
      </c>
      <c r="B86" s="33">
        <v>1585</v>
      </c>
      <c r="C86" s="32">
        <f t="shared" si="0"/>
        <v>-3.53</v>
      </c>
      <c r="D86" s="31">
        <v>989</v>
      </c>
      <c r="E86" s="30">
        <v>290</v>
      </c>
      <c r="F86" s="30">
        <v>277</v>
      </c>
      <c r="G86" s="29">
        <v>29</v>
      </c>
      <c r="H86" s="34">
        <v>13</v>
      </c>
      <c r="I86" s="33">
        <v>461167.93</v>
      </c>
      <c r="J86" s="32">
        <f t="shared" si="1"/>
        <v>-10.07</v>
      </c>
      <c r="K86" s="31">
        <v>270259.03999999998</v>
      </c>
      <c r="L86" s="30">
        <v>92577.41</v>
      </c>
      <c r="M86" s="30">
        <v>77689.08</v>
      </c>
      <c r="N86" s="29">
        <v>20642.400000000001</v>
      </c>
      <c r="O86" s="28">
        <v>14888.33</v>
      </c>
      <c r="P86" s="33">
        <v>846</v>
      </c>
      <c r="Q86" s="32">
        <f t="shared" si="2"/>
        <v>-7.64</v>
      </c>
      <c r="R86" s="31">
        <v>509</v>
      </c>
      <c r="S86" s="30">
        <v>147</v>
      </c>
      <c r="T86" s="30">
        <v>178</v>
      </c>
      <c r="U86" s="29">
        <v>12</v>
      </c>
      <c r="V86" s="34">
        <v>-31</v>
      </c>
      <c r="W86" s="33">
        <v>58433.84</v>
      </c>
      <c r="X86" s="32">
        <f t="shared" si="3"/>
        <v>-5.18</v>
      </c>
      <c r="Y86" s="31">
        <v>35865.65</v>
      </c>
      <c r="Z86" s="30">
        <v>10185.15</v>
      </c>
      <c r="AA86" s="30">
        <v>11675.75</v>
      </c>
      <c r="AB86" s="29">
        <v>707.29</v>
      </c>
      <c r="AC86" s="28">
        <v>-1490.6</v>
      </c>
      <c r="AD86" s="33">
        <v>76</v>
      </c>
      <c r="AE86" s="32">
        <f t="shared" si="4"/>
        <v>-5</v>
      </c>
      <c r="AF86" s="31">
        <v>19</v>
      </c>
      <c r="AG86" s="30">
        <v>24</v>
      </c>
      <c r="AH86" s="30">
        <v>14</v>
      </c>
      <c r="AI86" s="29">
        <v>19</v>
      </c>
      <c r="AJ86" s="34">
        <v>10</v>
      </c>
      <c r="AK86" s="33">
        <v>37507.71</v>
      </c>
      <c r="AL86" s="32">
        <f t="shared" si="5"/>
        <v>1.17</v>
      </c>
      <c r="AM86" s="31">
        <v>4336.01</v>
      </c>
      <c r="AN86" s="30">
        <v>10443.719999999999</v>
      </c>
      <c r="AO86" s="30">
        <v>3359.41</v>
      </c>
      <c r="AP86" s="29">
        <v>19368.57</v>
      </c>
      <c r="AQ86" s="28">
        <v>7084.31</v>
      </c>
      <c r="AR86" s="33">
        <v>63</v>
      </c>
      <c r="AS86" s="32">
        <f t="shared" si="6"/>
        <v>-18.18</v>
      </c>
      <c r="AT86" s="31">
        <v>9</v>
      </c>
      <c r="AU86" s="30">
        <v>20</v>
      </c>
      <c r="AV86" s="30">
        <v>6</v>
      </c>
      <c r="AW86" s="29">
        <v>27</v>
      </c>
      <c r="AX86" s="34">
        <v>15</v>
      </c>
      <c r="AY86" s="33">
        <v>55098.6</v>
      </c>
      <c r="AZ86" s="32">
        <f t="shared" si="7"/>
        <v>-31.48</v>
      </c>
      <c r="BA86" s="31">
        <v>2445.0700000000002</v>
      </c>
      <c r="BB86" s="30">
        <v>13546.63</v>
      </c>
      <c r="BC86" s="30">
        <v>2579.35</v>
      </c>
      <c r="BD86" s="29">
        <v>32692.400000000001</v>
      </c>
      <c r="BE86" s="28">
        <v>14802.43</v>
      </c>
      <c r="BF86" s="33">
        <v>55</v>
      </c>
      <c r="BG86" s="32">
        <f t="shared" si="8"/>
        <v>14.58</v>
      </c>
      <c r="BH86" s="31">
        <v>16</v>
      </c>
      <c r="BI86" s="30">
        <v>10</v>
      </c>
      <c r="BJ86" s="30">
        <v>10</v>
      </c>
      <c r="BK86" s="29">
        <v>19</v>
      </c>
      <c r="BL86" s="34">
        <v>0</v>
      </c>
      <c r="BM86" s="33">
        <v>71723.3</v>
      </c>
      <c r="BN86" s="32">
        <f t="shared" si="9"/>
        <v>-5.75</v>
      </c>
      <c r="BO86" s="31">
        <v>8559.39</v>
      </c>
      <c r="BP86" s="30">
        <v>6597.04</v>
      </c>
      <c r="BQ86" s="30">
        <v>9401.2900000000009</v>
      </c>
      <c r="BR86" s="29">
        <v>47165.58</v>
      </c>
      <c r="BS86" s="28">
        <v>-2804.25</v>
      </c>
      <c r="BT86" s="33">
        <v>44</v>
      </c>
      <c r="BU86" s="32">
        <f t="shared" si="10"/>
        <v>29.41</v>
      </c>
      <c r="BV86" s="31">
        <v>5</v>
      </c>
      <c r="BW86" s="30">
        <v>22</v>
      </c>
      <c r="BX86" s="30">
        <v>4</v>
      </c>
      <c r="BY86" s="29">
        <v>13</v>
      </c>
      <c r="BZ86" s="34">
        <v>18</v>
      </c>
      <c r="CA86" s="33">
        <v>85456.320000000007</v>
      </c>
      <c r="CB86" s="32">
        <f t="shared" si="11"/>
        <v>1.8</v>
      </c>
      <c r="CC86" s="31">
        <v>4035.76</v>
      </c>
      <c r="CD86" s="30">
        <v>24680.42</v>
      </c>
      <c r="CE86" s="30">
        <v>3003.23</v>
      </c>
      <c r="CF86" s="29">
        <v>53736.91</v>
      </c>
      <c r="CG86" s="28">
        <v>21677.19</v>
      </c>
      <c r="CH86" s="33">
        <v>216</v>
      </c>
      <c r="CI86" s="32">
        <f t="shared" si="12"/>
        <v>19.34</v>
      </c>
      <c r="CJ86" s="31">
        <v>68</v>
      </c>
      <c r="CK86" s="30">
        <v>84</v>
      </c>
      <c r="CL86" s="30">
        <v>31</v>
      </c>
      <c r="CM86" s="29">
        <v>27</v>
      </c>
      <c r="CN86" s="34">
        <v>56</v>
      </c>
      <c r="CO86" s="33">
        <v>149548.45000000001</v>
      </c>
      <c r="CP86" s="32">
        <f t="shared" si="13"/>
        <v>57.85</v>
      </c>
      <c r="CQ86" s="31">
        <v>33836.26</v>
      </c>
      <c r="CR86" s="30">
        <v>47719.8</v>
      </c>
      <c r="CS86" s="30">
        <v>12623.47</v>
      </c>
      <c r="CT86" s="29">
        <v>20716.79</v>
      </c>
      <c r="CU86" s="28">
        <v>55710.61</v>
      </c>
    </row>
    <row r="87" spans="1:99" s="148" customFormat="1" ht="24.75" customHeight="1" x14ac:dyDescent="0.15">
      <c r="A87" s="143">
        <v>41852</v>
      </c>
      <c r="B87" s="10">
        <v>1356</v>
      </c>
      <c r="C87" s="9">
        <f t="shared" ref="C87:C121" si="14">ROUND((B87-B75)/B75*100,2)</f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21" si="15">ROUND((I87-I75)/I75*100,2)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21" si="16">ROUND((P87-P75)/P75*100,2)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21" si="17">ROUND((W87-W75)/W75*100,2)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21" si="18">ROUND((AD87-AD75)/AD75*100,2)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21" si="19">ROUND((AK87-AK75)/AK75*100,2)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21" si="20">ROUND((AR87-AR75)/AR75*100,2)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21" si="21">ROUND((AY87-AY75)/AY75*100,2)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21" si="22">ROUND((BF87-BF75)/BF75*100,2)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21" si="23">ROUND((BM87-BM75)/BM75*100,2)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21" si="24">ROUND((BT87-BT75)/BT75*100,2)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21" si="25">ROUND((CA87-CA75)/CA75*100,2)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21" si="26">ROUND((CH87-CH75)/CH75*100,2)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21" si="27">ROUND((CO87-CO75)/CO75*100,2)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s="148" customFormat="1" ht="24.75" customHeight="1" x14ac:dyDescent="0.15">
      <c r="A88" s="143">
        <v>41883</v>
      </c>
      <c r="B88" s="10">
        <v>1373</v>
      </c>
      <c r="C88" s="9">
        <f t="shared" si="14"/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5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6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7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8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9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20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1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2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3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4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5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6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7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s="148" customFormat="1" ht="24.75" customHeight="1" x14ac:dyDescent="0.15">
      <c r="A89" s="143">
        <v>41913</v>
      </c>
      <c r="B89" s="10">
        <v>1430</v>
      </c>
      <c r="C89" s="9">
        <f t="shared" si="14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5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6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7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8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9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20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1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2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3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4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5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6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7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s="148" customFormat="1" ht="24.75" customHeight="1" x14ac:dyDescent="0.15">
      <c r="A90" s="143">
        <v>41944</v>
      </c>
      <c r="B90" s="10">
        <v>1416</v>
      </c>
      <c r="C90" s="9">
        <f t="shared" si="14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5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6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7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8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9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20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1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2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3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4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5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6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7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s="148" customFormat="1" ht="24.75" customHeight="1" thickBot="1" x14ac:dyDescent="0.2">
      <c r="A91" s="145">
        <v>41974</v>
      </c>
      <c r="B91" s="25">
        <v>1674</v>
      </c>
      <c r="C91" s="24">
        <f t="shared" si="14"/>
        <v>-4.51</v>
      </c>
      <c r="D91" s="23">
        <v>1038</v>
      </c>
      <c r="E91" s="22">
        <v>330</v>
      </c>
      <c r="F91" s="22">
        <v>279</v>
      </c>
      <c r="G91" s="21">
        <v>26</v>
      </c>
      <c r="H91" s="26">
        <v>52</v>
      </c>
      <c r="I91" s="25">
        <v>488625.08</v>
      </c>
      <c r="J91" s="24">
        <f t="shared" si="15"/>
        <v>-2.65</v>
      </c>
      <c r="K91" s="23">
        <v>292574.25</v>
      </c>
      <c r="L91" s="22">
        <v>100179.75</v>
      </c>
      <c r="M91" s="22">
        <v>79064.87</v>
      </c>
      <c r="N91" s="21">
        <v>16408.62</v>
      </c>
      <c r="O91" s="20">
        <v>21512.47</v>
      </c>
      <c r="P91" s="25">
        <v>815</v>
      </c>
      <c r="Q91" s="24">
        <f t="shared" si="16"/>
        <v>2</v>
      </c>
      <c r="R91" s="23">
        <v>483</v>
      </c>
      <c r="S91" s="22">
        <v>153</v>
      </c>
      <c r="T91" s="22">
        <v>163</v>
      </c>
      <c r="U91" s="21">
        <v>16</v>
      </c>
      <c r="V91" s="26">
        <v>-10</v>
      </c>
      <c r="W91" s="25">
        <v>56021.760000000002</v>
      </c>
      <c r="X91" s="24">
        <f t="shared" si="17"/>
        <v>3.49</v>
      </c>
      <c r="Y91" s="23">
        <v>33967.83</v>
      </c>
      <c r="Z91" s="22">
        <v>10211.17</v>
      </c>
      <c r="AA91" s="22">
        <v>10814.82</v>
      </c>
      <c r="AB91" s="21">
        <v>1027.94</v>
      </c>
      <c r="AC91" s="20">
        <v>-603.65</v>
      </c>
      <c r="AD91" s="25">
        <v>78</v>
      </c>
      <c r="AE91" s="24">
        <f t="shared" si="18"/>
        <v>-2.5</v>
      </c>
      <c r="AF91" s="23">
        <v>29</v>
      </c>
      <c r="AG91" s="22">
        <v>24</v>
      </c>
      <c r="AH91" s="22">
        <v>8</v>
      </c>
      <c r="AI91" s="21">
        <v>17</v>
      </c>
      <c r="AJ91" s="26">
        <v>16</v>
      </c>
      <c r="AK91" s="25">
        <v>41598.99</v>
      </c>
      <c r="AL91" s="24">
        <f t="shared" si="19"/>
        <v>-52.45</v>
      </c>
      <c r="AM91" s="23">
        <v>7488.53</v>
      </c>
      <c r="AN91" s="22">
        <v>12393.35</v>
      </c>
      <c r="AO91" s="22">
        <v>3166.28</v>
      </c>
      <c r="AP91" s="21">
        <v>18550.830000000002</v>
      </c>
      <c r="AQ91" s="20">
        <v>9227.07</v>
      </c>
      <c r="AR91" s="25">
        <v>87</v>
      </c>
      <c r="AS91" s="24">
        <f t="shared" si="20"/>
        <v>-9.3800000000000008</v>
      </c>
      <c r="AT91" s="23">
        <v>16</v>
      </c>
      <c r="AU91" s="22">
        <v>23</v>
      </c>
      <c r="AV91" s="22">
        <v>16</v>
      </c>
      <c r="AW91" s="21">
        <v>31</v>
      </c>
      <c r="AX91" s="26">
        <v>7</v>
      </c>
      <c r="AY91" s="25">
        <v>116490.24000000001</v>
      </c>
      <c r="AZ91" s="24">
        <f t="shared" si="21"/>
        <v>20.76</v>
      </c>
      <c r="BA91" s="23">
        <v>9308.5300000000007</v>
      </c>
      <c r="BB91" s="22">
        <v>18033.13</v>
      </c>
      <c r="BC91" s="22">
        <v>9197.44</v>
      </c>
      <c r="BD91" s="21">
        <v>79197.91</v>
      </c>
      <c r="BE91" s="20">
        <v>8835.69</v>
      </c>
      <c r="BF91" s="25">
        <v>61</v>
      </c>
      <c r="BG91" s="24">
        <f t="shared" si="22"/>
        <v>8.93</v>
      </c>
      <c r="BH91" s="23">
        <v>18</v>
      </c>
      <c r="BI91" s="22">
        <v>20</v>
      </c>
      <c r="BJ91" s="22">
        <v>6</v>
      </c>
      <c r="BK91" s="21">
        <v>17</v>
      </c>
      <c r="BL91" s="26">
        <v>14</v>
      </c>
      <c r="BM91" s="25">
        <v>73043.66</v>
      </c>
      <c r="BN91" s="24">
        <f t="shared" si="23"/>
        <v>13.86</v>
      </c>
      <c r="BO91" s="23">
        <v>10072.16</v>
      </c>
      <c r="BP91" s="22">
        <v>17982.71</v>
      </c>
      <c r="BQ91" s="22">
        <v>4228.1000000000004</v>
      </c>
      <c r="BR91" s="21">
        <v>40760.69</v>
      </c>
      <c r="BS91" s="20">
        <v>13754.61</v>
      </c>
      <c r="BT91" s="25">
        <v>51</v>
      </c>
      <c r="BU91" s="24">
        <f t="shared" si="24"/>
        <v>13.33</v>
      </c>
      <c r="BV91" s="23">
        <v>5</v>
      </c>
      <c r="BW91" s="22">
        <v>17</v>
      </c>
      <c r="BX91" s="22">
        <v>6</v>
      </c>
      <c r="BY91" s="21">
        <v>22</v>
      </c>
      <c r="BZ91" s="26">
        <v>11</v>
      </c>
      <c r="CA91" s="25">
        <v>196011.74</v>
      </c>
      <c r="CB91" s="24">
        <f t="shared" si="25"/>
        <v>88.49</v>
      </c>
      <c r="CC91" s="23">
        <v>5361.56</v>
      </c>
      <c r="CD91" s="22">
        <v>31480.71</v>
      </c>
      <c r="CE91" s="22">
        <v>6541.71</v>
      </c>
      <c r="CF91" s="21">
        <v>123949.93</v>
      </c>
      <c r="CG91" s="20">
        <v>24939</v>
      </c>
      <c r="CH91" s="25">
        <v>278</v>
      </c>
      <c r="CI91" s="24">
        <f t="shared" si="26"/>
        <v>25.79</v>
      </c>
      <c r="CJ91" s="23">
        <v>83</v>
      </c>
      <c r="CK91" s="22">
        <v>120</v>
      </c>
      <c r="CL91" s="22">
        <v>44</v>
      </c>
      <c r="CM91" s="21">
        <v>31</v>
      </c>
      <c r="CN91" s="26">
        <v>76</v>
      </c>
      <c r="CO91" s="25">
        <v>145105.20000000001</v>
      </c>
      <c r="CP91" s="24">
        <f t="shared" si="27"/>
        <v>22.91</v>
      </c>
      <c r="CQ91" s="23">
        <v>35524.14</v>
      </c>
      <c r="CR91" s="22">
        <v>67153.55</v>
      </c>
      <c r="CS91" s="22">
        <v>25750.29</v>
      </c>
      <c r="CT91" s="21">
        <v>16677.22</v>
      </c>
      <c r="CU91" s="20">
        <v>41403.26</v>
      </c>
    </row>
    <row r="92" spans="1:99" s="4" customFormat="1" ht="24.75" customHeight="1" x14ac:dyDescent="0.15">
      <c r="A92" s="142">
        <v>42005</v>
      </c>
      <c r="B92" s="97">
        <v>987</v>
      </c>
      <c r="C92" s="96">
        <f t="shared" si="14"/>
        <v>-12.11</v>
      </c>
      <c r="D92" s="95">
        <v>563</v>
      </c>
      <c r="E92" s="94">
        <v>231</v>
      </c>
      <c r="F92" s="94">
        <v>166</v>
      </c>
      <c r="G92" s="93">
        <v>17</v>
      </c>
      <c r="H92" s="98">
        <v>72</v>
      </c>
      <c r="I92" s="97">
        <v>296191.14</v>
      </c>
      <c r="J92" s="96">
        <f t="shared" si="15"/>
        <v>0.68</v>
      </c>
      <c r="K92" s="95">
        <v>164196.26999999999</v>
      </c>
      <c r="L92" s="94">
        <v>76491.97</v>
      </c>
      <c r="M92" s="94">
        <v>44347.46</v>
      </c>
      <c r="N92" s="93">
        <v>7650.12</v>
      </c>
      <c r="O92" s="92">
        <v>34724.25</v>
      </c>
      <c r="P92" s="97">
        <v>647</v>
      </c>
      <c r="Q92" s="96">
        <f t="shared" si="16"/>
        <v>-2.27</v>
      </c>
      <c r="R92" s="95">
        <v>372</v>
      </c>
      <c r="S92" s="94">
        <v>137</v>
      </c>
      <c r="T92" s="94">
        <v>125</v>
      </c>
      <c r="U92" s="93">
        <v>13</v>
      </c>
      <c r="V92" s="98">
        <v>12</v>
      </c>
      <c r="W92" s="97">
        <v>43223.41</v>
      </c>
      <c r="X92" s="96">
        <f t="shared" si="17"/>
        <v>-1.54</v>
      </c>
      <c r="Y92" s="95">
        <v>25581.97</v>
      </c>
      <c r="Z92" s="94">
        <v>9242.02</v>
      </c>
      <c r="AA92" s="94">
        <v>7558.37</v>
      </c>
      <c r="AB92" s="93">
        <v>841.05</v>
      </c>
      <c r="AC92" s="92">
        <v>1683.65</v>
      </c>
      <c r="AD92" s="97">
        <v>54</v>
      </c>
      <c r="AE92" s="96">
        <f t="shared" si="18"/>
        <v>10.199999999999999</v>
      </c>
      <c r="AF92" s="95">
        <v>15</v>
      </c>
      <c r="AG92" s="94">
        <v>18</v>
      </c>
      <c r="AH92" s="94">
        <v>5</v>
      </c>
      <c r="AI92" s="93">
        <v>16</v>
      </c>
      <c r="AJ92" s="98">
        <v>13</v>
      </c>
      <c r="AK92" s="97">
        <v>42023.67</v>
      </c>
      <c r="AL92" s="96">
        <f t="shared" si="19"/>
        <v>-32.590000000000003</v>
      </c>
      <c r="AM92" s="95">
        <v>7962.04</v>
      </c>
      <c r="AN92" s="94">
        <v>9092.07</v>
      </c>
      <c r="AO92" s="94">
        <v>1018.5</v>
      </c>
      <c r="AP92" s="93">
        <v>23951.06</v>
      </c>
      <c r="AQ92" s="92">
        <v>8073.57</v>
      </c>
      <c r="AR92" s="97">
        <v>39</v>
      </c>
      <c r="AS92" s="96">
        <f t="shared" si="20"/>
        <v>-38.1</v>
      </c>
      <c r="AT92" s="95">
        <v>2</v>
      </c>
      <c r="AU92" s="94">
        <v>14</v>
      </c>
      <c r="AV92" s="94">
        <v>5</v>
      </c>
      <c r="AW92" s="93">
        <v>18</v>
      </c>
      <c r="AX92" s="98">
        <v>9</v>
      </c>
      <c r="AY92" s="97">
        <v>42080.86</v>
      </c>
      <c r="AZ92" s="96">
        <f t="shared" si="21"/>
        <v>5.55</v>
      </c>
      <c r="BA92" s="95">
        <v>906.77</v>
      </c>
      <c r="BB92" s="94">
        <v>10528.22</v>
      </c>
      <c r="BC92" s="94">
        <v>2643.63</v>
      </c>
      <c r="BD92" s="93">
        <v>28002.240000000002</v>
      </c>
      <c r="BE92" s="92">
        <v>7884.59</v>
      </c>
      <c r="BF92" s="97">
        <v>27</v>
      </c>
      <c r="BG92" s="96">
        <f t="shared" si="22"/>
        <v>-38.64</v>
      </c>
      <c r="BH92" s="95">
        <v>8</v>
      </c>
      <c r="BI92" s="94">
        <v>8</v>
      </c>
      <c r="BJ92" s="94">
        <v>2</v>
      </c>
      <c r="BK92" s="93">
        <v>9</v>
      </c>
      <c r="BL92" s="98">
        <v>6</v>
      </c>
      <c r="BM92" s="97">
        <v>30545.71</v>
      </c>
      <c r="BN92" s="96">
        <f t="shared" si="23"/>
        <v>-29.3</v>
      </c>
      <c r="BO92" s="95">
        <v>3726.91</v>
      </c>
      <c r="BP92" s="94">
        <v>10044.26</v>
      </c>
      <c r="BQ92" s="94">
        <v>1186.71</v>
      </c>
      <c r="BR92" s="93">
        <v>15587.83</v>
      </c>
      <c r="BS92" s="92">
        <v>8857.5499999999993</v>
      </c>
      <c r="BT92" s="97">
        <v>16</v>
      </c>
      <c r="BU92" s="96">
        <f t="shared" si="24"/>
        <v>-40.74</v>
      </c>
      <c r="BV92" s="95">
        <v>1</v>
      </c>
      <c r="BW92" s="94">
        <v>6</v>
      </c>
      <c r="BX92" s="94">
        <v>0</v>
      </c>
      <c r="BY92" s="93">
        <v>9</v>
      </c>
      <c r="BZ92" s="98">
        <v>6</v>
      </c>
      <c r="CA92" s="97">
        <v>22178.01</v>
      </c>
      <c r="CB92" s="96">
        <f t="shared" si="25"/>
        <v>-63.44</v>
      </c>
      <c r="CC92" s="95">
        <v>720</v>
      </c>
      <c r="CD92" s="94">
        <v>4624.0600000000004</v>
      </c>
      <c r="CE92" s="94">
        <v>0</v>
      </c>
      <c r="CF92" s="93">
        <v>16833.95</v>
      </c>
      <c r="CG92" s="92">
        <v>4624.0600000000004</v>
      </c>
      <c r="CH92" s="97">
        <v>175</v>
      </c>
      <c r="CI92" s="96">
        <f t="shared" si="26"/>
        <v>16.670000000000002</v>
      </c>
      <c r="CJ92" s="95">
        <v>66</v>
      </c>
      <c r="CK92" s="94">
        <v>69</v>
      </c>
      <c r="CL92" s="94">
        <v>16</v>
      </c>
      <c r="CM92" s="93">
        <v>24</v>
      </c>
      <c r="CN92" s="98">
        <v>53</v>
      </c>
      <c r="CO92" s="97">
        <v>98896.639999999999</v>
      </c>
      <c r="CP92" s="96">
        <f t="shared" si="27"/>
        <v>19.940000000000001</v>
      </c>
      <c r="CQ92" s="95">
        <v>30729.8</v>
      </c>
      <c r="CR92" s="94">
        <v>45517.45</v>
      </c>
      <c r="CS92" s="94">
        <v>5789.9</v>
      </c>
      <c r="CT92" s="93">
        <v>16859.490000000002</v>
      </c>
      <c r="CU92" s="92">
        <v>39727.550000000003</v>
      </c>
    </row>
    <row r="93" spans="1:99" s="4" customFormat="1" ht="24.75" customHeight="1" x14ac:dyDescent="0.15">
      <c r="A93" s="143">
        <v>42036</v>
      </c>
      <c r="B93" s="97">
        <v>1323</v>
      </c>
      <c r="C93" s="96">
        <f t="shared" si="14"/>
        <v>2.4</v>
      </c>
      <c r="D93" s="95">
        <v>812</v>
      </c>
      <c r="E93" s="94">
        <v>284</v>
      </c>
      <c r="F93" s="94">
        <v>202</v>
      </c>
      <c r="G93" s="93">
        <v>23</v>
      </c>
      <c r="H93" s="98">
        <v>82</v>
      </c>
      <c r="I93" s="97">
        <v>395477.83</v>
      </c>
      <c r="J93" s="96">
        <f t="shared" si="15"/>
        <v>16.54</v>
      </c>
      <c r="K93" s="95">
        <v>236092.01</v>
      </c>
      <c r="L93" s="94">
        <v>79073.84</v>
      </c>
      <c r="M93" s="94">
        <v>53892.73</v>
      </c>
      <c r="N93" s="93">
        <v>25851.75</v>
      </c>
      <c r="O93" s="92">
        <v>25181.11</v>
      </c>
      <c r="P93" s="97">
        <v>713</v>
      </c>
      <c r="Q93" s="96">
        <f t="shared" si="16"/>
        <v>-7.64</v>
      </c>
      <c r="R93" s="95">
        <v>392</v>
      </c>
      <c r="S93" s="94">
        <v>139</v>
      </c>
      <c r="T93" s="94">
        <v>160</v>
      </c>
      <c r="U93" s="93">
        <v>22</v>
      </c>
      <c r="V93" s="98">
        <v>-21</v>
      </c>
      <c r="W93" s="97">
        <v>47873.39</v>
      </c>
      <c r="X93" s="96">
        <f t="shared" si="17"/>
        <v>-8.6300000000000008</v>
      </c>
      <c r="Y93" s="95">
        <v>26780.58</v>
      </c>
      <c r="Z93" s="94">
        <v>9782.2199999999993</v>
      </c>
      <c r="AA93" s="94">
        <v>10433.6</v>
      </c>
      <c r="AB93" s="93">
        <v>876.99</v>
      </c>
      <c r="AC93" s="92">
        <v>-651.38</v>
      </c>
      <c r="AD93" s="97">
        <v>60</v>
      </c>
      <c r="AE93" s="96">
        <f t="shared" si="18"/>
        <v>-7.69</v>
      </c>
      <c r="AF93" s="95">
        <v>22</v>
      </c>
      <c r="AG93" s="94">
        <v>19</v>
      </c>
      <c r="AH93" s="94">
        <v>5</v>
      </c>
      <c r="AI93" s="93">
        <v>14</v>
      </c>
      <c r="AJ93" s="98">
        <v>14</v>
      </c>
      <c r="AK93" s="97">
        <v>28049.25</v>
      </c>
      <c r="AL93" s="96">
        <f t="shared" si="19"/>
        <v>-20.53</v>
      </c>
      <c r="AM93" s="95">
        <v>5586.95</v>
      </c>
      <c r="AN93" s="94">
        <v>11038.75</v>
      </c>
      <c r="AO93" s="94">
        <v>1852.46</v>
      </c>
      <c r="AP93" s="93">
        <v>9571.09</v>
      </c>
      <c r="AQ93" s="92">
        <v>9186.2900000000009</v>
      </c>
      <c r="AR93" s="97">
        <v>42</v>
      </c>
      <c r="AS93" s="96">
        <f t="shared" si="20"/>
        <v>-35.380000000000003</v>
      </c>
      <c r="AT93" s="95">
        <v>9</v>
      </c>
      <c r="AU93" s="94">
        <v>9</v>
      </c>
      <c r="AV93" s="94">
        <v>10</v>
      </c>
      <c r="AW93" s="93">
        <v>14</v>
      </c>
      <c r="AX93" s="98">
        <v>-1</v>
      </c>
      <c r="AY93" s="97">
        <v>40629.980000000003</v>
      </c>
      <c r="AZ93" s="96">
        <f t="shared" si="21"/>
        <v>-56.51</v>
      </c>
      <c r="BA93" s="95">
        <v>1453.77</v>
      </c>
      <c r="BB93" s="94">
        <v>6733.08</v>
      </c>
      <c r="BC93" s="94">
        <v>11231.82</v>
      </c>
      <c r="BD93" s="93">
        <v>21211.31</v>
      </c>
      <c r="BE93" s="92">
        <v>-4498.74</v>
      </c>
      <c r="BF93" s="97">
        <v>46</v>
      </c>
      <c r="BG93" s="96">
        <f t="shared" si="22"/>
        <v>31.43</v>
      </c>
      <c r="BH93" s="95">
        <v>14</v>
      </c>
      <c r="BI93" s="94">
        <v>14</v>
      </c>
      <c r="BJ93" s="94">
        <v>6</v>
      </c>
      <c r="BK93" s="93">
        <v>12</v>
      </c>
      <c r="BL93" s="98">
        <v>8</v>
      </c>
      <c r="BM93" s="97">
        <v>83019.72</v>
      </c>
      <c r="BN93" s="96">
        <f t="shared" si="23"/>
        <v>47.56</v>
      </c>
      <c r="BO93" s="95">
        <v>8991.6299999999992</v>
      </c>
      <c r="BP93" s="94">
        <v>11068.43</v>
      </c>
      <c r="BQ93" s="94">
        <v>2014.34</v>
      </c>
      <c r="BR93" s="93">
        <v>60945.32</v>
      </c>
      <c r="BS93" s="92">
        <v>9054.09</v>
      </c>
      <c r="BT93" s="97">
        <v>29</v>
      </c>
      <c r="BU93" s="96">
        <f t="shared" si="24"/>
        <v>0</v>
      </c>
      <c r="BV93" s="95">
        <v>8</v>
      </c>
      <c r="BW93" s="94">
        <v>6</v>
      </c>
      <c r="BX93" s="94">
        <v>6</v>
      </c>
      <c r="BY93" s="93">
        <v>9</v>
      </c>
      <c r="BZ93" s="98">
        <v>0</v>
      </c>
      <c r="CA93" s="97">
        <v>38136.74</v>
      </c>
      <c r="CB93" s="96">
        <f t="shared" si="25"/>
        <v>-13.05</v>
      </c>
      <c r="CC93" s="95">
        <v>4721.5</v>
      </c>
      <c r="CD93" s="94">
        <v>6907.54</v>
      </c>
      <c r="CE93" s="94">
        <v>6995.84</v>
      </c>
      <c r="CF93" s="93">
        <v>19511.86</v>
      </c>
      <c r="CG93" s="92">
        <v>-88.3</v>
      </c>
      <c r="CH93" s="97">
        <v>164</v>
      </c>
      <c r="CI93" s="96">
        <f t="shared" si="26"/>
        <v>-6.82</v>
      </c>
      <c r="CJ93" s="95">
        <v>63</v>
      </c>
      <c r="CK93" s="94">
        <v>57</v>
      </c>
      <c r="CL93" s="94">
        <v>18</v>
      </c>
      <c r="CM93" s="93">
        <v>26</v>
      </c>
      <c r="CN93" s="98">
        <v>39</v>
      </c>
      <c r="CO93" s="97">
        <v>98746.19</v>
      </c>
      <c r="CP93" s="96">
        <f t="shared" si="27"/>
        <v>7.32</v>
      </c>
      <c r="CQ93" s="95">
        <v>30274.19</v>
      </c>
      <c r="CR93" s="94">
        <v>31778.43</v>
      </c>
      <c r="CS93" s="94">
        <v>6788.69</v>
      </c>
      <c r="CT93" s="93">
        <v>29904.880000000001</v>
      </c>
      <c r="CU93" s="92">
        <v>24989.74</v>
      </c>
    </row>
    <row r="94" spans="1:99" s="4" customFormat="1" ht="24.75" customHeight="1" x14ac:dyDescent="0.15">
      <c r="A94" s="143">
        <v>42064</v>
      </c>
      <c r="B94" s="97">
        <v>1847</v>
      </c>
      <c r="C94" s="96">
        <f t="shared" si="14"/>
        <v>-13.49</v>
      </c>
      <c r="D94" s="95">
        <v>1143</v>
      </c>
      <c r="E94" s="94">
        <v>382</v>
      </c>
      <c r="F94" s="94">
        <v>283</v>
      </c>
      <c r="G94" s="93">
        <v>33</v>
      </c>
      <c r="H94" s="98">
        <v>101</v>
      </c>
      <c r="I94" s="97">
        <v>516668.37</v>
      </c>
      <c r="J94" s="96">
        <f t="shared" si="15"/>
        <v>-15.18</v>
      </c>
      <c r="K94" s="95">
        <v>309399.21000000002</v>
      </c>
      <c r="L94" s="94">
        <v>110795.69</v>
      </c>
      <c r="M94" s="94">
        <v>69934.960000000006</v>
      </c>
      <c r="N94" s="93">
        <v>20150.41</v>
      </c>
      <c r="O94" s="92">
        <v>42463.15</v>
      </c>
      <c r="P94" s="97">
        <v>1225</v>
      </c>
      <c r="Q94" s="96">
        <f t="shared" si="16"/>
        <v>-5.26</v>
      </c>
      <c r="R94" s="95">
        <v>694</v>
      </c>
      <c r="S94" s="94">
        <v>204</v>
      </c>
      <c r="T94" s="94">
        <v>302</v>
      </c>
      <c r="U94" s="93">
        <v>25</v>
      </c>
      <c r="V94" s="98">
        <v>-98</v>
      </c>
      <c r="W94" s="97">
        <v>86146.06</v>
      </c>
      <c r="X94" s="96">
        <f t="shared" si="17"/>
        <v>-2.23</v>
      </c>
      <c r="Y94" s="95">
        <v>49741.85</v>
      </c>
      <c r="Z94" s="94">
        <v>13608.34</v>
      </c>
      <c r="AA94" s="94">
        <v>21141.11</v>
      </c>
      <c r="AB94" s="93">
        <v>1654.76</v>
      </c>
      <c r="AC94" s="92">
        <v>-7532.77</v>
      </c>
      <c r="AD94" s="97">
        <v>101</v>
      </c>
      <c r="AE94" s="96">
        <f t="shared" si="18"/>
        <v>7.45</v>
      </c>
      <c r="AF94" s="95">
        <v>34</v>
      </c>
      <c r="AG94" s="94">
        <v>32</v>
      </c>
      <c r="AH94" s="94">
        <v>10</v>
      </c>
      <c r="AI94" s="93">
        <v>25</v>
      </c>
      <c r="AJ94" s="98">
        <v>22</v>
      </c>
      <c r="AK94" s="97">
        <v>290489.03999999998</v>
      </c>
      <c r="AL94" s="96">
        <f t="shared" si="19"/>
        <v>256.99</v>
      </c>
      <c r="AM94" s="95">
        <v>8106.71</v>
      </c>
      <c r="AN94" s="94">
        <v>28133.360000000001</v>
      </c>
      <c r="AO94" s="94">
        <v>2589.83</v>
      </c>
      <c r="AP94" s="93">
        <v>251659.14</v>
      </c>
      <c r="AQ94" s="92">
        <v>25543.53</v>
      </c>
      <c r="AR94" s="97">
        <v>99</v>
      </c>
      <c r="AS94" s="96">
        <f t="shared" si="20"/>
        <v>-30.28</v>
      </c>
      <c r="AT94" s="95">
        <v>8</v>
      </c>
      <c r="AU94" s="94">
        <v>21</v>
      </c>
      <c r="AV94" s="94">
        <v>15</v>
      </c>
      <c r="AW94" s="93">
        <v>54</v>
      </c>
      <c r="AX94" s="98">
        <v>7</v>
      </c>
      <c r="AY94" s="97">
        <v>159470.94</v>
      </c>
      <c r="AZ94" s="96">
        <f t="shared" si="21"/>
        <v>-21.09</v>
      </c>
      <c r="BA94" s="95">
        <v>2992.28</v>
      </c>
      <c r="BB94" s="94">
        <v>14324.37</v>
      </c>
      <c r="BC94" s="94">
        <v>9626.24</v>
      </c>
      <c r="BD94" s="93">
        <v>130708.21</v>
      </c>
      <c r="BE94" s="92">
        <v>6517.97</v>
      </c>
      <c r="BF94" s="97">
        <v>65</v>
      </c>
      <c r="BG94" s="96">
        <f t="shared" si="22"/>
        <v>-2.99</v>
      </c>
      <c r="BH94" s="95">
        <v>17</v>
      </c>
      <c r="BI94" s="94">
        <v>17</v>
      </c>
      <c r="BJ94" s="94">
        <v>5</v>
      </c>
      <c r="BK94" s="93">
        <v>26</v>
      </c>
      <c r="BL94" s="98">
        <v>12</v>
      </c>
      <c r="BM94" s="97">
        <v>85627.08</v>
      </c>
      <c r="BN94" s="96">
        <f t="shared" si="23"/>
        <v>-2.13</v>
      </c>
      <c r="BO94" s="95">
        <v>7238.8</v>
      </c>
      <c r="BP94" s="94">
        <v>10356.07</v>
      </c>
      <c r="BQ94" s="94">
        <v>1648.98</v>
      </c>
      <c r="BR94" s="93">
        <v>66383.23</v>
      </c>
      <c r="BS94" s="92">
        <v>8707.09</v>
      </c>
      <c r="BT94" s="97">
        <v>61</v>
      </c>
      <c r="BU94" s="96">
        <f t="shared" si="24"/>
        <v>-10.29</v>
      </c>
      <c r="BV94" s="95">
        <v>9</v>
      </c>
      <c r="BW94" s="94">
        <v>22</v>
      </c>
      <c r="BX94" s="94">
        <v>6</v>
      </c>
      <c r="BY94" s="93">
        <v>23</v>
      </c>
      <c r="BZ94" s="98">
        <v>17</v>
      </c>
      <c r="CA94" s="97">
        <v>182879.38</v>
      </c>
      <c r="CB94" s="96">
        <f t="shared" si="25"/>
        <v>1.27</v>
      </c>
      <c r="CC94" s="95">
        <v>5796.89</v>
      </c>
      <c r="CD94" s="94">
        <v>23805.4</v>
      </c>
      <c r="CE94" s="94">
        <v>6559.09</v>
      </c>
      <c r="CF94" s="93">
        <v>131268.87</v>
      </c>
      <c r="CG94" s="92">
        <v>32695.439999999999</v>
      </c>
      <c r="CH94" s="97">
        <v>283</v>
      </c>
      <c r="CI94" s="96">
        <f t="shared" si="26"/>
        <v>-4.07</v>
      </c>
      <c r="CJ94" s="95">
        <v>84</v>
      </c>
      <c r="CK94" s="94">
        <v>109</v>
      </c>
      <c r="CL94" s="94">
        <v>43</v>
      </c>
      <c r="CM94" s="93">
        <v>45</v>
      </c>
      <c r="CN94" s="98">
        <v>67</v>
      </c>
      <c r="CO94" s="97">
        <v>201880.08</v>
      </c>
      <c r="CP94" s="96">
        <f t="shared" si="27"/>
        <v>17.77</v>
      </c>
      <c r="CQ94" s="95">
        <v>42543.12</v>
      </c>
      <c r="CR94" s="94">
        <v>64930.31</v>
      </c>
      <c r="CS94" s="94">
        <v>23896.35</v>
      </c>
      <c r="CT94" s="93">
        <v>69388.259999999995</v>
      </c>
      <c r="CU94" s="92">
        <v>41400.26</v>
      </c>
    </row>
    <row r="95" spans="1:99" s="4" customFormat="1" ht="24.75" customHeight="1" x14ac:dyDescent="0.15">
      <c r="A95" s="143">
        <v>42095</v>
      </c>
      <c r="B95" s="97">
        <v>1572</v>
      </c>
      <c r="C95" s="96">
        <f t="shared" si="14"/>
        <v>17.14</v>
      </c>
      <c r="D95" s="95">
        <v>949</v>
      </c>
      <c r="E95" s="94">
        <v>341</v>
      </c>
      <c r="F95" s="94">
        <v>263</v>
      </c>
      <c r="G95" s="93">
        <v>15</v>
      </c>
      <c r="H95" s="98">
        <v>79</v>
      </c>
      <c r="I95" s="97">
        <v>431288.55</v>
      </c>
      <c r="J95" s="96">
        <f t="shared" si="15"/>
        <v>12.94</v>
      </c>
      <c r="K95" s="95">
        <v>250350.32</v>
      </c>
      <c r="L95" s="94">
        <v>89826.49</v>
      </c>
      <c r="M95" s="94">
        <v>73169.3</v>
      </c>
      <c r="N95" s="93">
        <v>17177.61</v>
      </c>
      <c r="O95" s="92">
        <v>16886.64</v>
      </c>
      <c r="P95" s="97">
        <v>881</v>
      </c>
      <c r="Q95" s="96">
        <f t="shared" si="16"/>
        <v>21.02</v>
      </c>
      <c r="R95" s="95">
        <v>548</v>
      </c>
      <c r="S95" s="94">
        <v>175</v>
      </c>
      <c r="T95" s="94">
        <v>136</v>
      </c>
      <c r="U95" s="93">
        <v>22</v>
      </c>
      <c r="V95" s="98">
        <v>39</v>
      </c>
      <c r="W95" s="97">
        <v>60271.92</v>
      </c>
      <c r="X95" s="96">
        <f t="shared" si="17"/>
        <v>23.24</v>
      </c>
      <c r="Y95" s="95">
        <v>37851.919999999998</v>
      </c>
      <c r="Z95" s="94">
        <v>11667.69</v>
      </c>
      <c r="AA95" s="94">
        <v>9385.69</v>
      </c>
      <c r="AB95" s="93">
        <v>1366.62</v>
      </c>
      <c r="AC95" s="92">
        <v>2282</v>
      </c>
      <c r="AD95" s="97">
        <v>82</v>
      </c>
      <c r="AE95" s="96">
        <f t="shared" si="18"/>
        <v>26.15</v>
      </c>
      <c r="AF95" s="95">
        <v>26</v>
      </c>
      <c r="AG95" s="94">
        <v>25</v>
      </c>
      <c r="AH95" s="94">
        <v>8</v>
      </c>
      <c r="AI95" s="93">
        <v>23</v>
      </c>
      <c r="AJ95" s="98">
        <v>17</v>
      </c>
      <c r="AK95" s="97">
        <v>58945.93</v>
      </c>
      <c r="AL95" s="96">
        <f t="shared" si="19"/>
        <v>81.62</v>
      </c>
      <c r="AM95" s="95">
        <v>6862.5</v>
      </c>
      <c r="AN95" s="94">
        <v>27444.09</v>
      </c>
      <c r="AO95" s="94">
        <v>2378.71</v>
      </c>
      <c r="AP95" s="93">
        <v>22260.63</v>
      </c>
      <c r="AQ95" s="92">
        <v>25065.38</v>
      </c>
      <c r="AR95" s="97">
        <v>59</v>
      </c>
      <c r="AS95" s="96">
        <f t="shared" si="20"/>
        <v>5.36</v>
      </c>
      <c r="AT95" s="95">
        <v>13</v>
      </c>
      <c r="AU95" s="94">
        <v>8</v>
      </c>
      <c r="AV95" s="94">
        <v>7</v>
      </c>
      <c r="AW95" s="93">
        <v>30</v>
      </c>
      <c r="AX95" s="98">
        <v>2</v>
      </c>
      <c r="AY95" s="97">
        <v>198017.83</v>
      </c>
      <c r="AZ95" s="96">
        <f t="shared" si="21"/>
        <v>143.21</v>
      </c>
      <c r="BA95" s="95">
        <v>6479.6</v>
      </c>
      <c r="BB95" s="94">
        <v>6129.02</v>
      </c>
      <c r="BC95" s="94">
        <v>2804.93</v>
      </c>
      <c r="BD95" s="93">
        <v>151177.32999999999</v>
      </c>
      <c r="BE95" s="92">
        <v>34751.040000000001</v>
      </c>
      <c r="BF95" s="97">
        <v>49</v>
      </c>
      <c r="BG95" s="96">
        <f t="shared" si="22"/>
        <v>157.88999999999999</v>
      </c>
      <c r="BH95" s="95">
        <v>12</v>
      </c>
      <c r="BI95" s="94">
        <v>15</v>
      </c>
      <c r="BJ95" s="94">
        <v>12</v>
      </c>
      <c r="BK95" s="93">
        <v>10</v>
      </c>
      <c r="BL95" s="98">
        <v>3</v>
      </c>
      <c r="BM95" s="97">
        <v>52656.49</v>
      </c>
      <c r="BN95" s="96">
        <f t="shared" si="23"/>
        <v>266.31</v>
      </c>
      <c r="BO95" s="95">
        <v>4457.91</v>
      </c>
      <c r="BP95" s="94">
        <v>15464.48</v>
      </c>
      <c r="BQ95" s="94">
        <v>6491.97</v>
      </c>
      <c r="BR95" s="93">
        <v>26242.13</v>
      </c>
      <c r="BS95" s="92">
        <v>8972.51</v>
      </c>
      <c r="BT95" s="97">
        <v>42</v>
      </c>
      <c r="BU95" s="96">
        <f t="shared" si="24"/>
        <v>50</v>
      </c>
      <c r="BV95" s="95">
        <v>9</v>
      </c>
      <c r="BW95" s="94">
        <v>12</v>
      </c>
      <c r="BX95" s="94">
        <v>3</v>
      </c>
      <c r="BY95" s="93">
        <v>18</v>
      </c>
      <c r="BZ95" s="98">
        <v>9</v>
      </c>
      <c r="CA95" s="97">
        <v>85914.87</v>
      </c>
      <c r="CB95" s="96">
        <f t="shared" si="25"/>
        <v>120.18</v>
      </c>
      <c r="CC95" s="95">
        <v>7015.11</v>
      </c>
      <c r="CD95" s="94">
        <v>24693.52</v>
      </c>
      <c r="CE95" s="94">
        <v>939.59</v>
      </c>
      <c r="CF95" s="93">
        <v>53266.65</v>
      </c>
      <c r="CG95" s="92">
        <v>23753.93</v>
      </c>
      <c r="CH95" s="97">
        <v>195</v>
      </c>
      <c r="CI95" s="96">
        <f t="shared" si="26"/>
        <v>59.84</v>
      </c>
      <c r="CJ95" s="95">
        <v>71</v>
      </c>
      <c r="CK95" s="94">
        <v>71</v>
      </c>
      <c r="CL95" s="94">
        <v>26</v>
      </c>
      <c r="CM95" s="93">
        <v>27</v>
      </c>
      <c r="CN95" s="98">
        <v>45</v>
      </c>
      <c r="CO95" s="97">
        <v>114464.92</v>
      </c>
      <c r="CP95" s="96">
        <f t="shared" si="27"/>
        <v>77.510000000000005</v>
      </c>
      <c r="CQ95" s="95">
        <v>35083.06</v>
      </c>
      <c r="CR95" s="94">
        <v>49122.75</v>
      </c>
      <c r="CS95" s="94">
        <v>12499.63</v>
      </c>
      <c r="CT95" s="93">
        <v>17759.48</v>
      </c>
      <c r="CU95" s="92">
        <v>36623.120000000003</v>
      </c>
    </row>
    <row r="96" spans="1:99" s="4" customFormat="1" ht="24.75" customHeight="1" x14ac:dyDescent="0.15">
      <c r="A96" s="143">
        <v>42125</v>
      </c>
      <c r="B96" s="97">
        <v>1354</v>
      </c>
      <c r="C96" s="96">
        <f t="shared" si="14"/>
        <v>6.11</v>
      </c>
      <c r="D96" s="95">
        <v>848</v>
      </c>
      <c r="E96" s="94">
        <v>251</v>
      </c>
      <c r="F96" s="94">
        <v>233</v>
      </c>
      <c r="G96" s="93">
        <v>21</v>
      </c>
      <c r="H96" s="98">
        <v>18</v>
      </c>
      <c r="I96" s="97">
        <v>398325.26</v>
      </c>
      <c r="J96" s="96">
        <f t="shared" si="15"/>
        <v>6.02</v>
      </c>
      <c r="K96" s="95">
        <v>246406.89</v>
      </c>
      <c r="L96" s="94">
        <v>69234.990000000005</v>
      </c>
      <c r="M96" s="94">
        <v>68633.95</v>
      </c>
      <c r="N96" s="93">
        <v>13652.74</v>
      </c>
      <c r="O96" s="92">
        <v>601.04</v>
      </c>
      <c r="P96" s="97">
        <v>707</v>
      </c>
      <c r="Q96" s="96">
        <f t="shared" si="16"/>
        <v>6.64</v>
      </c>
      <c r="R96" s="95">
        <v>430</v>
      </c>
      <c r="S96" s="94">
        <v>133</v>
      </c>
      <c r="T96" s="94">
        <v>132</v>
      </c>
      <c r="U96" s="93">
        <v>12</v>
      </c>
      <c r="V96" s="98">
        <v>1</v>
      </c>
      <c r="W96" s="97">
        <v>47354.39</v>
      </c>
      <c r="X96" s="96">
        <f t="shared" si="17"/>
        <v>7.31</v>
      </c>
      <c r="Y96" s="95">
        <v>29550.75</v>
      </c>
      <c r="Z96" s="94">
        <v>8453.0499999999993</v>
      </c>
      <c r="AA96" s="94">
        <v>8842.18</v>
      </c>
      <c r="AB96" s="93">
        <v>508.41</v>
      </c>
      <c r="AC96" s="92">
        <v>-389.13</v>
      </c>
      <c r="AD96" s="97">
        <v>71</v>
      </c>
      <c r="AE96" s="96">
        <f t="shared" si="18"/>
        <v>-2.74</v>
      </c>
      <c r="AF96" s="95">
        <v>28</v>
      </c>
      <c r="AG96" s="94">
        <v>22</v>
      </c>
      <c r="AH96" s="94">
        <v>4</v>
      </c>
      <c r="AI96" s="93">
        <v>17</v>
      </c>
      <c r="AJ96" s="98">
        <v>18</v>
      </c>
      <c r="AK96" s="97">
        <v>34821.35</v>
      </c>
      <c r="AL96" s="96">
        <f t="shared" si="19"/>
        <v>-91.93</v>
      </c>
      <c r="AM96" s="95">
        <v>7702.71</v>
      </c>
      <c r="AN96" s="94">
        <v>14121.16</v>
      </c>
      <c r="AO96" s="94">
        <v>1915.9</v>
      </c>
      <c r="AP96" s="93">
        <v>11081.58</v>
      </c>
      <c r="AQ96" s="92">
        <v>12205.26</v>
      </c>
      <c r="AR96" s="97">
        <v>62</v>
      </c>
      <c r="AS96" s="96">
        <f t="shared" si="20"/>
        <v>34.78</v>
      </c>
      <c r="AT96" s="95">
        <v>10</v>
      </c>
      <c r="AU96" s="94">
        <v>22</v>
      </c>
      <c r="AV96" s="94">
        <v>8</v>
      </c>
      <c r="AW96" s="93">
        <v>22</v>
      </c>
      <c r="AX96" s="98">
        <v>14</v>
      </c>
      <c r="AY96" s="97">
        <v>50010.94</v>
      </c>
      <c r="AZ96" s="96">
        <f t="shared" si="21"/>
        <v>53.46</v>
      </c>
      <c r="BA96" s="95">
        <v>3538.99</v>
      </c>
      <c r="BB96" s="94">
        <v>20454.72</v>
      </c>
      <c r="BC96" s="94">
        <v>4344.17</v>
      </c>
      <c r="BD96" s="93">
        <v>21673.06</v>
      </c>
      <c r="BE96" s="92">
        <v>16110.55</v>
      </c>
      <c r="BF96" s="97">
        <v>30</v>
      </c>
      <c r="BG96" s="96">
        <f t="shared" si="22"/>
        <v>-9.09</v>
      </c>
      <c r="BH96" s="95">
        <v>6</v>
      </c>
      <c r="BI96" s="94">
        <v>14</v>
      </c>
      <c r="BJ96" s="94">
        <v>6</v>
      </c>
      <c r="BK96" s="93">
        <v>4</v>
      </c>
      <c r="BL96" s="98">
        <v>8</v>
      </c>
      <c r="BM96" s="97">
        <v>47131.56</v>
      </c>
      <c r="BN96" s="96">
        <f t="shared" si="23"/>
        <v>71.05</v>
      </c>
      <c r="BO96" s="95">
        <v>1909.89</v>
      </c>
      <c r="BP96" s="94">
        <v>7629.75</v>
      </c>
      <c r="BQ96" s="94">
        <v>2706.17</v>
      </c>
      <c r="BR96" s="93">
        <v>34885.75</v>
      </c>
      <c r="BS96" s="92">
        <v>4923.58</v>
      </c>
      <c r="BT96" s="97">
        <v>29</v>
      </c>
      <c r="BU96" s="96">
        <f t="shared" si="24"/>
        <v>-6.45</v>
      </c>
      <c r="BV96" s="95">
        <v>10</v>
      </c>
      <c r="BW96" s="94">
        <v>7</v>
      </c>
      <c r="BX96" s="94">
        <v>2</v>
      </c>
      <c r="BY96" s="93">
        <v>10</v>
      </c>
      <c r="BZ96" s="98">
        <v>5</v>
      </c>
      <c r="CA96" s="97">
        <v>35964.31</v>
      </c>
      <c r="CB96" s="96">
        <f t="shared" si="25"/>
        <v>-15.94</v>
      </c>
      <c r="CC96" s="95">
        <v>5215.05</v>
      </c>
      <c r="CD96" s="94">
        <v>5207.3500000000004</v>
      </c>
      <c r="CE96" s="94">
        <v>872.35</v>
      </c>
      <c r="CF96" s="93">
        <v>24669.56</v>
      </c>
      <c r="CG96" s="92">
        <v>4335</v>
      </c>
      <c r="CH96" s="97">
        <v>167</v>
      </c>
      <c r="CI96" s="96">
        <f t="shared" si="26"/>
        <v>18.440000000000001</v>
      </c>
      <c r="CJ96" s="95">
        <v>50</v>
      </c>
      <c r="CK96" s="94">
        <v>73</v>
      </c>
      <c r="CL96" s="94">
        <v>23</v>
      </c>
      <c r="CM96" s="93">
        <v>21</v>
      </c>
      <c r="CN96" s="98">
        <v>50</v>
      </c>
      <c r="CO96" s="97">
        <v>143687.78</v>
      </c>
      <c r="CP96" s="96">
        <f t="shared" si="27"/>
        <v>124.48</v>
      </c>
      <c r="CQ96" s="95">
        <v>28131.759999999998</v>
      </c>
      <c r="CR96" s="94">
        <v>47204.67</v>
      </c>
      <c r="CS96" s="94">
        <v>10551.68</v>
      </c>
      <c r="CT96" s="93">
        <v>57799.67</v>
      </c>
      <c r="CU96" s="92">
        <v>36652.99</v>
      </c>
    </row>
    <row r="97" spans="1:16382" s="4" customFormat="1" ht="24.75" customHeight="1" x14ac:dyDescent="0.15">
      <c r="A97" s="143">
        <v>42156</v>
      </c>
      <c r="B97" s="97">
        <v>1633</v>
      </c>
      <c r="C97" s="96">
        <f t="shared" si="14"/>
        <v>11.47</v>
      </c>
      <c r="D97" s="95">
        <v>1022</v>
      </c>
      <c r="E97" s="94">
        <v>317</v>
      </c>
      <c r="F97" s="94">
        <v>266</v>
      </c>
      <c r="G97" s="93">
        <v>28</v>
      </c>
      <c r="H97" s="98">
        <v>51</v>
      </c>
      <c r="I97" s="97">
        <v>495618.21</v>
      </c>
      <c r="J97" s="96">
        <f t="shared" si="15"/>
        <v>13.8</v>
      </c>
      <c r="K97" s="95">
        <v>309759.68</v>
      </c>
      <c r="L97" s="94">
        <v>92293.84</v>
      </c>
      <c r="M97" s="94">
        <v>74561.14</v>
      </c>
      <c r="N97" s="93">
        <v>19003.55</v>
      </c>
      <c r="O97" s="92">
        <v>17732.7</v>
      </c>
      <c r="P97" s="97">
        <v>822</v>
      </c>
      <c r="Q97" s="96">
        <f t="shared" si="16"/>
        <v>11.68</v>
      </c>
      <c r="R97" s="95">
        <v>470</v>
      </c>
      <c r="S97" s="94">
        <v>182</v>
      </c>
      <c r="T97" s="94">
        <v>155</v>
      </c>
      <c r="U97" s="93">
        <v>15</v>
      </c>
      <c r="V97" s="98">
        <v>27</v>
      </c>
      <c r="W97" s="97">
        <v>55304</v>
      </c>
      <c r="X97" s="96">
        <f t="shared" si="17"/>
        <v>12.28</v>
      </c>
      <c r="Y97" s="95">
        <v>32038.81</v>
      </c>
      <c r="Z97" s="94">
        <v>11830.38</v>
      </c>
      <c r="AA97" s="94">
        <v>10429.200000000001</v>
      </c>
      <c r="AB97" s="93">
        <v>1005.61</v>
      </c>
      <c r="AC97" s="92">
        <v>1401.18</v>
      </c>
      <c r="AD97" s="97">
        <v>74</v>
      </c>
      <c r="AE97" s="96">
        <f t="shared" si="18"/>
        <v>10.45</v>
      </c>
      <c r="AF97" s="95">
        <v>29</v>
      </c>
      <c r="AG97" s="94">
        <v>26</v>
      </c>
      <c r="AH97" s="94">
        <v>8</v>
      </c>
      <c r="AI97" s="93">
        <v>11</v>
      </c>
      <c r="AJ97" s="98">
        <v>18</v>
      </c>
      <c r="AK97" s="97">
        <v>35937.550000000003</v>
      </c>
      <c r="AL97" s="96">
        <f t="shared" si="19"/>
        <v>-22.21</v>
      </c>
      <c r="AM97" s="95">
        <v>8762.73</v>
      </c>
      <c r="AN97" s="94">
        <v>9624.7199999999993</v>
      </c>
      <c r="AO97" s="94">
        <v>3343.64</v>
      </c>
      <c r="AP97" s="93">
        <v>14206.46</v>
      </c>
      <c r="AQ97" s="92">
        <v>6281.08</v>
      </c>
      <c r="AR97" s="97">
        <v>57</v>
      </c>
      <c r="AS97" s="96">
        <f t="shared" si="20"/>
        <v>-3.39</v>
      </c>
      <c r="AT97" s="95">
        <v>4</v>
      </c>
      <c r="AU97" s="94">
        <v>18</v>
      </c>
      <c r="AV97" s="94">
        <v>12</v>
      </c>
      <c r="AW97" s="93">
        <v>23</v>
      </c>
      <c r="AX97" s="98">
        <v>6</v>
      </c>
      <c r="AY97" s="97">
        <v>50823.5</v>
      </c>
      <c r="AZ97" s="96">
        <f t="shared" si="21"/>
        <v>14.73</v>
      </c>
      <c r="BA97" s="95">
        <v>1051.0999999999999</v>
      </c>
      <c r="BB97" s="94">
        <v>9906.3700000000008</v>
      </c>
      <c r="BC97" s="94">
        <v>5832</v>
      </c>
      <c r="BD97" s="93">
        <v>34034.03</v>
      </c>
      <c r="BE97" s="92">
        <v>4074.37</v>
      </c>
      <c r="BF97" s="97">
        <v>46</v>
      </c>
      <c r="BG97" s="96">
        <f t="shared" si="22"/>
        <v>43.75</v>
      </c>
      <c r="BH97" s="95">
        <v>15</v>
      </c>
      <c r="BI97" s="94">
        <v>12</v>
      </c>
      <c r="BJ97" s="94">
        <v>4</v>
      </c>
      <c r="BK97" s="93">
        <v>15</v>
      </c>
      <c r="BL97" s="98">
        <v>8</v>
      </c>
      <c r="BM97" s="97">
        <v>40197.360000000001</v>
      </c>
      <c r="BN97" s="96">
        <f t="shared" si="23"/>
        <v>120.82</v>
      </c>
      <c r="BO97" s="95">
        <v>5197.66</v>
      </c>
      <c r="BP97" s="94">
        <v>7735.38</v>
      </c>
      <c r="BQ97" s="94">
        <v>1359.89</v>
      </c>
      <c r="BR97" s="93">
        <v>25904.43</v>
      </c>
      <c r="BS97" s="92">
        <v>6375.49</v>
      </c>
      <c r="BT97" s="97">
        <v>40</v>
      </c>
      <c r="BU97" s="96">
        <f t="shared" si="24"/>
        <v>42.86</v>
      </c>
      <c r="BV97" s="95">
        <v>3</v>
      </c>
      <c r="BW97" s="94">
        <v>14</v>
      </c>
      <c r="BX97" s="94">
        <v>4</v>
      </c>
      <c r="BY97" s="93">
        <v>19</v>
      </c>
      <c r="BZ97" s="98">
        <v>10</v>
      </c>
      <c r="CA97" s="97">
        <v>105326.71</v>
      </c>
      <c r="CB97" s="96">
        <f t="shared" si="25"/>
        <v>51.72</v>
      </c>
      <c r="CC97" s="95">
        <v>2493.6</v>
      </c>
      <c r="CD97" s="94">
        <v>15962.95</v>
      </c>
      <c r="CE97" s="94">
        <v>5083.5200000000004</v>
      </c>
      <c r="CF97" s="93">
        <v>81786.64</v>
      </c>
      <c r="CG97" s="92">
        <v>10879.43</v>
      </c>
      <c r="CH97" s="97">
        <v>231</v>
      </c>
      <c r="CI97" s="96">
        <f t="shared" si="26"/>
        <v>32</v>
      </c>
      <c r="CJ97" s="95">
        <v>97</v>
      </c>
      <c r="CK97" s="94">
        <v>69</v>
      </c>
      <c r="CL97" s="94">
        <v>28</v>
      </c>
      <c r="CM97" s="93">
        <v>36</v>
      </c>
      <c r="CN97" s="98">
        <v>40</v>
      </c>
      <c r="CO97" s="97">
        <v>125195.47</v>
      </c>
      <c r="CP97" s="96">
        <f t="shared" si="27"/>
        <v>33.69</v>
      </c>
      <c r="CQ97" s="95">
        <v>47244.41</v>
      </c>
      <c r="CR97" s="94">
        <v>38074.6</v>
      </c>
      <c r="CS97" s="94">
        <v>14199.86</v>
      </c>
      <c r="CT97" s="93">
        <v>24683.5</v>
      </c>
      <c r="CU97" s="92">
        <v>22881.64</v>
      </c>
    </row>
    <row r="98" spans="1:16382" s="4" customFormat="1" ht="24.75" customHeight="1" x14ac:dyDescent="0.15">
      <c r="A98" s="143">
        <v>42186</v>
      </c>
      <c r="B98" s="97">
        <v>1684</v>
      </c>
      <c r="C98" s="96">
        <f t="shared" si="14"/>
        <v>6.25</v>
      </c>
      <c r="D98" s="95">
        <v>1035</v>
      </c>
      <c r="E98" s="94">
        <v>346</v>
      </c>
      <c r="F98" s="94">
        <v>266</v>
      </c>
      <c r="G98" s="93">
        <v>36</v>
      </c>
      <c r="H98" s="98">
        <v>80</v>
      </c>
      <c r="I98" s="97">
        <v>519244.32</v>
      </c>
      <c r="J98" s="96">
        <f t="shared" si="15"/>
        <v>12.59</v>
      </c>
      <c r="K98" s="95">
        <v>300420.18</v>
      </c>
      <c r="L98" s="94">
        <v>111227.97</v>
      </c>
      <c r="M98" s="94">
        <v>84054.07</v>
      </c>
      <c r="N98" s="93">
        <v>23209.49</v>
      </c>
      <c r="O98" s="92">
        <v>27173.9</v>
      </c>
      <c r="P98" s="97">
        <v>937</v>
      </c>
      <c r="Q98" s="96">
        <f t="shared" si="16"/>
        <v>10.76</v>
      </c>
      <c r="R98" s="95">
        <v>522</v>
      </c>
      <c r="S98" s="94">
        <v>189</v>
      </c>
      <c r="T98" s="94">
        <v>208</v>
      </c>
      <c r="U98" s="93">
        <v>18</v>
      </c>
      <c r="V98" s="98">
        <v>-19</v>
      </c>
      <c r="W98" s="97">
        <v>61375.81</v>
      </c>
      <c r="X98" s="96">
        <f t="shared" si="17"/>
        <v>5.03</v>
      </c>
      <c r="Y98" s="95">
        <v>34612.61</v>
      </c>
      <c r="Z98" s="94">
        <v>12335.71</v>
      </c>
      <c r="AA98" s="94">
        <v>13343.74</v>
      </c>
      <c r="AB98" s="93">
        <v>1083.75</v>
      </c>
      <c r="AC98" s="92">
        <v>-1008.03</v>
      </c>
      <c r="AD98" s="97">
        <v>69</v>
      </c>
      <c r="AE98" s="96">
        <f t="shared" si="18"/>
        <v>-9.2100000000000009</v>
      </c>
      <c r="AF98" s="95">
        <v>26</v>
      </c>
      <c r="AG98" s="94">
        <v>20</v>
      </c>
      <c r="AH98" s="94">
        <v>8</v>
      </c>
      <c r="AI98" s="93">
        <v>15</v>
      </c>
      <c r="AJ98" s="98">
        <v>12</v>
      </c>
      <c r="AK98" s="97">
        <v>39199.910000000003</v>
      </c>
      <c r="AL98" s="96">
        <f t="shared" si="19"/>
        <v>4.51</v>
      </c>
      <c r="AM98" s="95">
        <v>8106.82</v>
      </c>
      <c r="AN98" s="94">
        <v>12136.91</v>
      </c>
      <c r="AO98" s="94">
        <v>4595</v>
      </c>
      <c r="AP98" s="93">
        <v>14361.18</v>
      </c>
      <c r="AQ98" s="92">
        <v>7541.91</v>
      </c>
      <c r="AR98" s="97">
        <v>82</v>
      </c>
      <c r="AS98" s="96">
        <f t="shared" si="20"/>
        <v>30.16</v>
      </c>
      <c r="AT98" s="95">
        <v>15</v>
      </c>
      <c r="AU98" s="94">
        <v>19</v>
      </c>
      <c r="AV98" s="94">
        <v>7</v>
      </c>
      <c r="AW98" s="93">
        <v>41</v>
      </c>
      <c r="AX98" s="98">
        <v>12</v>
      </c>
      <c r="AY98" s="97">
        <v>74822.77</v>
      </c>
      <c r="AZ98" s="96">
        <f t="shared" si="21"/>
        <v>35.799999999999997</v>
      </c>
      <c r="BA98" s="95">
        <v>6613.82</v>
      </c>
      <c r="BB98" s="94">
        <v>14172.2</v>
      </c>
      <c r="BC98" s="94">
        <v>4682.28</v>
      </c>
      <c r="BD98" s="93">
        <v>49354.47</v>
      </c>
      <c r="BE98" s="92">
        <v>9489.92</v>
      </c>
      <c r="BF98" s="97">
        <v>50</v>
      </c>
      <c r="BG98" s="96">
        <f t="shared" si="22"/>
        <v>-9.09</v>
      </c>
      <c r="BH98" s="95">
        <v>16</v>
      </c>
      <c r="BI98" s="94">
        <v>11</v>
      </c>
      <c r="BJ98" s="94">
        <v>4</v>
      </c>
      <c r="BK98" s="93">
        <v>19</v>
      </c>
      <c r="BL98" s="98">
        <v>7</v>
      </c>
      <c r="BM98" s="97">
        <v>70352.240000000005</v>
      </c>
      <c r="BN98" s="96">
        <f t="shared" si="23"/>
        <v>-1.91</v>
      </c>
      <c r="BO98" s="95">
        <v>10294.35</v>
      </c>
      <c r="BP98" s="94">
        <v>9935.01</v>
      </c>
      <c r="BQ98" s="94">
        <v>941.05</v>
      </c>
      <c r="BR98" s="93">
        <v>49181.83</v>
      </c>
      <c r="BS98" s="92">
        <v>8993.9599999999991</v>
      </c>
      <c r="BT98" s="97">
        <v>37</v>
      </c>
      <c r="BU98" s="96">
        <f t="shared" si="24"/>
        <v>-15.91</v>
      </c>
      <c r="BV98" s="95">
        <v>8</v>
      </c>
      <c r="BW98" s="94">
        <v>11</v>
      </c>
      <c r="BX98" s="94">
        <v>2</v>
      </c>
      <c r="BY98" s="93">
        <v>16</v>
      </c>
      <c r="BZ98" s="98">
        <v>9</v>
      </c>
      <c r="CA98" s="97">
        <v>61059.94</v>
      </c>
      <c r="CB98" s="96">
        <f t="shared" si="25"/>
        <v>-28.55</v>
      </c>
      <c r="CC98" s="95">
        <v>4175.51</v>
      </c>
      <c r="CD98" s="94">
        <v>11247.9</v>
      </c>
      <c r="CE98" s="94">
        <v>1469.98</v>
      </c>
      <c r="CF98" s="93">
        <v>44166.55</v>
      </c>
      <c r="CG98" s="92">
        <v>9777.92</v>
      </c>
      <c r="CH98" s="97">
        <v>217</v>
      </c>
      <c r="CI98" s="96">
        <f t="shared" si="26"/>
        <v>0.46</v>
      </c>
      <c r="CJ98" s="95">
        <v>85</v>
      </c>
      <c r="CK98" s="94">
        <v>91</v>
      </c>
      <c r="CL98" s="94">
        <v>19</v>
      </c>
      <c r="CM98" s="93">
        <v>22</v>
      </c>
      <c r="CN98" s="98">
        <v>72</v>
      </c>
      <c r="CO98" s="97">
        <v>136691.29</v>
      </c>
      <c r="CP98" s="96">
        <f t="shared" si="27"/>
        <v>-8.6</v>
      </c>
      <c r="CQ98" s="95">
        <v>50406.97</v>
      </c>
      <c r="CR98" s="94">
        <v>55351.02</v>
      </c>
      <c r="CS98" s="94">
        <v>8610.42</v>
      </c>
      <c r="CT98" s="93">
        <v>22322.880000000001</v>
      </c>
      <c r="CU98" s="92">
        <v>46740.6</v>
      </c>
    </row>
    <row r="99" spans="1:16382" s="4" customFormat="1" ht="24.75" customHeight="1" x14ac:dyDescent="0.15">
      <c r="A99" s="143">
        <v>42217</v>
      </c>
      <c r="B99" s="97">
        <v>1424</v>
      </c>
      <c r="C99" s="96">
        <f t="shared" si="14"/>
        <v>5.01</v>
      </c>
      <c r="D99" s="95">
        <v>871</v>
      </c>
      <c r="E99" s="94">
        <v>314</v>
      </c>
      <c r="F99" s="94">
        <v>224</v>
      </c>
      <c r="G99" s="93">
        <v>14</v>
      </c>
      <c r="H99" s="98">
        <v>90</v>
      </c>
      <c r="I99" s="97">
        <v>411231.86</v>
      </c>
      <c r="J99" s="96">
        <f t="shared" si="15"/>
        <v>3.59</v>
      </c>
      <c r="K99" s="95">
        <v>244477.34</v>
      </c>
      <c r="L99" s="94">
        <v>102383.57</v>
      </c>
      <c r="M99" s="94">
        <v>57714.080000000002</v>
      </c>
      <c r="N99" s="93">
        <v>6465.22</v>
      </c>
      <c r="O99" s="92">
        <v>44669.49</v>
      </c>
      <c r="P99" s="97">
        <v>812</v>
      </c>
      <c r="Q99" s="96">
        <f t="shared" si="16"/>
        <v>13.41</v>
      </c>
      <c r="R99" s="95">
        <v>464</v>
      </c>
      <c r="S99" s="94">
        <v>163</v>
      </c>
      <c r="T99" s="94">
        <v>170</v>
      </c>
      <c r="U99" s="93">
        <v>15</v>
      </c>
      <c r="V99" s="98">
        <v>-7</v>
      </c>
      <c r="W99" s="97">
        <v>55269.49</v>
      </c>
      <c r="X99" s="96">
        <f t="shared" si="17"/>
        <v>18.32</v>
      </c>
      <c r="Y99" s="95">
        <v>32229.01</v>
      </c>
      <c r="Z99" s="94">
        <v>11057.19</v>
      </c>
      <c r="AA99" s="94">
        <v>11110.56</v>
      </c>
      <c r="AB99" s="93">
        <v>872.73</v>
      </c>
      <c r="AC99" s="92">
        <v>-53.37</v>
      </c>
      <c r="AD99" s="97">
        <v>69</v>
      </c>
      <c r="AE99" s="96">
        <f t="shared" si="18"/>
        <v>50</v>
      </c>
      <c r="AF99" s="95">
        <v>19</v>
      </c>
      <c r="AG99" s="94">
        <v>23</v>
      </c>
      <c r="AH99" s="94">
        <v>16</v>
      </c>
      <c r="AI99" s="93">
        <v>11</v>
      </c>
      <c r="AJ99" s="98">
        <v>7</v>
      </c>
      <c r="AK99" s="97">
        <v>39367.69</v>
      </c>
      <c r="AL99" s="96">
        <f t="shared" si="19"/>
        <v>74.64</v>
      </c>
      <c r="AM99" s="95">
        <v>5656.24</v>
      </c>
      <c r="AN99" s="94">
        <v>20221.169999999998</v>
      </c>
      <c r="AO99" s="94">
        <v>5916.41</v>
      </c>
      <c r="AP99" s="93">
        <v>7573.87</v>
      </c>
      <c r="AQ99" s="92">
        <v>14304.76</v>
      </c>
      <c r="AR99" s="97">
        <v>52</v>
      </c>
      <c r="AS99" s="96">
        <f t="shared" si="20"/>
        <v>-30.67</v>
      </c>
      <c r="AT99" s="95">
        <v>6</v>
      </c>
      <c r="AU99" s="94">
        <v>8</v>
      </c>
      <c r="AV99" s="94">
        <v>7</v>
      </c>
      <c r="AW99" s="93">
        <v>31</v>
      </c>
      <c r="AX99" s="98">
        <v>1</v>
      </c>
      <c r="AY99" s="97">
        <v>45021.34</v>
      </c>
      <c r="AZ99" s="96">
        <f t="shared" si="21"/>
        <v>-17.829999999999998</v>
      </c>
      <c r="BA99" s="95">
        <v>2055.17</v>
      </c>
      <c r="BB99" s="94">
        <v>5946.4</v>
      </c>
      <c r="BC99" s="94">
        <v>2094.37</v>
      </c>
      <c r="BD99" s="93">
        <v>34925.4</v>
      </c>
      <c r="BE99" s="92">
        <v>3852.03</v>
      </c>
      <c r="BF99" s="97">
        <v>46</v>
      </c>
      <c r="BG99" s="96">
        <f t="shared" si="22"/>
        <v>6.98</v>
      </c>
      <c r="BH99" s="95">
        <v>8</v>
      </c>
      <c r="BI99" s="94">
        <v>16</v>
      </c>
      <c r="BJ99" s="94">
        <v>7</v>
      </c>
      <c r="BK99" s="93">
        <v>15</v>
      </c>
      <c r="BL99" s="98">
        <v>9</v>
      </c>
      <c r="BM99" s="97">
        <v>52897.46</v>
      </c>
      <c r="BN99" s="96">
        <f t="shared" si="23"/>
        <v>45.64</v>
      </c>
      <c r="BO99" s="95">
        <v>8120.02</v>
      </c>
      <c r="BP99" s="94">
        <v>10152.42</v>
      </c>
      <c r="BQ99" s="94">
        <v>2981.94</v>
      </c>
      <c r="BR99" s="93">
        <v>31643.08</v>
      </c>
      <c r="BS99" s="92">
        <v>7170.48</v>
      </c>
      <c r="BT99" s="97">
        <v>34</v>
      </c>
      <c r="BU99" s="96">
        <f t="shared" si="24"/>
        <v>-5.56</v>
      </c>
      <c r="BV99" s="95">
        <v>3</v>
      </c>
      <c r="BW99" s="94">
        <v>19</v>
      </c>
      <c r="BX99" s="94">
        <v>2</v>
      </c>
      <c r="BY99" s="93">
        <v>10</v>
      </c>
      <c r="BZ99" s="98">
        <v>17</v>
      </c>
      <c r="CA99" s="97">
        <v>63161.14</v>
      </c>
      <c r="CB99" s="96">
        <f t="shared" si="25"/>
        <v>-43.96</v>
      </c>
      <c r="CC99" s="95">
        <v>1037.5899999999999</v>
      </c>
      <c r="CD99" s="94">
        <v>19719.87</v>
      </c>
      <c r="CE99" s="94">
        <v>4708</v>
      </c>
      <c r="CF99" s="93">
        <v>37695.68</v>
      </c>
      <c r="CG99" s="92">
        <v>15011.87</v>
      </c>
      <c r="CH99" s="97">
        <v>186</v>
      </c>
      <c r="CI99" s="96">
        <f t="shared" si="26"/>
        <v>5.68</v>
      </c>
      <c r="CJ99" s="95">
        <v>68</v>
      </c>
      <c r="CK99" s="94">
        <v>57</v>
      </c>
      <c r="CL99" s="94">
        <v>32</v>
      </c>
      <c r="CM99" s="93">
        <v>28</v>
      </c>
      <c r="CN99" s="98">
        <v>26</v>
      </c>
      <c r="CO99" s="97">
        <v>102911.3</v>
      </c>
      <c r="CP99" s="96">
        <f t="shared" si="27"/>
        <v>3.9</v>
      </c>
      <c r="CQ99" s="95">
        <v>33860.92</v>
      </c>
      <c r="CR99" s="94">
        <v>30983.25</v>
      </c>
      <c r="CS99" s="94">
        <v>15343.64</v>
      </c>
      <c r="CT99" s="93">
        <v>21948.03</v>
      </c>
      <c r="CU99" s="92">
        <v>16415.07</v>
      </c>
    </row>
    <row r="100" spans="1:16382" s="4" customFormat="1" ht="24.75" customHeight="1" x14ac:dyDescent="0.15">
      <c r="A100" s="143">
        <v>42248</v>
      </c>
      <c r="B100" s="97">
        <v>1482</v>
      </c>
      <c r="C100" s="96">
        <f t="shared" si="14"/>
        <v>7.94</v>
      </c>
      <c r="D100" s="95">
        <v>928</v>
      </c>
      <c r="E100" s="94">
        <v>286</v>
      </c>
      <c r="F100" s="94">
        <v>248</v>
      </c>
      <c r="G100" s="93">
        <v>19</v>
      </c>
      <c r="H100" s="98">
        <v>39</v>
      </c>
      <c r="I100" s="97">
        <v>437578.74</v>
      </c>
      <c r="J100" s="96">
        <f t="shared" si="15"/>
        <v>9.67</v>
      </c>
      <c r="K100" s="95">
        <v>275684</v>
      </c>
      <c r="L100" s="94">
        <v>80131.429999999993</v>
      </c>
      <c r="M100" s="94">
        <v>73954.649999999994</v>
      </c>
      <c r="N100" s="93">
        <v>7633.78</v>
      </c>
      <c r="O100" s="92">
        <v>6351.66</v>
      </c>
      <c r="P100" s="97">
        <v>788</v>
      </c>
      <c r="Q100" s="96">
        <f t="shared" si="16"/>
        <v>7.36</v>
      </c>
      <c r="R100" s="95">
        <v>434</v>
      </c>
      <c r="S100" s="94">
        <v>175</v>
      </c>
      <c r="T100" s="94">
        <v>162</v>
      </c>
      <c r="U100" s="93">
        <v>17</v>
      </c>
      <c r="V100" s="98">
        <v>13</v>
      </c>
      <c r="W100" s="97">
        <v>53753.53</v>
      </c>
      <c r="X100" s="96">
        <f t="shared" si="17"/>
        <v>10.050000000000001</v>
      </c>
      <c r="Y100" s="95">
        <v>30414.240000000002</v>
      </c>
      <c r="Z100" s="94">
        <v>11673.46</v>
      </c>
      <c r="AA100" s="94">
        <v>10668.32</v>
      </c>
      <c r="AB100" s="93">
        <v>997.51</v>
      </c>
      <c r="AC100" s="92">
        <v>1005.14</v>
      </c>
      <c r="AD100" s="97">
        <v>73</v>
      </c>
      <c r="AE100" s="96">
        <f t="shared" si="18"/>
        <v>5.8</v>
      </c>
      <c r="AF100" s="95">
        <v>29</v>
      </c>
      <c r="AG100" s="94">
        <v>20</v>
      </c>
      <c r="AH100" s="94">
        <v>7</v>
      </c>
      <c r="AI100" s="93">
        <v>17</v>
      </c>
      <c r="AJ100" s="98">
        <v>13</v>
      </c>
      <c r="AK100" s="97">
        <v>61784.99</v>
      </c>
      <c r="AL100" s="96">
        <f t="shared" si="19"/>
        <v>8.18</v>
      </c>
      <c r="AM100" s="95">
        <v>11360.54</v>
      </c>
      <c r="AN100" s="94">
        <v>12498.22</v>
      </c>
      <c r="AO100" s="94">
        <v>3522.35</v>
      </c>
      <c r="AP100" s="93">
        <v>34403.879999999997</v>
      </c>
      <c r="AQ100" s="92">
        <v>8975.8700000000008</v>
      </c>
      <c r="AR100" s="97">
        <v>87</v>
      </c>
      <c r="AS100" s="96">
        <f t="shared" si="20"/>
        <v>-17.920000000000002</v>
      </c>
      <c r="AT100" s="95">
        <v>15</v>
      </c>
      <c r="AU100" s="94">
        <v>19</v>
      </c>
      <c r="AV100" s="94">
        <v>14</v>
      </c>
      <c r="AW100" s="93">
        <v>38</v>
      </c>
      <c r="AX100" s="98">
        <v>6</v>
      </c>
      <c r="AY100" s="97">
        <v>104807.31</v>
      </c>
      <c r="AZ100" s="96">
        <f t="shared" si="21"/>
        <v>-21.59</v>
      </c>
      <c r="BA100" s="95">
        <v>7645.11</v>
      </c>
      <c r="BB100" s="94">
        <v>20461.75</v>
      </c>
      <c r="BC100" s="94">
        <v>9016.6</v>
      </c>
      <c r="BD100" s="93">
        <v>65925.91</v>
      </c>
      <c r="BE100" s="92">
        <v>13203.09</v>
      </c>
      <c r="BF100" s="97">
        <v>55</v>
      </c>
      <c r="BG100" s="96">
        <f t="shared" si="22"/>
        <v>10</v>
      </c>
      <c r="BH100" s="95">
        <v>17</v>
      </c>
      <c r="BI100" s="94">
        <v>20</v>
      </c>
      <c r="BJ100" s="94">
        <v>5</v>
      </c>
      <c r="BK100" s="93">
        <v>13</v>
      </c>
      <c r="BL100" s="98">
        <v>15</v>
      </c>
      <c r="BM100" s="97">
        <v>58600.56</v>
      </c>
      <c r="BN100" s="96">
        <f t="shared" si="23"/>
        <v>2.46</v>
      </c>
      <c r="BO100" s="95">
        <v>5004.67</v>
      </c>
      <c r="BP100" s="94">
        <v>24001.81</v>
      </c>
      <c r="BQ100" s="94">
        <v>2649.01</v>
      </c>
      <c r="BR100" s="93">
        <v>26945.07</v>
      </c>
      <c r="BS100" s="92">
        <v>21352.799999999999</v>
      </c>
      <c r="BT100" s="97">
        <v>34</v>
      </c>
      <c r="BU100" s="96">
        <f t="shared" si="24"/>
        <v>-22.73</v>
      </c>
      <c r="BV100" s="95">
        <v>8</v>
      </c>
      <c r="BW100" s="94">
        <v>7</v>
      </c>
      <c r="BX100" s="94">
        <v>6</v>
      </c>
      <c r="BY100" s="93">
        <v>13</v>
      </c>
      <c r="BZ100" s="98">
        <v>1</v>
      </c>
      <c r="CA100" s="97">
        <v>97312.18</v>
      </c>
      <c r="CB100" s="96">
        <f t="shared" si="25"/>
        <v>-21.55</v>
      </c>
      <c r="CC100" s="95">
        <v>9317.42</v>
      </c>
      <c r="CD100" s="94">
        <v>13237.34</v>
      </c>
      <c r="CE100" s="94">
        <v>9678.17</v>
      </c>
      <c r="CF100" s="93">
        <v>65079.25</v>
      </c>
      <c r="CG100" s="92">
        <v>3559.17</v>
      </c>
      <c r="CH100" s="97">
        <v>279</v>
      </c>
      <c r="CI100" s="96">
        <f t="shared" si="26"/>
        <v>25.68</v>
      </c>
      <c r="CJ100" s="95">
        <v>82</v>
      </c>
      <c r="CK100" s="94">
        <v>98</v>
      </c>
      <c r="CL100" s="94">
        <v>56</v>
      </c>
      <c r="CM100" s="93">
        <v>43</v>
      </c>
      <c r="CN100" s="98">
        <v>42</v>
      </c>
      <c r="CO100" s="97">
        <v>183454.94</v>
      </c>
      <c r="CP100" s="96">
        <f t="shared" si="27"/>
        <v>36.880000000000003</v>
      </c>
      <c r="CQ100" s="95">
        <v>43664.21</v>
      </c>
      <c r="CR100" s="94">
        <v>65066.71</v>
      </c>
      <c r="CS100" s="94">
        <v>30283.45</v>
      </c>
      <c r="CT100" s="93">
        <v>44440.57</v>
      </c>
      <c r="CU100" s="92">
        <v>34783.26</v>
      </c>
    </row>
    <row r="101" spans="1:16382" s="4" customFormat="1" ht="24.75" customHeight="1" x14ac:dyDescent="0.15">
      <c r="A101" s="143">
        <v>42278</v>
      </c>
      <c r="B101" s="97">
        <v>1569</v>
      </c>
      <c r="C101" s="96">
        <f t="shared" si="14"/>
        <v>9.7200000000000006</v>
      </c>
      <c r="D101" s="95">
        <v>960</v>
      </c>
      <c r="E101" s="94">
        <v>339</v>
      </c>
      <c r="F101" s="94">
        <v>237</v>
      </c>
      <c r="G101" s="93">
        <v>24</v>
      </c>
      <c r="H101" s="98">
        <v>102</v>
      </c>
      <c r="I101" s="97">
        <v>437382.54</v>
      </c>
      <c r="J101" s="96">
        <f t="shared" si="15"/>
        <v>6.62</v>
      </c>
      <c r="K101" s="95">
        <v>265684.45</v>
      </c>
      <c r="L101" s="94">
        <v>93432.08</v>
      </c>
      <c r="M101" s="94">
        <v>65104.9</v>
      </c>
      <c r="N101" s="93">
        <v>9979.81</v>
      </c>
      <c r="O101" s="92">
        <v>28327.18</v>
      </c>
      <c r="P101" s="97">
        <v>769</v>
      </c>
      <c r="Q101" s="96">
        <f t="shared" si="16"/>
        <v>-3.15</v>
      </c>
      <c r="R101" s="95">
        <v>414</v>
      </c>
      <c r="S101" s="94">
        <v>180</v>
      </c>
      <c r="T101" s="94">
        <v>161</v>
      </c>
      <c r="U101" s="93">
        <v>12</v>
      </c>
      <c r="V101" s="98">
        <v>19</v>
      </c>
      <c r="W101" s="97">
        <v>52136.09</v>
      </c>
      <c r="X101" s="96">
        <f t="shared" si="17"/>
        <v>-1.69</v>
      </c>
      <c r="Y101" s="95">
        <v>28840.66</v>
      </c>
      <c r="Z101" s="94">
        <v>12137.14</v>
      </c>
      <c r="AA101" s="94">
        <v>10411.83</v>
      </c>
      <c r="AB101" s="93">
        <v>635.69000000000005</v>
      </c>
      <c r="AC101" s="92">
        <v>1725.31</v>
      </c>
      <c r="AD101" s="97">
        <v>69</v>
      </c>
      <c r="AE101" s="96">
        <f t="shared" si="18"/>
        <v>6.15</v>
      </c>
      <c r="AF101" s="95">
        <v>23</v>
      </c>
      <c r="AG101" s="94">
        <v>22</v>
      </c>
      <c r="AH101" s="94">
        <v>7</v>
      </c>
      <c r="AI101" s="93">
        <v>17</v>
      </c>
      <c r="AJ101" s="98">
        <v>15</v>
      </c>
      <c r="AK101" s="97">
        <v>43857.87</v>
      </c>
      <c r="AL101" s="96">
        <f t="shared" si="19"/>
        <v>25.26</v>
      </c>
      <c r="AM101" s="95">
        <v>8360.26</v>
      </c>
      <c r="AN101" s="94">
        <v>18197.900000000001</v>
      </c>
      <c r="AO101" s="94">
        <v>3664.12</v>
      </c>
      <c r="AP101" s="93">
        <v>13635.59</v>
      </c>
      <c r="AQ101" s="92">
        <v>14533.78</v>
      </c>
      <c r="AR101" s="97">
        <v>73</v>
      </c>
      <c r="AS101" s="96">
        <f t="shared" si="20"/>
        <v>2.82</v>
      </c>
      <c r="AT101" s="95">
        <v>10</v>
      </c>
      <c r="AU101" s="94">
        <v>19</v>
      </c>
      <c r="AV101" s="94">
        <v>13</v>
      </c>
      <c r="AW101" s="93">
        <v>31</v>
      </c>
      <c r="AX101" s="98">
        <v>6</v>
      </c>
      <c r="AY101" s="97">
        <v>46737.15</v>
      </c>
      <c r="AZ101" s="96">
        <f t="shared" si="21"/>
        <v>-44.93</v>
      </c>
      <c r="BA101" s="95">
        <v>2668.87</v>
      </c>
      <c r="BB101" s="94">
        <v>7257.34</v>
      </c>
      <c r="BC101" s="94">
        <v>7247</v>
      </c>
      <c r="BD101" s="93">
        <v>29563.94</v>
      </c>
      <c r="BE101" s="92">
        <v>10.34</v>
      </c>
      <c r="BF101" s="97">
        <v>39</v>
      </c>
      <c r="BG101" s="96">
        <f t="shared" si="22"/>
        <v>11.43</v>
      </c>
      <c r="BH101" s="95">
        <v>9</v>
      </c>
      <c r="BI101" s="94">
        <v>18</v>
      </c>
      <c r="BJ101" s="94">
        <v>3</v>
      </c>
      <c r="BK101" s="93">
        <v>9</v>
      </c>
      <c r="BL101" s="98">
        <v>15</v>
      </c>
      <c r="BM101" s="97">
        <v>32613.87</v>
      </c>
      <c r="BN101" s="96">
        <f t="shared" si="23"/>
        <v>-32.25</v>
      </c>
      <c r="BO101" s="95">
        <v>4634.0200000000004</v>
      </c>
      <c r="BP101" s="94">
        <v>10356.94</v>
      </c>
      <c r="BQ101" s="94">
        <v>823.29</v>
      </c>
      <c r="BR101" s="93">
        <v>16799.62</v>
      </c>
      <c r="BS101" s="92">
        <v>9533.65</v>
      </c>
      <c r="BT101" s="97">
        <v>30</v>
      </c>
      <c r="BU101" s="96">
        <f t="shared" si="24"/>
        <v>-31.82</v>
      </c>
      <c r="BV101" s="95">
        <v>8</v>
      </c>
      <c r="BW101" s="94">
        <v>6</v>
      </c>
      <c r="BX101" s="94">
        <v>5</v>
      </c>
      <c r="BY101" s="93">
        <v>11</v>
      </c>
      <c r="BZ101" s="98">
        <v>1</v>
      </c>
      <c r="CA101" s="97">
        <v>56577.29</v>
      </c>
      <c r="CB101" s="96">
        <f t="shared" si="25"/>
        <v>-52.82</v>
      </c>
      <c r="CC101" s="95">
        <v>4743.33</v>
      </c>
      <c r="CD101" s="94">
        <v>4107.0200000000004</v>
      </c>
      <c r="CE101" s="94">
        <v>3962.65</v>
      </c>
      <c r="CF101" s="93">
        <v>43764.29</v>
      </c>
      <c r="CG101" s="92">
        <v>144.37</v>
      </c>
      <c r="CH101" s="97">
        <v>238</v>
      </c>
      <c r="CI101" s="96">
        <f t="shared" si="26"/>
        <v>32.22</v>
      </c>
      <c r="CJ101" s="95">
        <v>74</v>
      </c>
      <c r="CK101" s="94">
        <v>111</v>
      </c>
      <c r="CL101" s="94">
        <v>26</v>
      </c>
      <c r="CM101" s="93">
        <v>27</v>
      </c>
      <c r="CN101" s="98">
        <v>85</v>
      </c>
      <c r="CO101" s="97">
        <v>129454.28</v>
      </c>
      <c r="CP101" s="96">
        <f t="shared" si="27"/>
        <v>24.47</v>
      </c>
      <c r="CQ101" s="95">
        <v>36082.32</v>
      </c>
      <c r="CR101" s="94">
        <v>65115.27</v>
      </c>
      <c r="CS101" s="94">
        <v>13125.09</v>
      </c>
      <c r="CT101" s="93">
        <v>15131.6</v>
      </c>
      <c r="CU101" s="92">
        <v>51990.18</v>
      </c>
    </row>
    <row r="102" spans="1:16382" s="4" customFormat="1" ht="24.75" customHeight="1" x14ac:dyDescent="0.15">
      <c r="A102" s="143">
        <v>42309</v>
      </c>
      <c r="B102" s="97">
        <v>1528</v>
      </c>
      <c r="C102" s="96">
        <f t="shared" si="14"/>
        <v>7.91</v>
      </c>
      <c r="D102" s="95">
        <v>967</v>
      </c>
      <c r="E102" s="94">
        <v>312</v>
      </c>
      <c r="F102" s="94">
        <v>229</v>
      </c>
      <c r="G102" s="93">
        <v>19</v>
      </c>
      <c r="H102" s="98">
        <v>84</v>
      </c>
      <c r="I102" s="97">
        <v>440829.12</v>
      </c>
      <c r="J102" s="96">
        <f t="shared" si="15"/>
        <v>4.4800000000000004</v>
      </c>
      <c r="K102" s="95">
        <v>289406</v>
      </c>
      <c r="L102" s="94">
        <v>90041.96</v>
      </c>
      <c r="M102" s="94">
        <v>55836.71</v>
      </c>
      <c r="N102" s="93">
        <v>5077.5200000000004</v>
      </c>
      <c r="O102" s="92">
        <v>34672.18</v>
      </c>
      <c r="P102" s="97">
        <v>771</v>
      </c>
      <c r="Q102" s="96">
        <f t="shared" si="16"/>
        <v>11.1</v>
      </c>
      <c r="R102" s="95">
        <v>419</v>
      </c>
      <c r="S102" s="94">
        <v>167</v>
      </c>
      <c r="T102" s="94">
        <v>164</v>
      </c>
      <c r="U102" s="93">
        <v>20</v>
      </c>
      <c r="V102" s="98">
        <v>3</v>
      </c>
      <c r="W102" s="97">
        <v>52317.05</v>
      </c>
      <c r="X102" s="96">
        <f t="shared" si="17"/>
        <v>13.89</v>
      </c>
      <c r="Y102" s="95">
        <v>28793.85</v>
      </c>
      <c r="Z102" s="94">
        <v>11090.19</v>
      </c>
      <c r="AA102" s="94">
        <v>11143.08</v>
      </c>
      <c r="AB102" s="93">
        <v>1231.5</v>
      </c>
      <c r="AC102" s="92">
        <v>-52.89</v>
      </c>
      <c r="AD102" s="97">
        <v>69</v>
      </c>
      <c r="AE102" s="96">
        <f t="shared" si="18"/>
        <v>7.81</v>
      </c>
      <c r="AF102" s="95">
        <v>24</v>
      </c>
      <c r="AG102" s="94">
        <v>20</v>
      </c>
      <c r="AH102" s="94">
        <v>8</v>
      </c>
      <c r="AI102" s="93">
        <v>17</v>
      </c>
      <c r="AJ102" s="98">
        <v>12</v>
      </c>
      <c r="AK102" s="97">
        <v>30110.19</v>
      </c>
      <c r="AL102" s="96">
        <f t="shared" si="19"/>
        <v>21.86</v>
      </c>
      <c r="AM102" s="95">
        <v>5428.95</v>
      </c>
      <c r="AN102" s="94">
        <v>11067.28</v>
      </c>
      <c r="AO102" s="94">
        <v>3378.94</v>
      </c>
      <c r="AP102" s="93">
        <v>10235.02</v>
      </c>
      <c r="AQ102" s="92">
        <v>7688.34</v>
      </c>
      <c r="AR102" s="97">
        <v>56</v>
      </c>
      <c r="AS102" s="96">
        <f t="shared" si="20"/>
        <v>1.82</v>
      </c>
      <c r="AT102" s="95">
        <v>9</v>
      </c>
      <c r="AU102" s="94">
        <v>15</v>
      </c>
      <c r="AV102" s="94">
        <v>12</v>
      </c>
      <c r="AW102" s="93">
        <v>20</v>
      </c>
      <c r="AX102" s="98">
        <v>3</v>
      </c>
      <c r="AY102" s="97">
        <v>52837.88</v>
      </c>
      <c r="AZ102" s="96">
        <f t="shared" si="21"/>
        <v>-22.56</v>
      </c>
      <c r="BA102" s="95">
        <v>7418.58</v>
      </c>
      <c r="BB102" s="94">
        <v>10063.530000000001</v>
      </c>
      <c r="BC102" s="94">
        <v>11957.47</v>
      </c>
      <c r="BD102" s="93">
        <v>23398.3</v>
      </c>
      <c r="BE102" s="92">
        <v>-1893.94</v>
      </c>
      <c r="BF102" s="97">
        <v>31</v>
      </c>
      <c r="BG102" s="96">
        <f t="shared" si="22"/>
        <v>-18.420000000000002</v>
      </c>
      <c r="BH102" s="95">
        <v>11</v>
      </c>
      <c r="BI102" s="94">
        <v>9</v>
      </c>
      <c r="BJ102" s="94">
        <v>2</v>
      </c>
      <c r="BK102" s="93">
        <v>9</v>
      </c>
      <c r="BL102" s="98">
        <v>7</v>
      </c>
      <c r="BM102" s="97">
        <v>56710.61</v>
      </c>
      <c r="BN102" s="96">
        <f t="shared" si="23"/>
        <v>-9.73</v>
      </c>
      <c r="BO102" s="95">
        <v>5358.95</v>
      </c>
      <c r="BP102" s="94">
        <v>5498.41</v>
      </c>
      <c r="BQ102" s="94">
        <v>1685.85</v>
      </c>
      <c r="BR102" s="93">
        <v>44167.4</v>
      </c>
      <c r="BS102" s="92">
        <v>3812.56</v>
      </c>
      <c r="BT102" s="97">
        <v>33</v>
      </c>
      <c r="BU102" s="96">
        <f t="shared" si="24"/>
        <v>6.45</v>
      </c>
      <c r="BV102" s="95">
        <v>4</v>
      </c>
      <c r="BW102" s="94">
        <v>13</v>
      </c>
      <c r="BX102" s="94">
        <v>2</v>
      </c>
      <c r="BY102" s="93">
        <v>14</v>
      </c>
      <c r="BZ102" s="98">
        <v>11</v>
      </c>
      <c r="CA102" s="97">
        <v>50632.2</v>
      </c>
      <c r="CB102" s="96">
        <f t="shared" si="25"/>
        <v>-36.799999999999997</v>
      </c>
      <c r="CC102" s="95">
        <v>2210.79</v>
      </c>
      <c r="CD102" s="94">
        <v>17053.330000000002</v>
      </c>
      <c r="CE102" s="94">
        <v>5115.66</v>
      </c>
      <c r="CF102" s="93">
        <v>26252.42</v>
      </c>
      <c r="CG102" s="92">
        <v>11937.67</v>
      </c>
      <c r="CH102" s="97">
        <v>212</v>
      </c>
      <c r="CI102" s="96">
        <f t="shared" si="26"/>
        <v>33.33</v>
      </c>
      <c r="CJ102" s="95">
        <v>73</v>
      </c>
      <c r="CK102" s="94">
        <v>83</v>
      </c>
      <c r="CL102" s="94">
        <v>27</v>
      </c>
      <c r="CM102" s="93">
        <v>29</v>
      </c>
      <c r="CN102" s="98">
        <v>56</v>
      </c>
      <c r="CO102" s="97">
        <v>120705.04</v>
      </c>
      <c r="CP102" s="96">
        <f t="shared" si="27"/>
        <v>51.44</v>
      </c>
      <c r="CQ102" s="95">
        <v>34605.78</v>
      </c>
      <c r="CR102" s="94">
        <v>49189.72</v>
      </c>
      <c r="CS102" s="94">
        <v>13583.59</v>
      </c>
      <c r="CT102" s="93">
        <v>23325.95</v>
      </c>
      <c r="CU102" s="92">
        <v>35606.129999999997</v>
      </c>
    </row>
    <row r="103" spans="1:16382" s="4" customFormat="1" ht="24.75" customHeight="1" thickBot="1" x14ac:dyDescent="0.2">
      <c r="A103" s="145">
        <v>42339</v>
      </c>
      <c r="B103" s="90">
        <v>1823</v>
      </c>
      <c r="C103" s="89">
        <f t="shared" si="14"/>
        <v>8.9</v>
      </c>
      <c r="D103" s="88">
        <v>1091</v>
      </c>
      <c r="E103" s="87">
        <v>404</v>
      </c>
      <c r="F103" s="87">
        <v>295</v>
      </c>
      <c r="G103" s="86">
        <v>29</v>
      </c>
      <c r="H103" s="91">
        <v>111</v>
      </c>
      <c r="I103" s="90">
        <v>518879.95</v>
      </c>
      <c r="J103" s="89">
        <f t="shared" si="15"/>
        <v>6.19</v>
      </c>
      <c r="K103" s="88">
        <v>307424.03999999998</v>
      </c>
      <c r="L103" s="87">
        <v>116602.38</v>
      </c>
      <c r="M103" s="87">
        <v>80802.94</v>
      </c>
      <c r="N103" s="86">
        <v>12767.86</v>
      </c>
      <c r="O103" s="85">
        <v>36151.629999999997</v>
      </c>
      <c r="P103" s="90">
        <v>864</v>
      </c>
      <c r="Q103" s="89">
        <f t="shared" si="16"/>
        <v>6.01</v>
      </c>
      <c r="R103" s="88">
        <v>465</v>
      </c>
      <c r="S103" s="87">
        <v>190</v>
      </c>
      <c r="T103" s="87">
        <v>183</v>
      </c>
      <c r="U103" s="86">
        <v>26</v>
      </c>
      <c r="V103" s="91">
        <v>7</v>
      </c>
      <c r="W103" s="90">
        <v>57839.24</v>
      </c>
      <c r="X103" s="89">
        <f t="shared" si="17"/>
        <v>3.24</v>
      </c>
      <c r="Y103" s="88">
        <v>31922.68</v>
      </c>
      <c r="Z103" s="87">
        <v>12576.28</v>
      </c>
      <c r="AA103" s="87">
        <v>12060.82</v>
      </c>
      <c r="AB103" s="86">
        <v>1279.46</v>
      </c>
      <c r="AC103" s="85">
        <v>515.46</v>
      </c>
      <c r="AD103" s="90">
        <v>119</v>
      </c>
      <c r="AE103" s="89">
        <f t="shared" si="18"/>
        <v>52.56</v>
      </c>
      <c r="AF103" s="88">
        <v>41</v>
      </c>
      <c r="AG103" s="87">
        <v>35</v>
      </c>
      <c r="AH103" s="87">
        <v>10</v>
      </c>
      <c r="AI103" s="86">
        <v>33</v>
      </c>
      <c r="AJ103" s="91">
        <v>25</v>
      </c>
      <c r="AK103" s="90">
        <v>64650.69</v>
      </c>
      <c r="AL103" s="89">
        <f t="shared" si="19"/>
        <v>55.41</v>
      </c>
      <c r="AM103" s="88">
        <v>10439.33</v>
      </c>
      <c r="AN103" s="87">
        <v>17784.669999999998</v>
      </c>
      <c r="AO103" s="87">
        <v>3654.53</v>
      </c>
      <c r="AP103" s="86">
        <v>32772.160000000003</v>
      </c>
      <c r="AQ103" s="85">
        <v>14130.14</v>
      </c>
      <c r="AR103" s="90">
        <v>89</v>
      </c>
      <c r="AS103" s="89">
        <f t="shared" si="20"/>
        <v>2.2999999999999998</v>
      </c>
      <c r="AT103" s="88">
        <v>21</v>
      </c>
      <c r="AU103" s="87">
        <v>18</v>
      </c>
      <c r="AV103" s="87">
        <v>12</v>
      </c>
      <c r="AW103" s="86">
        <v>38</v>
      </c>
      <c r="AX103" s="91">
        <v>6</v>
      </c>
      <c r="AY103" s="90">
        <v>66214.36</v>
      </c>
      <c r="AZ103" s="89">
        <f t="shared" si="21"/>
        <v>-43.16</v>
      </c>
      <c r="BA103" s="88">
        <v>8725.4</v>
      </c>
      <c r="BB103" s="87">
        <v>7816.34</v>
      </c>
      <c r="BC103" s="87">
        <v>9337.66</v>
      </c>
      <c r="BD103" s="86">
        <v>40334.959999999999</v>
      </c>
      <c r="BE103" s="85">
        <v>-1521.32</v>
      </c>
      <c r="BF103" s="90">
        <v>61</v>
      </c>
      <c r="BG103" s="89">
        <f t="shared" si="22"/>
        <v>0</v>
      </c>
      <c r="BH103" s="88">
        <v>15</v>
      </c>
      <c r="BI103" s="87">
        <v>21</v>
      </c>
      <c r="BJ103" s="87">
        <v>3</v>
      </c>
      <c r="BK103" s="86">
        <v>22</v>
      </c>
      <c r="BL103" s="91">
        <v>18</v>
      </c>
      <c r="BM103" s="90">
        <v>96646.67</v>
      </c>
      <c r="BN103" s="89">
        <f t="shared" si="23"/>
        <v>32.31</v>
      </c>
      <c r="BO103" s="88">
        <v>11508.55</v>
      </c>
      <c r="BP103" s="87">
        <v>21263.5</v>
      </c>
      <c r="BQ103" s="87">
        <v>3795.05</v>
      </c>
      <c r="BR103" s="86">
        <v>60079.57</v>
      </c>
      <c r="BS103" s="85">
        <v>17468.45</v>
      </c>
      <c r="BT103" s="90">
        <v>53</v>
      </c>
      <c r="BU103" s="89">
        <f t="shared" si="24"/>
        <v>3.92</v>
      </c>
      <c r="BV103" s="88">
        <v>5</v>
      </c>
      <c r="BW103" s="87">
        <v>19</v>
      </c>
      <c r="BX103" s="87">
        <v>3</v>
      </c>
      <c r="BY103" s="86">
        <v>26</v>
      </c>
      <c r="BZ103" s="91">
        <v>16</v>
      </c>
      <c r="CA103" s="90">
        <v>111234.58</v>
      </c>
      <c r="CB103" s="89">
        <f t="shared" si="25"/>
        <v>-43.25</v>
      </c>
      <c r="CC103" s="88">
        <v>5012.7700000000004</v>
      </c>
      <c r="CD103" s="87">
        <v>15741.28</v>
      </c>
      <c r="CE103" s="87">
        <v>2728.58</v>
      </c>
      <c r="CF103" s="86">
        <v>87751.95</v>
      </c>
      <c r="CG103" s="85">
        <v>13012.7</v>
      </c>
      <c r="CH103" s="90">
        <v>287</v>
      </c>
      <c r="CI103" s="89">
        <f t="shared" si="26"/>
        <v>3.24</v>
      </c>
      <c r="CJ103" s="88">
        <v>92</v>
      </c>
      <c r="CK103" s="87">
        <v>129</v>
      </c>
      <c r="CL103" s="87">
        <v>27</v>
      </c>
      <c r="CM103" s="86">
        <v>38</v>
      </c>
      <c r="CN103" s="91">
        <v>103</v>
      </c>
      <c r="CO103" s="90">
        <v>170880.5</v>
      </c>
      <c r="CP103" s="89">
        <f t="shared" si="27"/>
        <v>17.760000000000002</v>
      </c>
      <c r="CQ103" s="88">
        <v>57846.07</v>
      </c>
      <c r="CR103" s="87">
        <v>76927.34</v>
      </c>
      <c r="CS103" s="87">
        <v>14505.74</v>
      </c>
      <c r="CT103" s="86">
        <v>21396.51</v>
      </c>
      <c r="CU103" s="85">
        <v>62626.44</v>
      </c>
    </row>
    <row r="104" spans="1:16382" s="4" customFormat="1" ht="24.75" customHeight="1" x14ac:dyDescent="0.15">
      <c r="A104" s="142">
        <v>42370</v>
      </c>
      <c r="B104" s="82">
        <v>1256</v>
      </c>
      <c r="C104" s="81">
        <f t="shared" si="14"/>
        <v>27.25</v>
      </c>
      <c r="D104" s="80">
        <v>763</v>
      </c>
      <c r="E104" s="79">
        <v>274</v>
      </c>
      <c r="F104" s="79">
        <v>194</v>
      </c>
      <c r="G104" s="78">
        <v>17</v>
      </c>
      <c r="H104" s="83">
        <v>81</v>
      </c>
      <c r="I104" s="82">
        <v>351459.47</v>
      </c>
      <c r="J104" s="81">
        <f t="shared" si="15"/>
        <v>18.66</v>
      </c>
      <c r="K104" s="80">
        <v>205746</v>
      </c>
      <c r="L104" s="79">
        <v>87092.88</v>
      </c>
      <c r="M104" s="79">
        <v>47009.96</v>
      </c>
      <c r="N104" s="78">
        <v>7437.39</v>
      </c>
      <c r="O104" s="84">
        <v>40572.239999999998</v>
      </c>
      <c r="P104" s="82">
        <v>667</v>
      </c>
      <c r="Q104" s="81">
        <f t="shared" si="16"/>
        <v>3.09</v>
      </c>
      <c r="R104" s="80">
        <v>346</v>
      </c>
      <c r="S104" s="79">
        <v>153</v>
      </c>
      <c r="T104" s="79">
        <v>147</v>
      </c>
      <c r="U104" s="78">
        <v>21</v>
      </c>
      <c r="V104" s="83">
        <v>6</v>
      </c>
      <c r="W104" s="82">
        <v>44750.07</v>
      </c>
      <c r="X104" s="81">
        <f t="shared" si="17"/>
        <v>3.53</v>
      </c>
      <c r="Y104" s="80">
        <v>23572.83</v>
      </c>
      <c r="Z104" s="79">
        <v>10417.700000000001</v>
      </c>
      <c r="AA104" s="79">
        <v>9503.25</v>
      </c>
      <c r="AB104" s="78">
        <v>1256.29</v>
      </c>
      <c r="AC104" s="84">
        <v>914.45</v>
      </c>
      <c r="AD104" s="82">
        <v>74</v>
      </c>
      <c r="AE104" s="81">
        <f t="shared" si="18"/>
        <v>37.04</v>
      </c>
      <c r="AF104" s="80">
        <v>29</v>
      </c>
      <c r="AG104" s="79">
        <v>31</v>
      </c>
      <c r="AH104" s="79">
        <v>5</v>
      </c>
      <c r="AI104" s="78">
        <v>9</v>
      </c>
      <c r="AJ104" s="83">
        <v>26</v>
      </c>
      <c r="AK104" s="82">
        <v>33078.800000000003</v>
      </c>
      <c r="AL104" s="81">
        <f t="shared" si="19"/>
        <v>-21.29</v>
      </c>
      <c r="AM104" s="80">
        <v>8827.67</v>
      </c>
      <c r="AN104" s="79">
        <v>14926.25</v>
      </c>
      <c r="AO104" s="79">
        <v>1114.8800000000001</v>
      </c>
      <c r="AP104" s="78">
        <v>8210</v>
      </c>
      <c r="AQ104" s="84">
        <v>13811.37</v>
      </c>
      <c r="AR104" s="82">
        <v>62</v>
      </c>
      <c r="AS104" s="81">
        <f t="shared" si="20"/>
        <v>58.97</v>
      </c>
      <c r="AT104" s="80">
        <v>11</v>
      </c>
      <c r="AU104" s="79">
        <v>13</v>
      </c>
      <c r="AV104" s="79">
        <v>10</v>
      </c>
      <c r="AW104" s="78">
        <v>28</v>
      </c>
      <c r="AX104" s="83">
        <v>3</v>
      </c>
      <c r="AY104" s="82">
        <v>39832.49</v>
      </c>
      <c r="AZ104" s="81">
        <f t="shared" si="21"/>
        <v>-5.34</v>
      </c>
      <c r="BA104" s="80">
        <v>3124.2</v>
      </c>
      <c r="BB104" s="79">
        <v>5867.72</v>
      </c>
      <c r="BC104" s="79">
        <v>9267.9699999999993</v>
      </c>
      <c r="BD104" s="78">
        <v>21572.6</v>
      </c>
      <c r="BE104" s="84">
        <v>-3400.25</v>
      </c>
      <c r="BF104" s="82">
        <v>36</v>
      </c>
      <c r="BG104" s="81">
        <f t="shared" si="22"/>
        <v>33.33</v>
      </c>
      <c r="BH104" s="80">
        <v>9</v>
      </c>
      <c r="BI104" s="79">
        <v>17</v>
      </c>
      <c r="BJ104" s="79">
        <v>7</v>
      </c>
      <c r="BK104" s="78">
        <v>3</v>
      </c>
      <c r="BL104" s="83">
        <v>10</v>
      </c>
      <c r="BM104" s="82">
        <v>21921.98</v>
      </c>
      <c r="BN104" s="81">
        <f t="shared" si="23"/>
        <v>-28.23</v>
      </c>
      <c r="BO104" s="80">
        <v>3715.68</v>
      </c>
      <c r="BP104" s="79">
        <v>10053.17</v>
      </c>
      <c r="BQ104" s="79">
        <v>3003.34</v>
      </c>
      <c r="BR104" s="78">
        <v>5149.79</v>
      </c>
      <c r="BS104" s="84">
        <v>7049.83</v>
      </c>
      <c r="BT104" s="82">
        <v>34</v>
      </c>
      <c r="BU104" s="81">
        <f t="shared" si="24"/>
        <v>112.5</v>
      </c>
      <c r="BV104" s="80">
        <v>6</v>
      </c>
      <c r="BW104" s="79">
        <v>13</v>
      </c>
      <c r="BX104" s="79">
        <v>3</v>
      </c>
      <c r="BY104" s="78">
        <v>12</v>
      </c>
      <c r="BZ104" s="83">
        <v>10</v>
      </c>
      <c r="CA104" s="82">
        <v>62765.35</v>
      </c>
      <c r="CB104" s="81">
        <f t="shared" si="25"/>
        <v>183.01</v>
      </c>
      <c r="CC104" s="80">
        <v>3708.38</v>
      </c>
      <c r="CD104" s="79">
        <v>11989.76</v>
      </c>
      <c r="CE104" s="79">
        <v>4347.74</v>
      </c>
      <c r="CF104" s="78">
        <v>42719.47</v>
      </c>
      <c r="CG104" s="84">
        <v>7642.02</v>
      </c>
      <c r="CH104" s="82">
        <v>211</v>
      </c>
      <c r="CI104" s="81">
        <f t="shared" si="26"/>
        <v>20.57</v>
      </c>
      <c r="CJ104" s="80">
        <v>67</v>
      </c>
      <c r="CK104" s="79">
        <v>87</v>
      </c>
      <c r="CL104" s="79">
        <v>18</v>
      </c>
      <c r="CM104" s="78">
        <v>38</v>
      </c>
      <c r="CN104" s="83">
        <v>70</v>
      </c>
      <c r="CO104" s="82">
        <v>153122.4</v>
      </c>
      <c r="CP104" s="81">
        <f t="shared" si="27"/>
        <v>54.83</v>
      </c>
      <c r="CQ104" s="80">
        <v>35000.78</v>
      </c>
      <c r="CR104" s="79">
        <v>60861.82</v>
      </c>
      <c r="CS104" s="79">
        <v>13092.16</v>
      </c>
      <c r="CT104" s="78">
        <v>43941.95</v>
      </c>
      <c r="CU104" s="84">
        <v>47995.35</v>
      </c>
    </row>
    <row r="105" spans="1:16382" s="4" customFormat="1" ht="24.75" customHeight="1" x14ac:dyDescent="0.15">
      <c r="A105" s="143">
        <v>42401</v>
      </c>
      <c r="B105" s="10">
        <v>1365</v>
      </c>
      <c r="C105" s="9">
        <f t="shared" si="14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5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6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7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8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9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20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1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2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3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4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5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6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7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16382" s="4" customFormat="1" ht="24.75" customHeight="1" x14ac:dyDescent="0.15">
      <c r="A106" s="143">
        <v>42430</v>
      </c>
      <c r="B106" s="10">
        <v>2088</v>
      </c>
      <c r="C106" s="9">
        <f t="shared" si="14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5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6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7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8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9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20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1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2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3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4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5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6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7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16382" s="4" customFormat="1" ht="24.75" customHeight="1" x14ac:dyDescent="0.15">
      <c r="A107" s="143">
        <v>42461</v>
      </c>
      <c r="B107" s="10">
        <v>1630</v>
      </c>
      <c r="C107" s="9">
        <f t="shared" si="14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5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6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7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8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9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20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1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2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3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4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5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6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7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16382" s="12" customFormat="1" ht="24.75" customHeight="1" x14ac:dyDescent="0.15">
      <c r="A108" s="143">
        <v>42491</v>
      </c>
      <c r="B108" s="10">
        <v>1371</v>
      </c>
      <c r="C108" s="9">
        <f t="shared" si="14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5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6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7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8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9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20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1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2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3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4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5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6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7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1775</v>
      </c>
      <c r="C109" s="9">
        <f t="shared" si="14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5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6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7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8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9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20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1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2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3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4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5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6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7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16382" s="4" customFormat="1" ht="24.75" customHeight="1" x14ac:dyDescent="0.15">
      <c r="A110" s="143">
        <v>42552</v>
      </c>
      <c r="B110" s="10">
        <v>1646</v>
      </c>
      <c r="C110" s="9">
        <f t="shared" si="14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5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6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7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8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9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20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1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2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3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4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5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6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7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16382" s="4" customFormat="1" ht="24.75" customHeight="1" x14ac:dyDescent="0.15">
      <c r="A111" s="143">
        <v>42583</v>
      </c>
      <c r="B111" s="10">
        <v>1594</v>
      </c>
      <c r="C111" s="9">
        <f t="shared" si="14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5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6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7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8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9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20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1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2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3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4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5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6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7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16382" s="4" customFormat="1" ht="24.75" customHeight="1" x14ac:dyDescent="0.15">
      <c r="A112" s="143">
        <v>42614</v>
      </c>
      <c r="B112" s="10">
        <v>1592</v>
      </c>
      <c r="C112" s="9">
        <f t="shared" si="14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5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6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7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8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9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20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1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2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3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4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5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6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7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16382" s="12" customFormat="1" ht="24.75" customHeight="1" x14ac:dyDescent="0.15">
      <c r="A113" s="143">
        <v>42644</v>
      </c>
      <c r="B113" s="10">
        <v>1417</v>
      </c>
      <c r="C113" s="9">
        <f t="shared" si="14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5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6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7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8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9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20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1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2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3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4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5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6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7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1596</v>
      </c>
      <c r="C114" s="9">
        <f t="shared" si="14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5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6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7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8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9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20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1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2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3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4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5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6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7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16382" s="4" customFormat="1" ht="24.75" customHeight="1" thickBot="1" x14ac:dyDescent="0.2">
      <c r="A115" s="145">
        <v>42705</v>
      </c>
      <c r="B115" s="25">
        <v>1818</v>
      </c>
      <c r="C115" s="24">
        <f t="shared" si="14"/>
        <v>-0.27</v>
      </c>
      <c r="D115" s="23">
        <v>1105</v>
      </c>
      <c r="E115" s="22">
        <v>409</v>
      </c>
      <c r="F115" s="22">
        <v>268</v>
      </c>
      <c r="G115" s="21">
        <v>31</v>
      </c>
      <c r="H115" s="26">
        <v>143</v>
      </c>
      <c r="I115" s="25">
        <v>522986.82</v>
      </c>
      <c r="J115" s="24">
        <f t="shared" si="15"/>
        <v>0.79</v>
      </c>
      <c r="K115" s="23">
        <v>312191.34999999998</v>
      </c>
      <c r="L115" s="22">
        <v>121687.02</v>
      </c>
      <c r="M115" s="22">
        <v>72850.320000000007</v>
      </c>
      <c r="N115" s="21">
        <v>13337.76</v>
      </c>
      <c r="O115" s="20">
        <v>49967.14</v>
      </c>
      <c r="P115" s="25">
        <v>895</v>
      </c>
      <c r="Q115" s="24">
        <f t="shared" si="16"/>
        <v>3.59</v>
      </c>
      <c r="R115" s="23">
        <v>445</v>
      </c>
      <c r="S115" s="22">
        <v>225</v>
      </c>
      <c r="T115" s="22">
        <v>198</v>
      </c>
      <c r="U115" s="21">
        <v>27</v>
      </c>
      <c r="V115" s="26">
        <v>27</v>
      </c>
      <c r="W115" s="25">
        <v>60802.38</v>
      </c>
      <c r="X115" s="24">
        <f t="shared" si="17"/>
        <v>5.12</v>
      </c>
      <c r="Y115" s="23">
        <v>30850.74</v>
      </c>
      <c r="Z115" s="22">
        <v>14651.28</v>
      </c>
      <c r="AA115" s="22">
        <v>13577.36</v>
      </c>
      <c r="AB115" s="21">
        <v>1723</v>
      </c>
      <c r="AC115" s="20">
        <v>1073.92</v>
      </c>
      <c r="AD115" s="25">
        <v>95</v>
      </c>
      <c r="AE115" s="24">
        <f t="shared" si="18"/>
        <v>-20.170000000000002</v>
      </c>
      <c r="AF115" s="23">
        <v>27</v>
      </c>
      <c r="AG115" s="22">
        <v>35</v>
      </c>
      <c r="AH115" s="22">
        <v>15</v>
      </c>
      <c r="AI115" s="21">
        <v>18</v>
      </c>
      <c r="AJ115" s="26">
        <v>20</v>
      </c>
      <c r="AK115" s="25">
        <v>57747.01</v>
      </c>
      <c r="AL115" s="24">
        <f t="shared" si="19"/>
        <v>-10.68</v>
      </c>
      <c r="AM115" s="23">
        <v>5884.86</v>
      </c>
      <c r="AN115" s="22">
        <v>31338.400000000001</v>
      </c>
      <c r="AO115" s="22">
        <v>5785.18</v>
      </c>
      <c r="AP115" s="21">
        <v>14738.57</v>
      </c>
      <c r="AQ115" s="20">
        <v>25553.22</v>
      </c>
      <c r="AR115" s="25">
        <v>94</v>
      </c>
      <c r="AS115" s="24">
        <f t="shared" si="20"/>
        <v>5.62</v>
      </c>
      <c r="AT115" s="23">
        <v>10</v>
      </c>
      <c r="AU115" s="22">
        <v>30</v>
      </c>
      <c r="AV115" s="22">
        <v>6</v>
      </c>
      <c r="AW115" s="21">
        <v>48</v>
      </c>
      <c r="AX115" s="26">
        <v>24</v>
      </c>
      <c r="AY115" s="25">
        <v>80394.8</v>
      </c>
      <c r="AZ115" s="24">
        <f t="shared" si="21"/>
        <v>21.42</v>
      </c>
      <c r="BA115" s="23">
        <v>4611.72</v>
      </c>
      <c r="BB115" s="22">
        <v>19127.95</v>
      </c>
      <c r="BC115" s="22">
        <v>2519.1799999999998</v>
      </c>
      <c r="BD115" s="21">
        <v>54135.95</v>
      </c>
      <c r="BE115" s="20">
        <v>16608.77</v>
      </c>
      <c r="BF115" s="25">
        <v>55</v>
      </c>
      <c r="BG115" s="24">
        <f t="shared" si="22"/>
        <v>-9.84</v>
      </c>
      <c r="BH115" s="23">
        <v>10</v>
      </c>
      <c r="BI115" s="22">
        <v>21</v>
      </c>
      <c r="BJ115" s="22">
        <v>7</v>
      </c>
      <c r="BK115" s="21">
        <v>17</v>
      </c>
      <c r="BL115" s="26">
        <v>14</v>
      </c>
      <c r="BM115" s="25">
        <v>82353.08</v>
      </c>
      <c r="BN115" s="24">
        <f t="shared" si="23"/>
        <v>-14.79</v>
      </c>
      <c r="BO115" s="23">
        <v>4324.1899999999996</v>
      </c>
      <c r="BP115" s="22">
        <v>22887.5</v>
      </c>
      <c r="BQ115" s="22">
        <v>3420.56</v>
      </c>
      <c r="BR115" s="21">
        <v>51720.83</v>
      </c>
      <c r="BS115" s="20">
        <v>19466.939999999999</v>
      </c>
      <c r="BT115" s="25">
        <v>40</v>
      </c>
      <c r="BU115" s="24">
        <f t="shared" si="24"/>
        <v>-24.53</v>
      </c>
      <c r="BV115" s="23">
        <v>4</v>
      </c>
      <c r="BW115" s="22">
        <v>16</v>
      </c>
      <c r="BX115" s="22">
        <v>2</v>
      </c>
      <c r="BY115" s="21">
        <v>17</v>
      </c>
      <c r="BZ115" s="26">
        <v>13</v>
      </c>
      <c r="CA115" s="25">
        <v>109180.1</v>
      </c>
      <c r="CB115" s="24">
        <f t="shared" si="25"/>
        <v>-1.85</v>
      </c>
      <c r="CC115" s="23">
        <v>2165.33</v>
      </c>
      <c r="CD115" s="22">
        <v>14075.58</v>
      </c>
      <c r="CE115" s="22">
        <v>4093</v>
      </c>
      <c r="CF115" s="21">
        <v>86332.91</v>
      </c>
      <c r="CG115" s="20">
        <v>7469.3</v>
      </c>
      <c r="CH115" s="25">
        <v>330</v>
      </c>
      <c r="CI115" s="24">
        <f t="shared" si="26"/>
        <v>14.98</v>
      </c>
      <c r="CJ115" s="23">
        <v>97</v>
      </c>
      <c r="CK115" s="22">
        <v>148</v>
      </c>
      <c r="CL115" s="22">
        <v>39</v>
      </c>
      <c r="CM115" s="21">
        <v>43</v>
      </c>
      <c r="CN115" s="26">
        <v>109</v>
      </c>
      <c r="CO115" s="25">
        <v>214918.2</v>
      </c>
      <c r="CP115" s="24">
        <f t="shared" si="27"/>
        <v>25.77</v>
      </c>
      <c r="CQ115" s="23">
        <v>49955.37</v>
      </c>
      <c r="CR115" s="22">
        <v>90691.89</v>
      </c>
      <c r="CS115" s="22">
        <v>17844.78</v>
      </c>
      <c r="CT115" s="21">
        <v>49307.05</v>
      </c>
      <c r="CU115" s="20">
        <v>72090.22</v>
      </c>
    </row>
    <row r="116" spans="1:16382" s="4" customFormat="1" ht="24.75" customHeight="1" x14ac:dyDescent="0.15">
      <c r="A116" s="142">
        <v>42736</v>
      </c>
      <c r="B116" s="82">
        <v>1157</v>
      </c>
      <c r="C116" s="81">
        <f t="shared" si="14"/>
        <v>-7.88</v>
      </c>
      <c r="D116" s="80">
        <v>676</v>
      </c>
      <c r="E116" s="79">
        <v>278</v>
      </c>
      <c r="F116" s="79">
        <v>181</v>
      </c>
      <c r="G116" s="78">
        <v>18</v>
      </c>
      <c r="H116" s="83">
        <v>97</v>
      </c>
      <c r="I116" s="82">
        <v>344456.86</v>
      </c>
      <c r="J116" s="81">
        <f t="shared" si="15"/>
        <v>-1.99</v>
      </c>
      <c r="K116" s="80">
        <v>200243.59</v>
      </c>
      <c r="L116" s="79">
        <v>87005.46</v>
      </c>
      <c r="M116" s="79">
        <v>45168.23</v>
      </c>
      <c r="N116" s="78">
        <v>10669.86</v>
      </c>
      <c r="O116" s="84">
        <v>41837.230000000003</v>
      </c>
      <c r="P116" s="82">
        <v>694</v>
      </c>
      <c r="Q116" s="81">
        <f t="shared" si="16"/>
        <v>4.05</v>
      </c>
      <c r="R116" s="80">
        <v>329</v>
      </c>
      <c r="S116" s="79">
        <v>172</v>
      </c>
      <c r="T116" s="79">
        <v>163</v>
      </c>
      <c r="U116" s="78">
        <v>28</v>
      </c>
      <c r="V116" s="83">
        <v>10</v>
      </c>
      <c r="W116" s="82">
        <v>46350.25</v>
      </c>
      <c r="X116" s="81">
        <f t="shared" si="17"/>
        <v>3.58</v>
      </c>
      <c r="Y116" s="80">
        <v>22431.45</v>
      </c>
      <c r="Z116" s="79">
        <v>11668.07</v>
      </c>
      <c r="AA116" s="79">
        <v>10494.91</v>
      </c>
      <c r="AB116" s="78">
        <v>1639</v>
      </c>
      <c r="AC116" s="84">
        <v>1231.57</v>
      </c>
      <c r="AD116" s="82">
        <v>52</v>
      </c>
      <c r="AE116" s="81">
        <f t="shared" si="18"/>
        <v>-29.73</v>
      </c>
      <c r="AF116" s="80">
        <v>12</v>
      </c>
      <c r="AG116" s="79">
        <v>21</v>
      </c>
      <c r="AH116" s="79">
        <v>8</v>
      </c>
      <c r="AI116" s="78">
        <v>11</v>
      </c>
      <c r="AJ116" s="83">
        <v>13</v>
      </c>
      <c r="AK116" s="82">
        <v>113635.7</v>
      </c>
      <c r="AL116" s="81">
        <f t="shared" si="19"/>
        <v>243.53</v>
      </c>
      <c r="AM116" s="80">
        <v>3058.55</v>
      </c>
      <c r="AN116" s="79">
        <v>11542.27</v>
      </c>
      <c r="AO116" s="79">
        <v>11417.54</v>
      </c>
      <c r="AP116" s="78">
        <v>87617.34</v>
      </c>
      <c r="AQ116" s="84">
        <v>124.73</v>
      </c>
      <c r="AR116" s="82">
        <v>51</v>
      </c>
      <c r="AS116" s="81">
        <f t="shared" si="20"/>
        <v>-17.739999999999998</v>
      </c>
      <c r="AT116" s="80">
        <v>7</v>
      </c>
      <c r="AU116" s="79">
        <v>13</v>
      </c>
      <c r="AV116" s="79">
        <v>6</v>
      </c>
      <c r="AW116" s="78">
        <v>24</v>
      </c>
      <c r="AX116" s="83">
        <v>8</v>
      </c>
      <c r="AY116" s="82">
        <v>140668.31</v>
      </c>
      <c r="AZ116" s="81">
        <f t="shared" si="21"/>
        <v>253.15</v>
      </c>
      <c r="BA116" s="80">
        <v>4863.18</v>
      </c>
      <c r="BB116" s="79">
        <v>99766.62</v>
      </c>
      <c r="BC116" s="79">
        <v>2259.41</v>
      </c>
      <c r="BD116" s="78">
        <v>25491.1</v>
      </c>
      <c r="BE116" s="84">
        <v>105795.21</v>
      </c>
      <c r="BF116" s="82">
        <v>28</v>
      </c>
      <c r="BG116" s="81">
        <f t="shared" si="22"/>
        <v>-22.22</v>
      </c>
      <c r="BH116" s="80">
        <v>10</v>
      </c>
      <c r="BI116" s="79">
        <v>9</v>
      </c>
      <c r="BJ116" s="79">
        <v>0</v>
      </c>
      <c r="BK116" s="78">
        <v>8</v>
      </c>
      <c r="BL116" s="83">
        <v>10</v>
      </c>
      <c r="BM116" s="82">
        <v>29267.24</v>
      </c>
      <c r="BN116" s="81">
        <f t="shared" si="23"/>
        <v>33.51</v>
      </c>
      <c r="BO116" s="80">
        <v>4401.67</v>
      </c>
      <c r="BP116" s="79">
        <v>8024.1</v>
      </c>
      <c r="BQ116" s="79">
        <v>0</v>
      </c>
      <c r="BR116" s="78">
        <v>14470.67</v>
      </c>
      <c r="BS116" s="84">
        <v>10394.9</v>
      </c>
      <c r="BT116" s="82">
        <v>24</v>
      </c>
      <c r="BU116" s="81">
        <f t="shared" si="24"/>
        <v>-29.41</v>
      </c>
      <c r="BV116" s="80">
        <v>5</v>
      </c>
      <c r="BW116" s="79">
        <v>5</v>
      </c>
      <c r="BX116" s="79">
        <v>2</v>
      </c>
      <c r="BY116" s="78">
        <v>12</v>
      </c>
      <c r="BZ116" s="83">
        <v>3</v>
      </c>
      <c r="CA116" s="82">
        <v>44779.07</v>
      </c>
      <c r="CB116" s="81">
        <f t="shared" si="25"/>
        <v>-28.66</v>
      </c>
      <c r="CC116" s="80">
        <v>3548.66</v>
      </c>
      <c r="CD116" s="79">
        <v>4756.88</v>
      </c>
      <c r="CE116" s="79">
        <v>1542.8</v>
      </c>
      <c r="CF116" s="78">
        <v>34930.730000000003</v>
      </c>
      <c r="CG116" s="84">
        <v>3214.08</v>
      </c>
      <c r="CH116" s="82">
        <v>224</v>
      </c>
      <c r="CI116" s="81">
        <f t="shared" si="26"/>
        <v>6.16</v>
      </c>
      <c r="CJ116" s="80">
        <v>65</v>
      </c>
      <c r="CK116" s="79">
        <v>101</v>
      </c>
      <c r="CL116" s="79">
        <v>30</v>
      </c>
      <c r="CM116" s="78">
        <v>25</v>
      </c>
      <c r="CN116" s="83">
        <v>73</v>
      </c>
      <c r="CO116" s="82">
        <v>130856.65</v>
      </c>
      <c r="CP116" s="81">
        <f t="shared" si="27"/>
        <v>-14.54</v>
      </c>
      <c r="CQ116" s="80">
        <v>37762.199999999997</v>
      </c>
      <c r="CR116" s="79">
        <v>59676.98</v>
      </c>
      <c r="CS116" s="79">
        <v>12599.58</v>
      </c>
      <c r="CT116" s="78">
        <v>16989.36</v>
      </c>
      <c r="CU116" s="77">
        <v>50345.56</v>
      </c>
    </row>
    <row r="117" spans="1:16382" s="4" customFormat="1" ht="24.75" customHeight="1" x14ac:dyDescent="0.15">
      <c r="A117" s="143">
        <v>42767</v>
      </c>
      <c r="B117" s="10">
        <v>1307</v>
      </c>
      <c r="C117" s="9">
        <f t="shared" si="14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5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6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7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8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9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20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1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2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3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4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5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6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7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16382" s="159" customFormat="1" ht="24.75" customHeight="1" x14ac:dyDescent="0.15">
      <c r="A118" s="143">
        <v>42795</v>
      </c>
      <c r="B118" s="10">
        <v>2017</v>
      </c>
      <c r="C118" s="9">
        <f t="shared" si="14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5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6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7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8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9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20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1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2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3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4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5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6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7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16382" s="159" customFormat="1" ht="24.75" customHeight="1" x14ac:dyDescent="0.15">
      <c r="A119" s="143">
        <v>42826</v>
      </c>
      <c r="B119" s="10">
        <v>1545</v>
      </c>
      <c r="C119" s="9">
        <f t="shared" si="14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5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898</v>
      </c>
      <c r="Q119" s="9">
        <f t="shared" si="16"/>
        <v>-1.43</v>
      </c>
      <c r="R119" s="8">
        <v>456</v>
      </c>
      <c r="S119" s="7">
        <v>210</v>
      </c>
      <c r="T119" s="7">
        <v>216</v>
      </c>
      <c r="U119" s="6">
        <v>16</v>
      </c>
      <c r="V119" s="11">
        <v>-6</v>
      </c>
      <c r="W119" s="10">
        <v>60834.37</v>
      </c>
      <c r="X119" s="9">
        <f t="shared" si="17"/>
        <v>1.92</v>
      </c>
      <c r="Y119" s="8">
        <v>31645.86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8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9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20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1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2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3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4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5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6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7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16382" s="159" customFormat="1" ht="24.75" customHeight="1" x14ac:dyDescent="0.15">
      <c r="A120" s="143">
        <v>42856</v>
      </c>
      <c r="B120" s="10">
        <v>1512</v>
      </c>
      <c r="C120" s="9">
        <f t="shared" si="14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5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834</v>
      </c>
      <c r="Q120" s="9">
        <f t="shared" si="16"/>
        <v>0.24</v>
      </c>
      <c r="R120" s="8">
        <v>450</v>
      </c>
      <c r="S120" s="7">
        <v>180</v>
      </c>
      <c r="T120" s="7">
        <v>181</v>
      </c>
      <c r="U120" s="6">
        <v>23</v>
      </c>
      <c r="V120" s="11">
        <v>-1</v>
      </c>
      <c r="W120" s="10">
        <v>55961.42</v>
      </c>
      <c r="X120" s="9">
        <f t="shared" si="17"/>
        <v>4.47</v>
      </c>
      <c r="Y120" s="8">
        <v>30416.16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8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9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20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1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2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3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34</v>
      </c>
      <c r="BU120" s="9">
        <f t="shared" si="24"/>
        <v>54.55</v>
      </c>
      <c r="BV120" s="8">
        <v>4</v>
      </c>
      <c r="BW120" s="7">
        <v>9</v>
      </c>
      <c r="BX120" s="7">
        <v>3</v>
      </c>
      <c r="BY120" s="6">
        <v>18</v>
      </c>
      <c r="BZ120" s="11">
        <v>6</v>
      </c>
      <c r="CA120" s="10">
        <v>97290.240000000005</v>
      </c>
      <c r="CB120" s="9">
        <f t="shared" si="25"/>
        <v>80.040000000000006</v>
      </c>
      <c r="CC120" s="8">
        <v>2775.57</v>
      </c>
      <c r="CD120" s="7">
        <v>7982.71</v>
      </c>
      <c r="CE120" s="7">
        <v>3756.18</v>
      </c>
      <c r="CF120" s="6">
        <v>82775.78</v>
      </c>
      <c r="CG120" s="5">
        <v>4226.53</v>
      </c>
      <c r="CH120" s="10">
        <v>201</v>
      </c>
      <c r="CI120" s="9">
        <f t="shared" si="26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7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16382" s="159" customFormat="1" ht="24.75" customHeight="1" thickBot="1" x14ac:dyDescent="0.2">
      <c r="A121" s="143">
        <v>42887</v>
      </c>
      <c r="B121" s="10">
        <v>1730</v>
      </c>
      <c r="C121" s="9">
        <f t="shared" si="14"/>
        <v>-2.54</v>
      </c>
      <c r="D121" s="8">
        <v>988</v>
      </c>
      <c r="E121" s="7">
        <v>406</v>
      </c>
      <c r="F121" s="7">
        <v>295</v>
      </c>
      <c r="G121" s="6">
        <v>40</v>
      </c>
      <c r="H121" s="11">
        <v>111</v>
      </c>
      <c r="I121" s="10">
        <v>485817.03</v>
      </c>
      <c r="J121" s="9">
        <f t="shared" si="15"/>
        <v>-8.15</v>
      </c>
      <c r="K121" s="8">
        <v>276319.94</v>
      </c>
      <c r="L121" s="7">
        <v>110570.45</v>
      </c>
      <c r="M121" s="7">
        <v>80221.53</v>
      </c>
      <c r="N121" s="6">
        <v>16735</v>
      </c>
      <c r="O121" s="5">
        <v>30348.92</v>
      </c>
      <c r="P121" s="10">
        <v>922</v>
      </c>
      <c r="Q121" s="9">
        <f t="shared" si="16"/>
        <v>7.84</v>
      </c>
      <c r="R121" s="8">
        <v>449</v>
      </c>
      <c r="S121" s="7">
        <v>242</v>
      </c>
      <c r="T121" s="7">
        <v>205</v>
      </c>
      <c r="U121" s="6">
        <v>26</v>
      </c>
      <c r="V121" s="11">
        <v>37</v>
      </c>
      <c r="W121" s="10">
        <v>63182.06</v>
      </c>
      <c r="X121" s="9">
        <f t="shared" si="17"/>
        <v>10.89</v>
      </c>
      <c r="Y121" s="8">
        <v>30592.98</v>
      </c>
      <c r="Z121" s="7">
        <v>16150.52</v>
      </c>
      <c r="AA121" s="7">
        <v>14536.44</v>
      </c>
      <c r="AB121" s="6">
        <v>1902.12</v>
      </c>
      <c r="AC121" s="5">
        <v>1614.08</v>
      </c>
      <c r="AD121" s="10">
        <v>57</v>
      </c>
      <c r="AE121" s="9">
        <f t="shared" si="18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9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20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1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2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3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37</v>
      </c>
      <c r="BU121" s="9">
        <f t="shared" si="24"/>
        <v>-5.13</v>
      </c>
      <c r="BV121" s="8">
        <v>7</v>
      </c>
      <c r="BW121" s="7">
        <v>6</v>
      </c>
      <c r="BX121" s="7">
        <v>3</v>
      </c>
      <c r="BY121" s="6">
        <v>20</v>
      </c>
      <c r="BZ121" s="11">
        <v>4</v>
      </c>
      <c r="CA121" s="10">
        <v>126523.43</v>
      </c>
      <c r="CB121" s="9">
        <f t="shared" si="25"/>
        <v>39.33</v>
      </c>
      <c r="CC121" s="8">
        <v>5668.07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6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7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A2" sqref="A2"/>
    </sheetView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 t="s">
        <v>32</v>
      </c>
      <c r="CS1" s="120" t="s">
        <v>31</v>
      </c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74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2971</v>
      </c>
      <c r="C11" s="51"/>
      <c r="D11" s="45">
        <v>1810</v>
      </c>
      <c r="E11" s="44">
        <v>593</v>
      </c>
      <c r="F11" s="44">
        <v>510</v>
      </c>
      <c r="G11" s="43">
        <v>55</v>
      </c>
      <c r="H11" s="48">
        <v>85</v>
      </c>
      <c r="I11" s="47">
        <v>458272.28</v>
      </c>
      <c r="J11" s="51"/>
      <c r="K11" s="45">
        <v>275387.98</v>
      </c>
      <c r="L11" s="44">
        <v>92058.74</v>
      </c>
      <c r="M11" s="44">
        <v>73024.75</v>
      </c>
      <c r="N11" s="43">
        <v>17025.37</v>
      </c>
      <c r="O11" s="42">
        <v>19596.34</v>
      </c>
      <c r="P11" s="47">
        <v>2688</v>
      </c>
      <c r="Q11" s="51"/>
      <c r="R11" s="45">
        <v>1738</v>
      </c>
      <c r="S11" s="44">
        <v>353</v>
      </c>
      <c r="T11" s="44">
        <v>553</v>
      </c>
      <c r="U11" s="43">
        <v>44</v>
      </c>
      <c r="V11" s="48">
        <v>-200</v>
      </c>
      <c r="W11" s="47">
        <v>169432.3</v>
      </c>
      <c r="X11" s="51"/>
      <c r="Y11" s="45">
        <v>114692.92</v>
      </c>
      <c r="Z11" s="44">
        <v>20689.689999999999</v>
      </c>
      <c r="AA11" s="44">
        <v>31533.05</v>
      </c>
      <c r="AB11" s="43">
        <v>2516.64</v>
      </c>
      <c r="AC11" s="42">
        <v>-10843.36</v>
      </c>
      <c r="AD11" s="47">
        <v>55</v>
      </c>
      <c r="AE11" s="51"/>
      <c r="AF11" s="45">
        <v>11</v>
      </c>
      <c r="AG11" s="44">
        <v>11</v>
      </c>
      <c r="AH11" s="44">
        <v>10</v>
      </c>
      <c r="AI11" s="43">
        <v>22</v>
      </c>
      <c r="AJ11" s="48">
        <v>1</v>
      </c>
      <c r="AK11" s="47">
        <v>22192.31</v>
      </c>
      <c r="AL11" s="51"/>
      <c r="AM11" s="45">
        <v>6178.26</v>
      </c>
      <c r="AN11" s="44">
        <v>3906.53</v>
      </c>
      <c r="AO11" s="44">
        <v>3006.79</v>
      </c>
      <c r="AP11" s="43">
        <v>9038.2000000000007</v>
      </c>
      <c r="AQ11" s="42">
        <v>899.74</v>
      </c>
      <c r="AR11" s="47">
        <v>100</v>
      </c>
      <c r="AS11" s="51"/>
      <c r="AT11" s="45">
        <v>14</v>
      </c>
      <c r="AU11" s="44">
        <v>29</v>
      </c>
      <c r="AV11" s="44">
        <v>13</v>
      </c>
      <c r="AW11" s="43">
        <v>44</v>
      </c>
      <c r="AX11" s="48">
        <v>16</v>
      </c>
      <c r="AY11" s="47">
        <v>43814.77</v>
      </c>
      <c r="AZ11" s="51"/>
      <c r="BA11" s="45">
        <v>5055.6099999999997</v>
      </c>
      <c r="BB11" s="44">
        <v>11518.44</v>
      </c>
      <c r="BC11" s="44">
        <v>4138.8999999999996</v>
      </c>
      <c r="BD11" s="43">
        <v>23101.82</v>
      </c>
      <c r="BE11" s="42">
        <v>7379.54</v>
      </c>
      <c r="BF11" s="47">
        <v>47</v>
      </c>
      <c r="BG11" s="51"/>
      <c r="BH11" s="45">
        <v>9</v>
      </c>
      <c r="BI11" s="44">
        <v>16</v>
      </c>
      <c r="BJ11" s="44">
        <v>5</v>
      </c>
      <c r="BK11" s="43">
        <v>17</v>
      </c>
      <c r="BL11" s="48">
        <v>11</v>
      </c>
      <c r="BM11" s="47">
        <v>54404.82</v>
      </c>
      <c r="BN11" s="51"/>
      <c r="BO11" s="45">
        <v>2667.06</v>
      </c>
      <c r="BP11" s="44">
        <v>14577.58</v>
      </c>
      <c r="BQ11" s="44">
        <v>2974.12</v>
      </c>
      <c r="BR11" s="43">
        <v>34186.06</v>
      </c>
      <c r="BS11" s="42">
        <v>11603.46</v>
      </c>
      <c r="BT11" s="47">
        <v>21</v>
      </c>
      <c r="BU11" s="51"/>
      <c r="BV11" s="45">
        <v>6</v>
      </c>
      <c r="BW11" s="44">
        <v>8</v>
      </c>
      <c r="BX11" s="44">
        <v>0</v>
      </c>
      <c r="BY11" s="43">
        <v>7</v>
      </c>
      <c r="BZ11" s="48">
        <v>8</v>
      </c>
      <c r="CA11" s="47">
        <v>29674.400000000001</v>
      </c>
      <c r="CB11" s="51"/>
      <c r="CC11" s="45">
        <v>2594.69</v>
      </c>
      <c r="CD11" s="44">
        <v>5234.7</v>
      </c>
      <c r="CE11" s="44">
        <v>0</v>
      </c>
      <c r="CF11" s="43">
        <v>21845.01</v>
      </c>
      <c r="CG11" s="42">
        <v>5234.7</v>
      </c>
      <c r="CH11" s="47">
        <v>221</v>
      </c>
      <c r="CI11" s="51"/>
      <c r="CJ11" s="45">
        <v>42</v>
      </c>
      <c r="CK11" s="44">
        <v>75</v>
      </c>
      <c r="CL11" s="44">
        <v>45</v>
      </c>
      <c r="CM11" s="43">
        <v>59</v>
      </c>
      <c r="CN11" s="48">
        <v>30</v>
      </c>
      <c r="CO11" s="47">
        <v>69935.22</v>
      </c>
      <c r="CP11" s="51"/>
      <c r="CQ11" s="45">
        <v>14237.08</v>
      </c>
      <c r="CR11" s="44">
        <v>20095.78</v>
      </c>
      <c r="CS11" s="44">
        <v>12488.78</v>
      </c>
      <c r="CT11" s="43">
        <v>23113.58</v>
      </c>
      <c r="CU11" s="42">
        <v>7607</v>
      </c>
    </row>
    <row r="12" spans="1:99" s="27" customFormat="1" ht="24.75" customHeight="1" x14ac:dyDescent="0.15">
      <c r="A12" s="143">
        <v>39569</v>
      </c>
      <c r="B12" s="40">
        <v>2847</v>
      </c>
      <c r="C12" s="50"/>
      <c r="D12" s="38">
        <v>1742</v>
      </c>
      <c r="E12" s="37">
        <v>579</v>
      </c>
      <c r="F12" s="37">
        <v>478</v>
      </c>
      <c r="G12" s="36">
        <v>46</v>
      </c>
      <c r="H12" s="41">
        <v>101</v>
      </c>
      <c r="I12" s="40">
        <v>426401.77</v>
      </c>
      <c r="J12" s="50"/>
      <c r="K12" s="38">
        <v>253508.14</v>
      </c>
      <c r="L12" s="37">
        <v>88398.17</v>
      </c>
      <c r="M12" s="37">
        <v>74249.460000000006</v>
      </c>
      <c r="N12" s="36">
        <v>10056.34</v>
      </c>
      <c r="O12" s="35">
        <v>14148.71</v>
      </c>
      <c r="P12" s="40">
        <v>2453</v>
      </c>
      <c r="Q12" s="50"/>
      <c r="R12" s="38">
        <v>1548</v>
      </c>
      <c r="S12" s="37">
        <v>350</v>
      </c>
      <c r="T12" s="37">
        <v>510</v>
      </c>
      <c r="U12" s="36">
        <v>45</v>
      </c>
      <c r="V12" s="41">
        <v>-160</v>
      </c>
      <c r="W12" s="40">
        <v>153782.06</v>
      </c>
      <c r="X12" s="50"/>
      <c r="Y12" s="38">
        <v>101352.17</v>
      </c>
      <c r="Z12" s="37">
        <v>21063.59</v>
      </c>
      <c r="AA12" s="37">
        <v>28455.38</v>
      </c>
      <c r="AB12" s="36">
        <v>2910.92</v>
      </c>
      <c r="AC12" s="35">
        <v>-7391.79</v>
      </c>
      <c r="AD12" s="40">
        <v>57</v>
      </c>
      <c r="AE12" s="50"/>
      <c r="AF12" s="38">
        <v>9</v>
      </c>
      <c r="AG12" s="37">
        <v>17</v>
      </c>
      <c r="AH12" s="37">
        <v>12</v>
      </c>
      <c r="AI12" s="36">
        <v>19</v>
      </c>
      <c r="AJ12" s="41">
        <v>5</v>
      </c>
      <c r="AK12" s="40">
        <v>32868.480000000003</v>
      </c>
      <c r="AL12" s="50"/>
      <c r="AM12" s="38">
        <v>2211.59</v>
      </c>
      <c r="AN12" s="37">
        <v>7823.01</v>
      </c>
      <c r="AO12" s="37">
        <v>9546.01</v>
      </c>
      <c r="AP12" s="36">
        <v>13287.87</v>
      </c>
      <c r="AQ12" s="35">
        <v>-1723</v>
      </c>
      <c r="AR12" s="40">
        <v>101</v>
      </c>
      <c r="AS12" s="50"/>
      <c r="AT12" s="38">
        <v>9</v>
      </c>
      <c r="AU12" s="37">
        <v>25</v>
      </c>
      <c r="AV12" s="37">
        <v>18</v>
      </c>
      <c r="AW12" s="36">
        <v>49</v>
      </c>
      <c r="AX12" s="41">
        <v>7</v>
      </c>
      <c r="AY12" s="40">
        <v>101659.8</v>
      </c>
      <c r="AZ12" s="50"/>
      <c r="BA12" s="38">
        <v>3292.77</v>
      </c>
      <c r="BB12" s="37">
        <v>12851.96</v>
      </c>
      <c r="BC12" s="37">
        <v>4560.6899999999996</v>
      </c>
      <c r="BD12" s="36">
        <v>80954.38</v>
      </c>
      <c r="BE12" s="35">
        <v>8291.27</v>
      </c>
      <c r="BF12" s="40">
        <v>52</v>
      </c>
      <c r="BG12" s="50"/>
      <c r="BH12" s="38">
        <v>17</v>
      </c>
      <c r="BI12" s="37">
        <v>11</v>
      </c>
      <c r="BJ12" s="37">
        <v>9</v>
      </c>
      <c r="BK12" s="36">
        <v>15</v>
      </c>
      <c r="BL12" s="41">
        <v>2</v>
      </c>
      <c r="BM12" s="40">
        <v>31150.83</v>
      </c>
      <c r="BN12" s="50"/>
      <c r="BO12" s="38">
        <v>4900.8</v>
      </c>
      <c r="BP12" s="37">
        <v>5296.91</v>
      </c>
      <c r="BQ12" s="37">
        <v>3458.87</v>
      </c>
      <c r="BR12" s="36">
        <v>17494.25</v>
      </c>
      <c r="BS12" s="35">
        <v>1838.04</v>
      </c>
      <c r="BT12" s="40">
        <v>21</v>
      </c>
      <c r="BU12" s="50"/>
      <c r="BV12" s="38">
        <v>3</v>
      </c>
      <c r="BW12" s="37">
        <v>7</v>
      </c>
      <c r="BX12" s="37">
        <v>5</v>
      </c>
      <c r="BY12" s="36">
        <v>5</v>
      </c>
      <c r="BZ12" s="41">
        <v>2</v>
      </c>
      <c r="CA12" s="40">
        <v>26470.45</v>
      </c>
      <c r="CB12" s="50"/>
      <c r="CC12" s="38">
        <v>1837.43</v>
      </c>
      <c r="CD12" s="37">
        <v>7288.99</v>
      </c>
      <c r="CE12" s="37">
        <v>3974.6</v>
      </c>
      <c r="CF12" s="36">
        <v>11435.56</v>
      </c>
      <c r="CG12" s="35">
        <v>3314.39</v>
      </c>
      <c r="CH12" s="40">
        <v>207</v>
      </c>
      <c r="CI12" s="50"/>
      <c r="CJ12" s="38">
        <v>37</v>
      </c>
      <c r="CK12" s="37">
        <v>71</v>
      </c>
      <c r="CL12" s="37">
        <v>41</v>
      </c>
      <c r="CM12" s="36">
        <v>57</v>
      </c>
      <c r="CN12" s="41">
        <v>30</v>
      </c>
      <c r="CO12" s="40">
        <v>68667.05</v>
      </c>
      <c r="CP12" s="50"/>
      <c r="CQ12" s="38">
        <v>10902.17</v>
      </c>
      <c r="CR12" s="37">
        <v>22326.67</v>
      </c>
      <c r="CS12" s="37">
        <v>12383.25</v>
      </c>
      <c r="CT12" s="36">
        <v>22458.67</v>
      </c>
      <c r="CU12" s="35">
        <v>9943.42</v>
      </c>
    </row>
    <row r="13" spans="1:99" s="27" customFormat="1" ht="24.75" customHeight="1" x14ac:dyDescent="0.15">
      <c r="A13" s="143">
        <v>39600</v>
      </c>
      <c r="B13" s="40">
        <v>2880</v>
      </c>
      <c r="C13" s="50"/>
      <c r="D13" s="38">
        <v>1814</v>
      </c>
      <c r="E13" s="37">
        <v>509</v>
      </c>
      <c r="F13" s="37">
        <v>485</v>
      </c>
      <c r="G13" s="36">
        <v>65</v>
      </c>
      <c r="H13" s="41">
        <v>24</v>
      </c>
      <c r="I13" s="40">
        <v>458345.92</v>
      </c>
      <c r="J13" s="50"/>
      <c r="K13" s="38">
        <v>283256.56</v>
      </c>
      <c r="L13" s="37">
        <v>88826.71</v>
      </c>
      <c r="M13" s="37">
        <v>72610.83</v>
      </c>
      <c r="N13" s="36">
        <v>12098.92</v>
      </c>
      <c r="O13" s="35">
        <v>16215.88</v>
      </c>
      <c r="P13" s="40">
        <v>2516</v>
      </c>
      <c r="Q13" s="50"/>
      <c r="R13" s="38">
        <v>1537</v>
      </c>
      <c r="S13" s="37">
        <v>327</v>
      </c>
      <c r="T13" s="37">
        <v>600</v>
      </c>
      <c r="U13" s="36">
        <v>51</v>
      </c>
      <c r="V13" s="41">
        <v>-273</v>
      </c>
      <c r="W13" s="40">
        <v>157312.85999999999</v>
      </c>
      <c r="X13" s="50"/>
      <c r="Y13" s="38">
        <v>100382.06</v>
      </c>
      <c r="Z13" s="37">
        <v>19400.86</v>
      </c>
      <c r="AA13" s="37">
        <v>33954.36</v>
      </c>
      <c r="AB13" s="36">
        <v>3503.16</v>
      </c>
      <c r="AC13" s="35">
        <v>-14553.5</v>
      </c>
      <c r="AD13" s="40">
        <v>72</v>
      </c>
      <c r="AE13" s="50"/>
      <c r="AF13" s="38">
        <v>19</v>
      </c>
      <c r="AG13" s="37">
        <v>11</v>
      </c>
      <c r="AH13" s="37">
        <v>12</v>
      </c>
      <c r="AI13" s="36">
        <v>29</v>
      </c>
      <c r="AJ13" s="41">
        <v>-1</v>
      </c>
      <c r="AK13" s="40">
        <v>34046.44</v>
      </c>
      <c r="AL13" s="50"/>
      <c r="AM13" s="38">
        <v>6245.07</v>
      </c>
      <c r="AN13" s="37">
        <v>2490.29</v>
      </c>
      <c r="AO13" s="37">
        <v>7974.27</v>
      </c>
      <c r="AP13" s="36">
        <v>17264.11</v>
      </c>
      <c r="AQ13" s="35">
        <v>-5483.98</v>
      </c>
      <c r="AR13" s="40">
        <v>119</v>
      </c>
      <c r="AS13" s="50"/>
      <c r="AT13" s="38">
        <v>19</v>
      </c>
      <c r="AU13" s="37">
        <v>25</v>
      </c>
      <c r="AV13" s="37">
        <v>11</v>
      </c>
      <c r="AW13" s="36">
        <v>63</v>
      </c>
      <c r="AX13" s="41">
        <v>15</v>
      </c>
      <c r="AY13" s="40">
        <v>93949.91</v>
      </c>
      <c r="AZ13" s="50"/>
      <c r="BA13" s="38">
        <v>4947.51</v>
      </c>
      <c r="BB13" s="37">
        <v>11126.36</v>
      </c>
      <c r="BC13" s="37">
        <v>2742.55</v>
      </c>
      <c r="BD13" s="36">
        <v>74137.820000000007</v>
      </c>
      <c r="BE13" s="35">
        <v>9379.48</v>
      </c>
      <c r="BF13" s="40">
        <v>56</v>
      </c>
      <c r="BG13" s="50"/>
      <c r="BH13" s="38">
        <v>18</v>
      </c>
      <c r="BI13" s="37">
        <v>17</v>
      </c>
      <c r="BJ13" s="37">
        <v>7</v>
      </c>
      <c r="BK13" s="36">
        <v>14</v>
      </c>
      <c r="BL13" s="41">
        <v>10</v>
      </c>
      <c r="BM13" s="40">
        <v>76699.990000000005</v>
      </c>
      <c r="BN13" s="50"/>
      <c r="BO13" s="38">
        <v>6043.47</v>
      </c>
      <c r="BP13" s="37">
        <v>13501.96</v>
      </c>
      <c r="BQ13" s="37">
        <v>3573.57</v>
      </c>
      <c r="BR13" s="36">
        <v>53580.99</v>
      </c>
      <c r="BS13" s="35">
        <v>9928.39</v>
      </c>
      <c r="BT13" s="40">
        <v>20</v>
      </c>
      <c r="BU13" s="50"/>
      <c r="BV13" s="38">
        <v>3</v>
      </c>
      <c r="BW13" s="37">
        <v>5</v>
      </c>
      <c r="BX13" s="37">
        <v>2</v>
      </c>
      <c r="BY13" s="36">
        <v>10</v>
      </c>
      <c r="BZ13" s="41">
        <v>3</v>
      </c>
      <c r="CA13" s="40">
        <v>25483.48</v>
      </c>
      <c r="CB13" s="50"/>
      <c r="CC13" s="38">
        <v>2349.73</v>
      </c>
      <c r="CD13" s="37">
        <v>8478.81</v>
      </c>
      <c r="CE13" s="37">
        <v>1412.89</v>
      </c>
      <c r="CF13" s="36">
        <v>13242.05</v>
      </c>
      <c r="CG13" s="35">
        <v>7065.92</v>
      </c>
      <c r="CH13" s="40">
        <v>268</v>
      </c>
      <c r="CI13" s="50"/>
      <c r="CJ13" s="38">
        <v>66</v>
      </c>
      <c r="CK13" s="37">
        <v>83</v>
      </c>
      <c r="CL13" s="37">
        <v>31</v>
      </c>
      <c r="CM13" s="36">
        <v>88</v>
      </c>
      <c r="CN13" s="41">
        <v>52</v>
      </c>
      <c r="CO13" s="40">
        <v>93654</v>
      </c>
      <c r="CP13" s="50"/>
      <c r="CQ13" s="38">
        <v>16711.05</v>
      </c>
      <c r="CR13" s="37">
        <v>30942.59</v>
      </c>
      <c r="CS13" s="37">
        <v>10655.47</v>
      </c>
      <c r="CT13" s="36">
        <v>35344.89</v>
      </c>
      <c r="CU13" s="35">
        <v>20287.12</v>
      </c>
    </row>
    <row r="14" spans="1:99" s="27" customFormat="1" ht="24.75" customHeight="1" x14ac:dyDescent="0.15">
      <c r="A14" s="143">
        <v>39630</v>
      </c>
      <c r="B14" s="40">
        <v>3043</v>
      </c>
      <c r="C14" s="50"/>
      <c r="D14" s="38">
        <v>1883</v>
      </c>
      <c r="E14" s="37">
        <v>575</v>
      </c>
      <c r="F14" s="37">
        <v>524</v>
      </c>
      <c r="G14" s="36">
        <v>55</v>
      </c>
      <c r="H14" s="41">
        <v>51</v>
      </c>
      <c r="I14" s="40">
        <v>478323.7</v>
      </c>
      <c r="J14" s="50"/>
      <c r="K14" s="38">
        <v>290354.53000000003</v>
      </c>
      <c r="L14" s="37">
        <v>98446.57</v>
      </c>
      <c r="M14" s="37">
        <v>74988.7</v>
      </c>
      <c r="N14" s="36">
        <v>13150.32</v>
      </c>
      <c r="O14" s="35">
        <v>23457.87</v>
      </c>
      <c r="P14" s="40">
        <v>2677</v>
      </c>
      <c r="Q14" s="50"/>
      <c r="R14" s="38">
        <v>1652</v>
      </c>
      <c r="S14" s="37">
        <v>366</v>
      </c>
      <c r="T14" s="37">
        <v>599</v>
      </c>
      <c r="U14" s="36">
        <v>60</v>
      </c>
      <c r="V14" s="41">
        <v>-233</v>
      </c>
      <c r="W14" s="40">
        <v>170265.03</v>
      </c>
      <c r="X14" s="50"/>
      <c r="Y14" s="38">
        <v>108532.35</v>
      </c>
      <c r="Z14" s="37">
        <v>22607.46</v>
      </c>
      <c r="AA14" s="37">
        <v>35466.6</v>
      </c>
      <c r="AB14" s="36">
        <v>3658.62</v>
      </c>
      <c r="AC14" s="35">
        <v>-12859.14</v>
      </c>
      <c r="AD14" s="40">
        <v>69</v>
      </c>
      <c r="AE14" s="50"/>
      <c r="AF14" s="38">
        <v>12</v>
      </c>
      <c r="AG14" s="37">
        <v>17</v>
      </c>
      <c r="AH14" s="37">
        <v>9</v>
      </c>
      <c r="AI14" s="36">
        <v>31</v>
      </c>
      <c r="AJ14" s="41">
        <v>8</v>
      </c>
      <c r="AK14" s="40">
        <v>35777.11</v>
      </c>
      <c r="AL14" s="50"/>
      <c r="AM14" s="38">
        <v>1927.48</v>
      </c>
      <c r="AN14" s="37">
        <v>6314.35</v>
      </c>
      <c r="AO14" s="37">
        <v>3352.08</v>
      </c>
      <c r="AP14" s="36">
        <v>24183.200000000001</v>
      </c>
      <c r="AQ14" s="35">
        <v>2962.27</v>
      </c>
      <c r="AR14" s="40">
        <v>105</v>
      </c>
      <c r="AS14" s="50"/>
      <c r="AT14" s="38">
        <v>8</v>
      </c>
      <c r="AU14" s="37">
        <v>18</v>
      </c>
      <c r="AV14" s="37">
        <v>22</v>
      </c>
      <c r="AW14" s="36">
        <v>55</v>
      </c>
      <c r="AX14" s="41">
        <v>-4</v>
      </c>
      <c r="AY14" s="40">
        <v>88198.080000000002</v>
      </c>
      <c r="AZ14" s="50"/>
      <c r="BA14" s="38">
        <v>6528.85</v>
      </c>
      <c r="BB14" s="37">
        <v>6949.66</v>
      </c>
      <c r="BC14" s="37">
        <v>11293.99</v>
      </c>
      <c r="BD14" s="36">
        <v>52861.18</v>
      </c>
      <c r="BE14" s="35">
        <v>5125.93</v>
      </c>
      <c r="BF14" s="40">
        <v>58</v>
      </c>
      <c r="BG14" s="50"/>
      <c r="BH14" s="38">
        <v>17</v>
      </c>
      <c r="BI14" s="37">
        <v>17</v>
      </c>
      <c r="BJ14" s="37">
        <v>8</v>
      </c>
      <c r="BK14" s="36">
        <v>16</v>
      </c>
      <c r="BL14" s="41">
        <v>9</v>
      </c>
      <c r="BM14" s="40">
        <v>47796.41</v>
      </c>
      <c r="BN14" s="50"/>
      <c r="BO14" s="38">
        <v>7306.55</v>
      </c>
      <c r="BP14" s="37">
        <v>12124.23</v>
      </c>
      <c r="BQ14" s="37">
        <v>3536.47</v>
      </c>
      <c r="BR14" s="36">
        <v>24829.16</v>
      </c>
      <c r="BS14" s="35">
        <v>8587.76</v>
      </c>
      <c r="BT14" s="40">
        <v>20</v>
      </c>
      <c r="BU14" s="50"/>
      <c r="BV14" s="38">
        <v>3</v>
      </c>
      <c r="BW14" s="37">
        <v>6</v>
      </c>
      <c r="BX14" s="37">
        <v>3</v>
      </c>
      <c r="BY14" s="36">
        <v>8</v>
      </c>
      <c r="BZ14" s="41">
        <v>3</v>
      </c>
      <c r="CA14" s="40">
        <v>46073.86</v>
      </c>
      <c r="CB14" s="50"/>
      <c r="CC14" s="38">
        <v>624.30999999999995</v>
      </c>
      <c r="CD14" s="37">
        <v>11406.51</v>
      </c>
      <c r="CE14" s="37">
        <v>1539.86</v>
      </c>
      <c r="CF14" s="36">
        <v>32503.18</v>
      </c>
      <c r="CG14" s="35">
        <v>9866.65</v>
      </c>
      <c r="CH14" s="40">
        <v>243</v>
      </c>
      <c r="CI14" s="50"/>
      <c r="CJ14" s="38">
        <v>53</v>
      </c>
      <c r="CK14" s="37">
        <v>81</v>
      </c>
      <c r="CL14" s="37">
        <v>42</v>
      </c>
      <c r="CM14" s="36">
        <v>67</v>
      </c>
      <c r="CN14" s="41">
        <v>39</v>
      </c>
      <c r="CO14" s="40">
        <v>103576.9</v>
      </c>
      <c r="CP14" s="50"/>
      <c r="CQ14" s="38">
        <v>14582.51</v>
      </c>
      <c r="CR14" s="37">
        <v>41094.019999999997</v>
      </c>
      <c r="CS14" s="37">
        <v>12653.56</v>
      </c>
      <c r="CT14" s="36">
        <v>35246.81</v>
      </c>
      <c r="CU14" s="35">
        <v>28440.46</v>
      </c>
    </row>
    <row r="15" spans="1:99" s="27" customFormat="1" ht="24.75" customHeight="1" x14ac:dyDescent="0.15">
      <c r="A15" s="143">
        <v>39661</v>
      </c>
      <c r="B15" s="40">
        <v>2683</v>
      </c>
      <c r="C15" s="50"/>
      <c r="D15" s="38">
        <v>1728</v>
      </c>
      <c r="E15" s="37">
        <v>497</v>
      </c>
      <c r="F15" s="37">
        <v>406</v>
      </c>
      <c r="G15" s="36">
        <v>47</v>
      </c>
      <c r="H15" s="41">
        <v>92</v>
      </c>
      <c r="I15" s="40">
        <v>403250.79</v>
      </c>
      <c r="J15" s="50"/>
      <c r="K15" s="38">
        <v>256751.02</v>
      </c>
      <c r="L15" s="37">
        <v>78903.429999999993</v>
      </c>
      <c r="M15" s="37">
        <v>55156.49</v>
      </c>
      <c r="N15" s="36">
        <v>8646.09</v>
      </c>
      <c r="O15" s="35">
        <v>25472.18</v>
      </c>
      <c r="P15" s="40">
        <v>2425</v>
      </c>
      <c r="Q15" s="50"/>
      <c r="R15" s="38">
        <v>1377</v>
      </c>
      <c r="S15" s="37">
        <v>314</v>
      </c>
      <c r="T15" s="37">
        <v>620</v>
      </c>
      <c r="U15" s="36">
        <v>62</v>
      </c>
      <c r="V15" s="41">
        <v>-306</v>
      </c>
      <c r="W15" s="40">
        <v>153195.24</v>
      </c>
      <c r="X15" s="50"/>
      <c r="Y15" s="38">
        <v>91831.9</v>
      </c>
      <c r="Z15" s="37">
        <v>19154.91</v>
      </c>
      <c r="AA15" s="37">
        <v>35317.550000000003</v>
      </c>
      <c r="AB15" s="36">
        <v>3691.84</v>
      </c>
      <c r="AC15" s="35">
        <v>-16162.64</v>
      </c>
      <c r="AD15" s="40">
        <v>52</v>
      </c>
      <c r="AE15" s="50"/>
      <c r="AF15" s="38">
        <v>6</v>
      </c>
      <c r="AG15" s="37">
        <v>13</v>
      </c>
      <c r="AH15" s="37">
        <v>9</v>
      </c>
      <c r="AI15" s="36">
        <v>24</v>
      </c>
      <c r="AJ15" s="41">
        <v>4</v>
      </c>
      <c r="AK15" s="40">
        <v>22216.09</v>
      </c>
      <c r="AL15" s="50"/>
      <c r="AM15" s="38">
        <v>534.79999999999995</v>
      </c>
      <c r="AN15" s="37">
        <v>5543.24</v>
      </c>
      <c r="AO15" s="37">
        <v>2815.68</v>
      </c>
      <c r="AP15" s="36">
        <v>13322.37</v>
      </c>
      <c r="AQ15" s="35">
        <v>2727.56</v>
      </c>
      <c r="AR15" s="40">
        <v>103</v>
      </c>
      <c r="AS15" s="50"/>
      <c r="AT15" s="38">
        <v>8</v>
      </c>
      <c r="AU15" s="37">
        <v>23</v>
      </c>
      <c r="AV15" s="37">
        <v>18</v>
      </c>
      <c r="AW15" s="36">
        <v>54</v>
      </c>
      <c r="AX15" s="41">
        <v>5</v>
      </c>
      <c r="AY15" s="40">
        <v>103988.79</v>
      </c>
      <c r="AZ15" s="50"/>
      <c r="BA15" s="38">
        <v>3891.7</v>
      </c>
      <c r="BB15" s="37">
        <v>14641.92</v>
      </c>
      <c r="BC15" s="37">
        <v>7060.5</v>
      </c>
      <c r="BD15" s="36">
        <v>78394.67</v>
      </c>
      <c r="BE15" s="35">
        <v>7581.42</v>
      </c>
      <c r="BF15" s="40">
        <v>42</v>
      </c>
      <c r="BG15" s="50"/>
      <c r="BH15" s="38">
        <v>8</v>
      </c>
      <c r="BI15" s="37">
        <v>17</v>
      </c>
      <c r="BJ15" s="37">
        <v>8</v>
      </c>
      <c r="BK15" s="36">
        <v>9</v>
      </c>
      <c r="BL15" s="41">
        <v>9</v>
      </c>
      <c r="BM15" s="40">
        <v>35103.53</v>
      </c>
      <c r="BN15" s="50"/>
      <c r="BO15" s="38">
        <v>3762.49</v>
      </c>
      <c r="BP15" s="37">
        <v>16615.29</v>
      </c>
      <c r="BQ15" s="37">
        <v>3117.73</v>
      </c>
      <c r="BR15" s="36">
        <v>11608.02</v>
      </c>
      <c r="BS15" s="35">
        <v>13497.56</v>
      </c>
      <c r="BT15" s="40">
        <v>24</v>
      </c>
      <c r="BU15" s="50"/>
      <c r="BV15" s="38">
        <v>6</v>
      </c>
      <c r="BW15" s="37">
        <v>8</v>
      </c>
      <c r="BX15" s="37">
        <v>4</v>
      </c>
      <c r="BY15" s="36">
        <v>6</v>
      </c>
      <c r="BZ15" s="41">
        <v>4</v>
      </c>
      <c r="CA15" s="40">
        <v>14385.9</v>
      </c>
      <c r="CB15" s="50"/>
      <c r="CC15" s="38">
        <v>2780.45</v>
      </c>
      <c r="CD15" s="37">
        <v>4990.67</v>
      </c>
      <c r="CE15" s="37">
        <v>1817.61</v>
      </c>
      <c r="CF15" s="36">
        <v>4797.17</v>
      </c>
      <c r="CG15" s="35">
        <v>3173.06</v>
      </c>
      <c r="CH15" s="40">
        <v>204</v>
      </c>
      <c r="CI15" s="50"/>
      <c r="CJ15" s="38">
        <v>36</v>
      </c>
      <c r="CK15" s="37">
        <v>54</v>
      </c>
      <c r="CL15" s="37">
        <v>50</v>
      </c>
      <c r="CM15" s="36">
        <v>63</v>
      </c>
      <c r="CN15" s="41">
        <v>5</v>
      </c>
      <c r="CO15" s="40">
        <v>70838.899999999994</v>
      </c>
      <c r="CP15" s="50"/>
      <c r="CQ15" s="38">
        <v>8794.92</v>
      </c>
      <c r="CR15" s="37">
        <v>20162.310000000001</v>
      </c>
      <c r="CS15" s="37">
        <v>16508.080000000002</v>
      </c>
      <c r="CT15" s="36">
        <v>25311.64</v>
      </c>
      <c r="CU15" s="35">
        <v>3716.18</v>
      </c>
    </row>
    <row r="16" spans="1:99" s="27" customFormat="1" ht="24.75" customHeight="1" x14ac:dyDescent="0.15">
      <c r="A16" s="143">
        <v>39692</v>
      </c>
      <c r="B16" s="40">
        <v>2624</v>
      </c>
      <c r="C16" s="50"/>
      <c r="D16" s="38">
        <v>1642</v>
      </c>
      <c r="E16" s="37">
        <v>502</v>
      </c>
      <c r="F16" s="37">
        <v>431</v>
      </c>
      <c r="G16" s="36">
        <v>46</v>
      </c>
      <c r="H16" s="41">
        <v>72</v>
      </c>
      <c r="I16" s="40">
        <v>417835.4</v>
      </c>
      <c r="J16" s="50"/>
      <c r="K16" s="38">
        <v>258909.2</v>
      </c>
      <c r="L16" s="37">
        <v>76636.19</v>
      </c>
      <c r="M16" s="37">
        <v>64779.34</v>
      </c>
      <c r="N16" s="36">
        <v>17210.93</v>
      </c>
      <c r="O16" s="35">
        <v>11894.56</v>
      </c>
      <c r="P16" s="40">
        <v>2330</v>
      </c>
      <c r="Q16" s="50"/>
      <c r="R16" s="38">
        <v>1340</v>
      </c>
      <c r="S16" s="37">
        <v>328</v>
      </c>
      <c r="T16" s="37">
        <v>623</v>
      </c>
      <c r="U16" s="36">
        <v>39</v>
      </c>
      <c r="V16" s="41">
        <v>-295</v>
      </c>
      <c r="W16" s="40">
        <v>147739.35999999999</v>
      </c>
      <c r="X16" s="50"/>
      <c r="Y16" s="38">
        <v>88783.57</v>
      </c>
      <c r="Z16" s="37">
        <v>19646.66</v>
      </c>
      <c r="AA16" s="37">
        <v>36876.07</v>
      </c>
      <c r="AB16" s="36">
        <v>2433.06</v>
      </c>
      <c r="AC16" s="35">
        <v>-17229.41</v>
      </c>
      <c r="AD16" s="40">
        <v>49</v>
      </c>
      <c r="AE16" s="50"/>
      <c r="AF16" s="38">
        <v>14</v>
      </c>
      <c r="AG16" s="37">
        <v>6</v>
      </c>
      <c r="AH16" s="37">
        <v>7</v>
      </c>
      <c r="AI16" s="36">
        <v>22</v>
      </c>
      <c r="AJ16" s="41">
        <v>-1</v>
      </c>
      <c r="AK16" s="40">
        <v>62673.279999999999</v>
      </c>
      <c r="AL16" s="50"/>
      <c r="AM16" s="38">
        <v>3510.41</v>
      </c>
      <c r="AN16" s="37">
        <v>3075.41</v>
      </c>
      <c r="AO16" s="37">
        <v>2810.57</v>
      </c>
      <c r="AP16" s="36">
        <v>53276.89</v>
      </c>
      <c r="AQ16" s="35">
        <v>264.83999999999997</v>
      </c>
      <c r="AR16" s="40">
        <v>140</v>
      </c>
      <c r="AS16" s="50"/>
      <c r="AT16" s="38">
        <v>17</v>
      </c>
      <c r="AU16" s="37">
        <v>20</v>
      </c>
      <c r="AV16" s="37">
        <v>28</v>
      </c>
      <c r="AW16" s="36">
        <v>75</v>
      </c>
      <c r="AX16" s="41">
        <v>-8</v>
      </c>
      <c r="AY16" s="40">
        <v>141859.69</v>
      </c>
      <c r="AZ16" s="50"/>
      <c r="BA16" s="38">
        <v>5827.08</v>
      </c>
      <c r="BB16" s="37">
        <v>8800.81</v>
      </c>
      <c r="BC16" s="37">
        <v>7657.09</v>
      </c>
      <c r="BD16" s="36">
        <v>119574.71</v>
      </c>
      <c r="BE16" s="35">
        <v>1143.72</v>
      </c>
      <c r="BF16" s="40">
        <v>50</v>
      </c>
      <c r="BG16" s="50"/>
      <c r="BH16" s="38">
        <v>15</v>
      </c>
      <c r="BI16" s="37">
        <v>10</v>
      </c>
      <c r="BJ16" s="37">
        <v>5</v>
      </c>
      <c r="BK16" s="36">
        <v>19</v>
      </c>
      <c r="BL16" s="41">
        <v>6</v>
      </c>
      <c r="BM16" s="40">
        <v>74939.27</v>
      </c>
      <c r="BN16" s="50"/>
      <c r="BO16" s="38">
        <v>6759.62</v>
      </c>
      <c r="BP16" s="37">
        <v>7985.67</v>
      </c>
      <c r="BQ16" s="37">
        <v>4227.99</v>
      </c>
      <c r="BR16" s="36">
        <v>39631.99</v>
      </c>
      <c r="BS16" s="35">
        <v>20091.68</v>
      </c>
      <c r="BT16" s="40">
        <v>27</v>
      </c>
      <c r="BU16" s="50"/>
      <c r="BV16" s="38">
        <v>6</v>
      </c>
      <c r="BW16" s="37">
        <v>5</v>
      </c>
      <c r="BX16" s="37">
        <v>0</v>
      </c>
      <c r="BY16" s="36">
        <v>16</v>
      </c>
      <c r="BZ16" s="41">
        <v>5</v>
      </c>
      <c r="CA16" s="40">
        <v>63083.69</v>
      </c>
      <c r="CB16" s="50"/>
      <c r="CC16" s="38">
        <v>1652.27</v>
      </c>
      <c r="CD16" s="37">
        <v>3904.32</v>
      </c>
      <c r="CE16" s="37">
        <v>0</v>
      </c>
      <c r="CF16" s="36">
        <v>57527.1</v>
      </c>
      <c r="CG16" s="35">
        <v>3904.32</v>
      </c>
      <c r="CH16" s="40">
        <v>281</v>
      </c>
      <c r="CI16" s="50"/>
      <c r="CJ16" s="38">
        <v>64</v>
      </c>
      <c r="CK16" s="37">
        <v>77</v>
      </c>
      <c r="CL16" s="37">
        <v>58</v>
      </c>
      <c r="CM16" s="36">
        <v>82</v>
      </c>
      <c r="CN16" s="41">
        <v>19</v>
      </c>
      <c r="CO16" s="40">
        <v>135021.97</v>
      </c>
      <c r="CP16" s="50"/>
      <c r="CQ16" s="38">
        <v>20009.259999999998</v>
      </c>
      <c r="CR16" s="37">
        <v>25285.22</v>
      </c>
      <c r="CS16" s="37">
        <v>25890.2</v>
      </c>
      <c r="CT16" s="36">
        <v>63837.29</v>
      </c>
      <c r="CU16" s="35">
        <v>-604.98</v>
      </c>
    </row>
    <row r="17" spans="1:99" s="27" customFormat="1" ht="24.75" customHeight="1" x14ac:dyDescent="0.15">
      <c r="A17" s="143">
        <v>39722</v>
      </c>
      <c r="B17" s="40">
        <v>2920</v>
      </c>
      <c r="C17" s="50"/>
      <c r="D17" s="38">
        <v>1879</v>
      </c>
      <c r="E17" s="37">
        <v>503</v>
      </c>
      <c r="F17" s="37">
        <v>497</v>
      </c>
      <c r="G17" s="36">
        <v>38</v>
      </c>
      <c r="H17" s="41">
        <v>6</v>
      </c>
      <c r="I17" s="40">
        <v>464739.59</v>
      </c>
      <c r="J17" s="50"/>
      <c r="K17" s="38">
        <v>301766.62</v>
      </c>
      <c r="L17" s="37">
        <v>81307.58</v>
      </c>
      <c r="M17" s="37">
        <v>72450.23</v>
      </c>
      <c r="N17" s="36">
        <v>8501.68</v>
      </c>
      <c r="O17" s="35">
        <v>8857.35</v>
      </c>
      <c r="P17" s="40">
        <v>2577</v>
      </c>
      <c r="Q17" s="50"/>
      <c r="R17" s="38">
        <v>1491</v>
      </c>
      <c r="S17" s="37">
        <v>362</v>
      </c>
      <c r="T17" s="37">
        <v>663</v>
      </c>
      <c r="U17" s="36">
        <v>60</v>
      </c>
      <c r="V17" s="41">
        <v>-301</v>
      </c>
      <c r="W17" s="40">
        <v>163516.51999999999</v>
      </c>
      <c r="X17" s="50"/>
      <c r="Y17" s="38">
        <v>97601.61</v>
      </c>
      <c r="Z17" s="37">
        <v>21830.76</v>
      </c>
      <c r="AA17" s="37">
        <v>40603.79</v>
      </c>
      <c r="AB17" s="36">
        <v>3405.07</v>
      </c>
      <c r="AC17" s="35">
        <v>-18773.03</v>
      </c>
      <c r="AD17" s="40">
        <v>61</v>
      </c>
      <c r="AE17" s="50"/>
      <c r="AF17" s="38">
        <v>16</v>
      </c>
      <c r="AG17" s="37">
        <v>15</v>
      </c>
      <c r="AH17" s="37">
        <v>10</v>
      </c>
      <c r="AI17" s="36">
        <v>20</v>
      </c>
      <c r="AJ17" s="41">
        <v>5</v>
      </c>
      <c r="AK17" s="40">
        <v>38777.480000000003</v>
      </c>
      <c r="AL17" s="50"/>
      <c r="AM17" s="38">
        <v>4057.44</v>
      </c>
      <c r="AN17" s="37">
        <v>5556.48</v>
      </c>
      <c r="AO17" s="37">
        <v>4017.7</v>
      </c>
      <c r="AP17" s="36">
        <v>25145.86</v>
      </c>
      <c r="AQ17" s="35">
        <v>1538.78</v>
      </c>
      <c r="AR17" s="40">
        <v>98</v>
      </c>
      <c r="AS17" s="50"/>
      <c r="AT17" s="38">
        <v>12</v>
      </c>
      <c r="AU17" s="37">
        <v>17</v>
      </c>
      <c r="AV17" s="37">
        <v>12</v>
      </c>
      <c r="AW17" s="36">
        <v>56</v>
      </c>
      <c r="AX17" s="41">
        <v>5</v>
      </c>
      <c r="AY17" s="40">
        <v>83801.47</v>
      </c>
      <c r="AZ17" s="50"/>
      <c r="BA17" s="38">
        <v>3206.99</v>
      </c>
      <c r="BB17" s="37">
        <v>7935.1</v>
      </c>
      <c r="BC17" s="37">
        <v>7537.1</v>
      </c>
      <c r="BD17" s="36">
        <v>63000.89</v>
      </c>
      <c r="BE17" s="35">
        <v>398</v>
      </c>
      <c r="BF17" s="40">
        <v>46</v>
      </c>
      <c r="BG17" s="50"/>
      <c r="BH17" s="38">
        <v>14</v>
      </c>
      <c r="BI17" s="37">
        <v>12</v>
      </c>
      <c r="BJ17" s="37">
        <v>5</v>
      </c>
      <c r="BK17" s="36">
        <v>15</v>
      </c>
      <c r="BL17" s="41">
        <v>7</v>
      </c>
      <c r="BM17" s="40">
        <v>30114.15</v>
      </c>
      <c r="BN17" s="50"/>
      <c r="BO17" s="38">
        <v>6921.35</v>
      </c>
      <c r="BP17" s="37">
        <v>7742.36</v>
      </c>
      <c r="BQ17" s="37">
        <v>1375.08</v>
      </c>
      <c r="BR17" s="36">
        <v>14075.36</v>
      </c>
      <c r="BS17" s="35">
        <v>6367.28</v>
      </c>
      <c r="BT17" s="40">
        <v>30</v>
      </c>
      <c r="BU17" s="50"/>
      <c r="BV17" s="38">
        <v>7</v>
      </c>
      <c r="BW17" s="37">
        <v>3</v>
      </c>
      <c r="BX17" s="37">
        <v>9</v>
      </c>
      <c r="BY17" s="36">
        <v>11</v>
      </c>
      <c r="BZ17" s="41">
        <v>-6</v>
      </c>
      <c r="CA17" s="40">
        <v>48763.67</v>
      </c>
      <c r="CB17" s="50"/>
      <c r="CC17" s="38">
        <v>3521.23</v>
      </c>
      <c r="CD17" s="37">
        <v>5336.84</v>
      </c>
      <c r="CE17" s="37">
        <v>14475.81</v>
      </c>
      <c r="CF17" s="36">
        <v>25429.79</v>
      </c>
      <c r="CG17" s="35">
        <v>-9138.9699999999993</v>
      </c>
      <c r="CH17" s="40">
        <v>223</v>
      </c>
      <c r="CI17" s="50"/>
      <c r="CJ17" s="38">
        <v>55</v>
      </c>
      <c r="CK17" s="37">
        <v>64</v>
      </c>
      <c r="CL17" s="37">
        <v>52</v>
      </c>
      <c r="CM17" s="36">
        <v>51</v>
      </c>
      <c r="CN17" s="41">
        <v>13</v>
      </c>
      <c r="CO17" s="40">
        <v>82915.37</v>
      </c>
      <c r="CP17" s="50"/>
      <c r="CQ17" s="38">
        <v>18520.189999999999</v>
      </c>
      <c r="CR17" s="37">
        <v>24471.47</v>
      </c>
      <c r="CS17" s="37">
        <v>16287.69</v>
      </c>
      <c r="CT17" s="36">
        <v>23340.880000000001</v>
      </c>
      <c r="CU17" s="35">
        <v>8478.92</v>
      </c>
    </row>
    <row r="18" spans="1:99" s="27" customFormat="1" ht="24.75" customHeight="1" x14ac:dyDescent="0.15">
      <c r="A18" s="143">
        <v>39753</v>
      </c>
      <c r="B18" s="40">
        <v>2582</v>
      </c>
      <c r="C18" s="50"/>
      <c r="D18" s="38">
        <v>1630</v>
      </c>
      <c r="E18" s="37">
        <v>502</v>
      </c>
      <c r="F18" s="37">
        <v>423</v>
      </c>
      <c r="G18" s="36">
        <v>25</v>
      </c>
      <c r="H18" s="41">
        <v>79</v>
      </c>
      <c r="I18" s="40">
        <v>385691.15</v>
      </c>
      <c r="J18" s="50"/>
      <c r="K18" s="38">
        <v>250008.73</v>
      </c>
      <c r="L18" s="37">
        <v>75279.399999999994</v>
      </c>
      <c r="M18" s="37">
        <v>56498.01</v>
      </c>
      <c r="N18" s="36">
        <v>3639.3</v>
      </c>
      <c r="O18" s="35">
        <v>18781.39</v>
      </c>
      <c r="P18" s="40">
        <v>2308</v>
      </c>
      <c r="Q18" s="50"/>
      <c r="R18" s="38">
        <v>1405</v>
      </c>
      <c r="S18" s="37">
        <v>327</v>
      </c>
      <c r="T18" s="37">
        <v>541</v>
      </c>
      <c r="U18" s="36">
        <v>34</v>
      </c>
      <c r="V18" s="41">
        <v>-214</v>
      </c>
      <c r="W18" s="40">
        <v>147886.01</v>
      </c>
      <c r="X18" s="50"/>
      <c r="Y18" s="38">
        <v>92231.53</v>
      </c>
      <c r="Z18" s="37">
        <v>19990.509999999998</v>
      </c>
      <c r="AA18" s="37">
        <v>33698.86</v>
      </c>
      <c r="AB18" s="36">
        <v>1889.82</v>
      </c>
      <c r="AC18" s="35">
        <v>-13708.35</v>
      </c>
      <c r="AD18" s="40">
        <v>51</v>
      </c>
      <c r="AE18" s="50"/>
      <c r="AF18" s="38">
        <v>16</v>
      </c>
      <c r="AG18" s="37">
        <v>7</v>
      </c>
      <c r="AH18" s="37">
        <v>12</v>
      </c>
      <c r="AI18" s="36">
        <v>16</v>
      </c>
      <c r="AJ18" s="41">
        <v>-5</v>
      </c>
      <c r="AK18" s="40">
        <v>25852.080000000002</v>
      </c>
      <c r="AL18" s="50"/>
      <c r="AM18" s="38">
        <v>4447.66</v>
      </c>
      <c r="AN18" s="37">
        <v>3002</v>
      </c>
      <c r="AO18" s="37">
        <v>6532.87</v>
      </c>
      <c r="AP18" s="36">
        <v>11869.55</v>
      </c>
      <c r="AQ18" s="35">
        <v>-3530.87</v>
      </c>
      <c r="AR18" s="40">
        <v>73</v>
      </c>
      <c r="AS18" s="50"/>
      <c r="AT18" s="38">
        <v>7</v>
      </c>
      <c r="AU18" s="37">
        <v>16</v>
      </c>
      <c r="AV18" s="37">
        <v>10</v>
      </c>
      <c r="AW18" s="36">
        <v>40</v>
      </c>
      <c r="AX18" s="41">
        <v>6</v>
      </c>
      <c r="AY18" s="40">
        <v>59950.69</v>
      </c>
      <c r="AZ18" s="50"/>
      <c r="BA18" s="38">
        <v>4274.54</v>
      </c>
      <c r="BB18" s="37">
        <v>12292.33</v>
      </c>
      <c r="BC18" s="37">
        <v>1958.9</v>
      </c>
      <c r="BD18" s="36">
        <v>41424.92</v>
      </c>
      <c r="BE18" s="35">
        <v>10333.43</v>
      </c>
      <c r="BF18" s="40">
        <v>63</v>
      </c>
      <c r="BG18" s="50"/>
      <c r="BH18" s="38">
        <v>11</v>
      </c>
      <c r="BI18" s="37">
        <v>15</v>
      </c>
      <c r="BJ18" s="37">
        <v>12</v>
      </c>
      <c r="BK18" s="36">
        <v>25</v>
      </c>
      <c r="BL18" s="41">
        <v>3</v>
      </c>
      <c r="BM18" s="40">
        <v>50195.99</v>
      </c>
      <c r="BN18" s="50"/>
      <c r="BO18" s="38">
        <v>3993.09</v>
      </c>
      <c r="BP18" s="37">
        <v>8869.35</v>
      </c>
      <c r="BQ18" s="37">
        <v>5656.97</v>
      </c>
      <c r="BR18" s="36">
        <v>31676.58</v>
      </c>
      <c r="BS18" s="35">
        <v>3212.38</v>
      </c>
      <c r="BT18" s="40">
        <v>23</v>
      </c>
      <c r="BU18" s="50"/>
      <c r="BV18" s="38">
        <v>3</v>
      </c>
      <c r="BW18" s="37">
        <v>7</v>
      </c>
      <c r="BX18" s="37">
        <v>6</v>
      </c>
      <c r="BY18" s="36">
        <v>7</v>
      </c>
      <c r="BZ18" s="41">
        <v>1</v>
      </c>
      <c r="CA18" s="40">
        <v>26655.27</v>
      </c>
      <c r="CB18" s="50"/>
      <c r="CC18" s="38">
        <v>1270.3599999999999</v>
      </c>
      <c r="CD18" s="37">
        <v>9324.3700000000008</v>
      </c>
      <c r="CE18" s="37">
        <v>5627.28</v>
      </c>
      <c r="CF18" s="36">
        <v>10433.26</v>
      </c>
      <c r="CG18" s="35">
        <v>3697.09</v>
      </c>
      <c r="CH18" s="40">
        <v>178</v>
      </c>
      <c r="CI18" s="50"/>
      <c r="CJ18" s="38">
        <v>39</v>
      </c>
      <c r="CK18" s="37">
        <v>50</v>
      </c>
      <c r="CL18" s="37">
        <v>28</v>
      </c>
      <c r="CM18" s="36">
        <v>61</v>
      </c>
      <c r="CN18" s="41">
        <v>22</v>
      </c>
      <c r="CO18" s="40">
        <v>69523.02</v>
      </c>
      <c r="CP18" s="50"/>
      <c r="CQ18" s="38">
        <v>10556.18</v>
      </c>
      <c r="CR18" s="37">
        <v>24128.84</v>
      </c>
      <c r="CS18" s="37">
        <v>6632.74</v>
      </c>
      <c r="CT18" s="36">
        <v>28205.26</v>
      </c>
      <c r="CU18" s="35">
        <v>17496.099999999999</v>
      </c>
    </row>
    <row r="19" spans="1:99" s="27" customFormat="1" ht="24.75" customHeight="1" thickBot="1" x14ac:dyDescent="0.2">
      <c r="A19" s="144">
        <v>39783</v>
      </c>
      <c r="B19" s="10">
        <v>2855</v>
      </c>
      <c r="C19" s="49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9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9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9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9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9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9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9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9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9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9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9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9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9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s="27" customFormat="1" ht="24.75" customHeight="1" x14ac:dyDescent="0.15">
      <c r="A20" s="142">
        <v>39814</v>
      </c>
      <c r="B20" s="47">
        <v>2160</v>
      </c>
      <c r="C20" s="51"/>
      <c r="D20" s="45">
        <v>1302</v>
      </c>
      <c r="E20" s="44">
        <v>480</v>
      </c>
      <c r="F20" s="44">
        <v>347</v>
      </c>
      <c r="G20" s="43">
        <v>27</v>
      </c>
      <c r="H20" s="48">
        <v>133</v>
      </c>
      <c r="I20" s="47">
        <v>359845.3</v>
      </c>
      <c r="J20" s="51"/>
      <c r="K20" s="45">
        <v>210981.16</v>
      </c>
      <c r="L20" s="44">
        <v>72603.55</v>
      </c>
      <c r="M20" s="44">
        <v>58078.68</v>
      </c>
      <c r="N20" s="43">
        <v>17606.009999999998</v>
      </c>
      <c r="O20" s="42">
        <v>14524.87</v>
      </c>
      <c r="P20" s="47">
        <v>2083</v>
      </c>
      <c r="Q20" s="51"/>
      <c r="R20" s="45">
        <v>1072</v>
      </c>
      <c r="S20" s="44">
        <v>335</v>
      </c>
      <c r="T20" s="44">
        <v>611</v>
      </c>
      <c r="U20" s="43">
        <v>63</v>
      </c>
      <c r="V20" s="48">
        <v>-274</v>
      </c>
      <c r="W20" s="47">
        <v>135439.26</v>
      </c>
      <c r="X20" s="51"/>
      <c r="Y20" s="45">
        <v>71824.58</v>
      </c>
      <c r="Z20" s="44">
        <v>20396.240000000002</v>
      </c>
      <c r="AA20" s="44">
        <v>39055.49</v>
      </c>
      <c r="AB20" s="43">
        <v>4013.35</v>
      </c>
      <c r="AC20" s="42">
        <v>-18509.650000000001</v>
      </c>
      <c r="AD20" s="47">
        <v>42</v>
      </c>
      <c r="AE20" s="51"/>
      <c r="AF20" s="45">
        <v>8</v>
      </c>
      <c r="AG20" s="44">
        <v>9</v>
      </c>
      <c r="AH20" s="44">
        <v>10</v>
      </c>
      <c r="AI20" s="43">
        <v>15</v>
      </c>
      <c r="AJ20" s="48">
        <v>-1</v>
      </c>
      <c r="AK20" s="47">
        <v>23921.93</v>
      </c>
      <c r="AL20" s="51"/>
      <c r="AM20" s="45">
        <v>1721.66</v>
      </c>
      <c r="AN20" s="44">
        <v>4223.28</v>
      </c>
      <c r="AO20" s="44">
        <v>4195.84</v>
      </c>
      <c r="AP20" s="43">
        <v>13781.15</v>
      </c>
      <c r="AQ20" s="42">
        <v>27.44</v>
      </c>
      <c r="AR20" s="47">
        <v>73</v>
      </c>
      <c r="AS20" s="51"/>
      <c r="AT20" s="45">
        <v>5</v>
      </c>
      <c r="AU20" s="44">
        <v>20</v>
      </c>
      <c r="AV20" s="44">
        <v>11</v>
      </c>
      <c r="AW20" s="43">
        <v>36</v>
      </c>
      <c r="AX20" s="48">
        <v>10</v>
      </c>
      <c r="AY20" s="47">
        <v>82800.47</v>
      </c>
      <c r="AZ20" s="51"/>
      <c r="BA20" s="45">
        <v>2659.62</v>
      </c>
      <c r="BB20" s="44">
        <v>15695.08</v>
      </c>
      <c r="BC20" s="44">
        <v>4373.43</v>
      </c>
      <c r="BD20" s="43">
        <v>55415.49</v>
      </c>
      <c r="BE20" s="42">
        <v>15978.5</v>
      </c>
      <c r="BF20" s="47">
        <v>34</v>
      </c>
      <c r="BG20" s="51"/>
      <c r="BH20" s="45">
        <v>6</v>
      </c>
      <c r="BI20" s="44">
        <v>7</v>
      </c>
      <c r="BJ20" s="44">
        <v>7</v>
      </c>
      <c r="BK20" s="43">
        <v>13</v>
      </c>
      <c r="BL20" s="48">
        <v>0</v>
      </c>
      <c r="BM20" s="47">
        <v>42200.37</v>
      </c>
      <c r="BN20" s="51"/>
      <c r="BO20" s="45">
        <v>3027.18</v>
      </c>
      <c r="BP20" s="44">
        <v>5959.89</v>
      </c>
      <c r="BQ20" s="44">
        <v>2474.2800000000002</v>
      </c>
      <c r="BR20" s="43">
        <v>30536.15</v>
      </c>
      <c r="BS20" s="42">
        <v>3485.61</v>
      </c>
      <c r="BT20" s="47">
        <v>18</v>
      </c>
      <c r="BU20" s="51"/>
      <c r="BV20" s="45">
        <v>3</v>
      </c>
      <c r="BW20" s="44">
        <v>4</v>
      </c>
      <c r="BX20" s="44">
        <v>3</v>
      </c>
      <c r="BY20" s="43">
        <v>8</v>
      </c>
      <c r="BZ20" s="48">
        <v>1</v>
      </c>
      <c r="CA20" s="47">
        <v>17211.55</v>
      </c>
      <c r="CB20" s="51"/>
      <c r="CC20" s="45">
        <v>471.3</v>
      </c>
      <c r="CD20" s="44">
        <v>4655.1099999999997</v>
      </c>
      <c r="CE20" s="44">
        <v>663.39</v>
      </c>
      <c r="CF20" s="43">
        <v>11421.75</v>
      </c>
      <c r="CG20" s="42">
        <v>3991.72</v>
      </c>
      <c r="CH20" s="47">
        <v>142</v>
      </c>
      <c r="CI20" s="51"/>
      <c r="CJ20" s="45">
        <v>31</v>
      </c>
      <c r="CK20" s="44">
        <v>54</v>
      </c>
      <c r="CL20" s="44">
        <v>20</v>
      </c>
      <c r="CM20" s="43">
        <v>36</v>
      </c>
      <c r="CN20" s="48">
        <v>35</v>
      </c>
      <c r="CO20" s="47">
        <v>48731.64</v>
      </c>
      <c r="CP20" s="51"/>
      <c r="CQ20" s="45">
        <v>7205.33</v>
      </c>
      <c r="CR20" s="44">
        <v>19847.740000000002</v>
      </c>
      <c r="CS20" s="44">
        <v>5253.67</v>
      </c>
      <c r="CT20" s="43">
        <v>16267.75</v>
      </c>
      <c r="CU20" s="42">
        <v>14751.22</v>
      </c>
    </row>
    <row r="21" spans="1:99" s="27" customFormat="1" ht="24.75" customHeight="1" x14ac:dyDescent="0.15">
      <c r="A21" s="143">
        <v>39845</v>
      </c>
      <c r="B21" s="40">
        <v>2318</v>
      </c>
      <c r="C21" s="50"/>
      <c r="D21" s="38">
        <v>1373</v>
      </c>
      <c r="E21" s="37">
        <v>447</v>
      </c>
      <c r="F21" s="37">
        <v>450</v>
      </c>
      <c r="G21" s="36">
        <v>44</v>
      </c>
      <c r="H21" s="41">
        <v>-1</v>
      </c>
      <c r="I21" s="40">
        <v>357986.17</v>
      </c>
      <c r="J21" s="50"/>
      <c r="K21" s="38">
        <v>211468.49</v>
      </c>
      <c r="L21" s="37">
        <v>65992.600000000006</v>
      </c>
      <c r="M21" s="37">
        <v>69085.08</v>
      </c>
      <c r="N21" s="36">
        <v>10384.82</v>
      </c>
      <c r="O21" s="35">
        <v>-2235.7199999999998</v>
      </c>
      <c r="P21" s="40">
        <v>2324</v>
      </c>
      <c r="Q21" s="50"/>
      <c r="R21" s="38">
        <v>1311</v>
      </c>
      <c r="S21" s="37">
        <v>312</v>
      </c>
      <c r="T21" s="37">
        <v>646</v>
      </c>
      <c r="U21" s="36">
        <v>54</v>
      </c>
      <c r="V21" s="41">
        <v>-334</v>
      </c>
      <c r="W21" s="40">
        <v>148385.93</v>
      </c>
      <c r="X21" s="50"/>
      <c r="Y21" s="38">
        <v>86273.82</v>
      </c>
      <c r="Z21" s="37">
        <v>18273.7</v>
      </c>
      <c r="AA21" s="37">
        <v>40230.18</v>
      </c>
      <c r="AB21" s="36">
        <v>3516.32</v>
      </c>
      <c r="AC21" s="35">
        <v>-21956.48</v>
      </c>
      <c r="AD21" s="40">
        <v>47</v>
      </c>
      <c r="AE21" s="50"/>
      <c r="AF21" s="38">
        <v>13</v>
      </c>
      <c r="AG21" s="37">
        <v>11</v>
      </c>
      <c r="AH21" s="37">
        <v>3</v>
      </c>
      <c r="AI21" s="36">
        <v>20</v>
      </c>
      <c r="AJ21" s="41">
        <v>8</v>
      </c>
      <c r="AK21" s="40">
        <v>27450.73</v>
      </c>
      <c r="AL21" s="50"/>
      <c r="AM21" s="38">
        <v>3393.75</v>
      </c>
      <c r="AN21" s="37">
        <v>4502.41</v>
      </c>
      <c r="AO21" s="37">
        <v>659.85</v>
      </c>
      <c r="AP21" s="36">
        <v>18894.72</v>
      </c>
      <c r="AQ21" s="35">
        <v>3842.56</v>
      </c>
      <c r="AR21" s="40">
        <v>80</v>
      </c>
      <c r="AS21" s="50"/>
      <c r="AT21" s="38">
        <v>10</v>
      </c>
      <c r="AU21" s="37">
        <v>9</v>
      </c>
      <c r="AV21" s="37">
        <v>9</v>
      </c>
      <c r="AW21" s="36">
        <v>52</v>
      </c>
      <c r="AX21" s="41">
        <v>0</v>
      </c>
      <c r="AY21" s="40">
        <v>64530.17</v>
      </c>
      <c r="AZ21" s="50"/>
      <c r="BA21" s="38">
        <v>3591.05</v>
      </c>
      <c r="BB21" s="37">
        <v>14334.1</v>
      </c>
      <c r="BC21" s="37">
        <v>2112.56</v>
      </c>
      <c r="BD21" s="36">
        <v>44492.46</v>
      </c>
      <c r="BE21" s="35">
        <v>12221.54</v>
      </c>
      <c r="BF21" s="40">
        <v>31</v>
      </c>
      <c r="BG21" s="50"/>
      <c r="BH21" s="38">
        <v>11</v>
      </c>
      <c r="BI21" s="37">
        <v>7</v>
      </c>
      <c r="BJ21" s="37">
        <v>3</v>
      </c>
      <c r="BK21" s="36">
        <v>10</v>
      </c>
      <c r="BL21" s="41">
        <v>4</v>
      </c>
      <c r="BM21" s="40">
        <v>10082.26</v>
      </c>
      <c r="BN21" s="50"/>
      <c r="BO21" s="38">
        <v>2503.87</v>
      </c>
      <c r="BP21" s="37">
        <v>2134.9899999999998</v>
      </c>
      <c r="BQ21" s="37">
        <v>788.27</v>
      </c>
      <c r="BR21" s="36">
        <v>4655.13</v>
      </c>
      <c r="BS21" s="35">
        <v>1346.72</v>
      </c>
      <c r="BT21" s="40">
        <v>13</v>
      </c>
      <c r="BU21" s="50"/>
      <c r="BV21" s="38">
        <v>2</v>
      </c>
      <c r="BW21" s="37">
        <v>4</v>
      </c>
      <c r="BX21" s="37">
        <v>2</v>
      </c>
      <c r="BY21" s="36">
        <v>5</v>
      </c>
      <c r="BZ21" s="41">
        <v>2</v>
      </c>
      <c r="CA21" s="40">
        <v>14028.66</v>
      </c>
      <c r="CB21" s="50"/>
      <c r="CC21" s="38">
        <v>1902.52</v>
      </c>
      <c r="CD21" s="37">
        <v>1671.02</v>
      </c>
      <c r="CE21" s="37">
        <v>1170.3599999999999</v>
      </c>
      <c r="CF21" s="36">
        <v>9284.76</v>
      </c>
      <c r="CG21" s="35">
        <v>500.66</v>
      </c>
      <c r="CH21" s="40">
        <v>171</v>
      </c>
      <c r="CI21" s="50"/>
      <c r="CJ21" s="38">
        <v>34</v>
      </c>
      <c r="CK21" s="37">
        <v>55</v>
      </c>
      <c r="CL21" s="37">
        <v>35</v>
      </c>
      <c r="CM21" s="36">
        <v>46</v>
      </c>
      <c r="CN21" s="41">
        <v>21</v>
      </c>
      <c r="CO21" s="40">
        <v>82987.73</v>
      </c>
      <c r="CP21" s="50"/>
      <c r="CQ21" s="38">
        <v>7675.77</v>
      </c>
      <c r="CR21" s="37">
        <v>23650.04</v>
      </c>
      <c r="CS21" s="37">
        <v>11338.87</v>
      </c>
      <c r="CT21" s="36">
        <v>26762.080000000002</v>
      </c>
      <c r="CU21" s="35">
        <v>25872.14</v>
      </c>
    </row>
    <row r="22" spans="1:99" s="27" customFormat="1" ht="24.75" customHeight="1" x14ac:dyDescent="0.15">
      <c r="A22" s="143">
        <v>39873</v>
      </c>
      <c r="B22" s="40">
        <v>3746</v>
      </c>
      <c r="C22" s="50"/>
      <c r="D22" s="38">
        <v>2437</v>
      </c>
      <c r="E22" s="37">
        <v>541</v>
      </c>
      <c r="F22" s="37">
        <v>678</v>
      </c>
      <c r="G22" s="36">
        <v>44</v>
      </c>
      <c r="H22" s="41">
        <v>-137</v>
      </c>
      <c r="I22" s="40">
        <v>572133.64</v>
      </c>
      <c r="J22" s="50"/>
      <c r="K22" s="38">
        <v>369331.35</v>
      </c>
      <c r="L22" s="37">
        <v>82844.990000000005</v>
      </c>
      <c r="M22" s="37">
        <v>98327.8</v>
      </c>
      <c r="N22" s="36">
        <v>11968.36</v>
      </c>
      <c r="O22" s="35">
        <v>-15533.77</v>
      </c>
      <c r="P22" s="40">
        <v>3758</v>
      </c>
      <c r="Q22" s="50"/>
      <c r="R22" s="38">
        <v>2302</v>
      </c>
      <c r="S22" s="37">
        <v>385</v>
      </c>
      <c r="T22" s="37">
        <v>999</v>
      </c>
      <c r="U22" s="36">
        <v>72</v>
      </c>
      <c r="V22" s="41">
        <v>-614</v>
      </c>
      <c r="W22" s="40">
        <v>248392.4</v>
      </c>
      <c r="X22" s="50"/>
      <c r="Y22" s="38">
        <v>156842.49</v>
      </c>
      <c r="Z22" s="37">
        <v>24126.63</v>
      </c>
      <c r="AA22" s="37">
        <v>62971.06</v>
      </c>
      <c r="AB22" s="36">
        <v>4452.22</v>
      </c>
      <c r="AC22" s="35">
        <v>-38844.43</v>
      </c>
      <c r="AD22" s="40">
        <v>68</v>
      </c>
      <c r="AE22" s="50"/>
      <c r="AF22" s="38">
        <v>19</v>
      </c>
      <c r="AG22" s="37">
        <v>12</v>
      </c>
      <c r="AH22" s="37">
        <v>9</v>
      </c>
      <c r="AI22" s="36">
        <v>27</v>
      </c>
      <c r="AJ22" s="41">
        <v>3</v>
      </c>
      <c r="AK22" s="40">
        <v>41349.29</v>
      </c>
      <c r="AL22" s="50"/>
      <c r="AM22" s="38">
        <v>3598.08</v>
      </c>
      <c r="AN22" s="37">
        <v>2415.14</v>
      </c>
      <c r="AO22" s="37">
        <v>3911.61</v>
      </c>
      <c r="AP22" s="36">
        <v>31392</v>
      </c>
      <c r="AQ22" s="35">
        <v>-1496.47</v>
      </c>
      <c r="AR22" s="40">
        <v>145</v>
      </c>
      <c r="AS22" s="50"/>
      <c r="AT22" s="38">
        <v>19</v>
      </c>
      <c r="AU22" s="37">
        <v>27</v>
      </c>
      <c r="AV22" s="37">
        <v>28</v>
      </c>
      <c r="AW22" s="36">
        <v>70</v>
      </c>
      <c r="AX22" s="41">
        <v>-2</v>
      </c>
      <c r="AY22" s="40">
        <v>354072.73</v>
      </c>
      <c r="AZ22" s="50"/>
      <c r="BA22" s="38">
        <v>6793.2</v>
      </c>
      <c r="BB22" s="37">
        <v>11912.58</v>
      </c>
      <c r="BC22" s="37">
        <v>8500.7900000000009</v>
      </c>
      <c r="BD22" s="36">
        <v>319574.03999999998</v>
      </c>
      <c r="BE22" s="35">
        <v>-3880.33</v>
      </c>
      <c r="BF22" s="40">
        <v>54</v>
      </c>
      <c r="BG22" s="50"/>
      <c r="BH22" s="38">
        <v>17</v>
      </c>
      <c r="BI22" s="37">
        <v>9</v>
      </c>
      <c r="BJ22" s="37">
        <v>9</v>
      </c>
      <c r="BK22" s="36">
        <v>19</v>
      </c>
      <c r="BL22" s="41">
        <v>0</v>
      </c>
      <c r="BM22" s="40">
        <v>46227.72</v>
      </c>
      <c r="BN22" s="50"/>
      <c r="BO22" s="38">
        <v>8660.94</v>
      </c>
      <c r="BP22" s="37">
        <v>3370.89</v>
      </c>
      <c r="BQ22" s="37">
        <v>15312.42</v>
      </c>
      <c r="BR22" s="36">
        <v>18883.47</v>
      </c>
      <c r="BS22" s="35">
        <v>-11941.53</v>
      </c>
      <c r="BT22" s="40">
        <v>33</v>
      </c>
      <c r="BU22" s="50"/>
      <c r="BV22" s="38">
        <v>8</v>
      </c>
      <c r="BW22" s="37">
        <v>11</v>
      </c>
      <c r="BX22" s="37">
        <v>4</v>
      </c>
      <c r="BY22" s="36">
        <v>9</v>
      </c>
      <c r="BZ22" s="41">
        <v>6</v>
      </c>
      <c r="CA22" s="40">
        <v>71359.679999999993</v>
      </c>
      <c r="CB22" s="50"/>
      <c r="CC22" s="38">
        <v>33693.67</v>
      </c>
      <c r="CD22" s="37">
        <v>9809.24</v>
      </c>
      <c r="CE22" s="37">
        <v>2950.47</v>
      </c>
      <c r="CF22" s="36">
        <v>19771.669999999998</v>
      </c>
      <c r="CG22" s="35">
        <v>1724.14</v>
      </c>
      <c r="CH22" s="40">
        <v>256</v>
      </c>
      <c r="CI22" s="50"/>
      <c r="CJ22" s="38">
        <v>64</v>
      </c>
      <c r="CK22" s="37">
        <v>59</v>
      </c>
      <c r="CL22" s="37">
        <v>43</v>
      </c>
      <c r="CM22" s="36">
        <v>90</v>
      </c>
      <c r="CN22" s="41">
        <v>16</v>
      </c>
      <c r="CO22" s="40">
        <v>119578.24000000001</v>
      </c>
      <c r="CP22" s="50"/>
      <c r="CQ22" s="38">
        <v>19075.810000000001</v>
      </c>
      <c r="CR22" s="37">
        <v>28202.3</v>
      </c>
      <c r="CS22" s="37">
        <v>12427.32</v>
      </c>
      <c r="CT22" s="36">
        <v>59872.81</v>
      </c>
      <c r="CU22" s="35">
        <v>15774.98</v>
      </c>
    </row>
    <row r="23" spans="1:99" s="27" customFormat="1" ht="24.75" customHeight="1" x14ac:dyDescent="0.15">
      <c r="A23" s="143">
        <v>39904</v>
      </c>
      <c r="B23" s="40">
        <v>2998</v>
      </c>
      <c r="C23" s="50">
        <f t="shared" ref="C23:C86" si="0">ROUND((B23-B11)/B11*100,2)</f>
        <v>0.91</v>
      </c>
      <c r="D23" s="38">
        <v>1887</v>
      </c>
      <c r="E23" s="37">
        <v>512</v>
      </c>
      <c r="F23" s="37">
        <v>553</v>
      </c>
      <c r="G23" s="36">
        <v>44</v>
      </c>
      <c r="H23" s="41">
        <v>-41</v>
      </c>
      <c r="I23" s="40">
        <v>458976.96</v>
      </c>
      <c r="J23" s="50">
        <f t="shared" ref="J23:J86" si="1">ROUND((I23-I11)/I11*100,2)</f>
        <v>0.15</v>
      </c>
      <c r="K23" s="38">
        <v>287771.71000000002</v>
      </c>
      <c r="L23" s="37">
        <v>77015.91</v>
      </c>
      <c r="M23" s="37">
        <v>84311.25</v>
      </c>
      <c r="N23" s="36">
        <v>9276.48</v>
      </c>
      <c r="O23" s="35">
        <v>-7295.34</v>
      </c>
      <c r="P23" s="40">
        <v>2807</v>
      </c>
      <c r="Q23" s="50">
        <f t="shared" ref="Q23:Q86" si="2">ROUND((P23-P11)/P11*100,2)</f>
        <v>4.43</v>
      </c>
      <c r="R23" s="38">
        <v>1601</v>
      </c>
      <c r="S23" s="37">
        <v>349</v>
      </c>
      <c r="T23" s="37">
        <v>812</v>
      </c>
      <c r="U23" s="36">
        <v>45</v>
      </c>
      <c r="V23" s="41">
        <v>-463</v>
      </c>
      <c r="W23" s="40">
        <v>179276.19</v>
      </c>
      <c r="X23" s="50">
        <f t="shared" ref="X23:X86" si="3">ROUND((W23-W11)/W11*100,2)</f>
        <v>5.81</v>
      </c>
      <c r="Y23" s="38">
        <v>105353.85</v>
      </c>
      <c r="Z23" s="37">
        <v>20648.939999999999</v>
      </c>
      <c r="AA23" s="37">
        <v>50513.49</v>
      </c>
      <c r="AB23" s="36">
        <v>2759.91</v>
      </c>
      <c r="AC23" s="35">
        <v>-29864.55</v>
      </c>
      <c r="AD23" s="40">
        <v>48</v>
      </c>
      <c r="AE23" s="50">
        <f t="shared" ref="AE23:AE86" si="4">ROUND((AD23-AD11)/AD11*100,2)</f>
        <v>-12.73</v>
      </c>
      <c r="AF23" s="38">
        <v>12</v>
      </c>
      <c r="AG23" s="37">
        <v>13</v>
      </c>
      <c r="AH23" s="37">
        <v>7</v>
      </c>
      <c r="AI23" s="36">
        <v>16</v>
      </c>
      <c r="AJ23" s="41">
        <v>6</v>
      </c>
      <c r="AK23" s="40">
        <v>28398.01</v>
      </c>
      <c r="AL23" s="50">
        <f t="shared" ref="AL23:AL86" si="5">ROUND((AK23-AK11)/AK11*100,2)</f>
        <v>27.96</v>
      </c>
      <c r="AM23" s="38">
        <v>2683.68</v>
      </c>
      <c r="AN23" s="37">
        <v>9878.07</v>
      </c>
      <c r="AO23" s="37">
        <v>1099.57</v>
      </c>
      <c r="AP23" s="36">
        <v>14736.69</v>
      </c>
      <c r="AQ23" s="35">
        <v>8778.5</v>
      </c>
      <c r="AR23" s="40">
        <v>92</v>
      </c>
      <c r="AS23" s="50">
        <f t="shared" ref="AS23:AS86" si="6">ROUND((AR23-AR11)/AR11*100,2)</f>
        <v>-8</v>
      </c>
      <c r="AT23" s="38">
        <v>11</v>
      </c>
      <c r="AU23" s="37">
        <v>20</v>
      </c>
      <c r="AV23" s="37">
        <v>14</v>
      </c>
      <c r="AW23" s="36">
        <v>46</v>
      </c>
      <c r="AX23" s="41">
        <v>5</v>
      </c>
      <c r="AY23" s="40">
        <v>70796.89</v>
      </c>
      <c r="AZ23" s="50">
        <f t="shared" ref="AZ23:AZ86" si="7">ROUND((AY23-AY11)/AY11*100,2)</f>
        <v>61.58</v>
      </c>
      <c r="BA23" s="38">
        <v>2458.6999999999998</v>
      </c>
      <c r="BB23" s="37">
        <v>6897.55</v>
      </c>
      <c r="BC23" s="37">
        <v>2869.11</v>
      </c>
      <c r="BD23" s="36">
        <v>58385.88</v>
      </c>
      <c r="BE23" s="35">
        <v>3842.79</v>
      </c>
      <c r="BF23" s="40">
        <v>34</v>
      </c>
      <c r="BG23" s="50">
        <f t="shared" ref="BG23:BG86" si="8">ROUND((BF23-BF11)/BF11*100,2)</f>
        <v>-27.66</v>
      </c>
      <c r="BH23" s="38">
        <v>10</v>
      </c>
      <c r="BI23" s="37">
        <v>5</v>
      </c>
      <c r="BJ23" s="37">
        <v>6</v>
      </c>
      <c r="BK23" s="36">
        <v>13</v>
      </c>
      <c r="BL23" s="41">
        <v>-1</v>
      </c>
      <c r="BM23" s="40">
        <v>29355.34</v>
      </c>
      <c r="BN23" s="50">
        <f t="shared" ref="BN23:BN86" si="9">ROUND((BM23-BM11)/BM11*100,2)</f>
        <v>-46.04</v>
      </c>
      <c r="BO23" s="38">
        <v>3698.06</v>
      </c>
      <c r="BP23" s="37">
        <v>2904.75</v>
      </c>
      <c r="BQ23" s="37">
        <v>2544.09</v>
      </c>
      <c r="BR23" s="36">
        <v>20208.439999999999</v>
      </c>
      <c r="BS23" s="35">
        <v>360.66</v>
      </c>
      <c r="BT23" s="40">
        <v>16</v>
      </c>
      <c r="BU23" s="50">
        <f t="shared" ref="BU23:BU86" si="10">ROUND((BT23-BT11)/BT11*100,2)</f>
        <v>-23.81</v>
      </c>
      <c r="BV23" s="38">
        <v>7</v>
      </c>
      <c r="BW23" s="37">
        <v>2</v>
      </c>
      <c r="BX23" s="37">
        <v>1</v>
      </c>
      <c r="BY23" s="36">
        <v>6</v>
      </c>
      <c r="BZ23" s="41">
        <v>1</v>
      </c>
      <c r="CA23" s="40">
        <v>34259.99</v>
      </c>
      <c r="CB23" s="50">
        <f t="shared" ref="CB23:CB86" si="11">ROUND((CA23-CA11)/CA11*100,2)</f>
        <v>15.45</v>
      </c>
      <c r="CC23" s="38">
        <v>6653.26</v>
      </c>
      <c r="CD23" s="37">
        <v>3546</v>
      </c>
      <c r="CE23" s="37">
        <v>2491.94</v>
      </c>
      <c r="CF23" s="36">
        <v>21568.79</v>
      </c>
      <c r="CG23" s="35">
        <v>1054.06</v>
      </c>
      <c r="CH23" s="40">
        <v>167</v>
      </c>
      <c r="CI23" s="50">
        <f t="shared" ref="CI23:CI86" si="12">ROUND((CH23-CH11)/CH11*100,2)</f>
        <v>-24.43</v>
      </c>
      <c r="CJ23" s="38">
        <v>47</v>
      </c>
      <c r="CK23" s="37">
        <v>44</v>
      </c>
      <c r="CL23" s="37">
        <v>26</v>
      </c>
      <c r="CM23" s="36">
        <v>50</v>
      </c>
      <c r="CN23" s="41">
        <v>18</v>
      </c>
      <c r="CO23" s="40">
        <v>60488.66</v>
      </c>
      <c r="CP23" s="50">
        <f t="shared" ref="CP23:CP86" si="13">ROUND((CO23-CO11)/CO11*100,2)</f>
        <v>-13.51</v>
      </c>
      <c r="CQ23" s="38">
        <v>12650.19</v>
      </c>
      <c r="CR23" s="37">
        <v>15832.22</v>
      </c>
      <c r="CS23" s="37">
        <v>7866.45</v>
      </c>
      <c r="CT23" s="36">
        <v>24139.8</v>
      </c>
      <c r="CU23" s="35">
        <v>7965.77</v>
      </c>
    </row>
    <row r="24" spans="1:99" s="27" customFormat="1" ht="24.75" customHeight="1" x14ac:dyDescent="0.15">
      <c r="A24" s="143">
        <v>39934</v>
      </c>
      <c r="B24" s="40">
        <v>2580</v>
      </c>
      <c r="C24" s="50">
        <f t="shared" si="0"/>
        <v>-9.3800000000000008</v>
      </c>
      <c r="D24" s="38">
        <v>1610</v>
      </c>
      <c r="E24" s="37">
        <v>444</v>
      </c>
      <c r="F24" s="37">
        <v>485</v>
      </c>
      <c r="G24" s="36">
        <v>36</v>
      </c>
      <c r="H24" s="41">
        <v>-41</v>
      </c>
      <c r="I24" s="40">
        <v>400471.7</v>
      </c>
      <c r="J24" s="50">
        <f t="shared" si="1"/>
        <v>-6.08</v>
      </c>
      <c r="K24" s="38">
        <v>242137.77</v>
      </c>
      <c r="L24" s="37">
        <v>71617.440000000002</v>
      </c>
      <c r="M24" s="37">
        <v>66189.23</v>
      </c>
      <c r="N24" s="36">
        <v>19451.28</v>
      </c>
      <c r="O24" s="35">
        <v>5428.21</v>
      </c>
      <c r="P24" s="40">
        <v>2326</v>
      </c>
      <c r="Q24" s="50">
        <f t="shared" si="2"/>
        <v>-5.18</v>
      </c>
      <c r="R24" s="38">
        <v>1358</v>
      </c>
      <c r="S24" s="37">
        <v>259</v>
      </c>
      <c r="T24" s="37">
        <v>674</v>
      </c>
      <c r="U24" s="36">
        <v>35</v>
      </c>
      <c r="V24" s="41">
        <v>-415</v>
      </c>
      <c r="W24" s="40">
        <v>147415.32999999999</v>
      </c>
      <c r="X24" s="50">
        <f t="shared" si="3"/>
        <v>-4.1399999999999997</v>
      </c>
      <c r="Y24" s="38">
        <v>88769.45</v>
      </c>
      <c r="Z24" s="37">
        <v>15752.04</v>
      </c>
      <c r="AA24" s="37">
        <v>40975.49</v>
      </c>
      <c r="AB24" s="36">
        <v>1918.35</v>
      </c>
      <c r="AC24" s="35">
        <v>-25223.45</v>
      </c>
      <c r="AD24" s="40">
        <v>49</v>
      </c>
      <c r="AE24" s="50">
        <f t="shared" si="4"/>
        <v>-14.04</v>
      </c>
      <c r="AF24" s="38">
        <v>10</v>
      </c>
      <c r="AG24" s="37">
        <v>14</v>
      </c>
      <c r="AH24" s="37">
        <v>8</v>
      </c>
      <c r="AI24" s="36">
        <v>17</v>
      </c>
      <c r="AJ24" s="41">
        <v>6</v>
      </c>
      <c r="AK24" s="40">
        <v>28731.119999999999</v>
      </c>
      <c r="AL24" s="50">
        <f t="shared" si="5"/>
        <v>-12.59</v>
      </c>
      <c r="AM24" s="38">
        <v>7239.58</v>
      </c>
      <c r="AN24" s="37">
        <v>7442.2</v>
      </c>
      <c r="AO24" s="37">
        <v>4961.6000000000004</v>
      </c>
      <c r="AP24" s="36">
        <v>9087.74</v>
      </c>
      <c r="AQ24" s="35">
        <v>2480.6</v>
      </c>
      <c r="AR24" s="40">
        <v>83</v>
      </c>
      <c r="AS24" s="50">
        <f t="shared" si="6"/>
        <v>-17.82</v>
      </c>
      <c r="AT24" s="38">
        <v>9</v>
      </c>
      <c r="AU24" s="37">
        <v>10</v>
      </c>
      <c r="AV24" s="37">
        <v>20</v>
      </c>
      <c r="AW24" s="36">
        <v>43</v>
      </c>
      <c r="AX24" s="41">
        <v>-10</v>
      </c>
      <c r="AY24" s="40">
        <v>43129.3</v>
      </c>
      <c r="AZ24" s="50">
        <f t="shared" si="7"/>
        <v>-57.57</v>
      </c>
      <c r="BA24" s="38">
        <v>4902.17</v>
      </c>
      <c r="BB24" s="37">
        <v>5164.5600000000004</v>
      </c>
      <c r="BC24" s="37">
        <v>5448.24</v>
      </c>
      <c r="BD24" s="36">
        <v>25469.85</v>
      </c>
      <c r="BE24" s="35">
        <v>-283.68</v>
      </c>
      <c r="BF24" s="40">
        <v>46</v>
      </c>
      <c r="BG24" s="50">
        <f t="shared" si="8"/>
        <v>-11.54</v>
      </c>
      <c r="BH24" s="38">
        <v>14</v>
      </c>
      <c r="BI24" s="37">
        <v>14</v>
      </c>
      <c r="BJ24" s="37">
        <v>7</v>
      </c>
      <c r="BK24" s="36">
        <v>11</v>
      </c>
      <c r="BL24" s="41">
        <v>7</v>
      </c>
      <c r="BM24" s="40">
        <v>30959.87</v>
      </c>
      <c r="BN24" s="50">
        <f t="shared" si="9"/>
        <v>-0.61</v>
      </c>
      <c r="BO24" s="38">
        <v>6904.01</v>
      </c>
      <c r="BP24" s="37">
        <v>10621.27</v>
      </c>
      <c r="BQ24" s="37">
        <v>6623.19</v>
      </c>
      <c r="BR24" s="36">
        <v>6811.4</v>
      </c>
      <c r="BS24" s="35">
        <v>3998.08</v>
      </c>
      <c r="BT24" s="40">
        <v>12</v>
      </c>
      <c r="BU24" s="50">
        <f t="shared" si="10"/>
        <v>-42.86</v>
      </c>
      <c r="BV24" s="38">
        <v>4</v>
      </c>
      <c r="BW24" s="37">
        <v>4</v>
      </c>
      <c r="BX24" s="37">
        <v>0</v>
      </c>
      <c r="BY24" s="36">
        <v>4</v>
      </c>
      <c r="BZ24" s="41">
        <v>4</v>
      </c>
      <c r="CA24" s="40">
        <v>7670.98</v>
      </c>
      <c r="CB24" s="50">
        <f t="shared" si="11"/>
        <v>-71.02</v>
      </c>
      <c r="CC24" s="38">
        <v>2024.56</v>
      </c>
      <c r="CD24" s="37">
        <v>1619.95</v>
      </c>
      <c r="CE24" s="37">
        <v>0</v>
      </c>
      <c r="CF24" s="36">
        <v>4026.47</v>
      </c>
      <c r="CG24" s="35">
        <v>1619.95</v>
      </c>
      <c r="CH24" s="40">
        <v>144</v>
      </c>
      <c r="CI24" s="50">
        <f t="shared" si="12"/>
        <v>-30.43</v>
      </c>
      <c r="CJ24" s="38">
        <v>39</v>
      </c>
      <c r="CK24" s="37">
        <v>40</v>
      </c>
      <c r="CL24" s="37">
        <v>28</v>
      </c>
      <c r="CM24" s="36">
        <v>37</v>
      </c>
      <c r="CN24" s="41">
        <v>12</v>
      </c>
      <c r="CO24" s="40">
        <v>50199</v>
      </c>
      <c r="CP24" s="50">
        <f t="shared" si="13"/>
        <v>-26.9</v>
      </c>
      <c r="CQ24" s="38">
        <v>8497.17</v>
      </c>
      <c r="CR24" s="37">
        <v>16209.74</v>
      </c>
      <c r="CS24" s="37">
        <v>7632.61</v>
      </c>
      <c r="CT24" s="36">
        <v>17859.48</v>
      </c>
      <c r="CU24" s="35">
        <v>8577.1299999999992</v>
      </c>
    </row>
    <row r="25" spans="1:99" s="27" customFormat="1" ht="24.75" customHeight="1" x14ac:dyDescent="0.15">
      <c r="A25" s="143">
        <v>39965</v>
      </c>
      <c r="B25" s="40">
        <v>3101</v>
      </c>
      <c r="C25" s="50">
        <f t="shared" si="0"/>
        <v>7.67</v>
      </c>
      <c r="D25" s="38">
        <v>1945</v>
      </c>
      <c r="E25" s="37">
        <v>547</v>
      </c>
      <c r="F25" s="37">
        <v>559</v>
      </c>
      <c r="G25" s="36">
        <v>49</v>
      </c>
      <c r="H25" s="41">
        <v>-12</v>
      </c>
      <c r="I25" s="40">
        <v>485753.93</v>
      </c>
      <c r="J25" s="50">
        <f t="shared" si="1"/>
        <v>5.98</v>
      </c>
      <c r="K25" s="38">
        <v>296740.09000000003</v>
      </c>
      <c r="L25" s="37">
        <v>81878.62</v>
      </c>
      <c r="M25" s="37">
        <v>83139.490000000005</v>
      </c>
      <c r="N25" s="36">
        <v>23896.44</v>
      </c>
      <c r="O25" s="35">
        <v>-1260.8699999999999</v>
      </c>
      <c r="P25" s="40">
        <v>2816</v>
      </c>
      <c r="Q25" s="50">
        <f t="shared" si="2"/>
        <v>11.92</v>
      </c>
      <c r="R25" s="38">
        <v>1559</v>
      </c>
      <c r="S25" s="37">
        <v>368</v>
      </c>
      <c r="T25" s="37">
        <v>826</v>
      </c>
      <c r="U25" s="36">
        <v>63</v>
      </c>
      <c r="V25" s="41">
        <v>-458</v>
      </c>
      <c r="W25" s="40">
        <v>177047.01</v>
      </c>
      <c r="X25" s="50">
        <f t="shared" si="3"/>
        <v>12.54</v>
      </c>
      <c r="Y25" s="38">
        <v>102470.45</v>
      </c>
      <c r="Z25" s="37">
        <v>21275.7</v>
      </c>
      <c r="AA25" s="37">
        <v>50256.51</v>
      </c>
      <c r="AB25" s="36">
        <v>3044.35</v>
      </c>
      <c r="AC25" s="35">
        <v>-28980.81</v>
      </c>
      <c r="AD25" s="40">
        <v>65</v>
      </c>
      <c r="AE25" s="50">
        <f t="shared" si="4"/>
        <v>-9.7200000000000006</v>
      </c>
      <c r="AF25" s="38">
        <v>15</v>
      </c>
      <c r="AG25" s="37">
        <v>20</v>
      </c>
      <c r="AH25" s="37">
        <v>9</v>
      </c>
      <c r="AI25" s="36">
        <v>21</v>
      </c>
      <c r="AJ25" s="41">
        <v>11</v>
      </c>
      <c r="AK25" s="40">
        <v>34190.629999999997</v>
      </c>
      <c r="AL25" s="50">
        <f t="shared" si="5"/>
        <v>0.42</v>
      </c>
      <c r="AM25" s="38">
        <v>3716.37</v>
      </c>
      <c r="AN25" s="37">
        <v>9985.4500000000007</v>
      </c>
      <c r="AO25" s="37">
        <v>2707.37</v>
      </c>
      <c r="AP25" s="36">
        <v>17781.439999999999</v>
      </c>
      <c r="AQ25" s="35">
        <v>7278.08</v>
      </c>
      <c r="AR25" s="40">
        <v>119</v>
      </c>
      <c r="AS25" s="50">
        <f t="shared" si="6"/>
        <v>0</v>
      </c>
      <c r="AT25" s="38">
        <v>18</v>
      </c>
      <c r="AU25" s="37">
        <v>20</v>
      </c>
      <c r="AV25" s="37">
        <v>20</v>
      </c>
      <c r="AW25" s="36">
        <v>61</v>
      </c>
      <c r="AX25" s="41">
        <v>0</v>
      </c>
      <c r="AY25" s="40">
        <v>89679.84</v>
      </c>
      <c r="AZ25" s="50">
        <f t="shared" si="7"/>
        <v>-4.55</v>
      </c>
      <c r="BA25" s="38">
        <v>5649.7</v>
      </c>
      <c r="BB25" s="37">
        <v>7965.81</v>
      </c>
      <c r="BC25" s="37">
        <v>14543.5</v>
      </c>
      <c r="BD25" s="36">
        <v>61520.83</v>
      </c>
      <c r="BE25" s="35">
        <v>-6577.69</v>
      </c>
      <c r="BF25" s="40">
        <v>52</v>
      </c>
      <c r="BG25" s="50">
        <f t="shared" si="8"/>
        <v>-7.14</v>
      </c>
      <c r="BH25" s="38">
        <v>12</v>
      </c>
      <c r="BI25" s="37">
        <v>12</v>
      </c>
      <c r="BJ25" s="37">
        <v>9</v>
      </c>
      <c r="BK25" s="36">
        <v>19</v>
      </c>
      <c r="BL25" s="41">
        <v>3</v>
      </c>
      <c r="BM25" s="40">
        <v>56066.23</v>
      </c>
      <c r="BN25" s="50">
        <f t="shared" si="9"/>
        <v>-26.9</v>
      </c>
      <c r="BO25" s="38">
        <v>5745.7</v>
      </c>
      <c r="BP25" s="37">
        <v>8209.5400000000009</v>
      </c>
      <c r="BQ25" s="37">
        <v>3535.13</v>
      </c>
      <c r="BR25" s="36">
        <v>38575.86</v>
      </c>
      <c r="BS25" s="35">
        <v>4674.41</v>
      </c>
      <c r="BT25" s="40">
        <v>20</v>
      </c>
      <c r="BU25" s="50">
        <f t="shared" si="10"/>
        <v>0</v>
      </c>
      <c r="BV25" s="38">
        <v>3</v>
      </c>
      <c r="BW25" s="37">
        <v>5</v>
      </c>
      <c r="BX25" s="37">
        <v>4</v>
      </c>
      <c r="BY25" s="36">
        <v>8</v>
      </c>
      <c r="BZ25" s="41">
        <v>1</v>
      </c>
      <c r="CA25" s="40">
        <v>32120.28</v>
      </c>
      <c r="CB25" s="50">
        <f t="shared" si="11"/>
        <v>26.04</v>
      </c>
      <c r="CC25" s="38">
        <v>1061.79</v>
      </c>
      <c r="CD25" s="37">
        <v>2734.39</v>
      </c>
      <c r="CE25" s="37">
        <v>4065.6</v>
      </c>
      <c r="CF25" s="36">
        <v>24258.5</v>
      </c>
      <c r="CG25" s="35">
        <v>-1331.21</v>
      </c>
      <c r="CH25" s="40">
        <v>208</v>
      </c>
      <c r="CI25" s="50">
        <f t="shared" si="12"/>
        <v>-22.39</v>
      </c>
      <c r="CJ25" s="38">
        <v>44</v>
      </c>
      <c r="CK25" s="37">
        <v>55</v>
      </c>
      <c r="CL25" s="37">
        <v>40</v>
      </c>
      <c r="CM25" s="36">
        <v>69</v>
      </c>
      <c r="CN25" s="41">
        <v>15</v>
      </c>
      <c r="CO25" s="40">
        <v>76904.88</v>
      </c>
      <c r="CP25" s="50">
        <f t="shared" si="13"/>
        <v>-17.88</v>
      </c>
      <c r="CQ25" s="38">
        <v>13396.21</v>
      </c>
      <c r="CR25" s="37">
        <v>19957.8</v>
      </c>
      <c r="CS25" s="37">
        <v>10269.76</v>
      </c>
      <c r="CT25" s="36">
        <v>33281.11</v>
      </c>
      <c r="CU25" s="35">
        <v>9688.0400000000009</v>
      </c>
    </row>
    <row r="26" spans="1:99" s="27" customFormat="1" ht="24.75" customHeight="1" x14ac:dyDescent="0.15">
      <c r="A26" s="143">
        <v>39995</v>
      </c>
      <c r="B26" s="40">
        <v>3121</v>
      </c>
      <c r="C26" s="50">
        <f t="shared" si="0"/>
        <v>2.56</v>
      </c>
      <c r="D26" s="38">
        <v>1970</v>
      </c>
      <c r="E26" s="37">
        <v>593</v>
      </c>
      <c r="F26" s="37">
        <v>505</v>
      </c>
      <c r="G26" s="36">
        <v>43</v>
      </c>
      <c r="H26" s="41">
        <v>88</v>
      </c>
      <c r="I26" s="40">
        <v>460979.19</v>
      </c>
      <c r="J26" s="50">
        <f t="shared" si="1"/>
        <v>-3.63</v>
      </c>
      <c r="K26" s="38">
        <v>289607.27</v>
      </c>
      <c r="L26" s="37">
        <v>93408.52</v>
      </c>
      <c r="M26" s="37">
        <v>65694.77</v>
      </c>
      <c r="N26" s="36">
        <v>10138.75</v>
      </c>
      <c r="O26" s="35">
        <v>27443.49</v>
      </c>
      <c r="P26" s="40">
        <v>2997</v>
      </c>
      <c r="Q26" s="50">
        <f t="shared" si="2"/>
        <v>11.95</v>
      </c>
      <c r="R26" s="38">
        <v>1633</v>
      </c>
      <c r="S26" s="37">
        <v>407</v>
      </c>
      <c r="T26" s="37">
        <v>872</v>
      </c>
      <c r="U26" s="36">
        <v>84</v>
      </c>
      <c r="V26" s="41">
        <v>-464</v>
      </c>
      <c r="W26" s="40">
        <v>189427.36</v>
      </c>
      <c r="X26" s="50">
        <f t="shared" si="3"/>
        <v>11.25</v>
      </c>
      <c r="Y26" s="38">
        <v>108081.02</v>
      </c>
      <c r="Z26" s="37">
        <v>23224.32</v>
      </c>
      <c r="AA26" s="37">
        <v>53612.36</v>
      </c>
      <c r="AB26" s="36">
        <v>4461.51</v>
      </c>
      <c r="AC26" s="35">
        <v>-30339.89</v>
      </c>
      <c r="AD26" s="40">
        <v>35</v>
      </c>
      <c r="AE26" s="50">
        <f t="shared" si="4"/>
        <v>-49.28</v>
      </c>
      <c r="AF26" s="38">
        <v>4</v>
      </c>
      <c r="AG26" s="37">
        <v>7</v>
      </c>
      <c r="AH26" s="37">
        <v>5</v>
      </c>
      <c r="AI26" s="36">
        <v>18</v>
      </c>
      <c r="AJ26" s="41">
        <v>2</v>
      </c>
      <c r="AK26" s="40">
        <v>15410.75</v>
      </c>
      <c r="AL26" s="50">
        <f t="shared" si="5"/>
        <v>-56.93</v>
      </c>
      <c r="AM26" s="38">
        <v>2256.84</v>
      </c>
      <c r="AN26" s="37">
        <v>2009.71</v>
      </c>
      <c r="AO26" s="37">
        <v>392.81</v>
      </c>
      <c r="AP26" s="36">
        <v>9266.39</v>
      </c>
      <c r="AQ26" s="35">
        <v>1616.9</v>
      </c>
      <c r="AR26" s="40">
        <v>120</v>
      </c>
      <c r="AS26" s="50">
        <f t="shared" si="6"/>
        <v>14.29</v>
      </c>
      <c r="AT26" s="38">
        <v>19</v>
      </c>
      <c r="AU26" s="37">
        <v>22</v>
      </c>
      <c r="AV26" s="37">
        <v>21</v>
      </c>
      <c r="AW26" s="36">
        <v>56</v>
      </c>
      <c r="AX26" s="41">
        <v>0</v>
      </c>
      <c r="AY26" s="40">
        <v>78513.02</v>
      </c>
      <c r="AZ26" s="50">
        <f t="shared" si="7"/>
        <v>-10.98</v>
      </c>
      <c r="BA26" s="38">
        <v>9702.99</v>
      </c>
      <c r="BB26" s="37">
        <v>13621.63</v>
      </c>
      <c r="BC26" s="37">
        <v>5556.96</v>
      </c>
      <c r="BD26" s="36">
        <v>41414.35</v>
      </c>
      <c r="BE26" s="35">
        <v>7139.7</v>
      </c>
      <c r="BF26" s="40">
        <v>45</v>
      </c>
      <c r="BG26" s="50">
        <f t="shared" si="8"/>
        <v>-22.41</v>
      </c>
      <c r="BH26" s="38">
        <v>13</v>
      </c>
      <c r="BI26" s="37">
        <v>10</v>
      </c>
      <c r="BJ26" s="37">
        <v>4</v>
      </c>
      <c r="BK26" s="36">
        <v>18</v>
      </c>
      <c r="BL26" s="41">
        <v>6</v>
      </c>
      <c r="BM26" s="40">
        <v>23902.25</v>
      </c>
      <c r="BN26" s="50">
        <f t="shared" si="9"/>
        <v>-49.99</v>
      </c>
      <c r="BO26" s="38">
        <v>4315.93</v>
      </c>
      <c r="BP26" s="37">
        <v>7654.31</v>
      </c>
      <c r="BQ26" s="37">
        <v>1317.14</v>
      </c>
      <c r="BR26" s="36">
        <v>10614.87</v>
      </c>
      <c r="BS26" s="35">
        <v>6337.17</v>
      </c>
      <c r="BT26" s="40">
        <v>29</v>
      </c>
      <c r="BU26" s="50">
        <f t="shared" si="10"/>
        <v>45</v>
      </c>
      <c r="BV26" s="38">
        <v>7</v>
      </c>
      <c r="BW26" s="37">
        <v>3</v>
      </c>
      <c r="BX26" s="37">
        <v>9</v>
      </c>
      <c r="BY26" s="36">
        <v>10</v>
      </c>
      <c r="BZ26" s="41">
        <v>-6</v>
      </c>
      <c r="CA26" s="40">
        <v>33428.32</v>
      </c>
      <c r="CB26" s="50">
        <f t="shared" si="11"/>
        <v>-27.45</v>
      </c>
      <c r="CC26" s="38">
        <v>4584.22</v>
      </c>
      <c r="CD26" s="37">
        <v>8950.83</v>
      </c>
      <c r="CE26" s="37">
        <v>6630.85</v>
      </c>
      <c r="CF26" s="36">
        <v>13262.42</v>
      </c>
      <c r="CG26" s="35">
        <v>2319.98</v>
      </c>
      <c r="CH26" s="40">
        <v>241</v>
      </c>
      <c r="CI26" s="50">
        <f t="shared" si="12"/>
        <v>-0.82</v>
      </c>
      <c r="CJ26" s="38">
        <v>43</v>
      </c>
      <c r="CK26" s="37">
        <v>63</v>
      </c>
      <c r="CL26" s="37">
        <v>54</v>
      </c>
      <c r="CM26" s="36">
        <v>81</v>
      </c>
      <c r="CN26" s="41">
        <v>9</v>
      </c>
      <c r="CO26" s="40">
        <v>98432.87</v>
      </c>
      <c r="CP26" s="50">
        <f t="shared" si="13"/>
        <v>-4.97</v>
      </c>
      <c r="CQ26" s="38">
        <v>13488.2</v>
      </c>
      <c r="CR26" s="37">
        <v>31186.880000000001</v>
      </c>
      <c r="CS26" s="37">
        <v>16898.3</v>
      </c>
      <c r="CT26" s="36">
        <v>36859.49</v>
      </c>
      <c r="CU26" s="35">
        <v>14288.58</v>
      </c>
    </row>
    <row r="27" spans="1:99" s="27" customFormat="1" ht="24.75" customHeight="1" x14ac:dyDescent="0.15">
      <c r="A27" s="143">
        <v>40026</v>
      </c>
      <c r="B27" s="40">
        <v>2594</v>
      </c>
      <c r="C27" s="50">
        <f t="shared" si="0"/>
        <v>-3.32</v>
      </c>
      <c r="D27" s="38">
        <v>1644</v>
      </c>
      <c r="E27" s="37">
        <v>498</v>
      </c>
      <c r="F27" s="37">
        <v>408</v>
      </c>
      <c r="G27" s="36">
        <v>43</v>
      </c>
      <c r="H27" s="41">
        <v>90</v>
      </c>
      <c r="I27" s="40">
        <v>395249.86</v>
      </c>
      <c r="J27" s="50">
        <f t="shared" si="1"/>
        <v>-1.98</v>
      </c>
      <c r="K27" s="38">
        <v>248308.67</v>
      </c>
      <c r="L27" s="37">
        <v>82097.850000000006</v>
      </c>
      <c r="M27" s="37">
        <v>56734.54</v>
      </c>
      <c r="N27" s="36">
        <v>8056.18</v>
      </c>
      <c r="O27" s="35">
        <v>25363.31</v>
      </c>
      <c r="P27" s="40">
        <v>2803</v>
      </c>
      <c r="Q27" s="50">
        <f t="shared" si="2"/>
        <v>15.59</v>
      </c>
      <c r="R27" s="38">
        <v>1346</v>
      </c>
      <c r="S27" s="37">
        <v>324</v>
      </c>
      <c r="T27" s="37">
        <v>1023</v>
      </c>
      <c r="U27" s="36">
        <v>110</v>
      </c>
      <c r="V27" s="41">
        <v>-699</v>
      </c>
      <c r="W27" s="40">
        <v>180469.83</v>
      </c>
      <c r="X27" s="50">
        <f t="shared" si="3"/>
        <v>17.8</v>
      </c>
      <c r="Y27" s="38">
        <v>87883.76</v>
      </c>
      <c r="Z27" s="37">
        <v>19789.32</v>
      </c>
      <c r="AA27" s="37">
        <v>66401.960000000006</v>
      </c>
      <c r="AB27" s="36">
        <v>6394.79</v>
      </c>
      <c r="AC27" s="35">
        <v>-46612.639999999999</v>
      </c>
      <c r="AD27" s="40">
        <v>45</v>
      </c>
      <c r="AE27" s="50">
        <f t="shared" si="4"/>
        <v>-13.46</v>
      </c>
      <c r="AF27" s="38">
        <v>12</v>
      </c>
      <c r="AG27" s="37">
        <v>15</v>
      </c>
      <c r="AH27" s="37">
        <v>4</v>
      </c>
      <c r="AI27" s="36">
        <v>14</v>
      </c>
      <c r="AJ27" s="41">
        <v>11</v>
      </c>
      <c r="AK27" s="40">
        <v>26564.54</v>
      </c>
      <c r="AL27" s="50">
        <f t="shared" si="5"/>
        <v>19.57</v>
      </c>
      <c r="AM27" s="38">
        <v>4175.88</v>
      </c>
      <c r="AN27" s="37">
        <v>10281.27</v>
      </c>
      <c r="AO27" s="37">
        <v>902.68</v>
      </c>
      <c r="AP27" s="36">
        <v>11204.71</v>
      </c>
      <c r="AQ27" s="35">
        <v>9378.59</v>
      </c>
      <c r="AR27" s="40">
        <v>93</v>
      </c>
      <c r="AS27" s="50">
        <f t="shared" si="6"/>
        <v>-9.7100000000000009</v>
      </c>
      <c r="AT27" s="38">
        <v>16</v>
      </c>
      <c r="AU27" s="37">
        <v>15</v>
      </c>
      <c r="AV27" s="37">
        <v>28</v>
      </c>
      <c r="AW27" s="36">
        <v>34</v>
      </c>
      <c r="AX27" s="41">
        <v>-13</v>
      </c>
      <c r="AY27" s="40">
        <v>60021.97</v>
      </c>
      <c r="AZ27" s="50">
        <f t="shared" si="7"/>
        <v>-42.28</v>
      </c>
      <c r="BA27" s="38">
        <v>5240.84</v>
      </c>
      <c r="BB27" s="37">
        <v>5500.12</v>
      </c>
      <c r="BC27" s="37">
        <v>12140.67</v>
      </c>
      <c r="BD27" s="36">
        <v>37140.339999999997</v>
      </c>
      <c r="BE27" s="35">
        <v>-6640.55</v>
      </c>
      <c r="BF27" s="40">
        <v>32</v>
      </c>
      <c r="BG27" s="50">
        <f t="shared" si="8"/>
        <v>-23.81</v>
      </c>
      <c r="BH27" s="38">
        <v>7</v>
      </c>
      <c r="BI27" s="37">
        <v>12</v>
      </c>
      <c r="BJ27" s="37">
        <v>5</v>
      </c>
      <c r="BK27" s="36">
        <v>8</v>
      </c>
      <c r="BL27" s="41">
        <v>7</v>
      </c>
      <c r="BM27" s="40">
        <v>22217.27</v>
      </c>
      <c r="BN27" s="50">
        <f t="shared" si="9"/>
        <v>-36.71</v>
      </c>
      <c r="BO27" s="38">
        <v>3263.48</v>
      </c>
      <c r="BP27" s="37">
        <v>5735.42</v>
      </c>
      <c r="BQ27" s="37">
        <v>3989.35</v>
      </c>
      <c r="BR27" s="36">
        <v>9229.02</v>
      </c>
      <c r="BS27" s="35">
        <v>1746.07</v>
      </c>
      <c r="BT27" s="40">
        <v>22</v>
      </c>
      <c r="BU27" s="50">
        <f t="shared" si="10"/>
        <v>-8.33</v>
      </c>
      <c r="BV27" s="38">
        <v>9</v>
      </c>
      <c r="BW27" s="37">
        <v>3</v>
      </c>
      <c r="BX27" s="37">
        <v>3</v>
      </c>
      <c r="BY27" s="36">
        <v>7</v>
      </c>
      <c r="BZ27" s="41">
        <v>0</v>
      </c>
      <c r="CA27" s="40">
        <v>18960.77</v>
      </c>
      <c r="CB27" s="50">
        <f t="shared" si="11"/>
        <v>31.8</v>
      </c>
      <c r="CC27" s="38">
        <v>5728.32</v>
      </c>
      <c r="CD27" s="37">
        <v>4001.48</v>
      </c>
      <c r="CE27" s="37">
        <v>2045.31</v>
      </c>
      <c r="CF27" s="36">
        <v>7185.66</v>
      </c>
      <c r="CG27" s="35">
        <v>1956.17</v>
      </c>
      <c r="CH27" s="40">
        <v>203</v>
      </c>
      <c r="CI27" s="50">
        <f t="shared" si="12"/>
        <v>-0.49</v>
      </c>
      <c r="CJ27" s="38">
        <v>35</v>
      </c>
      <c r="CK27" s="37">
        <v>60</v>
      </c>
      <c r="CL27" s="37">
        <v>42</v>
      </c>
      <c r="CM27" s="36">
        <v>66</v>
      </c>
      <c r="CN27" s="41">
        <v>18</v>
      </c>
      <c r="CO27" s="40">
        <v>78480.509999999995</v>
      </c>
      <c r="CP27" s="50">
        <f t="shared" si="13"/>
        <v>10.79</v>
      </c>
      <c r="CQ27" s="38">
        <v>10546.7</v>
      </c>
      <c r="CR27" s="37">
        <v>24276.04</v>
      </c>
      <c r="CS27" s="37">
        <v>15445</v>
      </c>
      <c r="CT27" s="36">
        <v>28212.77</v>
      </c>
      <c r="CU27" s="35">
        <v>8831.0400000000009</v>
      </c>
    </row>
    <row r="28" spans="1:99" s="27" customFormat="1" ht="24.75" customHeight="1" x14ac:dyDescent="0.15">
      <c r="A28" s="143">
        <v>40057</v>
      </c>
      <c r="B28" s="40">
        <v>2773</v>
      </c>
      <c r="C28" s="50">
        <f t="shared" si="0"/>
        <v>5.68</v>
      </c>
      <c r="D28" s="38">
        <v>1677</v>
      </c>
      <c r="E28" s="37">
        <v>578</v>
      </c>
      <c r="F28" s="37">
        <v>457</v>
      </c>
      <c r="G28" s="36">
        <v>55</v>
      </c>
      <c r="H28" s="41">
        <v>122</v>
      </c>
      <c r="I28" s="40">
        <v>473081.33</v>
      </c>
      <c r="J28" s="50">
        <f t="shared" si="1"/>
        <v>13.22</v>
      </c>
      <c r="K28" s="38">
        <v>293873.03000000003</v>
      </c>
      <c r="L28" s="37">
        <v>86131.67</v>
      </c>
      <c r="M28" s="37">
        <v>66187.75</v>
      </c>
      <c r="N28" s="36">
        <v>25695.57</v>
      </c>
      <c r="O28" s="35">
        <v>20055.88</v>
      </c>
      <c r="P28" s="40">
        <v>2984</v>
      </c>
      <c r="Q28" s="50">
        <f t="shared" si="2"/>
        <v>28.07</v>
      </c>
      <c r="R28" s="38">
        <v>1448</v>
      </c>
      <c r="S28" s="37">
        <v>719</v>
      </c>
      <c r="T28" s="37">
        <v>735</v>
      </c>
      <c r="U28" s="36">
        <v>81</v>
      </c>
      <c r="V28" s="41">
        <v>-15</v>
      </c>
      <c r="W28" s="40">
        <v>186622.66</v>
      </c>
      <c r="X28" s="50">
        <f t="shared" si="3"/>
        <v>26.32</v>
      </c>
      <c r="Y28" s="38">
        <v>96415.23</v>
      </c>
      <c r="Z28" s="37">
        <v>41693.800000000003</v>
      </c>
      <c r="AA28" s="37">
        <v>43990.36</v>
      </c>
      <c r="AB28" s="36">
        <v>4445.18</v>
      </c>
      <c r="AC28" s="35">
        <v>-2218.4699999999998</v>
      </c>
      <c r="AD28" s="40">
        <v>66</v>
      </c>
      <c r="AE28" s="50">
        <f t="shared" si="4"/>
        <v>34.69</v>
      </c>
      <c r="AF28" s="38">
        <v>11</v>
      </c>
      <c r="AG28" s="37">
        <v>8</v>
      </c>
      <c r="AH28" s="37">
        <v>13</v>
      </c>
      <c r="AI28" s="36">
        <v>33</v>
      </c>
      <c r="AJ28" s="41">
        <v>-6</v>
      </c>
      <c r="AK28" s="40">
        <v>35982.06</v>
      </c>
      <c r="AL28" s="50">
        <f t="shared" si="5"/>
        <v>-42.59</v>
      </c>
      <c r="AM28" s="38">
        <v>3885.67</v>
      </c>
      <c r="AN28" s="37">
        <v>4152.29</v>
      </c>
      <c r="AO28" s="37">
        <v>5241.07</v>
      </c>
      <c r="AP28" s="36">
        <v>19250.03</v>
      </c>
      <c r="AQ28" s="35">
        <v>-4541.78</v>
      </c>
      <c r="AR28" s="40">
        <v>115</v>
      </c>
      <c r="AS28" s="50">
        <f t="shared" si="6"/>
        <v>-17.86</v>
      </c>
      <c r="AT28" s="38">
        <v>17</v>
      </c>
      <c r="AU28" s="37">
        <v>22</v>
      </c>
      <c r="AV28" s="37">
        <v>15</v>
      </c>
      <c r="AW28" s="36">
        <v>60</v>
      </c>
      <c r="AX28" s="41">
        <v>7</v>
      </c>
      <c r="AY28" s="40">
        <v>103689.38</v>
      </c>
      <c r="AZ28" s="50">
        <f t="shared" si="7"/>
        <v>-26.91</v>
      </c>
      <c r="BA28" s="38">
        <v>4895.49</v>
      </c>
      <c r="BB28" s="37">
        <v>18510.52</v>
      </c>
      <c r="BC28" s="37">
        <v>4763.63</v>
      </c>
      <c r="BD28" s="36">
        <v>72948.7</v>
      </c>
      <c r="BE28" s="35">
        <v>13746.89</v>
      </c>
      <c r="BF28" s="40">
        <v>45</v>
      </c>
      <c r="BG28" s="50">
        <f t="shared" si="8"/>
        <v>-10</v>
      </c>
      <c r="BH28" s="38">
        <v>11</v>
      </c>
      <c r="BI28" s="37">
        <v>10</v>
      </c>
      <c r="BJ28" s="37">
        <v>7</v>
      </c>
      <c r="BK28" s="36">
        <v>17</v>
      </c>
      <c r="BL28" s="41">
        <v>3</v>
      </c>
      <c r="BM28" s="40">
        <v>44306.27</v>
      </c>
      <c r="BN28" s="50">
        <f t="shared" si="9"/>
        <v>-40.880000000000003</v>
      </c>
      <c r="BO28" s="38">
        <v>3906.9</v>
      </c>
      <c r="BP28" s="37">
        <v>3307.69</v>
      </c>
      <c r="BQ28" s="37">
        <v>1804.37</v>
      </c>
      <c r="BR28" s="36">
        <v>35287.31</v>
      </c>
      <c r="BS28" s="35">
        <v>1503.32</v>
      </c>
      <c r="BT28" s="40">
        <v>29</v>
      </c>
      <c r="BU28" s="50">
        <f t="shared" si="10"/>
        <v>7.41</v>
      </c>
      <c r="BV28" s="38">
        <v>4</v>
      </c>
      <c r="BW28" s="37">
        <v>10</v>
      </c>
      <c r="BX28" s="37">
        <v>2</v>
      </c>
      <c r="BY28" s="36">
        <v>13</v>
      </c>
      <c r="BZ28" s="41">
        <v>8</v>
      </c>
      <c r="CA28" s="40">
        <v>92256.54</v>
      </c>
      <c r="CB28" s="50">
        <f t="shared" si="11"/>
        <v>46.24</v>
      </c>
      <c r="CC28" s="38">
        <v>1511.27</v>
      </c>
      <c r="CD28" s="37">
        <v>8697.31</v>
      </c>
      <c r="CE28" s="37">
        <v>554.08000000000004</v>
      </c>
      <c r="CF28" s="36">
        <v>81493.88</v>
      </c>
      <c r="CG28" s="35">
        <v>8143.23</v>
      </c>
      <c r="CH28" s="40">
        <v>220</v>
      </c>
      <c r="CI28" s="50">
        <f t="shared" si="12"/>
        <v>-21.71</v>
      </c>
      <c r="CJ28" s="38">
        <v>32</v>
      </c>
      <c r="CK28" s="37">
        <v>68</v>
      </c>
      <c r="CL28" s="37">
        <v>43</v>
      </c>
      <c r="CM28" s="36">
        <v>77</v>
      </c>
      <c r="CN28" s="41">
        <v>25</v>
      </c>
      <c r="CO28" s="40">
        <v>86955.12</v>
      </c>
      <c r="CP28" s="50">
        <f t="shared" si="13"/>
        <v>-35.6</v>
      </c>
      <c r="CQ28" s="38">
        <v>8690.01</v>
      </c>
      <c r="CR28" s="37">
        <v>27635.84</v>
      </c>
      <c r="CS28" s="37">
        <v>13051.6</v>
      </c>
      <c r="CT28" s="36">
        <v>37577.67</v>
      </c>
      <c r="CU28" s="35">
        <v>14584.24</v>
      </c>
    </row>
    <row r="29" spans="1:99" s="27" customFormat="1" ht="24.75" customHeight="1" x14ac:dyDescent="0.15">
      <c r="A29" s="143">
        <v>40087</v>
      </c>
      <c r="B29" s="40">
        <v>2744</v>
      </c>
      <c r="C29" s="50">
        <f t="shared" si="0"/>
        <v>-6.03</v>
      </c>
      <c r="D29" s="38">
        <v>1651</v>
      </c>
      <c r="E29" s="37">
        <v>572</v>
      </c>
      <c r="F29" s="37">
        <v>482</v>
      </c>
      <c r="G29" s="36">
        <v>34</v>
      </c>
      <c r="H29" s="41">
        <v>90</v>
      </c>
      <c r="I29" s="40">
        <v>436807.62</v>
      </c>
      <c r="J29" s="50">
        <f t="shared" si="1"/>
        <v>-6.01</v>
      </c>
      <c r="K29" s="38">
        <v>251849.68</v>
      </c>
      <c r="L29" s="37">
        <v>99134.69</v>
      </c>
      <c r="M29" s="37">
        <v>74139.179999999993</v>
      </c>
      <c r="N29" s="36">
        <v>10698.82</v>
      </c>
      <c r="O29" s="35">
        <v>24995.51</v>
      </c>
      <c r="P29" s="40">
        <v>2697</v>
      </c>
      <c r="Q29" s="50">
        <f t="shared" si="2"/>
        <v>4.66</v>
      </c>
      <c r="R29" s="38">
        <v>1538</v>
      </c>
      <c r="S29" s="37">
        <v>366</v>
      </c>
      <c r="T29" s="37">
        <v>752</v>
      </c>
      <c r="U29" s="36">
        <v>41</v>
      </c>
      <c r="V29" s="41">
        <v>-386</v>
      </c>
      <c r="W29" s="40">
        <v>168968.22</v>
      </c>
      <c r="X29" s="50">
        <f t="shared" si="3"/>
        <v>3.33</v>
      </c>
      <c r="Y29" s="38">
        <v>99879.89</v>
      </c>
      <c r="Z29" s="37">
        <v>22459.06</v>
      </c>
      <c r="AA29" s="37">
        <v>44570.64</v>
      </c>
      <c r="AB29" s="36">
        <v>2058.63</v>
      </c>
      <c r="AC29" s="35">
        <v>-22111.58</v>
      </c>
      <c r="AD29" s="40">
        <v>50</v>
      </c>
      <c r="AE29" s="50">
        <f t="shared" si="4"/>
        <v>-18.03</v>
      </c>
      <c r="AF29" s="38">
        <v>8</v>
      </c>
      <c r="AG29" s="37">
        <v>13</v>
      </c>
      <c r="AH29" s="37">
        <v>13</v>
      </c>
      <c r="AI29" s="36">
        <v>16</v>
      </c>
      <c r="AJ29" s="41">
        <v>0</v>
      </c>
      <c r="AK29" s="40">
        <v>25388.33</v>
      </c>
      <c r="AL29" s="50">
        <f t="shared" si="5"/>
        <v>-34.53</v>
      </c>
      <c r="AM29" s="38">
        <v>2022.49</v>
      </c>
      <c r="AN29" s="37">
        <v>4844.34</v>
      </c>
      <c r="AO29" s="37">
        <v>3747.69</v>
      </c>
      <c r="AP29" s="36">
        <v>14773.81</v>
      </c>
      <c r="AQ29" s="35">
        <v>1096.6500000000001</v>
      </c>
      <c r="AR29" s="40">
        <v>102</v>
      </c>
      <c r="AS29" s="50">
        <f t="shared" si="6"/>
        <v>4.08</v>
      </c>
      <c r="AT29" s="38">
        <v>15</v>
      </c>
      <c r="AU29" s="37">
        <v>17</v>
      </c>
      <c r="AV29" s="37">
        <v>21</v>
      </c>
      <c r="AW29" s="36">
        <v>47</v>
      </c>
      <c r="AX29" s="41">
        <v>-2</v>
      </c>
      <c r="AY29" s="40">
        <v>85497.38</v>
      </c>
      <c r="AZ29" s="50">
        <f t="shared" si="7"/>
        <v>2.02</v>
      </c>
      <c r="BA29" s="38">
        <v>4049.78</v>
      </c>
      <c r="BB29" s="37">
        <v>10392.790000000001</v>
      </c>
      <c r="BC29" s="37">
        <v>17229.509999999998</v>
      </c>
      <c r="BD29" s="36">
        <v>50307.62</v>
      </c>
      <c r="BE29" s="35">
        <v>-3319.04</v>
      </c>
      <c r="BF29" s="40">
        <v>48</v>
      </c>
      <c r="BG29" s="50">
        <f t="shared" si="8"/>
        <v>4.3499999999999996</v>
      </c>
      <c r="BH29" s="38">
        <v>18</v>
      </c>
      <c r="BI29" s="37">
        <v>12</v>
      </c>
      <c r="BJ29" s="37">
        <v>4</v>
      </c>
      <c r="BK29" s="36">
        <v>13</v>
      </c>
      <c r="BL29" s="41">
        <v>7</v>
      </c>
      <c r="BM29" s="40">
        <v>47175.64</v>
      </c>
      <c r="BN29" s="50">
        <f t="shared" si="9"/>
        <v>56.66</v>
      </c>
      <c r="BO29" s="38">
        <v>10102.11</v>
      </c>
      <c r="BP29" s="37">
        <v>5651.56</v>
      </c>
      <c r="BQ29" s="37">
        <v>3270.34</v>
      </c>
      <c r="BR29" s="36">
        <v>26832.58</v>
      </c>
      <c r="BS29" s="35">
        <v>1062.17</v>
      </c>
      <c r="BT29" s="40">
        <v>27</v>
      </c>
      <c r="BU29" s="50">
        <f t="shared" si="10"/>
        <v>-10</v>
      </c>
      <c r="BV29" s="38">
        <v>6</v>
      </c>
      <c r="BW29" s="37">
        <v>5</v>
      </c>
      <c r="BX29" s="37">
        <v>9</v>
      </c>
      <c r="BY29" s="36">
        <v>7</v>
      </c>
      <c r="BZ29" s="41">
        <v>-4</v>
      </c>
      <c r="CA29" s="40">
        <v>57697.25</v>
      </c>
      <c r="CB29" s="50">
        <f t="shared" si="11"/>
        <v>18.32</v>
      </c>
      <c r="CC29" s="38">
        <v>5827.38</v>
      </c>
      <c r="CD29" s="37">
        <v>9373.8799999999992</v>
      </c>
      <c r="CE29" s="37">
        <v>12831.37</v>
      </c>
      <c r="CF29" s="36">
        <v>29664.62</v>
      </c>
      <c r="CG29" s="35">
        <v>-3457.49</v>
      </c>
      <c r="CH29" s="40">
        <v>198</v>
      </c>
      <c r="CI29" s="50">
        <f t="shared" si="12"/>
        <v>-11.21</v>
      </c>
      <c r="CJ29" s="38">
        <v>45</v>
      </c>
      <c r="CK29" s="37">
        <v>66</v>
      </c>
      <c r="CL29" s="37">
        <v>39</v>
      </c>
      <c r="CM29" s="36">
        <v>48</v>
      </c>
      <c r="CN29" s="41">
        <v>27</v>
      </c>
      <c r="CO29" s="40">
        <v>72792.73</v>
      </c>
      <c r="CP29" s="50">
        <f t="shared" si="13"/>
        <v>-12.21</v>
      </c>
      <c r="CQ29" s="38">
        <v>12796.3</v>
      </c>
      <c r="CR29" s="37">
        <v>21937.17</v>
      </c>
      <c r="CS29" s="37">
        <v>11960.95</v>
      </c>
      <c r="CT29" s="36">
        <v>26098.31</v>
      </c>
      <c r="CU29" s="35">
        <v>9976.2199999999993</v>
      </c>
    </row>
    <row r="30" spans="1:99" s="27" customFormat="1" ht="24.75" customHeight="1" x14ac:dyDescent="0.15">
      <c r="A30" s="143">
        <v>40118</v>
      </c>
      <c r="B30" s="40">
        <v>2899</v>
      </c>
      <c r="C30" s="50">
        <f t="shared" si="0"/>
        <v>12.28</v>
      </c>
      <c r="D30" s="38">
        <v>1761</v>
      </c>
      <c r="E30" s="37">
        <v>525</v>
      </c>
      <c r="F30" s="37">
        <v>485</v>
      </c>
      <c r="G30" s="36">
        <v>38</v>
      </c>
      <c r="H30" s="41">
        <v>40</v>
      </c>
      <c r="I30" s="40">
        <v>469368.33</v>
      </c>
      <c r="J30" s="50">
        <f t="shared" si="1"/>
        <v>21.7</v>
      </c>
      <c r="K30" s="38">
        <v>277870.26</v>
      </c>
      <c r="L30" s="37">
        <v>86700.6</v>
      </c>
      <c r="M30" s="37">
        <v>72402.070000000007</v>
      </c>
      <c r="N30" s="36">
        <v>10971.81</v>
      </c>
      <c r="O30" s="35">
        <v>14298.53</v>
      </c>
      <c r="P30" s="40">
        <v>2869</v>
      </c>
      <c r="Q30" s="50">
        <f t="shared" si="2"/>
        <v>24.31</v>
      </c>
      <c r="R30" s="38">
        <v>1550</v>
      </c>
      <c r="S30" s="37">
        <v>327</v>
      </c>
      <c r="T30" s="37">
        <v>943</v>
      </c>
      <c r="U30" s="36">
        <v>48</v>
      </c>
      <c r="V30" s="41">
        <v>-616</v>
      </c>
      <c r="W30" s="40">
        <v>185891.44</v>
      </c>
      <c r="X30" s="50">
        <f t="shared" si="3"/>
        <v>25.7</v>
      </c>
      <c r="Y30" s="38">
        <v>103030.79</v>
      </c>
      <c r="Z30" s="37">
        <v>20711.96</v>
      </c>
      <c r="AA30" s="37">
        <v>59568.15</v>
      </c>
      <c r="AB30" s="36">
        <v>2515.2199999999998</v>
      </c>
      <c r="AC30" s="35">
        <v>-38856.19</v>
      </c>
      <c r="AD30" s="40">
        <v>56</v>
      </c>
      <c r="AE30" s="50">
        <f t="shared" si="4"/>
        <v>9.8000000000000007</v>
      </c>
      <c r="AF30" s="38">
        <v>19</v>
      </c>
      <c r="AG30" s="37">
        <v>12</v>
      </c>
      <c r="AH30" s="37">
        <v>6</v>
      </c>
      <c r="AI30" s="36">
        <v>19</v>
      </c>
      <c r="AJ30" s="41">
        <v>6</v>
      </c>
      <c r="AK30" s="40">
        <v>28224.33</v>
      </c>
      <c r="AL30" s="50">
        <f t="shared" si="5"/>
        <v>9.18</v>
      </c>
      <c r="AM30" s="38">
        <v>6564.97</v>
      </c>
      <c r="AN30" s="37">
        <v>5257.41</v>
      </c>
      <c r="AO30" s="37">
        <v>1763.11</v>
      </c>
      <c r="AP30" s="36">
        <v>14638.84</v>
      </c>
      <c r="AQ30" s="35">
        <v>3494.3</v>
      </c>
      <c r="AR30" s="40">
        <v>121</v>
      </c>
      <c r="AS30" s="50">
        <f t="shared" si="6"/>
        <v>65.75</v>
      </c>
      <c r="AT30" s="38">
        <v>23</v>
      </c>
      <c r="AU30" s="37">
        <v>27</v>
      </c>
      <c r="AV30" s="37">
        <v>15</v>
      </c>
      <c r="AW30" s="36">
        <v>56</v>
      </c>
      <c r="AX30" s="41">
        <v>12</v>
      </c>
      <c r="AY30" s="40">
        <v>98729.52</v>
      </c>
      <c r="AZ30" s="50">
        <f t="shared" si="7"/>
        <v>64.680000000000007</v>
      </c>
      <c r="BA30" s="38">
        <v>9015.6</v>
      </c>
      <c r="BB30" s="37">
        <v>18554.14</v>
      </c>
      <c r="BC30" s="37">
        <v>6222.87</v>
      </c>
      <c r="BD30" s="36">
        <v>64936.91</v>
      </c>
      <c r="BE30" s="35">
        <v>12331.27</v>
      </c>
      <c r="BF30" s="40">
        <v>50</v>
      </c>
      <c r="BG30" s="50">
        <f t="shared" si="8"/>
        <v>-20.63</v>
      </c>
      <c r="BH30" s="38">
        <v>16</v>
      </c>
      <c r="BI30" s="37">
        <v>16</v>
      </c>
      <c r="BJ30" s="37">
        <v>6</v>
      </c>
      <c r="BK30" s="36">
        <v>12</v>
      </c>
      <c r="BL30" s="41">
        <v>10</v>
      </c>
      <c r="BM30" s="40">
        <v>38155.57</v>
      </c>
      <c r="BN30" s="50">
        <f t="shared" si="9"/>
        <v>-23.99</v>
      </c>
      <c r="BO30" s="38">
        <v>6317.25</v>
      </c>
      <c r="BP30" s="37">
        <v>9675.69</v>
      </c>
      <c r="BQ30" s="37">
        <v>2890.39</v>
      </c>
      <c r="BR30" s="36">
        <v>19272.240000000002</v>
      </c>
      <c r="BS30" s="35">
        <v>6785.3</v>
      </c>
      <c r="BT30" s="40">
        <v>16</v>
      </c>
      <c r="BU30" s="50">
        <f t="shared" si="10"/>
        <v>-30.43</v>
      </c>
      <c r="BV30" s="38">
        <v>4</v>
      </c>
      <c r="BW30" s="37">
        <v>4</v>
      </c>
      <c r="BX30" s="37">
        <v>2</v>
      </c>
      <c r="BY30" s="36">
        <v>6</v>
      </c>
      <c r="BZ30" s="41">
        <v>2</v>
      </c>
      <c r="CA30" s="40">
        <v>28044.51</v>
      </c>
      <c r="CB30" s="50">
        <f t="shared" si="11"/>
        <v>5.21</v>
      </c>
      <c r="CC30" s="38">
        <v>2498.27</v>
      </c>
      <c r="CD30" s="37">
        <v>2601.9299999999998</v>
      </c>
      <c r="CE30" s="37">
        <v>2071.27</v>
      </c>
      <c r="CF30" s="36">
        <v>20873.04</v>
      </c>
      <c r="CG30" s="35">
        <v>530.66</v>
      </c>
      <c r="CH30" s="40">
        <v>200</v>
      </c>
      <c r="CI30" s="50">
        <f t="shared" si="12"/>
        <v>12.36</v>
      </c>
      <c r="CJ30" s="38">
        <v>44</v>
      </c>
      <c r="CK30" s="37">
        <v>56</v>
      </c>
      <c r="CL30" s="37">
        <v>36</v>
      </c>
      <c r="CM30" s="36">
        <v>64</v>
      </c>
      <c r="CN30" s="41">
        <v>20</v>
      </c>
      <c r="CO30" s="40">
        <v>76113.69</v>
      </c>
      <c r="CP30" s="50">
        <f t="shared" si="13"/>
        <v>9.48</v>
      </c>
      <c r="CQ30" s="38">
        <v>9775.7199999999993</v>
      </c>
      <c r="CR30" s="37">
        <v>24328.69</v>
      </c>
      <c r="CS30" s="37">
        <v>10411.459999999999</v>
      </c>
      <c r="CT30" s="36">
        <v>31597.82</v>
      </c>
      <c r="CU30" s="35">
        <v>13917.23</v>
      </c>
    </row>
    <row r="31" spans="1:99" s="27" customFormat="1" ht="24.75" customHeight="1" thickBot="1" x14ac:dyDescent="0.2">
      <c r="A31" s="145">
        <v>40148</v>
      </c>
      <c r="B31" s="10">
        <v>3024</v>
      </c>
      <c r="C31" s="49">
        <f t="shared" si="0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9">
        <f t="shared" si="1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9">
        <f t="shared" si="2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9">
        <f t="shared" si="3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9">
        <f t="shared" si="4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9">
        <f t="shared" si="5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9">
        <f t="shared" si="6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9">
        <f t="shared" si="7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9">
        <f t="shared" si="8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9">
        <f t="shared" si="9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9">
        <f t="shared" si="10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9">
        <f t="shared" si="11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9">
        <f t="shared" si="12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9">
        <f t="shared" si="13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s="27" customFormat="1" ht="24.75" customHeight="1" x14ac:dyDescent="0.15">
      <c r="A32" s="142">
        <v>40179</v>
      </c>
      <c r="B32" s="47">
        <v>2116</v>
      </c>
      <c r="C32" s="51">
        <f t="shared" si="0"/>
        <v>-2.04</v>
      </c>
      <c r="D32" s="45">
        <v>1280</v>
      </c>
      <c r="E32" s="44">
        <v>474</v>
      </c>
      <c r="F32" s="44">
        <v>329</v>
      </c>
      <c r="G32" s="43">
        <v>32</v>
      </c>
      <c r="H32" s="48">
        <v>145</v>
      </c>
      <c r="I32" s="47">
        <v>329259.3</v>
      </c>
      <c r="J32" s="51">
        <f t="shared" si="1"/>
        <v>-8.5</v>
      </c>
      <c r="K32" s="45">
        <v>200829.3</v>
      </c>
      <c r="L32" s="44">
        <v>72961.259999999995</v>
      </c>
      <c r="M32" s="44">
        <v>45608.55</v>
      </c>
      <c r="N32" s="43">
        <v>9647.07</v>
      </c>
      <c r="O32" s="42">
        <v>27352.71</v>
      </c>
      <c r="P32" s="47">
        <v>2099</v>
      </c>
      <c r="Q32" s="51">
        <f t="shared" si="2"/>
        <v>0.77</v>
      </c>
      <c r="R32" s="45">
        <v>1188</v>
      </c>
      <c r="S32" s="44">
        <v>323</v>
      </c>
      <c r="T32" s="44">
        <v>537</v>
      </c>
      <c r="U32" s="43">
        <v>51</v>
      </c>
      <c r="V32" s="48">
        <v>-214</v>
      </c>
      <c r="W32" s="47">
        <v>133048.51999999999</v>
      </c>
      <c r="X32" s="51">
        <f t="shared" si="3"/>
        <v>-1.77</v>
      </c>
      <c r="Y32" s="45">
        <v>77471.289999999994</v>
      </c>
      <c r="Z32" s="44">
        <v>19607.509999999998</v>
      </c>
      <c r="AA32" s="44">
        <v>33075.32</v>
      </c>
      <c r="AB32" s="43">
        <v>2894.4</v>
      </c>
      <c r="AC32" s="42">
        <v>-13467.81</v>
      </c>
      <c r="AD32" s="47">
        <v>31</v>
      </c>
      <c r="AE32" s="51">
        <f t="shared" si="4"/>
        <v>-26.19</v>
      </c>
      <c r="AF32" s="45">
        <v>8</v>
      </c>
      <c r="AG32" s="44">
        <v>5</v>
      </c>
      <c r="AH32" s="44">
        <v>4</v>
      </c>
      <c r="AI32" s="43">
        <v>14</v>
      </c>
      <c r="AJ32" s="48">
        <v>1</v>
      </c>
      <c r="AK32" s="47">
        <v>23302.33</v>
      </c>
      <c r="AL32" s="51">
        <f t="shared" si="5"/>
        <v>-2.59</v>
      </c>
      <c r="AM32" s="45">
        <v>2289.94</v>
      </c>
      <c r="AN32" s="44">
        <v>1299.6500000000001</v>
      </c>
      <c r="AO32" s="44">
        <v>1372.8</v>
      </c>
      <c r="AP32" s="43">
        <v>18339.939999999999</v>
      </c>
      <c r="AQ32" s="42">
        <v>-73.150000000000006</v>
      </c>
      <c r="AR32" s="47">
        <v>63</v>
      </c>
      <c r="AS32" s="51">
        <f t="shared" si="6"/>
        <v>-13.7</v>
      </c>
      <c r="AT32" s="45">
        <v>7</v>
      </c>
      <c r="AU32" s="44">
        <v>11</v>
      </c>
      <c r="AV32" s="44">
        <v>18</v>
      </c>
      <c r="AW32" s="43">
        <v>27</v>
      </c>
      <c r="AX32" s="48">
        <v>-7</v>
      </c>
      <c r="AY32" s="47">
        <v>33383.99</v>
      </c>
      <c r="AZ32" s="51">
        <f t="shared" si="7"/>
        <v>-59.68</v>
      </c>
      <c r="BA32" s="45">
        <v>1913.26</v>
      </c>
      <c r="BB32" s="44">
        <v>3792.28</v>
      </c>
      <c r="BC32" s="44">
        <v>6262.7</v>
      </c>
      <c r="BD32" s="43">
        <v>21415.75</v>
      </c>
      <c r="BE32" s="42">
        <v>-2470.42</v>
      </c>
      <c r="BF32" s="47">
        <v>40</v>
      </c>
      <c r="BG32" s="51">
        <f t="shared" si="8"/>
        <v>17.649999999999999</v>
      </c>
      <c r="BH32" s="45">
        <v>12</v>
      </c>
      <c r="BI32" s="44">
        <v>13</v>
      </c>
      <c r="BJ32" s="44">
        <v>7</v>
      </c>
      <c r="BK32" s="43">
        <v>8</v>
      </c>
      <c r="BL32" s="48">
        <v>6</v>
      </c>
      <c r="BM32" s="47">
        <v>37429.760000000002</v>
      </c>
      <c r="BN32" s="51">
        <f t="shared" si="9"/>
        <v>-11.3</v>
      </c>
      <c r="BO32" s="45">
        <v>7384.38</v>
      </c>
      <c r="BP32" s="44">
        <v>5653.27</v>
      </c>
      <c r="BQ32" s="44">
        <v>2861.46</v>
      </c>
      <c r="BR32" s="43">
        <v>21530.65</v>
      </c>
      <c r="BS32" s="42">
        <v>2791.81</v>
      </c>
      <c r="BT32" s="47">
        <v>29</v>
      </c>
      <c r="BU32" s="51">
        <f t="shared" si="10"/>
        <v>61.11</v>
      </c>
      <c r="BV32" s="45">
        <v>5</v>
      </c>
      <c r="BW32" s="44">
        <v>10</v>
      </c>
      <c r="BX32" s="44">
        <v>1</v>
      </c>
      <c r="BY32" s="43">
        <v>13</v>
      </c>
      <c r="BZ32" s="48">
        <v>9</v>
      </c>
      <c r="CA32" s="47">
        <v>70784.639999999999</v>
      </c>
      <c r="CB32" s="51">
        <f t="shared" si="11"/>
        <v>311.26</v>
      </c>
      <c r="CC32" s="45">
        <v>2476.1</v>
      </c>
      <c r="CD32" s="44">
        <v>7024.82</v>
      </c>
      <c r="CE32" s="44">
        <v>99.17</v>
      </c>
      <c r="CF32" s="43">
        <v>61184.55</v>
      </c>
      <c r="CG32" s="42">
        <v>6925.65</v>
      </c>
      <c r="CH32" s="47">
        <v>179</v>
      </c>
      <c r="CI32" s="51">
        <f t="shared" si="12"/>
        <v>26.06</v>
      </c>
      <c r="CJ32" s="45">
        <v>51</v>
      </c>
      <c r="CK32" s="44">
        <v>56</v>
      </c>
      <c r="CL32" s="44">
        <v>20</v>
      </c>
      <c r="CM32" s="43">
        <v>51</v>
      </c>
      <c r="CN32" s="48">
        <v>37</v>
      </c>
      <c r="CO32" s="47">
        <v>71367.839999999997</v>
      </c>
      <c r="CP32" s="51">
        <f t="shared" si="13"/>
        <v>46.45</v>
      </c>
      <c r="CQ32" s="45">
        <v>15619.81</v>
      </c>
      <c r="CR32" s="44">
        <v>20268.47</v>
      </c>
      <c r="CS32" s="44">
        <v>6129.69</v>
      </c>
      <c r="CT32" s="43">
        <v>28125.25</v>
      </c>
      <c r="CU32" s="42">
        <v>15363.4</v>
      </c>
    </row>
    <row r="33" spans="1:99" s="27" customFormat="1" ht="24.75" customHeight="1" x14ac:dyDescent="0.15">
      <c r="A33" s="143">
        <v>40210</v>
      </c>
      <c r="B33" s="40">
        <v>2480</v>
      </c>
      <c r="C33" s="50">
        <f t="shared" si="0"/>
        <v>6.99</v>
      </c>
      <c r="D33" s="38">
        <v>1526</v>
      </c>
      <c r="E33" s="37">
        <v>494</v>
      </c>
      <c r="F33" s="37">
        <v>420</v>
      </c>
      <c r="G33" s="36">
        <v>40</v>
      </c>
      <c r="H33" s="41">
        <v>74</v>
      </c>
      <c r="I33" s="40">
        <v>375992.72</v>
      </c>
      <c r="J33" s="50">
        <f t="shared" si="1"/>
        <v>5.03</v>
      </c>
      <c r="K33" s="38">
        <v>230292.21</v>
      </c>
      <c r="L33" s="37">
        <v>73988.399999999994</v>
      </c>
      <c r="M33" s="37">
        <v>58556.36</v>
      </c>
      <c r="N33" s="36">
        <v>13155.75</v>
      </c>
      <c r="O33" s="35">
        <v>15432.04</v>
      </c>
      <c r="P33" s="40">
        <v>2464</v>
      </c>
      <c r="Q33" s="50">
        <f t="shared" si="2"/>
        <v>6.02</v>
      </c>
      <c r="R33" s="38">
        <v>1310</v>
      </c>
      <c r="S33" s="37">
        <v>344</v>
      </c>
      <c r="T33" s="37">
        <v>750</v>
      </c>
      <c r="U33" s="36">
        <v>60</v>
      </c>
      <c r="V33" s="41">
        <v>-406</v>
      </c>
      <c r="W33" s="40">
        <v>153289.76999999999</v>
      </c>
      <c r="X33" s="50">
        <f t="shared" si="3"/>
        <v>3.3</v>
      </c>
      <c r="Y33" s="38">
        <v>86080.95</v>
      </c>
      <c r="Z33" s="37">
        <v>20395.240000000002</v>
      </c>
      <c r="AA33" s="37">
        <v>43846.11</v>
      </c>
      <c r="AB33" s="36">
        <v>2967.47</v>
      </c>
      <c r="AC33" s="35">
        <v>-23450.87</v>
      </c>
      <c r="AD33" s="40">
        <v>69</v>
      </c>
      <c r="AE33" s="50">
        <f t="shared" si="4"/>
        <v>46.81</v>
      </c>
      <c r="AF33" s="38">
        <v>9</v>
      </c>
      <c r="AG33" s="37">
        <v>11</v>
      </c>
      <c r="AH33" s="37">
        <v>12</v>
      </c>
      <c r="AI33" s="36">
        <v>37</v>
      </c>
      <c r="AJ33" s="41">
        <v>-1</v>
      </c>
      <c r="AK33" s="40">
        <v>66871.100000000006</v>
      </c>
      <c r="AL33" s="50">
        <f t="shared" si="5"/>
        <v>143.6</v>
      </c>
      <c r="AM33" s="38">
        <v>1875.19</v>
      </c>
      <c r="AN33" s="37">
        <v>4092.27</v>
      </c>
      <c r="AO33" s="37">
        <v>2315.9699999999998</v>
      </c>
      <c r="AP33" s="36">
        <v>58587.67</v>
      </c>
      <c r="AQ33" s="35">
        <v>1776.3</v>
      </c>
      <c r="AR33" s="40">
        <v>87</v>
      </c>
      <c r="AS33" s="50">
        <f t="shared" si="6"/>
        <v>8.75</v>
      </c>
      <c r="AT33" s="38">
        <v>15</v>
      </c>
      <c r="AU33" s="37">
        <v>15</v>
      </c>
      <c r="AV33" s="37">
        <v>10</v>
      </c>
      <c r="AW33" s="36">
        <v>47</v>
      </c>
      <c r="AX33" s="41">
        <v>5</v>
      </c>
      <c r="AY33" s="40">
        <v>82107.88</v>
      </c>
      <c r="AZ33" s="50">
        <f t="shared" si="7"/>
        <v>27.24</v>
      </c>
      <c r="BA33" s="38">
        <v>8163.23</v>
      </c>
      <c r="BB33" s="37">
        <v>7884.85</v>
      </c>
      <c r="BC33" s="37">
        <v>9322.7099999999991</v>
      </c>
      <c r="BD33" s="36">
        <v>56737.09</v>
      </c>
      <c r="BE33" s="35">
        <v>-1437.86</v>
      </c>
      <c r="BF33" s="40">
        <v>48</v>
      </c>
      <c r="BG33" s="50">
        <f t="shared" si="8"/>
        <v>54.84</v>
      </c>
      <c r="BH33" s="38">
        <v>11</v>
      </c>
      <c r="BI33" s="37">
        <v>10</v>
      </c>
      <c r="BJ33" s="37">
        <v>7</v>
      </c>
      <c r="BK33" s="36">
        <v>20</v>
      </c>
      <c r="BL33" s="41">
        <v>3</v>
      </c>
      <c r="BM33" s="40">
        <v>122347.66</v>
      </c>
      <c r="BN33" s="50">
        <f t="shared" si="9"/>
        <v>1113.49</v>
      </c>
      <c r="BO33" s="38">
        <v>2831.25</v>
      </c>
      <c r="BP33" s="37">
        <v>6384.53</v>
      </c>
      <c r="BQ33" s="37">
        <v>4148.7299999999996</v>
      </c>
      <c r="BR33" s="36">
        <v>108983.15</v>
      </c>
      <c r="BS33" s="35">
        <v>2235.8000000000002</v>
      </c>
      <c r="BT33" s="40">
        <v>23</v>
      </c>
      <c r="BU33" s="50">
        <f t="shared" si="10"/>
        <v>76.92</v>
      </c>
      <c r="BV33" s="38">
        <v>4</v>
      </c>
      <c r="BW33" s="37">
        <v>3</v>
      </c>
      <c r="BX33" s="37">
        <v>3</v>
      </c>
      <c r="BY33" s="36">
        <v>12</v>
      </c>
      <c r="BZ33" s="41">
        <v>-1</v>
      </c>
      <c r="CA33" s="40">
        <v>93583.12</v>
      </c>
      <c r="CB33" s="50">
        <f t="shared" si="11"/>
        <v>567.09</v>
      </c>
      <c r="CC33" s="38">
        <v>2502.77</v>
      </c>
      <c r="CD33" s="37">
        <v>5292.11</v>
      </c>
      <c r="CE33" s="37">
        <v>3211.23</v>
      </c>
      <c r="CF33" s="36">
        <v>31434.01</v>
      </c>
      <c r="CG33" s="35">
        <v>-49062.12</v>
      </c>
      <c r="CH33" s="40">
        <v>214</v>
      </c>
      <c r="CI33" s="50">
        <f t="shared" si="12"/>
        <v>25.15</v>
      </c>
      <c r="CJ33" s="38">
        <v>55</v>
      </c>
      <c r="CK33" s="37">
        <v>62</v>
      </c>
      <c r="CL33" s="37">
        <v>35</v>
      </c>
      <c r="CM33" s="36">
        <v>62</v>
      </c>
      <c r="CN33" s="41">
        <v>27</v>
      </c>
      <c r="CO33" s="40">
        <v>83522.080000000002</v>
      </c>
      <c r="CP33" s="50">
        <f t="shared" si="13"/>
        <v>0.64</v>
      </c>
      <c r="CQ33" s="38">
        <v>15573.57</v>
      </c>
      <c r="CR33" s="37">
        <v>33020.120000000003</v>
      </c>
      <c r="CS33" s="37">
        <v>8568.65</v>
      </c>
      <c r="CT33" s="36">
        <v>26359.74</v>
      </c>
      <c r="CU33" s="35">
        <v>24451.47</v>
      </c>
    </row>
    <row r="34" spans="1:99" s="27" customFormat="1" ht="24.75" customHeight="1" x14ac:dyDescent="0.15">
      <c r="A34" s="143">
        <v>40238</v>
      </c>
      <c r="B34" s="40">
        <v>3646</v>
      </c>
      <c r="C34" s="50">
        <f t="shared" si="0"/>
        <v>-2.67</v>
      </c>
      <c r="D34" s="38">
        <v>2316</v>
      </c>
      <c r="E34" s="37">
        <v>705</v>
      </c>
      <c r="F34" s="37">
        <v>562</v>
      </c>
      <c r="G34" s="36">
        <v>61</v>
      </c>
      <c r="H34" s="41">
        <v>143</v>
      </c>
      <c r="I34" s="40">
        <v>570325.84</v>
      </c>
      <c r="J34" s="50">
        <f t="shared" si="1"/>
        <v>-0.32</v>
      </c>
      <c r="K34" s="38">
        <v>350534.66</v>
      </c>
      <c r="L34" s="37">
        <v>117381.88</v>
      </c>
      <c r="M34" s="37">
        <v>82668.52</v>
      </c>
      <c r="N34" s="36">
        <v>17133.740000000002</v>
      </c>
      <c r="O34" s="35">
        <v>33979.360000000001</v>
      </c>
      <c r="P34" s="40">
        <v>3911</v>
      </c>
      <c r="Q34" s="50">
        <f t="shared" si="2"/>
        <v>4.07</v>
      </c>
      <c r="R34" s="38">
        <v>2325</v>
      </c>
      <c r="S34" s="37">
        <v>451</v>
      </c>
      <c r="T34" s="37">
        <v>1006</v>
      </c>
      <c r="U34" s="36">
        <v>67</v>
      </c>
      <c r="V34" s="41">
        <v>-555</v>
      </c>
      <c r="W34" s="40">
        <v>251124.54</v>
      </c>
      <c r="X34" s="50">
        <f t="shared" si="3"/>
        <v>1.1000000000000001</v>
      </c>
      <c r="Y34" s="38">
        <v>156186.44</v>
      </c>
      <c r="Z34" s="37">
        <v>26847.7</v>
      </c>
      <c r="AA34" s="37">
        <v>60859.98</v>
      </c>
      <c r="AB34" s="36">
        <v>3682.81</v>
      </c>
      <c r="AC34" s="35">
        <v>-34012.28</v>
      </c>
      <c r="AD34" s="40">
        <v>73</v>
      </c>
      <c r="AE34" s="50">
        <f t="shared" si="4"/>
        <v>7.35</v>
      </c>
      <c r="AF34" s="38">
        <v>15</v>
      </c>
      <c r="AG34" s="37">
        <v>17</v>
      </c>
      <c r="AH34" s="37">
        <v>12</v>
      </c>
      <c r="AI34" s="36">
        <v>29</v>
      </c>
      <c r="AJ34" s="41">
        <v>5</v>
      </c>
      <c r="AK34" s="40">
        <v>39638.86</v>
      </c>
      <c r="AL34" s="50">
        <f t="shared" si="5"/>
        <v>-4.1399999999999997</v>
      </c>
      <c r="AM34" s="38">
        <v>4495.54</v>
      </c>
      <c r="AN34" s="37">
        <v>10532.67</v>
      </c>
      <c r="AO34" s="37">
        <v>10152.9</v>
      </c>
      <c r="AP34" s="36">
        <v>14457.75</v>
      </c>
      <c r="AQ34" s="35">
        <v>379.77</v>
      </c>
      <c r="AR34" s="40">
        <v>170</v>
      </c>
      <c r="AS34" s="50">
        <f t="shared" si="6"/>
        <v>17.239999999999998</v>
      </c>
      <c r="AT34" s="38">
        <v>12</v>
      </c>
      <c r="AU34" s="37">
        <v>34</v>
      </c>
      <c r="AV34" s="37">
        <v>21</v>
      </c>
      <c r="AW34" s="36">
        <v>103</v>
      </c>
      <c r="AX34" s="41">
        <v>13</v>
      </c>
      <c r="AY34" s="40">
        <v>126317.18</v>
      </c>
      <c r="AZ34" s="50">
        <f t="shared" si="7"/>
        <v>-64.319999999999993</v>
      </c>
      <c r="BA34" s="38">
        <v>3208.65</v>
      </c>
      <c r="BB34" s="37">
        <v>21477.07</v>
      </c>
      <c r="BC34" s="37">
        <v>6466.36</v>
      </c>
      <c r="BD34" s="36">
        <v>95165.1</v>
      </c>
      <c r="BE34" s="35">
        <v>15010.71</v>
      </c>
      <c r="BF34" s="40">
        <v>70</v>
      </c>
      <c r="BG34" s="50">
        <f t="shared" si="8"/>
        <v>29.63</v>
      </c>
      <c r="BH34" s="38">
        <v>14</v>
      </c>
      <c r="BI34" s="37">
        <v>21</v>
      </c>
      <c r="BJ34" s="37">
        <v>8</v>
      </c>
      <c r="BK34" s="36">
        <v>25</v>
      </c>
      <c r="BL34" s="41">
        <v>15</v>
      </c>
      <c r="BM34" s="40">
        <v>129938.27</v>
      </c>
      <c r="BN34" s="50">
        <f t="shared" si="9"/>
        <v>181.08</v>
      </c>
      <c r="BO34" s="38">
        <v>4423.71</v>
      </c>
      <c r="BP34" s="37">
        <v>13486.93</v>
      </c>
      <c r="BQ34" s="37">
        <v>4942.47</v>
      </c>
      <c r="BR34" s="36">
        <v>106025.15</v>
      </c>
      <c r="BS34" s="35">
        <v>9604.4699999999993</v>
      </c>
      <c r="BT34" s="40">
        <v>27</v>
      </c>
      <c r="BU34" s="50">
        <f t="shared" si="10"/>
        <v>-18.18</v>
      </c>
      <c r="BV34" s="38">
        <v>3</v>
      </c>
      <c r="BW34" s="37">
        <v>10</v>
      </c>
      <c r="BX34" s="37">
        <v>6</v>
      </c>
      <c r="BY34" s="36">
        <v>7</v>
      </c>
      <c r="BZ34" s="41">
        <v>5</v>
      </c>
      <c r="CA34" s="40">
        <v>45480.37</v>
      </c>
      <c r="CB34" s="50">
        <f t="shared" si="11"/>
        <v>-36.270000000000003</v>
      </c>
      <c r="CC34" s="38">
        <v>1133.82</v>
      </c>
      <c r="CD34" s="37">
        <v>6615.06</v>
      </c>
      <c r="CE34" s="37">
        <v>15356.98</v>
      </c>
      <c r="CF34" s="36">
        <v>13631.12</v>
      </c>
      <c r="CG34" s="35">
        <v>1.47</v>
      </c>
      <c r="CH34" s="40">
        <v>313</v>
      </c>
      <c r="CI34" s="50">
        <f t="shared" si="12"/>
        <v>22.27</v>
      </c>
      <c r="CJ34" s="38">
        <v>70</v>
      </c>
      <c r="CK34" s="37">
        <v>89</v>
      </c>
      <c r="CL34" s="37">
        <v>34</v>
      </c>
      <c r="CM34" s="36">
        <v>119</v>
      </c>
      <c r="CN34" s="41">
        <v>54</v>
      </c>
      <c r="CO34" s="40">
        <v>143129.14000000001</v>
      </c>
      <c r="CP34" s="50">
        <f t="shared" si="13"/>
        <v>19.690000000000001</v>
      </c>
      <c r="CQ34" s="38">
        <v>24687.13</v>
      </c>
      <c r="CR34" s="37">
        <v>40676.94</v>
      </c>
      <c r="CS34" s="37">
        <v>7393.53</v>
      </c>
      <c r="CT34" s="36">
        <v>67385.81</v>
      </c>
      <c r="CU34" s="35">
        <v>30297.68</v>
      </c>
    </row>
    <row r="35" spans="1:99" s="27" customFormat="1" ht="24.75" customHeight="1" x14ac:dyDescent="0.15">
      <c r="A35" s="143">
        <v>40269</v>
      </c>
      <c r="B35" s="40">
        <v>2888</v>
      </c>
      <c r="C35" s="50">
        <f t="shared" si="0"/>
        <v>-3.67</v>
      </c>
      <c r="D35" s="38">
        <v>1848</v>
      </c>
      <c r="E35" s="37">
        <v>523</v>
      </c>
      <c r="F35" s="37">
        <v>464</v>
      </c>
      <c r="G35" s="36">
        <v>44</v>
      </c>
      <c r="H35" s="41">
        <v>59</v>
      </c>
      <c r="I35" s="40">
        <v>455833.91</v>
      </c>
      <c r="J35" s="50">
        <f t="shared" si="1"/>
        <v>-0.68</v>
      </c>
      <c r="K35" s="38">
        <v>282109.64</v>
      </c>
      <c r="L35" s="37">
        <v>84852.07</v>
      </c>
      <c r="M35" s="37">
        <v>73423.350000000006</v>
      </c>
      <c r="N35" s="36">
        <v>9813.35</v>
      </c>
      <c r="O35" s="35">
        <v>11428.72</v>
      </c>
      <c r="P35" s="40">
        <v>2921</v>
      </c>
      <c r="Q35" s="50">
        <f t="shared" si="2"/>
        <v>4.0599999999999996</v>
      </c>
      <c r="R35" s="38">
        <v>1718</v>
      </c>
      <c r="S35" s="37">
        <v>403</v>
      </c>
      <c r="T35" s="37">
        <v>741</v>
      </c>
      <c r="U35" s="36">
        <v>59</v>
      </c>
      <c r="V35" s="41">
        <v>-338</v>
      </c>
      <c r="W35" s="40">
        <v>182989.91</v>
      </c>
      <c r="X35" s="50">
        <f t="shared" si="3"/>
        <v>2.0699999999999998</v>
      </c>
      <c r="Y35" s="38">
        <v>112170.57</v>
      </c>
      <c r="Z35" s="37">
        <v>24222.28</v>
      </c>
      <c r="AA35" s="37">
        <v>43475.42</v>
      </c>
      <c r="AB35" s="36">
        <v>3121.64</v>
      </c>
      <c r="AC35" s="35">
        <v>-19253.14</v>
      </c>
      <c r="AD35" s="40">
        <v>41</v>
      </c>
      <c r="AE35" s="50">
        <f t="shared" si="4"/>
        <v>-14.58</v>
      </c>
      <c r="AF35" s="38">
        <v>6</v>
      </c>
      <c r="AG35" s="37">
        <v>12</v>
      </c>
      <c r="AH35" s="37">
        <v>5</v>
      </c>
      <c r="AI35" s="36">
        <v>18</v>
      </c>
      <c r="AJ35" s="41">
        <v>7</v>
      </c>
      <c r="AK35" s="40">
        <v>30153.27</v>
      </c>
      <c r="AL35" s="50">
        <f t="shared" si="5"/>
        <v>6.18</v>
      </c>
      <c r="AM35" s="38">
        <v>1506.11</v>
      </c>
      <c r="AN35" s="37">
        <v>4674.79</v>
      </c>
      <c r="AO35" s="37">
        <v>1625.58</v>
      </c>
      <c r="AP35" s="36">
        <v>22346.79</v>
      </c>
      <c r="AQ35" s="35">
        <v>3049.21</v>
      </c>
      <c r="AR35" s="40">
        <v>93</v>
      </c>
      <c r="AS35" s="50">
        <f t="shared" si="6"/>
        <v>1.0900000000000001</v>
      </c>
      <c r="AT35" s="38">
        <v>10</v>
      </c>
      <c r="AU35" s="37">
        <v>24</v>
      </c>
      <c r="AV35" s="37">
        <v>16</v>
      </c>
      <c r="AW35" s="36">
        <v>43</v>
      </c>
      <c r="AX35" s="41">
        <v>8</v>
      </c>
      <c r="AY35" s="40">
        <v>58964.09</v>
      </c>
      <c r="AZ35" s="50">
        <f t="shared" si="7"/>
        <v>-16.71</v>
      </c>
      <c r="BA35" s="38">
        <v>3843.22</v>
      </c>
      <c r="BB35" s="37">
        <v>14994.18</v>
      </c>
      <c r="BC35" s="37">
        <v>10527.26</v>
      </c>
      <c r="BD35" s="36">
        <v>29599.43</v>
      </c>
      <c r="BE35" s="35">
        <v>4466.92</v>
      </c>
      <c r="BF35" s="40">
        <v>54</v>
      </c>
      <c r="BG35" s="50">
        <f t="shared" si="8"/>
        <v>58.82</v>
      </c>
      <c r="BH35" s="38">
        <v>20</v>
      </c>
      <c r="BI35" s="37">
        <v>14</v>
      </c>
      <c r="BJ35" s="37">
        <v>8</v>
      </c>
      <c r="BK35" s="36">
        <v>12</v>
      </c>
      <c r="BL35" s="41">
        <v>6</v>
      </c>
      <c r="BM35" s="40">
        <v>68921.81</v>
      </c>
      <c r="BN35" s="50">
        <f t="shared" si="9"/>
        <v>134.78</v>
      </c>
      <c r="BO35" s="38">
        <v>8095.11</v>
      </c>
      <c r="BP35" s="37">
        <v>14461.58</v>
      </c>
      <c r="BQ35" s="37">
        <v>6549.81</v>
      </c>
      <c r="BR35" s="36">
        <v>39815.31</v>
      </c>
      <c r="BS35" s="35">
        <v>7911.77</v>
      </c>
      <c r="BT35" s="40">
        <v>27</v>
      </c>
      <c r="BU35" s="50">
        <f t="shared" si="10"/>
        <v>68.75</v>
      </c>
      <c r="BV35" s="38">
        <v>3</v>
      </c>
      <c r="BW35" s="37">
        <v>12</v>
      </c>
      <c r="BX35" s="37">
        <v>4</v>
      </c>
      <c r="BY35" s="36">
        <v>8</v>
      </c>
      <c r="BZ35" s="41">
        <v>8</v>
      </c>
      <c r="CA35" s="40">
        <v>38796.29</v>
      </c>
      <c r="CB35" s="50">
        <f t="shared" si="11"/>
        <v>13.24</v>
      </c>
      <c r="CC35" s="38">
        <v>727.63</v>
      </c>
      <c r="CD35" s="37">
        <v>13130.37</v>
      </c>
      <c r="CE35" s="37">
        <v>5294.32</v>
      </c>
      <c r="CF35" s="36">
        <v>19643.97</v>
      </c>
      <c r="CG35" s="35">
        <v>7836.05</v>
      </c>
      <c r="CH35" s="40">
        <v>222</v>
      </c>
      <c r="CI35" s="50">
        <f t="shared" si="12"/>
        <v>32.93</v>
      </c>
      <c r="CJ35" s="38">
        <v>52</v>
      </c>
      <c r="CK35" s="37">
        <v>69</v>
      </c>
      <c r="CL35" s="37">
        <v>39</v>
      </c>
      <c r="CM35" s="36">
        <v>61</v>
      </c>
      <c r="CN35" s="41">
        <v>30</v>
      </c>
      <c r="CO35" s="40">
        <v>76740.789999999994</v>
      </c>
      <c r="CP35" s="50">
        <f t="shared" si="13"/>
        <v>26.87</v>
      </c>
      <c r="CQ35" s="38">
        <v>14147.88</v>
      </c>
      <c r="CR35" s="37">
        <v>23391.09</v>
      </c>
      <c r="CS35" s="37">
        <v>10407.99</v>
      </c>
      <c r="CT35" s="36">
        <v>28214.02</v>
      </c>
      <c r="CU35" s="35">
        <v>12983.1</v>
      </c>
    </row>
    <row r="36" spans="1:99" s="27" customFormat="1" ht="24.75" customHeight="1" x14ac:dyDescent="0.15">
      <c r="A36" s="143">
        <v>40299</v>
      </c>
      <c r="B36" s="40">
        <v>2610</v>
      </c>
      <c r="C36" s="50">
        <f t="shared" si="0"/>
        <v>1.1599999999999999</v>
      </c>
      <c r="D36" s="38">
        <v>1611</v>
      </c>
      <c r="E36" s="37">
        <v>538</v>
      </c>
      <c r="F36" s="37">
        <v>422</v>
      </c>
      <c r="G36" s="36">
        <v>39</v>
      </c>
      <c r="H36" s="41">
        <v>116</v>
      </c>
      <c r="I36" s="40">
        <v>429374.24</v>
      </c>
      <c r="J36" s="50">
        <f t="shared" si="1"/>
        <v>7.22</v>
      </c>
      <c r="K36" s="38">
        <v>253655.57</v>
      </c>
      <c r="L36" s="37">
        <v>102978.91</v>
      </c>
      <c r="M36" s="37">
        <v>65207.040000000001</v>
      </c>
      <c r="N36" s="36">
        <v>7532.72</v>
      </c>
      <c r="O36" s="35">
        <v>37771.870000000003</v>
      </c>
      <c r="P36" s="40">
        <v>2424</v>
      </c>
      <c r="Q36" s="50">
        <f t="shared" si="2"/>
        <v>4.21</v>
      </c>
      <c r="R36" s="38">
        <v>1421</v>
      </c>
      <c r="S36" s="37">
        <v>310</v>
      </c>
      <c r="T36" s="37">
        <v>660</v>
      </c>
      <c r="U36" s="36">
        <v>33</v>
      </c>
      <c r="V36" s="41">
        <v>-350</v>
      </c>
      <c r="W36" s="40">
        <v>151868.60999999999</v>
      </c>
      <c r="X36" s="50">
        <f t="shared" si="3"/>
        <v>3.02</v>
      </c>
      <c r="Y36" s="38">
        <v>92565.45</v>
      </c>
      <c r="Z36" s="37">
        <v>18855.060000000001</v>
      </c>
      <c r="AA36" s="37">
        <v>38618.120000000003</v>
      </c>
      <c r="AB36" s="36">
        <v>1829.98</v>
      </c>
      <c r="AC36" s="35">
        <v>-19763.060000000001</v>
      </c>
      <c r="AD36" s="40">
        <v>46</v>
      </c>
      <c r="AE36" s="50">
        <f t="shared" si="4"/>
        <v>-6.12</v>
      </c>
      <c r="AF36" s="38">
        <v>12</v>
      </c>
      <c r="AG36" s="37">
        <v>12</v>
      </c>
      <c r="AH36" s="37">
        <v>8</v>
      </c>
      <c r="AI36" s="36">
        <v>14</v>
      </c>
      <c r="AJ36" s="41">
        <v>4</v>
      </c>
      <c r="AK36" s="40">
        <v>25808.9</v>
      </c>
      <c r="AL36" s="50">
        <f t="shared" si="5"/>
        <v>-10.17</v>
      </c>
      <c r="AM36" s="38">
        <v>4455.16</v>
      </c>
      <c r="AN36" s="37">
        <v>5945.35</v>
      </c>
      <c r="AO36" s="37">
        <v>3002.6</v>
      </c>
      <c r="AP36" s="36">
        <v>12405.79</v>
      </c>
      <c r="AQ36" s="35">
        <v>2942.75</v>
      </c>
      <c r="AR36" s="40">
        <v>95</v>
      </c>
      <c r="AS36" s="50">
        <f t="shared" si="6"/>
        <v>14.46</v>
      </c>
      <c r="AT36" s="38">
        <v>10</v>
      </c>
      <c r="AU36" s="37">
        <v>15</v>
      </c>
      <c r="AV36" s="37">
        <v>25</v>
      </c>
      <c r="AW36" s="36">
        <v>44</v>
      </c>
      <c r="AX36" s="41">
        <v>-9</v>
      </c>
      <c r="AY36" s="40">
        <v>52217.440000000002</v>
      </c>
      <c r="AZ36" s="50">
        <f t="shared" si="7"/>
        <v>21.07</v>
      </c>
      <c r="BA36" s="38">
        <v>2333.89</v>
      </c>
      <c r="BB36" s="37">
        <v>11861.02</v>
      </c>
      <c r="BC36" s="37">
        <v>7343.65</v>
      </c>
      <c r="BD36" s="36">
        <v>30284.7</v>
      </c>
      <c r="BE36" s="35">
        <v>4911.55</v>
      </c>
      <c r="BF36" s="40">
        <v>31</v>
      </c>
      <c r="BG36" s="50">
        <f t="shared" si="8"/>
        <v>-32.61</v>
      </c>
      <c r="BH36" s="38">
        <v>6</v>
      </c>
      <c r="BI36" s="37">
        <v>12</v>
      </c>
      <c r="BJ36" s="37">
        <v>7</v>
      </c>
      <c r="BK36" s="36">
        <v>6</v>
      </c>
      <c r="BL36" s="41">
        <v>5</v>
      </c>
      <c r="BM36" s="40">
        <v>22371.64</v>
      </c>
      <c r="BN36" s="50">
        <f t="shared" si="9"/>
        <v>-27.74</v>
      </c>
      <c r="BO36" s="38">
        <v>2630.96</v>
      </c>
      <c r="BP36" s="37">
        <v>7644.02</v>
      </c>
      <c r="BQ36" s="37">
        <v>2452.56</v>
      </c>
      <c r="BR36" s="36">
        <v>9644.1</v>
      </c>
      <c r="BS36" s="35">
        <v>5191.46</v>
      </c>
      <c r="BT36" s="40">
        <v>20</v>
      </c>
      <c r="BU36" s="50">
        <f t="shared" si="10"/>
        <v>66.67</v>
      </c>
      <c r="BV36" s="38">
        <v>6</v>
      </c>
      <c r="BW36" s="37">
        <v>4</v>
      </c>
      <c r="BX36" s="37">
        <v>4</v>
      </c>
      <c r="BY36" s="36">
        <v>6</v>
      </c>
      <c r="BZ36" s="41">
        <v>0</v>
      </c>
      <c r="CA36" s="40">
        <v>40691.26</v>
      </c>
      <c r="CB36" s="50">
        <f t="shared" si="11"/>
        <v>430.46</v>
      </c>
      <c r="CC36" s="38">
        <v>3130.11</v>
      </c>
      <c r="CD36" s="37">
        <v>1632.29</v>
      </c>
      <c r="CE36" s="37">
        <v>2628.58</v>
      </c>
      <c r="CF36" s="36">
        <v>33300.28</v>
      </c>
      <c r="CG36" s="35">
        <v>-996.29</v>
      </c>
      <c r="CH36" s="40">
        <v>200</v>
      </c>
      <c r="CI36" s="50">
        <f t="shared" si="12"/>
        <v>38.89</v>
      </c>
      <c r="CJ36" s="38">
        <v>45</v>
      </c>
      <c r="CK36" s="37">
        <v>64</v>
      </c>
      <c r="CL36" s="37">
        <v>32</v>
      </c>
      <c r="CM36" s="36">
        <v>59</v>
      </c>
      <c r="CN36" s="41">
        <v>32</v>
      </c>
      <c r="CO36" s="40">
        <v>71468.19</v>
      </c>
      <c r="CP36" s="50">
        <f t="shared" si="13"/>
        <v>42.37</v>
      </c>
      <c r="CQ36" s="38">
        <v>12380.82</v>
      </c>
      <c r="CR36" s="37">
        <v>23265.75</v>
      </c>
      <c r="CS36" s="37">
        <v>11251.65</v>
      </c>
      <c r="CT36" s="36">
        <v>24569.97</v>
      </c>
      <c r="CU36" s="35">
        <v>12014.1</v>
      </c>
    </row>
    <row r="37" spans="1:99" s="27" customFormat="1" ht="24.75" customHeight="1" x14ac:dyDescent="0.15">
      <c r="A37" s="143">
        <v>40330</v>
      </c>
      <c r="B37" s="40">
        <v>2918</v>
      </c>
      <c r="C37" s="50">
        <f t="shared" si="0"/>
        <v>-5.9</v>
      </c>
      <c r="D37" s="38">
        <v>1723</v>
      </c>
      <c r="E37" s="37">
        <v>606</v>
      </c>
      <c r="F37" s="37">
        <v>528</v>
      </c>
      <c r="G37" s="36">
        <v>59</v>
      </c>
      <c r="H37" s="41">
        <v>78</v>
      </c>
      <c r="I37" s="40">
        <v>471592.44</v>
      </c>
      <c r="J37" s="50">
        <f t="shared" si="1"/>
        <v>-2.92</v>
      </c>
      <c r="K37" s="38">
        <v>281176.13</v>
      </c>
      <c r="L37" s="37">
        <v>100526.92</v>
      </c>
      <c r="M37" s="37">
        <v>74432.92</v>
      </c>
      <c r="N37" s="36">
        <v>15186.64</v>
      </c>
      <c r="O37" s="35">
        <v>26094</v>
      </c>
      <c r="P37" s="40">
        <v>2931</v>
      </c>
      <c r="Q37" s="50">
        <f t="shared" si="2"/>
        <v>4.08</v>
      </c>
      <c r="R37" s="38">
        <v>1524</v>
      </c>
      <c r="S37" s="37">
        <v>381</v>
      </c>
      <c r="T37" s="37">
        <v>953</v>
      </c>
      <c r="U37" s="36">
        <v>73</v>
      </c>
      <c r="V37" s="41">
        <v>-572</v>
      </c>
      <c r="W37" s="40">
        <v>183325.83</v>
      </c>
      <c r="X37" s="50">
        <f t="shared" si="3"/>
        <v>3.55</v>
      </c>
      <c r="Y37" s="38">
        <v>100169.21</v>
      </c>
      <c r="Z37" s="37">
        <v>22370.13</v>
      </c>
      <c r="AA37" s="37">
        <v>56374.81</v>
      </c>
      <c r="AB37" s="36">
        <v>4411.68</v>
      </c>
      <c r="AC37" s="35">
        <v>-34004.68</v>
      </c>
      <c r="AD37" s="40">
        <v>59</v>
      </c>
      <c r="AE37" s="50">
        <f t="shared" si="4"/>
        <v>-9.23</v>
      </c>
      <c r="AF37" s="38">
        <v>7</v>
      </c>
      <c r="AG37" s="37">
        <v>13</v>
      </c>
      <c r="AH37" s="37">
        <v>8</v>
      </c>
      <c r="AI37" s="36">
        <v>31</v>
      </c>
      <c r="AJ37" s="41">
        <v>5</v>
      </c>
      <c r="AK37" s="40">
        <v>34645.14</v>
      </c>
      <c r="AL37" s="50">
        <f t="shared" si="5"/>
        <v>1.33</v>
      </c>
      <c r="AM37" s="38">
        <v>1570.04</v>
      </c>
      <c r="AN37" s="37">
        <v>5480.51</v>
      </c>
      <c r="AO37" s="37">
        <v>1714.73</v>
      </c>
      <c r="AP37" s="36">
        <v>25879.86</v>
      </c>
      <c r="AQ37" s="35">
        <v>3765.78</v>
      </c>
      <c r="AR37" s="40">
        <v>130</v>
      </c>
      <c r="AS37" s="50">
        <f t="shared" si="6"/>
        <v>9.24</v>
      </c>
      <c r="AT37" s="38">
        <v>22</v>
      </c>
      <c r="AU37" s="37">
        <v>22</v>
      </c>
      <c r="AV37" s="37">
        <v>22</v>
      </c>
      <c r="AW37" s="36">
        <v>64</v>
      </c>
      <c r="AX37" s="41">
        <v>0</v>
      </c>
      <c r="AY37" s="40">
        <v>113255.09</v>
      </c>
      <c r="AZ37" s="50">
        <f t="shared" si="7"/>
        <v>26.29</v>
      </c>
      <c r="BA37" s="38">
        <v>12516.81</v>
      </c>
      <c r="BB37" s="37">
        <v>10400.81</v>
      </c>
      <c r="BC37" s="37">
        <v>12930.81</v>
      </c>
      <c r="BD37" s="36">
        <v>77406.66</v>
      </c>
      <c r="BE37" s="35">
        <v>-2530</v>
      </c>
      <c r="BF37" s="40">
        <v>52</v>
      </c>
      <c r="BG37" s="50">
        <f t="shared" si="8"/>
        <v>0</v>
      </c>
      <c r="BH37" s="38">
        <v>12</v>
      </c>
      <c r="BI37" s="37">
        <v>17</v>
      </c>
      <c r="BJ37" s="37">
        <v>8</v>
      </c>
      <c r="BK37" s="36">
        <v>15</v>
      </c>
      <c r="BL37" s="41">
        <v>9</v>
      </c>
      <c r="BM37" s="40">
        <v>28219.42</v>
      </c>
      <c r="BN37" s="50">
        <f t="shared" si="9"/>
        <v>-49.67</v>
      </c>
      <c r="BO37" s="38">
        <v>6117.82</v>
      </c>
      <c r="BP37" s="37">
        <v>6221.24</v>
      </c>
      <c r="BQ37" s="37">
        <v>2106.75</v>
      </c>
      <c r="BR37" s="36">
        <v>13773.61</v>
      </c>
      <c r="BS37" s="35">
        <v>4114.49</v>
      </c>
      <c r="BT37" s="40">
        <v>27</v>
      </c>
      <c r="BU37" s="50">
        <f t="shared" si="10"/>
        <v>35</v>
      </c>
      <c r="BV37" s="38">
        <v>10</v>
      </c>
      <c r="BW37" s="37">
        <v>6</v>
      </c>
      <c r="BX37" s="37">
        <v>2</v>
      </c>
      <c r="BY37" s="36">
        <v>9</v>
      </c>
      <c r="BZ37" s="41">
        <v>4</v>
      </c>
      <c r="CA37" s="40">
        <v>31118.720000000001</v>
      </c>
      <c r="CB37" s="50">
        <f t="shared" si="11"/>
        <v>-3.12</v>
      </c>
      <c r="CC37" s="38">
        <v>6485.01</v>
      </c>
      <c r="CD37" s="37">
        <v>8144.97</v>
      </c>
      <c r="CE37" s="37">
        <v>1283.8</v>
      </c>
      <c r="CF37" s="36">
        <v>15204.94</v>
      </c>
      <c r="CG37" s="35">
        <v>6861.17</v>
      </c>
      <c r="CH37" s="40">
        <v>247</v>
      </c>
      <c r="CI37" s="50">
        <f t="shared" si="12"/>
        <v>18.75</v>
      </c>
      <c r="CJ37" s="38">
        <v>59</v>
      </c>
      <c r="CK37" s="37">
        <v>80</v>
      </c>
      <c r="CL37" s="37">
        <v>39</v>
      </c>
      <c r="CM37" s="36">
        <v>69</v>
      </c>
      <c r="CN37" s="41">
        <v>41</v>
      </c>
      <c r="CO37" s="40">
        <v>83862.45</v>
      </c>
      <c r="CP37" s="50">
        <f t="shared" si="13"/>
        <v>9.0500000000000007</v>
      </c>
      <c r="CQ37" s="38">
        <v>19906.259999999998</v>
      </c>
      <c r="CR37" s="37">
        <v>28385.41</v>
      </c>
      <c r="CS37" s="37">
        <v>10701.36</v>
      </c>
      <c r="CT37" s="36">
        <v>24869.42</v>
      </c>
      <c r="CU37" s="35">
        <v>17684.05</v>
      </c>
    </row>
    <row r="38" spans="1:99" s="27" customFormat="1" ht="24.75" customHeight="1" x14ac:dyDescent="0.15">
      <c r="A38" s="143">
        <v>40360</v>
      </c>
      <c r="B38" s="40">
        <v>2931</v>
      </c>
      <c r="C38" s="50">
        <f t="shared" si="0"/>
        <v>-6.09</v>
      </c>
      <c r="D38" s="38">
        <v>1783</v>
      </c>
      <c r="E38" s="37">
        <v>663</v>
      </c>
      <c r="F38" s="37">
        <v>432</v>
      </c>
      <c r="G38" s="36">
        <v>48</v>
      </c>
      <c r="H38" s="41">
        <v>231</v>
      </c>
      <c r="I38" s="40">
        <v>465388.69</v>
      </c>
      <c r="J38" s="50">
        <f t="shared" si="1"/>
        <v>0.96</v>
      </c>
      <c r="K38" s="38">
        <v>274302.87</v>
      </c>
      <c r="L38" s="37">
        <v>108055.81</v>
      </c>
      <c r="M38" s="37">
        <v>65150.59</v>
      </c>
      <c r="N38" s="36">
        <v>16653.099999999999</v>
      </c>
      <c r="O38" s="35">
        <v>42905.22</v>
      </c>
      <c r="P38" s="40">
        <v>2828</v>
      </c>
      <c r="Q38" s="50">
        <f t="shared" si="2"/>
        <v>-5.64</v>
      </c>
      <c r="R38" s="38">
        <v>1658</v>
      </c>
      <c r="S38" s="37">
        <v>390</v>
      </c>
      <c r="T38" s="37">
        <v>737</v>
      </c>
      <c r="U38" s="36">
        <v>42</v>
      </c>
      <c r="V38" s="41">
        <v>-347</v>
      </c>
      <c r="W38" s="40">
        <v>178130.38</v>
      </c>
      <c r="X38" s="50">
        <f t="shared" si="3"/>
        <v>-5.96</v>
      </c>
      <c r="Y38" s="38">
        <v>108737.15</v>
      </c>
      <c r="Z38" s="37">
        <v>23261.64</v>
      </c>
      <c r="AA38" s="37">
        <v>43643.95</v>
      </c>
      <c r="AB38" s="36">
        <v>2442.5100000000002</v>
      </c>
      <c r="AC38" s="35">
        <v>-20382.310000000001</v>
      </c>
      <c r="AD38" s="40">
        <v>52</v>
      </c>
      <c r="AE38" s="50">
        <f t="shared" si="4"/>
        <v>48.57</v>
      </c>
      <c r="AF38" s="38">
        <v>8</v>
      </c>
      <c r="AG38" s="37">
        <v>13</v>
      </c>
      <c r="AH38" s="37">
        <v>6</v>
      </c>
      <c r="AI38" s="36">
        <v>25</v>
      </c>
      <c r="AJ38" s="41">
        <v>7</v>
      </c>
      <c r="AK38" s="40">
        <v>36363.97</v>
      </c>
      <c r="AL38" s="50">
        <f t="shared" si="5"/>
        <v>135.96</v>
      </c>
      <c r="AM38" s="38">
        <v>1940.2</v>
      </c>
      <c r="AN38" s="37">
        <v>5910.82</v>
      </c>
      <c r="AO38" s="37">
        <v>6068.35</v>
      </c>
      <c r="AP38" s="36">
        <v>22444.6</v>
      </c>
      <c r="AQ38" s="35">
        <v>-157.53</v>
      </c>
      <c r="AR38" s="40">
        <v>113</v>
      </c>
      <c r="AS38" s="50">
        <f t="shared" si="6"/>
        <v>-5.83</v>
      </c>
      <c r="AT38" s="38">
        <v>16</v>
      </c>
      <c r="AU38" s="37">
        <v>16</v>
      </c>
      <c r="AV38" s="37">
        <v>20</v>
      </c>
      <c r="AW38" s="36">
        <v>61</v>
      </c>
      <c r="AX38" s="41">
        <v>-4</v>
      </c>
      <c r="AY38" s="40">
        <v>142026.88</v>
      </c>
      <c r="AZ38" s="50">
        <f t="shared" si="7"/>
        <v>80.900000000000006</v>
      </c>
      <c r="BA38" s="38">
        <v>7753.41</v>
      </c>
      <c r="BB38" s="37">
        <v>19149.560000000001</v>
      </c>
      <c r="BC38" s="37">
        <v>22224.97</v>
      </c>
      <c r="BD38" s="36">
        <v>92898.94</v>
      </c>
      <c r="BE38" s="35">
        <v>-3075.41</v>
      </c>
      <c r="BF38" s="40">
        <v>61</v>
      </c>
      <c r="BG38" s="50">
        <f t="shared" si="8"/>
        <v>35.56</v>
      </c>
      <c r="BH38" s="38">
        <v>17</v>
      </c>
      <c r="BI38" s="37">
        <v>12</v>
      </c>
      <c r="BJ38" s="37">
        <v>6</v>
      </c>
      <c r="BK38" s="36">
        <v>26</v>
      </c>
      <c r="BL38" s="41">
        <v>6</v>
      </c>
      <c r="BM38" s="40">
        <v>66146.94</v>
      </c>
      <c r="BN38" s="50">
        <f t="shared" si="9"/>
        <v>176.74</v>
      </c>
      <c r="BO38" s="38">
        <v>6803.64</v>
      </c>
      <c r="BP38" s="37">
        <v>8317.64</v>
      </c>
      <c r="BQ38" s="37">
        <v>4257.24</v>
      </c>
      <c r="BR38" s="36">
        <v>46768.42</v>
      </c>
      <c r="BS38" s="35">
        <v>4060.4</v>
      </c>
      <c r="BT38" s="40">
        <v>27</v>
      </c>
      <c r="BU38" s="50">
        <f t="shared" si="10"/>
        <v>-6.9</v>
      </c>
      <c r="BV38" s="38">
        <v>6</v>
      </c>
      <c r="BW38" s="37">
        <v>9</v>
      </c>
      <c r="BX38" s="37">
        <v>1</v>
      </c>
      <c r="BY38" s="36">
        <v>11</v>
      </c>
      <c r="BZ38" s="41">
        <v>8</v>
      </c>
      <c r="CA38" s="40">
        <v>45500.41</v>
      </c>
      <c r="CB38" s="50">
        <f t="shared" si="11"/>
        <v>36.11</v>
      </c>
      <c r="CC38" s="38">
        <v>5352.13</v>
      </c>
      <c r="CD38" s="37">
        <v>9050.36</v>
      </c>
      <c r="CE38" s="37">
        <v>496.53</v>
      </c>
      <c r="CF38" s="36">
        <v>30601.39</v>
      </c>
      <c r="CG38" s="35">
        <v>8553.83</v>
      </c>
      <c r="CH38" s="40">
        <v>236</v>
      </c>
      <c r="CI38" s="50">
        <f t="shared" si="12"/>
        <v>-2.0699999999999998</v>
      </c>
      <c r="CJ38" s="38">
        <v>42</v>
      </c>
      <c r="CK38" s="37">
        <v>70</v>
      </c>
      <c r="CL38" s="37">
        <v>42</v>
      </c>
      <c r="CM38" s="36">
        <v>82</v>
      </c>
      <c r="CN38" s="41">
        <v>28</v>
      </c>
      <c r="CO38" s="40">
        <v>103587.96</v>
      </c>
      <c r="CP38" s="50">
        <f t="shared" si="13"/>
        <v>5.24</v>
      </c>
      <c r="CQ38" s="38">
        <v>10648.98</v>
      </c>
      <c r="CR38" s="37">
        <v>29281.38</v>
      </c>
      <c r="CS38" s="37">
        <v>12451.58</v>
      </c>
      <c r="CT38" s="36">
        <v>51206.02</v>
      </c>
      <c r="CU38" s="35">
        <v>16829.8</v>
      </c>
    </row>
    <row r="39" spans="1:99" s="27" customFormat="1" ht="24.75" customHeight="1" x14ac:dyDescent="0.15">
      <c r="A39" s="143">
        <v>40391</v>
      </c>
      <c r="B39" s="40">
        <v>2573</v>
      </c>
      <c r="C39" s="50">
        <f t="shared" si="0"/>
        <v>-0.81</v>
      </c>
      <c r="D39" s="38">
        <v>1492</v>
      </c>
      <c r="E39" s="37">
        <v>622</v>
      </c>
      <c r="F39" s="37">
        <v>408</v>
      </c>
      <c r="G39" s="36">
        <v>50</v>
      </c>
      <c r="H39" s="41">
        <v>214</v>
      </c>
      <c r="I39" s="40">
        <v>406595.05</v>
      </c>
      <c r="J39" s="50">
        <f t="shared" si="1"/>
        <v>2.87</v>
      </c>
      <c r="K39" s="38">
        <v>233287.45</v>
      </c>
      <c r="L39" s="37">
        <v>102396.81</v>
      </c>
      <c r="M39" s="37">
        <v>57780.13</v>
      </c>
      <c r="N39" s="36">
        <v>13005.15</v>
      </c>
      <c r="O39" s="35">
        <v>44616.68</v>
      </c>
      <c r="P39" s="40">
        <v>2487</v>
      </c>
      <c r="Q39" s="50">
        <f t="shared" si="2"/>
        <v>-11.27</v>
      </c>
      <c r="R39" s="38">
        <v>1353</v>
      </c>
      <c r="S39" s="37">
        <v>389</v>
      </c>
      <c r="T39" s="37">
        <v>694</v>
      </c>
      <c r="U39" s="36">
        <v>51</v>
      </c>
      <c r="V39" s="41">
        <v>-305</v>
      </c>
      <c r="W39" s="40">
        <v>156040.92000000001</v>
      </c>
      <c r="X39" s="50">
        <f t="shared" si="3"/>
        <v>-13.54</v>
      </c>
      <c r="Y39" s="38">
        <v>89869.3</v>
      </c>
      <c r="Z39" s="37">
        <v>22731.37</v>
      </c>
      <c r="AA39" s="37">
        <v>40375.51</v>
      </c>
      <c r="AB39" s="36">
        <v>3064.74</v>
      </c>
      <c r="AC39" s="35">
        <v>-17644.14</v>
      </c>
      <c r="AD39" s="40">
        <v>67</v>
      </c>
      <c r="AE39" s="50">
        <f t="shared" si="4"/>
        <v>48.89</v>
      </c>
      <c r="AF39" s="38">
        <v>14</v>
      </c>
      <c r="AG39" s="37">
        <v>19</v>
      </c>
      <c r="AH39" s="37">
        <v>6</v>
      </c>
      <c r="AI39" s="36">
        <v>28</v>
      </c>
      <c r="AJ39" s="41">
        <v>13</v>
      </c>
      <c r="AK39" s="40">
        <v>62632.71</v>
      </c>
      <c r="AL39" s="50">
        <f t="shared" si="5"/>
        <v>135.78</v>
      </c>
      <c r="AM39" s="38">
        <v>1844.56</v>
      </c>
      <c r="AN39" s="37">
        <v>6553.86</v>
      </c>
      <c r="AO39" s="37">
        <v>921.21</v>
      </c>
      <c r="AP39" s="36">
        <v>53313.08</v>
      </c>
      <c r="AQ39" s="35">
        <v>5632.65</v>
      </c>
      <c r="AR39" s="40">
        <v>116</v>
      </c>
      <c r="AS39" s="50">
        <f t="shared" si="6"/>
        <v>24.73</v>
      </c>
      <c r="AT39" s="38">
        <v>13</v>
      </c>
      <c r="AU39" s="37">
        <v>18</v>
      </c>
      <c r="AV39" s="37">
        <v>17</v>
      </c>
      <c r="AW39" s="36">
        <v>68</v>
      </c>
      <c r="AX39" s="41">
        <v>1</v>
      </c>
      <c r="AY39" s="40">
        <v>103223.59</v>
      </c>
      <c r="AZ39" s="50">
        <f t="shared" si="7"/>
        <v>71.98</v>
      </c>
      <c r="BA39" s="38">
        <v>8844.11</v>
      </c>
      <c r="BB39" s="37">
        <v>10940.79</v>
      </c>
      <c r="BC39" s="37">
        <v>7455.8</v>
      </c>
      <c r="BD39" s="36">
        <v>75982.89</v>
      </c>
      <c r="BE39" s="35">
        <v>3484.99</v>
      </c>
      <c r="BF39" s="40">
        <v>41</v>
      </c>
      <c r="BG39" s="50">
        <f t="shared" si="8"/>
        <v>28.13</v>
      </c>
      <c r="BH39" s="38">
        <v>8</v>
      </c>
      <c r="BI39" s="37">
        <v>16</v>
      </c>
      <c r="BJ39" s="37">
        <v>5</v>
      </c>
      <c r="BK39" s="36">
        <v>12</v>
      </c>
      <c r="BL39" s="41">
        <v>11</v>
      </c>
      <c r="BM39" s="40">
        <v>53105.97</v>
      </c>
      <c r="BN39" s="50">
        <f t="shared" si="9"/>
        <v>139.03</v>
      </c>
      <c r="BO39" s="38">
        <v>1809.11</v>
      </c>
      <c r="BP39" s="37">
        <v>9169.0300000000007</v>
      </c>
      <c r="BQ39" s="37">
        <v>3358.63</v>
      </c>
      <c r="BR39" s="36">
        <v>38769.199999999997</v>
      </c>
      <c r="BS39" s="35">
        <v>5810.4</v>
      </c>
      <c r="BT39" s="40">
        <v>24</v>
      </c>
      <c r="BU39" s="50">
        <f t="shared" si="10"/>
        <v>9.09</v>
      </c>
      <c r="BV39" s="38">
        <v>7</v>
      </c>
      <c r="BW39" s="37">
        <v>9</v>
      </c>
      <c r="BX39" s="37">
        <v>0</v>
      </c>
      <c r="BY39" s="36">
        <v>8</v>
      </c>
      <c r="BZ39" s="41">
        <v>9</v>
      </c>
      <c r="CA39" s="40">
        <v>64678.74</v>
      </c>
      <c r="CB39" s="50">
        <f t="shared" si="11"/>
        <v>241.12</v>
      </c>
      <c r="CC39" s="38">
        <v>16049.88</v>
      </c>
      <c r="CD39" s="37">
        <v>25809.18</v>
      </c>
      <c r="CE39" s="37">
        <v>0</v>
      </c>
      <c r="CF39" s="36">
        <v>22819.68</v>
      </c>
      <c r="CG39" s="35">
        <v>25809.18</v>
      </c>
      <c r="CH39" s="40">
        <v>220</v>
      </c>
      <c r="CI39" s="50">
        <f t="shared" si="12"/>
        <v>8.3699999999999992</v>
      </c>
      <c r="CJ39" s="38">
        <v>38</v>
      </c>
      <c r="CK39" s="37">
        <v>66</v>
      </c>
      <c r="CL39" s="37">
        <v>32</v>
      </c>
      <c r="CM39" s="36">
        <v>84</v>
      </c>
      <c r="CN39" s="41">
        <v>34</v>
      </c>
      <c r="CO39" s="40">
        <v>86262.89</v>
      </c>
      <c r="CP39" s="50">
        <f t="shared" si="13"/>
        <v>9.92</v>
      </c>
      <c r="CQ39" s="38">
        <v>10811.53</v>
      </c>
      <c r="CR39" s="37">
        <v>19816.59</v>
      </c>
      <c r="CS39" s="37">
        <v>8090.5</v>
      </c>
      <c r="CT39" s="36">
        <v>47544.27</v>
      </c>
      <c r="CU39" s="35">
        <v>11726.09</v>
      </c>
    </row>
    <row r="40" spans="1:99" s="27" customFormat="1" ht="24.75" customHeight="1" x14ac:dyDescent="0.15">
      <c r="A40" s="143">
        <v>40422</v>
      </c>
      <c r="B40" s="40">
        <v>2799</v>
      </c>
      <c r="C40" s="50">
        <f t="shared" si="0"/>
        <v>0.94</v>
      </c>
      <c r="D40" s="38">
        <v>1666</v>
      </c>
      <c r="E40" s="37">
        <v>599</v>
      </c>
      <c r="F40" s="37">
        <v>460</v>
      </c>
      <c r="G40" s="36">
        <v>65</v>
      </c>
      <c r="H40" s="41">
        <v>140</v>
      </c>
      <c r="I40" s="40">
        <v>450953.9</v>
      </c>
      <c r="J40" s="50">
        <f t="shared" si="1"/>
        <v>-4.68</v>
      </c>
      <c r="K40" s="38">
        <v>264470.07</v>
      </c>
      <c r="L40" s="37">
        <v>100080.26</v>
      </c>
      <c r="M40" s="37">
        <v>68355.64</v>
      </c>
      <c r="N40" s="36">
        <v>16517.57</v>
      </c>
      <c r="O40" s="35">
        <v>31806.54</v>
      </c>
      <c r="P40" s="40">
        <v>2819</v>
      </c>
      <c r="Q40" s="50">
        <f t="shared" si="2"/>
        <v>-5.53</v>
      </c>
      <c r="R40" s="38">
        <v>1429</v>
      </c>
      <c r="S40" s="37">
        <v>397</v>
      </c>
      <c r="T40" s="37">
        <v>896</v>
      </c>
      <c r="U40" s="36">
        <v>97</v>
      </c>
      <c r="V40" s="41">
        <v>-499</v>
      </c>
      <c r="W40" s="40">
        <v>172800.97</v>
      </c>
      <c r="X40" s="50">
        <f t="shared" si="3"/>
        <v>-7.41</v>
      </c>
      <c r="Y40" s="38">
        <v>92987.63</v>
      </c>
      <c r="Z40" s="37">
        <v>23595.93</v>
      </c>
      <c r="AA40" s="37">
        <v>50872.05</v>
      </c>
      <c r="AB40" s="36">
        <v>5345.36</v>
      </c>
      <c r="AC40" s="35">
        <v>-27276.12</v>
      </c>
      <c r="AD40" s="40">
        <v>98</v>
      </c>
      <c r="AE40" s="50">
        <f t="shared" si="4"/>
        <v>48.48</v>
      </c>
      <c r="AF40" s="38">
        <v>13</v>
      </c>
      <c r="AG40" s="37">
        <v>15</v>
      </c>
      <c r="AH40" s="37">
        <v>8</v>
      </c>
      <c r="AI40" s="36">
        <v>62</v>
      </c>
      <c r="AJ40" s="41">
        <v>7</v>
      </c>
      <c r="AK40" s="40">
        <v>76402.7</v>
      </c>
      <c r="AL40" s="50">
        <f t="shared" si="5"/>
        <v>112.34</v>
      </c>
      <c r="AM40" s="38">
        <v>4925.6000000000004</v>
      </c>
      <c r="AN40" s="37">
        <v>5763.78</v>
      </c>
      <c r="AO40" s="37">
        <v>2307.2399999999998</v>
      </c>
      <c r="AP40" s="36">
        <v>63406.080000000002</v>
      </c>
      <c r="AQ40" s="35">
        <v>3456.54</v>
      </c>
      <c r="AR40" s="40">
        <v>171</v>
      </c>
      <c r="AS40" s="50">
        <f t="shared" si="6"/>
        <v>48.7</v>
      </c>
      <c r="AT40" s="38">
        <v>20</v>
      </c>
      <c r="AU40" s="37">
        <v>31</v>
      </c>
      <c r="AV40" s="37">
        <v>23</v>
      </c>
      <c r="AW40" s="36">
        <v>96</v>
      </c>
      <c r="AX40" s="41">
        <v>8</v>
      </c>
      <c r="AY40" s="40">
        <v>144200.4</v>
      </c>
      <c r="AZ40" s="50">
        <f t="shared" si="7"/>
        <v>39.07</v>
      </c>
      <c r="BA40" s="38">
        <v>5474.44</v>
      </c>
      <c r="BB40" s="37">
        <v>15061.59</v>
      </c>
      <c r="BC40" s="37">
        <v>6691.1</v>
      </c>
      <c r="BD40" s="36">
        <v>115937.76</v>
      </c>
      <c r="BE40" s="35">
        <v>8370.49</v>
      </c>
      <c r="BF40" s="40">
        <v>66</v>
      </c>
      <c r="BG40" s="50">
        <f t="shared" si="8"/>
        <v>46.67</v>
      </c>
      <c r="BH40" s="38">
        <v>7</v>
      </c>
      <c r="BI40" s="37">
        <v>14</v>
      </c>
      <c r="BJ40" s="37">
        <v>10</v>
      </c>
      <c r="BK40" s="36">
        <v>35</v>
      </c>
      <c r="BL40" s="41">
        <v>4</v>
      </c>
      <c r="BM40" s="40">
        <v>64217.55</v>
      </c>
      <c r="BN40" s="50">
        <f t="shared" si="9"/>
        <v>44.94</v>
      </c>
      <c r="BO40" s="38">
        <v>3331.26</v>
      </c>
      <c r="BP40" s="37">
        <v>11269.13</v>
      </c>
      <c r="BQ40" s="37">
        <v>4985.58</v>
      </c>
      <c r="BR40" s="36">
        <v>44631.58</v>
      </c>
      <c r="BS40" s="35">
        <v>6283.55</v>
      </c>
      <c r="BT40" s="40">
        <v>23</v>
      </c>
      <c r="BU40" s="50">
        <f t="shared" si="10"/>
        <v>-20.69</v>
      </c>
      <c r="BV40" s="38">
        <v>3</v>
      </c>
      <c r="BW40" s="37">
        <v>6</v>
      </c>
      <c r="BX40" s="37">
        <v>2</v>
      </c>
      <c r="BY40" s="36">
        <v>12</v>
      </c>
      <c r="BZ40" s="41">
        <v>4</v>
      </c>
      <c r="CA40" s="40">
        <v>29980.07</v>
      </c>
      <c r="CB40" s="50">
        <f t="shared" si="11"/>
        <v>-67.5</v>
      </c>
      <c r="CC40" s="38">
        <v>3926.19</v>
      </c>
      <c r="CD40" s="37">
        <v>8206.2999999999993</v>
      </c>
      <c r="CE40" s="37">
        <v>1364.88</v>
      </c>
      <c r="CF40" s="36">
        <v>16482.7</v>
      </c>
      <c r="CG40" s="35">
        <v>6841.42</v>
      </c>
      <c r="CH40" s="40">
        <v>336</v>
      </c>
      <c r="CI40" s="50">
        <f t="shared" si="12"/>
        <v>52.73</v>
      </c>
      <c r="CJ40" s="38">
        <v>58</v>
      </c>
      <c r="CK40" s="37">
        <v>105</v>
      </c>
      <c r="CL40" s="37">
        <v>42</v>
      </c>
      <c r="CM40" s="36">
        <v>130</v>
      </c>
      <c r="CN40" s="41">
        <v>64</v>
      </c>
      <c r="CO40" s="40">
        <v>148024.94</v>
      </c>
      <c r="CP40" s="50">
        <f t="shared" si="13"/>
        <v>70.23</v>
      </c>
      <c r="CQ40" s="38">
        <v>15499.25</v>
      </c>
      <c r="CR40" s="37">
        <v>46932.95</v>
      </c>
      <c r="CS40" s="37">
        <v>10615.48</v>
      </c>
      <c r="CT40" s="36">
        <v>74646</v>
      </c>
      <c r="CU40" s="35">
        <v>36648.730000000003</v>
      </c>
    </row>
    <row r="41" spans="1:99" s="27" customFormat="1" ht="24.75" customHeight="1" x14ac:dyDescent="0.15">
      <c r="A41" s="143">
        <v>40452</v>
      </c>
      <c r="B41" s="40">
        <v>2729</v>
      </c>
      <c r="C41" s="50">
        <f t="shared" si="0"/>
        <v>-0.55000000000000004</v>
      </c>
      <c r="D41" s="38">
        <v>1618</v>
      </c>
      <c r="E41" s="37">
        <v>617</v>
      </c>
      <c r="F41" s="37">
        <v>432</v>
      </c>
      <c r="G41" s="36">
        <v>58</v>
      </c>
      <c r="H41" s="41">
        <v>188</v>
      </c>
      <c r="I41" s="40">
        <v>424914.89</v>
      </c>
      <c r="J41" s="50">
        <f t="shared" si="1"/>
        <v>-2.72</v>
      </c>
      <c r="K41" s="38">
        <v>250565.83</v>
      </c>
      <c r="L41" s="37">
        <v>98671.83</v>
      </c>
      <c r="M41" s="37">
        <v>59947.73</v>
      </c>
      <c r="N41" s="36">
        <v>15265.56</v>
      </c>
      <c r="O41" s="35">
        <v>38960.230000000003</v>
      </c>
      <c r="P41" s="40">
        <v>2557</v>
      </c>
      <c r="Q41" s="50">
        <f t="shared" si="2"/>
        <v>-5.19</v>
      </c>
      <c r="R41" s="38">
        <v>1377</v>
      </c>
      <c r="S41" s="37">
        <v>419</v>
      </c>
      <c r="T41" s="37">
        <v>706</v>
      </c>
      <c r="U41" s="36">
        <v>54</v>
      </c>
      <c r="V41" s="41">
        <v>-286</v>
      </c>
      <c r="W41" s="40">
        <v>155507.94</v>
      </c>
      <c r="X41" s="50">
        <f t="shared" si="3"/>
        <v>-7.97</v>
      </c>
      <c r="Y41" s="38">
        <v>89118.27</v>
      </c>
      <c r="Z41" s="37">
        <v>25011.14</v>
      </c>
      <c r="AA41" s="37">
        <v>37702.949999999997</v>
      </c>
      <c r="AB41" s="36">
        <v>3612.98</v>
      </c>
      <c r="AC41" s="35">
        <v>-12629.21</v>
      </c>
      <c r="AD41" s="40">
        <v>48</v>
      </c>
      <c r="AE41" s="50">
        <f t="shared" si="4"/>
        <v>-4</v>
      </c>
      <c r="AF41" s="38">
        <v>15</v>
      </c>
      <c r="AG41" s="37">
        <v>8</v>
      </c>
      <c r="AH41" s="37">
        <v>10</v>
      </c>
      <c r="AI41" s="36">
        <v>15</v>
      </c>
      <c r="AJ41" s="41">
        <v>-2</v>
      </c>
      <c r="AK41" s="40">
        <v>22988.18</v>
      </c>
      <c r="AL41" s="50">
        <f t="shared" si="5"/>
        <v>-9.4499999999999993</v>
      </c>
      <c r="AM41" s="38">
        <v>8142.18</v>
      </c>
      <c r="AN41" s="37">
        <v>5366.08</v>
      </c>
      <c r="AO41" s="37">
        <v>4354.03</v>
      </c>
      <c r="AP41" s="36">
        <v>5125.8900000000003</v>
      </c>
      <c r="AQ41" s="35">
        <v>1012.05</v>
      </c>
      <c r="AR41" s="40">
        <v>88</v>
      </c>
      <c r="AS41" s="50">
        <f t="shared" si="6"/>
        <v>-13.73</v>
      </c>
      <c r="AT41" s="38">
        <v>9</v>
      </c>
      <c r="AU41" s="37">
        <v>22</v>
      </c>
      <c r="AV41" s="37">
        <v>20</v>
      </c>
      <c r="AW41" s="36">
        <v>37</v>
      </c>
      <c r="AX41" s="41">
        <v>2</v>
      </c>
      <c r="AY41" s="40">
        <v>116090.15</v>
      </c>
      <c r="AZ41" s="50">
        <f t="shared" si="7"/>
        <v>35.78</v>
      </c>
      <c r="BA41" s="38">
        <v>3513.79</v>
      </c>
      <c r="BB41" s="37">
        <v>76303.56</v>
      </c>
      <c r="BC41" s="37">
        <v>8266.33</v>
      </c>
      <c r="BD41" s="36">
        <v>28006.47</v>
      </c>
      <c r="BE41" s="35">
        <v>68037.23</v>
      </c>
      <c r="BF41" s="40">
        <v>42</v>
      </c>
      <c r="BG41" s="50">
        <f t="shared" si="8"/>
        <v>-12.5</v>
      </c>
      <c r="BH41" s="38">
        <v>9</v>
      </c>
      <c r="BI41" s="37">
        <v>12</v>
      </c>
      <c r="BJ41" s="37">
        <v>8</v>
      </c>
      <c r="BK41" s="36">
        <v>13</v>
      </c>
      <c r="BL41" s="41">
        <v>4</v>
      </c>
      <c r="BM41" s="40">
        <v>44770.91</v>
      </c>
      <c r="BN41" s="50">
        <f t="shared" si="9"/>
        <v>-5.0999999999999996</v>
      </c>
      <c r="BO41" s="38">
        <v>3452.04</v>
      </c>
      <c r="BP41" s="37">
        <v>11403.43</v>
      </c>
      <c r="BQ41" s="37">
        <v>3951.69</v>
      </c>
      <c r="BR41" s="36">
        <v>25963.75</v>
      </c>
      <c r="BS41" s="35">
        <v>7451.74</v>
      </c>
      <c r="BT41" s="40">
        <v>23</v>
      </c>
      <c r="BU41" s="50">
        <f t="shared" si="10"/>
        <v>-14.81</v>
      </c>
      <c r="BV41" s="38">
        <v>7</v>
      </c>
      <c r="BW41" s="37">
        <v>5</v>
      </c>
      <c r="BX41" s="37">
        <v>3</v>
      </c>
      <c r="BY41" s="36">
        <v>8</v>
      </c>
      <c r="BZ41" s="41">
        <v>2</v>
      </c>
      <c r="CA41" s="40">
        <v>44346.45</v>
      </c>
      <c r="CB41" s="50">
        <f t="shared" si="11"/>
        <v>-23.14</v>
      </c>
      <c r="CC41" s="38">
        <v>4868.93</v>
      </c>
      <c r="CD41" s="37">
        <v>1781.09</v>
      </c>
      <c r="CE41" s="37">
        <v>1045.73</v>
      </c>
      <c r="CF41" s="36">
        <v>36650.699999999997</v>
      </c>
      <c r="CG41" s="35">
        <v>735.36</v>
      </c>
      <c r="CH41" s="40">
        <v>246</v>
      </c>
      <c r="CI41" s="50">
        <f t="shared" si="12"/>
        <v>24.24</v>
      </c>
      <c r="CJ41" s="38">
        <v>58</v>
      </c>
      <c r="CK41" s="37">
        <v>83</v>
      </c>
      <c r="CL41" s="37">
        <v>35</v>
      </c>
      <c r="CM41" s="36">
        <v>69</v>
      </c>
      <c r="CN41" s="41">
        <v>48</v>
      </c>
      <c r="CO41" s="40">
        <v>105256.45</v>
      </c>
      <c r="CP41" s="50">
        <f t="shared" si="13"/>
        <v>44.6</v>
      </c>
      <c r="CQ41" s="38">
        <v>13666.38</v>
      </c>
      <c r="CR41" s="37">
        <v>43001.14</v>
      </c>
      <c r="CS41" s="37">
        <v>12403.46</v>
      </c>
      <c r="CT41" s="36">
        <v>35712.199999999997</v>
      </c>
      <c r="CU41" s="35">
        <v>30597.68</v>
      </c>
    </row>
    <row r="42" spans="1:99" s="27" customFormat="1" ht="24.75" customHeight="1" x14ac:dyDescent="0.15">
      <c r="A42" s="143">
        <v>40483</v>
      </c>
      <c r="B42" s="40">
        <v>2784</v>
      </c>
      <c r="C42" s="50">
        <f t="shared" si="0"/>
        <v>-3.97</v>
      </c>
      <c r="D42" s="38">
        <v>1642</v>
      </c>
      <c r="E42" s="37">
        <v>600</v>
      </c>
      <c r="F42" s="37">
        <v>471</v>
      </c>
      <c r="G42" s="36">
        <v>67</v>
      </c>
      <c r="H42" s="41">
        <v>130</v>
      </c>
      <c r="I42" s="40">
        <v>441461.97</v>
      </c>
      <c r="J42" s="50">
        <f t="shared" si="1"/>
        <v>-5.95</v>
      </c>
      <c r="K42" s="38">
        <v>250285.74</v>
      </c>
      <c r="L42" s="37">
        <v>90560.65</v>
      </c>
      <c r="M42" s="37">
        <v>75615.41</v>
      </c>
      <c r="N42" s="36">
        <v>24249.91</v>
      </c>
      <c r="O42" s="35">
        <v>15380.79</v>
      </c>
      <c r="P42" s="40">
        <v>2680</v>
      </c>
      <c r="Q42" s="50">
        <f t="shared" si="2"/>
        <v>-6.59</v>
      </c>
      <c r="R42" s="38">
        <v>1469</v>
      </c>
      <c r="S42" s="37">
        <v>444</v>
      </c>
      <c r="T42" s="37">
        <v>711</v>
      </c>
      <c r="U42" s="36">
        <v>56</v>
      </c>
      <c r="V42" s="41">
        <v>-267</v>
      </c>
      <c r="W42" s="40">
        <v>164171.1</v>
      </c>
      <c r="X42" s="50">
        <f t="shared" si="3"/>
        <v>-11.68</v>
      </c>
      <c r="Y42" s="38">
        <v>95300.26</v>
      </c>
      <c r="Z42" s="37">
        <v>26120.66</v>
      </c>
      <c r="AA42" s="37">
        <v>39467.919999999998</v>
      </c>
      <c r="AB42" s="36">
        <v>3282.26</v>
      </c>
      <c r="AC42" s="35">
        <v>-13347.26</v>
      </c>
      <c r="AD42" s="40">
        <v>39</v>
      </c>
      <c r="AE42" s="50">
        <f t="shared" si="4"/>
        <v>-30.36</v>
      </c>
      <c r="AF42" s="38">
        <v>12</v>
      </c>
      <c r="AG42" s="37">
        <v>11</v>
      </c>
      <c r="AH42" s="37">
        <v>3</v>
      </c>
      <c r="AI42" s="36">
        <v>13</v>
      </c>
      <c r="AJ42" s="41">
        <v>8</v>
      </c>
      <c r="AK42" s="40">
        <v>22276.49</v>
      </c>
      <c r="AL42" s="50">
        <f t="shared" si="5"/>
        <v>-21.07</v>
      </c>
      <c r="AM42" s="38">
        <v>1816.77</v>
      </c>
      <c r="AN42" s="37">
        <v>4008.58</v>
      </c>
      <c r="AO42" s="37">
        <v>1819.33</v>
      </c>
      <c r="AP42" s="36">
        <v>14631.81</v>
      </c>
      <c r="AQ42" s="35">
        <v>2189.25</v>
      </c>
      <c r="AR42" s="40">
        <v>80</v>
      </c>
      <c r="AS42" s="50">
        <f t="shared" si="6"/>
        <v>-33.880000000000003</v>
      </c>
      <c r="AT42" s="38">
        <v>10</v>
      </c>
      <c r="AU42" s="37">
        <v>21</v>
      </c>
      <c r="AV42" s="37">
        <v>13</v>
      </c>
      <c r="AW42" s="36">
        <v>35</v>
      </c>
      <c r="AX42" s="41">
        <v>7</v>
      </c>
      <c r="AY42" s="40">
        <v>64947.199999999997</v>
      </c>
      <c r="AZ42" s="50">
        <f t="shared" si="7"/>
        <v>-34.22</v>
      </c>
      <c r="BA42" s="38">
        <v>11775.19</v>
      </c>
      <c r="BB42" s="37">
        <v>9304.69</v>
      </c>
      <c r="BC42" s="37">
        <v>6265.72</v>
      </c>
      <c r="BD42" s="36">
        <v>36940.42</v>
      </c>
      <c r="BE42" s="35">
        <v>2377.79</v>
      </c>
      <c r="BF42" s="40">
        <v>44</v>
      </c>
      <c r="BG42" s="50">
        <f t="shared" si="8"/>
        <v>-12</v>
      </c>
      <c r="BH42" s="38">
        <v>14</v>
      </c>
      <c r="BI42" s="37">
        <v>8</v>
      </c>
      <c r="BJ42" s="37">
        <v>7</v>
      </c>
      <c r="BK42" s="36">
        <v>15</v>
      </c>
      <c r="BL42" s="41">
        <v>1</v>
      </c>
      <c r="BM42" s="40">
        <v>52964.55</v>
      </c>
      <c r="BN42" s="50">
        <f t="shared" si="9"/>
        <v>38.81</v>
      </c>
      <c r="BO42" s="38">
        <v>9417.86</v>
      </c>
      <c r="BP42" s="37">
        <v>5066.28</v>
      </c>
      <c r="BQ42" s="37">
        <v>1818.79</v>
      </c>
      <c r="BR42" s="36">
        <v>36661.620000000003</v>
      </c>
      <c r="BS42" s="35">
        <v>3247.49</v>
      </c>
      <c r="BT42" s="40">
        <v>29</v>
      </c>
      <c r="BU42" s="50">
        <f t="shared" si="10"/>
        <v>81.25</v>
      </c>
      <c r="BV42" s="38">
        <v>7</v>
      </c>
      <c r="BW42" s="37">
        <v>3</v>
      </c>
      <c r="BX42" s="37">
        <v>6</v>
      </c>
      <c r="BY42" s="36">
        <v>13</v>
      </c>
      <c r="BZ42" s="41">
        <v>-3</v>
      </c>
      <c r="CA42" s="40">
        <v>62683.97</v>
      </c>
      <c r="CB42" s="50">
        <f t="shared" si="11"/>
        <v>123.52</v>
      </c>
      <c r="CC42" s="38">
        <v>5792.13</v>
      </c>
      <c r="CD42" s="37">
        <v>2121.6</v>
      </c>
      <c r="CE42" s="37">
        <v>4579.6099999999997</v>
      </c>
      <c r="CF42" s="36">
        <v>50190.63</v>
      </c>
      <c r="CG42" s="35">
        <v>-2458.0100000000002</v>
      </c>
      <c r="CH42" s="40">
        <v>193</v>
      </c>
      <c r="CI42" s="50">
        <f t="shared" si="12"/>
        <v>-3.5</v>
      </c>
      <c r="CJ42" s="38">
        <v>40</v>
      </c>
      <c r="CK42" s="37">
        <v>62</v>
      </c>
      <c r="CL42" s="37">
        <v>30</v>
      </c>
      <c r="CM42" s="36">
        <v>59</v>
      </c>
      <c r="CN42" s="41">
        <v>34</v>
      </c>
      <c r="CO42" s="40">
        <v>83124.69</v>
      </c>
      <c r="CP42" s="50">
        <f t="shared" si="13"/>
        <v>9.2100000000000009</v>
      </c>
      <c r="CQ42" s="38">
        <v>9045.8799999999992</v>
      </c>
      <c r="CR42" s="37">
        <v>29061</v>
      </c>
      <c r="CS42" s="37">
        <v>10417.98</v>
      </c>
      <c r="CT42" s="36">
        <v>32881.17</v>
      </c>
      <c r="CU42" s="35">
        <v>20361.68</v>
      </c>
    </row>
    <row r="43" spans="1:99" s="27" customFormat="1" ht="24.75" customHeight="1" thickBot="1" x14ac:dyDescent="0.2">
      <c r="A43" s="145">
        <v>40513</v>
      </c>
      <c r="B43" s="10">
        <v>3046</v>
      </c>
      <c r="C43" s="49">
        <f t="shared" si="0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9">
        <f t="shared" si="1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9">
        <f t="shared" si="2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9">
        <f t="shared" si="3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9">
        <f t="shared" si="4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9">
        <f t="shared" si="5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9">
        <f t="shared" si="6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9">
        <f t="shared" si="7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9">
        <f t="shared" si="8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9">
        <f t="shared" si="9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9">
        <f t="shared" si="10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9">
        <f t="shared" si="11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9">
        <f t="shared" si="12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9">
        <f t="shared" si="13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s="27" customFormat="1" ht="24.75" customHeight="1" x14ac:dyDescent="0.15">
      <c r="A44" s="142">
        <v>40544</v>
      </c>
      <c r="B44" s="47">
        <v>2029</v>
      </c>
      <c r="C44" s="51">
        <f t="shared" si="0"/>
        <v>-4.1100000000000003</v>
      </c>
      <c r="D44" s="45">
        <v>1157</v>
      </c>
      <c r="E44" s="44">
        <v>539</v>
      </c>
      <c r="F44" s="44">
        <v>298</v>
      </c>
      <c r="G44" s="43">
        <v>30</v>
      </c>
      <c r="H44" s="48">
        <v>242</v>
      </c>
      <c r="I44" s="47">
        <v>324155.96999999997</v>
      </c>
      <c r="J44" s="51">
        <f t="shared" si="1"/>
        <v>-1.55</v>
      </c>
      <c r="K44" s="45">
        <v>179681.85</v>
      </c>
      <c r="L44" s="44">
        <v>90789.45</v>
      </c>
      <c r="M44" s="44">
        <v>43954.33</v>
      </c>
      <c r="N44" s="43">
        <v>8732.94</v>
      </c>
      <c r="O44" s="42">
        <v>47286.86</v>
      </c>
      <c r="P44" s="47">
        <v>2038</v>
      </c>
      <c r="Q44" s="51">
        <f t="shared" si="2"/>
        <v>-2.91</v>
      </c>
      <c r="R44" s="45">
        <v>1113</v>
      </c>
      <c r="S44" s="44">
        <v>351</v>
      </c>
      <c r="T44" s="44">
        <v>527</v>
      </c>
      <c r="U44" s="43">
        <v>47</v>
      </c>
      <c r="V44" s="48">
        <v>-176</v>
      </c>
      <c r="W44" s="47">
        <v>125518.9</v>
      </c>
      <c r="X44" s="51">
        <f t="shared" si="3"/>
        <v>-5.66</v>
      </c>
      <c r="Y44" s="45">
        <v>71598.91</v>
      </c>
      <c r="Z44" s="44">
        <v>21038.55</v>
      </c>
      <c r="AA44" s="44">
        <v>30410.74</v>
      </c>
      <c r="AB44" s="43">
        <v>2470.6999999999998</v>
      </c>
      <c r="AC44" s="42">
        <v>-9372.19</v>
      </c>
      <c r="AD44" s="47">
        <v>36</v>
      </c>
      <c r="AE44" s="51">
        <f t="shared" si="4"/>
        <v>16.13</v>
      </c>
      <c r="AF44" s="45">
        <v>9</v>
      </c>
      <c r="AG44" s="44">
        <v>16</v>
      </c>
      <c r="AH44" s="44">
        <v>5</v>
      </c>
      <c r="AI44" s="43">
        <v>6</v>
      </c>
      <c r="AJ44" s="48">
        <v>11</v>
      </c>
      <c r="AK44" s="47">
        <v>17806.240000000002</v>
      </c>
      <c r="AL44" s="51">
        <f t="shared" si="5"/>
        <v>-23.59</v>
      </c>
      <c r="AM44" s="45">
        <v>2156.04</v>
      </c>
      <c r="AN44" s="44">
        <v>11405.05</v>
      </c>
      <c r="AO44" s="44">
        <v>609.41999999999996</v>
      </c>
      <c r="AP44" s="43">
        <v>3635.73</v>
      </c>
      <c r="AQ44" s="42">
        <v>10795.63</v>
      </c>
      <c r="AR44" s="47">
        <v>85</v>
      </c>
      <c r="AS44" s="51">
        <f t="shared" si="6"/>
        <v>34.92</v>
      </c>
      <c r="AT44" s="45">
        <v>15</v>
      </c>
      <c r="AU44" s="44">
        <v>19</v>
      </c>
      <c r="AV44" s="44">
        <v>19</v>
      </c>
      <c r="AW44" s="43">
        <v>32</v>
      </c>
      <c r="AX44" s="48">
        <v>0</v>
      </c>
      <c r="AY44" s="47">
        <v>66336.36</v>
      </c>
      <c r="AZ44" s="51">
        <f t="shared" si="7"/>
        <v>98.71</v>
      </c>
      <c r="BA44" s="45">
        <v>2585.7600000000002</v>
      </c>
      <c r="BB44" s="44">
        <v>15462.22</v>
      </c>
      <c r="BC44" s="44">
        <v>10288.219999999999</v>
      </c>
      <c r="BD44" s="43">
        <v>38000.160000000003</v>
      </c>
      <c r="BE44" s="42">
        <v>5174</v>
      </c>
      <c r="BF44" s="47">
        <v>28</v>
      </c>
      <c r="BG44" s="51">
        <f t="shared" si="8"/>
        <v>-30</v>
      </c>
      <c r="BH44" s="45">
        <v>8</v>
      </c>
      <c r="BI44" s="44">
        <v>5</v>
      </c>
      <c r="BJ44" s="44">
        <v>5</v>
      </c>
      <c r="BK44" s="43">
        <v>10</v>
      </c>
      <c r="BL44" s="48">
        <v>0</v>
      </c>
      <c r="BM44" s="47">
        <v>26612.65</v>
      </c>
      <c r="BN44" s="51">
        <f t="shared" si="9"/>
        <v>-28.9</v>
      </c>
      <c r="BO44" s="45">
        <v>3007.97</v>
      </c>
      <c r="BP44" s="44">
        <v>2263.6</v>
      </c>
      <c r="BQ44" s="44">
        <v>7900.13</v>
      </c>
      <c r="BR44" s="43">
        <v>13440.95</v>
      </c>
      <c r="BS44" s="42">
        <v>-5636.53</v>
      </c>
      <c r="BT44" s="47">
        <v>12</v>
      </c>
      <c r="BU44" s="51">
        <f t="shared" si="10"/>
        <v>-58.62</v>
      </c>
      <c r="BV44" s="45">
        <v>5</v>
      </c>
      <c r="BW44" s="44">
        <v>5</v>
      </c>
      <c r="BX44" s="44">
        <v>0</v>
      </c>
      <c r="BY44" s="43">
        <v>2</v>
      </c>
      <c r="BZ44" s="48">
        <v>5</v>
      </c>
      <c r="CA44" s="47">
        <v>6229.93</v>
      </c>
      <c r="CB44" s="51">
        <f t="shared" si="11"/>
        <v>-91.2</v>
      </c>
      <c r="CC44" s="45">
        <v>1881.14</v>
      </c>
      <c r="CD44" s="44">
        <v>3102.33</v>
      </c>
      <c r="CE44" s="44">
        <v>0</v>
      </c>
      <c r="CF44" s="43">
        <v>1246.46</v>
      </c>
      <c r="CG44" s="42">
        <v>3102.33</v>
      </c>
      <c r="CH44" s="47">
        <v>168</v>
      </c>
      <c r="CI44" s="51">
        <f t="shared" si="12"/>
        <v>-6.15</v>
      </c>
      <c r="CJ44" s="45">
        <v>36</v>
      </c>
      <c r="CK44" s="44">
        <v>60</v>
      </c>
      <c r="CL44" s="44">
        <v>17</v>
      </c>
      <c r="CM44" s="43">
        <v>53</v>
      </c>
      <c r="CN44" s="48">
        <v>43</v>
      </c>
      <c r="CO44" s="47">
        <v>63383.87</v>
      </c>
      <c r="CP44" s="51">
        <f t="shared" si="13"/>
        <v>-11.19</v>
      </c>
      <c r="CQ44" s="45">
        <v>11381.75</v>
      </c>
      <c r="CR44" s="44">
        <v>21486.14</v>
      </c>
      <c r="CS44" s="44">
        <v>8259.7199999999993</v>
      </c>
      <c r="CT44" s="43">
        <v>21564.87</v>
      </c>
      <c r="CU44" s="42">
        <v>13382.61</v>
      </c>
    </row>
    <row r="45" spans="1:99" s="27" customFormat="1" ht="24.75" customHeight="1" x14ac:dyDescent="0.15">
      <c r="A45" s="143">
        <v>40575</v>
      </c>
      <c r="B45" s="40">
        <v>2290</v>
      </c>
      <c r="C45" s="50">
        <f t="shared" si="0"/>
        <v>-7.66</v>
      </c>
      <c r="D45" s="38">
        <v>1294</v>
      </c>
      <c r="E45" s="37">
        <v>536</v>
      </c>
      <c r="F45" s="37">
        <v>413</v>
      </c>
      <c r="G45" s="36">
        <v>43</v>
      </c>
      <c r="H45" s="41">
        <v>125</v>
      </c>
      <c r="I45" s="40">
        <v>363369.96</v>
      </c>
      <c r="J45" s="50">
        <f t="shared" si="1"/>
        <v>-3.36</v>
      </c>
      <c r="K45" s="38">
        <v>197331.23</v>
      </c>
      <c r="L45" s="37">
        <v>89728.02</v>
      </c>
      <c r="M45" s="37">
        <v>63333.58</v>
      </c>
      <c r="N45" s="36">
        <v>12181.3</v>
      </c>
      <c r="O45" s="35">
        <v>26656.63</v>
      </c>
      <c r="P45" s="40">
        <v>2642</v>
      </c>
      <c r="Q45" s="50">
        <f t="shared" si="2"/>
        <v>7.22</v>
      </c>
      <c r="R45" s="38">
        <v>1378</v>
      </c>
      <c r="S45" s="37">
        <v>405</v>
      </c>
      <c r="T45" s="37">
        <v>797</v>
      </c>
      <c r="U45" s="36">
        <v>62</v>
      </c>
      <c r="V45" s="41">
        <v>-392</v>
      </c>
      <c r="W45" s="40">
        <v>164155.15</v>
      </c>
      <c r="X45" s="50">
        <f t="shared" si="3"/>
        <v>7.09</v>
      </c>
      <c r="Y45" s="38">
        <v>88289.84</v>
      </c>
      <c r="Z45" s="37">
        <v>24006.080000000002</v>
      </c>
      <c r="AA45" s="37">
        <v>48080.84</v>
      </c>
      <c r="AB45" s="36">
        <v>3778.39</v>
      </c>
      <c r="AC45" s="35">
        <v>-24074.76</v>
      </c>
      <c r="AD45" s="40">
        <v>53</v>
      </c>
      <c r="AE45" s="50">
        <f t="shared" si="4"/>
        <v>-23.19</v>
      </c>
      <c r="AF45" s="38">
        <v>12</v>
      </c>
      <c r="AG45" s="37">
        <v>13</v>
      </c>
      <c r="AH45" s="37">
        <v>6</v>
      </c>
      <c r="AI45" s="36">
        <v>22</v>
      </c>
      <c r="AJ45" s="41">
        <v>7</v>
      </c>
      <c r="AK45" s="40">
        <v>46534.38</v>
      </c>
      <c r="AL45" s="50">
        <f t="shared" si="5"/>
        <v>-30.41</v>
      </c>
      <c r="AM45" s="38">
        <v>9546.02</v>
      </c>
      <c r="AN45" s="37">
        <v>18567.09</v>
      </c>
      <c r="AO45" s="37">
        <v>1537.31</v>
      </c>
      <c r="AP45" s="36">
        <v>16883.96</v>
      </c>
      <c r="AQ45" s="35">
        <v>17029.78</v>
      </c>
      <c r="AR45" s="40">
        <v>105</v>
      </c>
      <c r="AS45" s="50">
        <f t="shared" si="6"/>
        <v>20.69</v>
      </c>
      <c r="AT45" s="38">
        <v>10</v>
      </c>
      <c r="AU45" s="37">
        <v>28</v>
      </c>
      <c r="AV45" s="37">
        <v>19</v>
      </c>
      <c r="AW45" s="36">
        <v>47</v>
      </c>
      <c r="AX45" s="41">
        <v>10</v>
      </c>
      <c r="AY45" s="40">
        <v>134873.32999999999</v>
      </c>
      <c r="AZ45" s="50">
        <f t="shared" si="7"/>
        <v>64.260000000000005</v>
      </c>
      <c r="BA45" s="38">
        <v>1946.23</v>
      </c>
      <c r="BB45" s="37">
        <v>11005.75</v>
      </c>
      <c r="BC45" s="37">
        <v>35150.129999999997</v>
      </c>
      <c r="BD45" s="36">
        <v>86401</v>
      </c>
      <c r="BE45" s="35">
        <v>-23774.16</v>
      </c>
      <c r="BF45" s="40">
        <v>36</v>
      </c>
      <c r="BG45" s="50">
        <f t="shared" si="8"/>
        <v>-25</v>
      </c>
      <c r="BH45" s="38">
        <v>8</v>
      </c>
      <c r="BI45" s="37">
        <v>8</v>
      </c>
      <c r="BJ45" s="37">
        <v>8</v>
      </c>
      <c r="BK45" s="36">
        <v>11</v>
      </c>
      <c r="BL45" s="41">
        <v>0</v>
      </c>
      <c r="BM45" s="40">
        <v>28972.15</v>
      </c>
      <c r="BN45" s="50">
        <f t="shared" si="9"/>
        <v>-76.319999999999993</v>
      </c>
      <c r="BO45" s="38">
        <v>2014.19</v>
      </c>
      <c r="BP45" s="37">
        <v>5998.93</v>
      </c>
      <c r="BQ45" s="37">
        <v>3055.08</v>
      </c>
      <c r="BR45" s="36">
        <v>17415.900000000001</v>
      </c>
      <c r="BS45" s="35">
        <v>2943.85</v>
      </c>
      <c r="BT45" s="40">
        <v>25</v>
      </c>
      <c r="BU45" s="50">
        <f t="shared" si="10"/>
        <v>8.6999999999999993</v>
      </c>
      <c r="BV45" s="38">
        <v>5</v>
      </c>
      <c r="BW45" s="37">
        <v>6</v>
      </c>
      <c r="BX45" s="37">
        <v>5</v>
      </c>
      <c r="BY45" s="36">
        <v>9</v>
      </c>
      <c r="BZ45" s="41">
        <v>1</v>
      </c>
      <c r="CA45" s="40">
        <v>125891.86</v>
      </c>
      <c r="CB45" s="50">
        <f t="shared" si="11"/>
        <v>34.520000000000003</v>
      </c>
      <c r="CC45" s="38">
        <v>2775.23</v>
      </c>
      <c r="CD45" s="37">
        <v>13533.58</v>
      </c>
      <c r="CE45" s="37">
        <v>5176.6499999999996</v>
      </c>
      <c r="CF45" s="36">
        <v>104406.39999999999</v>
      </c>
      <c r="CG45" s="35">
        <v>8356.93</v>
      </c>
      <c r="CH45" s="40">
        <v>213</v>
      </c>
      <c r="CI45" s="50">
        <f t="shared" si="12"/>
        <v>-0.47</v>
      </c>
      <c r="CJ45" s="38">
        <v>47</v>
      </c>
      <c r="CK45" s="37">
        <v>68</v>
      </c>
      <c r="CL45" s="37">
        <v>27</v>
      </c>
      <c r="CM45" s="36">
        <v>69</v>
      </c>
      <c r="CN45" s="41">
        <v>43</v>
      </c>
      <c r="CO45" s="40">
        <v>87321.54</v>
      </c>
      <c r="CP45" s="50">
        <f t="shared" si="13"/>
        <v>4.55</v>
      </c>
      <c r="CQ45" s="38">
        <v>13323.58</v>
      </c>
      <c r="CR45" s="37">
        <v>22262.01</v>
      </c>
      <c r="CS45" s="37">
        <v>7626.73</v>
      </c>
      <c r="CT45" s="36">
        <v>33817.26</v>
      </c>
      <c r="CU45" s="35">
        <v>24927.24</v>
      </c>
    </row>
    <row r="46" spans="1:99" s="27" customFormat="1" ht="24.75" customHeight="1" x14ac:dyDescent="0.15">
      <c r="A46" s="143">
        <v>40603</v>
      </c>
      <c r="B46" s="40">
        <v>3881</v>
      </c>
      <c r="C46" s="50">
        <f t="shared" si="0"/>
        <v>6.45</v>
      </c>
      <c r="D46" s="38">
        <v>2390</v>
      </c>
      <c r="E46" s="37">
        <v>828</v>
      </c>
      <c r="F46" s="37">
        <v>599</v>
      </c>
      <c r="G46" s="36">
        <v>58</v>
      </c>
      <c r="H46" s="41">
        <v>230</v>
      </c>
      <c r="I46" s="40">
        <v>614333.72</v>
      </c>
      <c r="J46" s="50">
        <f t="shared" si="1"/>
        <v>7.72</v>
      </c>
      <c r="K46" s="38">
        <v>371063.4</v>
      </c>
      <c r="L46" s="37">
        <v>126308.38</v>
      </c>
      <c r="M46" s="37">
        <v>97817.43</v>
      </c>
      <c r="N46" s="36">
        <v>18257.25</v>
      </c>
      <c r="O46" s="35">
        <v>28648.71</v>
      </c>
      <c r="P46" s="40">
        <v>4043</v>
      </c>
      <c r="Q46" s="50">
        <f t="shared" si="2"/>
        <v>3.38</v>
      </c>
      <c r="R46" s="38">
        <v>2395</v>
      </c>
      <c r="S46" s="37">
        <v>592</v>
      </c>
      <c r="T46" s="37">
        <v>999</v>
      </c>
      <c r="U46" s="36">
        <v>57</v>
      </c>
      <c r="V46" s="41">
        <v>-407</v>
      </c>
      <c r="W46" s="40">
        <v>258434.31</v>
      </c>
      <c r="X46" s="50">
        <f t="shared" si="3"/>
        <v>2.91</v>
      </c>
      <c r="Y46" s="38">
        <v>160198.19</v>
      </c>
      <c r="Z46" s="37">
        <v>36067.129999999997</v>
      </c>
      <c r="AA46" s="37">
        <v>58634.6</v>
      </c>
      <c r="AB46" s="36">
        <v>3534.39</v>
      </c>
      <c r="AC46" s="35">
        <v>-22567.47</v>
      </c>
      <c r="AD46" s="40">
        <v>74</v>
      </c>
      <c r="AE46" s="50">
        <f t="shared" si="4"/>
        <v>1.37</v>
      </c>
      <c r="AF46" s="38">
        <v>17</v>
      </c>
      <c r="AG46" s="37">
        <v>17</v>
      </c>
      <c r="AH46" s="37">
        <v>3</v>
      </c>
      <c r="AI46" s="36">
        <v>37</v>
      </c>
      <c r="AJ46" s="41">
        <v>14</v>
      </c>
      <c r="AK46" s="40">
        <v>71073.899999999994</v>
      </c>
      <c r="AL46" s="50">
        <f t="shared" si="5"/>
        <v>79.3</v>
      </c>
      <c r="AM46" s="38">
        <v>2515.41</v>
      </c>
      <c r="AN46" s="37">
        <v>3872.35</v>
      </c>
      <c r="AO46" s="37">
        <v>286.11</v>
      </c>
      <c r="AP46" s="36">
        <v>64400.03</v>
      </c>
      <c r="AQ46" s="35">
        <v>3586.24</v>
      </c>
      <c r="AR46" s="40">
        <v>159</v>
      </c>
      <c r="AS46" s="50">
        <f t="shared" si="6"/>
        <v>-6.47</v>
      </c>
      <c r="AT46" s="38">
        <v>23</v>
      </c>
      <c r="AU46" s="37">
        <v>33</v>
      </c>
      <c r="AV46" s="37">
        <v>18</v>
      </c>
      <c r="AW46" s="36">
        <v>84</v>
      </c>
      <c r="AX46" s="41">
        <v>15</v>
      </c>
      <c r="AY46" s="40">
        <v>208553.71</v>
      </c>
      <c r="AZ46" s="50">
        <f t="shared" si="7"/>
        <v>65.099999999999994</v>
      </c>
      <c r="BA46" s="38">
        <v>7852.98</v>
      </c>
      <c r="BB46" s="37">
        <v>13627.64</v>
      </c>
      <c r="BC46" s="37">
        <v>12589.63</v>
      </c>
      <c r="BD46" s="36">
        <v>173986.19</v>
      </c>
      <c r="BE46" s="35">
        <v>1038.01</v>
      </c>
      <c r="BF46" s="40">
        <v>50</v>
      </c>
      <c r="BG46" s="50">
        <f t="shared" si="8"/>
        <v>-28.57</v>
      </c>
      <c r="BH46" s="38">
        <v>14</v>
      </c>
      <c r="BI46" s="37">
        <v>16</v>
      </c>
      <c r="BJ46" s="37">
        <v>5</v>
      </c>
      <c r="BK46" s="36">
        <v>15</v>
      </c>
      <c r="BL46" s="41">
        <v>11</v>
      </c>
      <c r="BM46" s="40">
        <v>75147.39</v>
      </c>
      <c r="BN46" s="50">
        <f t="shared" si="9"/>
        <v>-42.17</v>
      </c>
      <c r="BO46" s="38">
        <v>10394.58</v>
      </c>
      <c r="BP46" s="37">
        <v>10103.629999999999</v>
      </c>
      <c r="BQ46" s="37">
        <v>11636.44</v>
      </c>
      <c r="BR46" s="36">
        <v>43012.74</v>
      </c>
      <c r="BS46" s="35">
        <v>-1532.81</v>
      </c>
      <c r="BT46" s="40">
        <v>30</v>
      </c>
      <c r="BU46" s="50">
        <f t="shared" si="10"/>
        <v>11.11</v>
      </c>
      <c r="BV46" s="38">
        <v>3</v>
      </c>
      <c r="BW46" s="37">
        <v>6</v>
      </c>
      <c r="BX46" s="37">
        <v>4</v>
      </c>
      <c r="BY46" s="36">
        <v>17</v>
      </c>
      <c r="BZ46" s="41">
        <v>2</v>
      </c>
      <c r="CA46" s="40">
        <v>99299.9</v>
      </c>
      <c r="CB46" s="50">
        <f t="shared" si="11"/>
        <v>118.34</v>
      </c>
      <c r="CC46" s="38">
        <v>2465.98</v>
      </c>
      <c r="CD46" s="37">
        <v>8641.9</v>
      </c>
      <c r="CE46" s="37">
        <v>5561.75</v>
      </c>
      <c r="CF46" s="36">
        <v>82630.27</v>
      </c>
      <c r="CG46" s="35">
        <v>3080.15</v>
      </c>
      <c r="CH46" s="40">
        <v>355</v>
      </c>
      <c r="CI46" s="50">
        <f t="shared" si="12"/>
        <v>13.42</v>
      </c>
      <c r="CJ46" s="38">
        <v>68</v>
      </c>
      <c r="CK46" s="37">
        <v>130</v>
      </c>
      <c r="CL46" s="37">
        <v>41</v>
      </c>
      <c r="CM46" s="36">
        <v>115</v>
      </c>
      <c r="CN46" s="41">
        <v>90</v>
      </c>
      <c r="CO46" s="40">
        <v>146748.48000000001</v>
      </c>
      <c r="CP46" s="50">
        <f t="shared" si="13"/>
        <v>2.5299999999999998</v>
      </c>
      <c r="CQ46" s="38">
        <v>20513.36</v>
      </c>
      <c r="CR46" s="37">
        <v>63953.99</v>
      </c>
      <c r="CS46" s="37">
        <v>10744.8</v>
      </c>
      <c r="CT46" s="36">
        <v>51431.56</v>
      </c>
      <c r="CU46" s="35">
        <v>53313.96</v>
      </c>
    </row>
    <row r="47" spans="1:99" s="27" customFormat="1" ht="24.75" customHeight="1" x14ac:dyDescent="0.15">
      <c r="A47" s="143">
        <v>40634</v>
      </c>
      <c r="B47" s="40">
        <v>2733</v>
      </c>
      <c r="C47" s="50">
        <f t="shared" si="0"/>
        <v>-5.37</v>
      </c>
      <c r="D47" s="38">
        <v>1615</v>
      </c>
      <c r="E47" s="37">
        <v>598</v>
      </c>
      <c r="F47" s="37">
        <v>463</v>
      </c>
      <c r="G47" s="36">
        <v>55</v>
      </c>
      <c r="H47" s="41">
        <v>136</v>
      </c>
      <c r="I47" s="40">
        <v>446697.93</v>
      </c>
      <c r="J47" s="50">
        <f t="shared" si="1"/>
        <v>-2</v>
      </c>
      <c r="K47" s="38">
        <v>263085.19</v>
      </c>
      <c r="L47" s="37">
        <v>97515.09</v>
      </c>
      <c r="M47" s="37">
        <v>63431.51</v>
      </c>
      <c r="N47" s="36">
        <v>19676.63</v>
      </c>
      <c r="O47" s="35">
        <v>36862.29</v>
      </c>
      <c r="P47" s="40">
        <v>2639</v>
      </c>
      <c r="Q47" s="50">
        <f t="shared" si="2"/>
        <v>-9.65</v>
      </c>
      <c r="R47" s="38">
        <v>1529</v>
      </c>
      <c r="S47" s="37">
        <v>444</v>
      </c>
      <c r="T47" s="37">
        <v>623</v>
      </c>
      <c r="U47" s="36">
        <v>43</v>
      </c>
      <c r="V47" s="41">
        <v>-179</v>
      </c>
      <c r="W47" s="40">
        <v>161599.88</v>
      </c>
      <c r="X47" s="50">
        <f t="shared" si="3"/>
        <v>-11.69</v>
      </c>
      <c r="Y47" s="38">
        <v>99285.31</v>
      </c>
      <c r="Z47" s="37">
        <v>25829.96</v>
      </c>
      <c r="AA47" s="37">
        <v>34027.99</v>
      </c>
      <c r="AB47" s="36">
        <v>2456.62</v>
      </c>
      <c r="AC47" s="35">
        <v>-8198.0300000000007</v>
      </c>
      <c r="AD47" s="40">
        <v>29</v>
      </c>
      <c r="AE47" s="50">
        <f t="shared" si="4"/>
        <v>-29.27</v>
      </c>
      <c r="AF47" s="38">
        <v>9</v>
      </c>
      <c r="AG47" s="37">
        <v>6</v>
      </c>
      <c r="AH47" s="37">
        <v>3</v>
      </c>
      <c r="AI47" s="36">
        <v>11</v>
      </c>
      <c r="AJ47" s="41">
        <v>3</v>
      </c>
      <c r="AK47" s="40">
        <v>8788.36</v>
      </c>
      <c r="AL47" s="50">
        <f t="shared" si="5"/>
        <v>-70.849999999999994</v>
      </c>
      <c r="AM47" s="38">
        <v>1961.54</v>
      </c>
      <c r="AN47" s="37">
        <v>1770.47</v>
      </c>
      <c r="AO47" s="37">
        <v>683.46</v>
      </c>
      <c r="AP47" s="36">
        <v>4372.8900000000003</v>
      </c>
      <c r="AQ47" s="35">
        <v>1087.01</v>
      </c>
      <c r="AR47" s="40">
        <v>94</v>
      </c>
      <c r="AS47" s="50">
        <f t="shared" si="6"/>
        <v>1.08</v>
      </c>
      <c r="AT47" s="38">
        <v>9</v>
      </c>
      <c r="AU47" s="37">
        <v>18</v>
      </c>
      <c r="AV47" s="37">
        <v>12</v>
      </c>
      <c r="AW47" s="36">
        <v>54</v>
      </c>
      <c r="AX47" s="41">
        <v>7</v>
      </c>
      <c r="AY47" s="40">
        <v>88053.24</v>
      </c>
      <c r="AZ47" s="50">
        <f t="shared" si="7"/>
        <v>49.33</v>
      </c>
      <c r="BA47" s="38">
        <v>3075.41</v>
      </c>
      <c r="BB47" s="37">
        <v>11922.68</v>
      </c>
      <c r="BC47" s="37">
        <v>7268.06</v>
      </c>
      <c r="BD47" s="36">
        <v>65073.440000000002</v>
      </c>
      <c r="BE47" s="35">
        <v>5368.27</v>
      </c>
      <c r="BF47" s="40">
        <v>40</v>
      </c>
      <c r="BG47" s="50">
        <f t="shared" si="8"/>
        <v>-25.93</v>
      </c>
      <c r="BH47" s="38">
        <v>9</v>
      </c>
      <c r="BI47" s="37">
        <v>12</v>
      </c>
      <c r="BJ47" s="37">
        <v>9</v>
      </c>
      <c r="BK47" s="36">
        <v>10</v>
      </c>
      <c r="BL47" s="41">
        <v>3</v>
      </c>
      <c r="BM47" s="40">
        <v>32566.71</v>
      </c>
      <c r="BN47" s="50">
        <f t="shared" si="9"/>
        <v>-52.75</v>
      </c>
      <c r="BO47" s="38">
        <v>2300.4499999999998</v>
      </c>
      <c r="BP47" s="37">
        <v>8275.75</v>
      </c>
      <c r="BQ47" s="37">
        <v>5098.6000000000004</v>
      </c>
      <c r="BR47" s="36">
        <v>16891.91</v>
      </c>
      <c r="BS47" s="35">
        <v>3177.15</v>
      </c>
      <c r="BT47" s="40">
        <v>13</v>
      </c>
      <c r="BU47" s="50">
        <f t="shared" si="10"/>
        <v>-51.85</v>
      </c>
      <c r="BV47" s="38">
        <v>3</v>
      </c>
      <c r="BW47" s="37">
        <v>3</v>
      </c>
      <c r="BX47" s="37">
        <v>1</v>
      </c>
      <c r="BY47" s="36">
        <v>5</v>
      </c>
      <c r="BZ47" s="41">
        <v>3</v>
      </c>
      <c r="CA47" s="40">
        <v>18344.89</v>
      </c>
      <c r="CB47" s="50">
        <f t="shared" si="11"/>
        <v>-52.71</v>
      </c>
      <c r="CC47" s="38">
        <v>1903.94</v>
      </c>
      <c r="CD47" s="37">
        <v>2447.7600000000002</v>
      </c>
      <c r="CE47" s="37">
        <v>1222.1099999999999</v>
      </c>
      <c r="CF47" s="36">
        <v>11854.63</v>
      </c>
      <c r="CG47" s="35">
        <v>2142.1</v>
      </c>
      <c r="CH47" s="40">
        <v>230</v>
      </c>
      <c r="CI47" s="50">
        <f t="shared" si="12"/>
        <v>3.6</v>
      </c>
      <c r="CJ47" s="38">
        <v>47</v>
      </c>
      <c r="CK47" s="37">
        <v>71</v>
      </c>
      <c r="CL47" s="37">
        <v>30</v>
      </c>
      <c r="CM47" s="36">
        <v>80</v>
      </c>
      <c r="CN47" s="41">
        <v>43</v>
      </c>
      <c r="CO47" s="40">
        <v>79301.08</v>
      </c>
      <c r="CP47" s="50">
        <f t="shared" si="13"/>
        <v>3.34</v>
      </c>
      <c r="CQ47" s="38">
        <v>11387.26</v>
      </c>
      <c r="CR47" s="37">
        <v>25238.26</v>
      </c>
      <c r="CS47" s="37">
        <v>6788.95</v>
      </c>
      <c r="CT47" s="36">
        <v>35311.93</v>
      </c>
      <c r="CU47" s="35">
        <v>19023.990000000002</v>
      </c>
    </row>
    <row r="48" spans="1:99" s="27" customFormat="1" ht="24.75" customHeight="1" x14ac:dyDescent="0.15">
      <c r="A48" s="143">
        <v>40664</v>
      </c>
      <c r="B48" s="40">
        <v>2701</v>
      </c>
      <c r="C48" s="50">
        <f t="shared" si="0"/>
        <v>3.49</v>
      </c>
      <c r="D48" s="38">
        <v>1611</v>
      </c>
      <c r="E48" s="37">
        <v>618</v>
      </c>
      <c r="F48" s="37">
        <v>416</v>
      </c>
      <c r="G48" s="36">
        <v>55</v>
      </c>
      <c r="H48" s="41">
        <v>202</v>
      </c>
      <c r="I48" s="40">
        <v>416414.81</v>
      </c>
      <c r="J48" s="50">
        <f t="shared" si="1"/>
        <v>-3.02</v>
      </c>
      <c r="K48" s="38">
        <v>244251.02</v>
      </c>
      <c r="L48" s="37">
        <v>91541.23</v>
      </c>
      <c r="M48" s="37">
        <v>62200.31</v>
      </c>
      <c r="N48" s="36">
        <v>18034.080000000002</v>
      </c>
      <c r="O48" s="35">
        <v>29340.92</v>
      </c>
      <c r="P48" s="40">
        <v>2412</v>
      </c>
      <c r="Q48" s="50">
        <f t="shared" si="2"/>
        <v>-0.5</v>
      </c>
      <c r="R48" s="38">
        <v>1405</v>
      </c>
      <c r="S48" s="37">
        <v>414</v>
      </c>
      <c r="T48" s="37">
        <v>548</v>
      </c>
      <c r="U48" s="36">
        <v>45</v>
      </c>
      <c r="V48" s="41">
        <v>-134</v>
      </c>
      <c r="W48" s="40">
        <v>148583.46</v>
      </c>
      <c r="X48" s="50">
        <f t="shared" si="3"/>
        <v>-2.16</v>
      </c>
      <c r="Y48" s="38">
        <v>90878.29</v>
      </c>
      <c r="Z48" s="37">
        <v>24916.17</v>
      </c>
      <c r="AA48" s="37">
        <v>30139.08</v>
      </c>
      <c r="AB48" s="36">
        <v>2649.92</v>
      </c>
      <c r="AC48" s="35">
        <v>-5222.91</v>
      </c>
      <c r="AD48" s="40">
        <v>40</v>
      </c>
      <c r="AE48" s="50">
        <f t="shared" si="4"/>
        <v>-13.04</v>
      </c>
      <c r="AF48" s="38">
        <v>6</v>
      </c>
      <c r="AG48" s="37">
        <v>13</v>
      </c>
      <c r="AH48" s="37">
        <v>8</v>
      </c>
      <c r="AI48" s="36">
        <v>13</v>
      </c>
      <c r="AJ48" s="41">
        <v>5</v>
      </c>
      <c r="AK48" s="40">
        <v>20686.18</v>
      </c>
      <c r="AL48" s="50">
        <f t="shared" si="5"/>
        <v>-19.850000000000001</v>
      </c>
      <c r="AM48" s="38">
        <v>1395.28</v>
      </c>
      <c r="AN48" s="37">
        <v>8359.58</v>
      </c>
      <c r="AO48" s="37">
        <v>2430.21</v>
      </c>
      <c r="AP48" s="36">
        <v>8501.11</v>
      </c>
      <c r="AQ48" s="35">
        <v>5929.37</v>
      </c>
      <c r="AR48" s="40">
        <v>91</v>
      </c>
      <c r="AS48" s="50">
        <f t="shared" si="6"/>
        <v>-4.21</v>
      </c>
      <c r="AT48" s="38">
        <v>10</v>
      </c>
      <c r="AU48" s="37">
        <v>32</v>
      </c>
      <c r="AV48" s="37">
        <v>13</v>
      </c>
      <c r="AW48" s="36">
        <v>36</v>
      </c>
      <c r="AX48" s="41">
        <v>19</v>
      </c>
      <c r="AY48" s="40">
        <v>60969.53</v>
      </c>
      <c r="AZ48" s="50">
        <f t="shared" si="7"/>
        <v>16.760000000000002</v>
      </c>
      <c r="BA48" s="38">
        <v>2810.62</v>
      </c>
      <c r="BB48" s="37">
        <v>18338.89</v>
      </c>
      <c r="BC48" s="37">
        <v>2493.61</v>
      </c>
      <c r="BD48" s="36">
        <v>37326.410000000003</v>
      </c>
      <c r="BE48" s="35">
        <v>15845.28</v>
      </c>
      <c r="BF48" s="40">
        <v>39</v>
      </c>
      <c r="BG48" s="50">
        <f t="shared" si="8"/>
        <v>25.81</v>
      </c>
      <c r="BH48" s="38">
        <v>8</v>
      </c>
      <c r="BI48" s="37">
        <v>15</v>
      </c>
      <c r="BJ48" s="37">
        <v>4</v>
      </c>
      <c r="BK48" s="36">
        <v>12</v>
      </c>
      <c r="BL48" s="41">
        <v>11</v>
      </c>
      <c r="BM48" s="40">
        <v>37237.83</v>
      </c>
      <c r="BN48" s="50">
        <f t="shared" si="9"/>
        <v>66.45</v>
      </c>
      <c r="BO48" s="38">
        <v>4583.32</v>
      </c>
      <c r="BP48" s="37">
        <v>18941.63</v>
      </c>
      <c r="BQ48" s="37">
        <v>2483.6</v>
      </c>
      <c r="BR48" s="36">
        <v>11229.28</v>
      </c>
      <c r="BS48" s="35">
        <v>16458.03</v>
      </c>
      <c r="BT48" s="40">
        <v>32</v>
      </c>
      <c r="BU48" s="50">
        <f t="shared" si="10"/>
        <v>60</v>
      </c>
      <c r="BV48" s="38">
        <v>6</v>
      </c>
      <c r="BW48" s="37">
        <v>9</v>
      </c>
      <c r="BX48" s="37">
        <v>7</v>
      </c>
      <c r="BY48" s="36">
        <v>10</v>
      </c>
      <c r="BZ48" s="41">
        <v>2</v>
      </c>
      <c r="CA48" s="40">
        <v>55944.36</v>
      </c>
      <c r="CB48" s="50">
        <f t="shared" si="11"/>
        <v>37.479999999999997</v>
      </c>
      <c r="CC48" s="38">
        <v>3529.99</v>
      </c>
      <c r="CD48" s="37">
        <v>13055.68</v>
      </c>
      <c r="CE48" s="37">
        <v>17351.09</v>
      </c>
      <c r="CF48" s="36">
        <v>22007.599999999999</v>
      </c>
      <c r="CG48" s="35">
        <v>-4295.41</v>
      </c>
      <c r="CH48" s="40">
        <v>211</v>
      </c>
      <c r="CI48" s="50">
        <f t="shared" si="12"/>
        <v>5.5</v>
      </c>
      <c r="CJ48" s="38">
        <v>57</v>
      </c>
      <c r="CK48" s="37">
        <v>68</v>
      </c>
      <c r="CL48" s="37">
        <v>32</v>
      </c>
      <c r="CM48" s="36">
        <v>53</v>
      </c>
      <c r="CN48" s="41">
        <v>37</v>
      </c>
      <c r="CO48" s="40">
        <v>71575.25</v>
      </c>
      <c r="CP48" s="50">
        <f t="shared" si="13"/>
        <v>0.15</v>
      </c>
      <c r="CQ48" s="38">
        <v>15431.59</v>
      </c>
      <c r="CR48" s="37">
        <v>28217.46</v>
      </c>
      <c r="CS48" s="37">
        <v>6667.54</v>
      </c>
      <c r="CT48" s="36">
        <v>20437.099999999999</v>
      </c>
      <c r="CU48" s="35">
        <v>22371.48</v>
      </c>
    </row>
    <row r="49" spans="1:99" s="27" customFormat="1" ht="24.75" customHeight="1" x14ac:dyDescent="0.15">
      <c r="A49" s="143">
        <v>40695</v>
      </c>
      <c r="B49" s="40">
        <v>2985</v>
      </c>
      <c r="C49" s="50">
        <f t="shared" si="0"/>
        <v>2.2999999999999998</v>
      </c>
      <c r="D49" s="38">
        <v>1739</v>
      </c>
      <c r="E49" s="37">
        <v>653</v>
      </c>
      <c r="F49" s="37">
        <v>536</v>
      </c>
      <c r="G49" s="36">
        <v>53</v>
      </c>
      <c r="H49" s="41">
        <v>118</v>
      </c>
      <c r="I49" s="40">
        <v>475592.69</v>
      </c>
      <c r="J49" s="50">
        <f t="shared" si="1"/>
        <v>0.85</v>
      </c>
      <c r="K49" s="38">
        <v>277797.28999999998</v>
      </c>
      <c r="L49" s="37">
        <v>106013.31</v>
      </c>
      <c r="M49" s="37">
        <v>77252.800000000003</v>
      </c>
      <c r="N49" s="36">
        <v>13224.16</v>
      </c>
      <c r="O49" s="35">
        <v>29010.73</v>
      </c>
      <c r="P49" s="40">
        <v>2862</v>
      </c>
      <c r="Q49" s="50">
        <f t="shared" si="2"/>
        <v>-2.35</v>
      </c>
      <c r="R49" s="38">
        <v>1586</v>
      </c>
      <c r="S49" s="37">
        <v>505</v>
      </c>
      <c r="T49" s="37">
        <v>717</v>
      </c>
      <c r="U49" s="36">
        <v>54</v>
      </c>
      <c r="V49" s="41">
        <v>-212</v>
      </c>
      <c r="W49" s="40">
        <v>174838.28</v>
      </c>
      <c r="X49" s="50">
        <f t="shared" si="3"/>
        <v>-4.63</v>
      </c>
      <c r="Y49" s="38">
        <v>101463.67999999999</v>
      </c>
      <c r="Z49" s="37">
        <v>30197.7</v>
      </c>
      <c r="AA49" s="37">
        <v>39966.49</v>
      </c>
      <c r="AB49" s="36">
        <v>3210.41</v>
      </c>
      <c r="AC49" s="35">
        <v>-9768.7900000000009</v>
      </c>
      <c r="AD49" s="40">
        <v>50</v>
      </c>
      <c r="AE49" s="50">
        <f t="shared" si="4"/>
        <v>-15.25</v>
      </c>
      <c r="AF49" s="38">
        <v>17</v>
      </c>
      <c r="AG49" s="37">
        <v>11</v>
      </c>
      <c r="AH49" s="37">
        <v>8</v>
      </c>
      <c r="AI49" s="36">
        <v>14</v>
      </c>
      <c r="AJ49" s="41">
        <v>3</v>
      </c>
      <c r="AK49" s="40">
        <v>25554.78</v>
      </c>
      <c r="AL49" s="50">
        <f t="shared" si="5"/>
        <v>-26.24</v>
      </c>
      <c r="AM49" s="38">
        <v>5650.16</v>
      </c>
      <c r="AN49" s="37">
        <v>6535.42</v>
      </c>
      <c r="AO49" s="37">
        <v>1820.01</v>
      </c>
      <c r="AP49" s="36">
        <v>11549.19</v>
      </c>
      <c r="AQ49" s="35">
        <v>4715.41</v>
      </c>
      <c r="AR49" s="40">
        <v>110</v>
      </c>
      <c r="AS49" s="50">
        <f t="shared" si="6"/>
        <v>-15.38</v>
      </c>
      <c r="AT49" s="38">
        <v>15</v>
      </c>
      <c r="AU49" s="37">
        <v>25</v>
      </c>
      <c r="AV49" s="37">
        <v>25</v>
      </c>
      <c r="AW49" s="36">
        <v>44</v>
      </c>
      <c r="AX49" s="41">
        <v>1</v>
      </c>
      <c r="AY49" s="40">
        <v>65608.53</v>
      </c>
      <c r="AZ49" s="50">
        <f t="shared" si="7"/>
        <v>-42.07</v>
      </c>
      <c r="BA49" s="38">
        <v>5832.03</v>
      </c>
      <c r="BB49" s="37">
        <v>8840.5400000000009</v>
      </c>
      <c r="BC49" s="37">
        <v>12271.97</v>
      </c>
      <c r="BD49" s="36">
        <v>38279.019999999997</v>
      </c>
      <c r="BE49" s="35">
        <v>-3046.46</v>
      </c>
      <c r="BF49" s="40">
        <v>61</v>
      </c>
      <c r="BG49" s="50">
        <f t="shared" si="8"/>
        <v>17.309999999999999</v>
      </c>
      <c r="BH49" s="38">
        <v>15</v>
      </c>
      <c r="BI49" s="37">
        <v>14</v>
      </c>
      <c r="BJ49" s="37">
        <v>6</v>
      </c>
      <c r="BK49" s="36">
        <v>26</v>
      </c>
      <c r="BL49" s="41">
        <v>8</v>
      </c>
      <c r="BM49" s="40">
        <v>61351.53</v>
      </c>
      <c r="BN49" s="50">
        <f t="shared" si="9"/>
        <v>117.41</v>
      </c>
      <c r="BO49" s="38">
        <v>6280.77</v>
      </c>
      <c r="BP49" s="37">
        <v>6270.73</v>
      </c>
      <c r="BQ49" s="37">
        <v>2477.64</v>
      </c>
      <c r="BR49" s="36">
        <v>46322.39</v>
      </c>
      <c r="BS49" s="35">
        <v>3793.09</v>
      </c>
      <c r="BT49" s="40">
        <v>19</v>
      </c>
      <c r="BU49" s="50">
        <f t="shared" si="10"/>
        <v>-29.63</v>
      </c>
      <c r="BV49" s="38">
        <v>4</v>
      </c>
      <c r="BW49" s="37">
        <v>7</v>
      </c>
      <c r="BX49" s="37">
        <v>4</v>
      </c>
      <c r="BY49" s="36">
        <v>4</v>
      </c>
      <c r="BZ49" s="41">
        <v>3</v>
      </c>
      <c r="CA49" s="40">
        <v>45961.07</v>
      </c>
      <c r="CB49" s="50">
        <f t="shared" si="11"/>
        <v>47.7</v>
      </c>
      <c r="CC49" s="38">
        <v>699.49</v>
      </c>
      <c r="CD49" s="37">
        <v>7013.84</v>
      </c>
      <c r="CE49" s="37">
        <v>3609.81</v>
      </c>
      <c r="CF49" s="36">
        <v>34637.93</v>
      </c>
      <c r="CG49" s="35">
        <v>3404.03</v>
      </c>
      <c r="CH49" s="40">
        <v>271</v>
      </c>
      <c r="CI49" s="50">
        <f t="shared" si="12"/>
        <v>9.7200000000000006</v>
      </c>
      <c r="CJ49" s="38">
        <v>49</v>
      </c>
      <c r="CK49" s="37">
        <v>100</v>
      </c>
      <c r="CL49" s="37">
        <v>28</v>
      </c>
      <c r="CM49" s="36">
        <v>94</v>
      </c>
      <c r="CN49" s="41">
        <v>72</v>
      </c>
      <c r="CO49" s="40">
        <v>104134.7</v>
      </c>
      <c r="CP49" s="50">
        <f t="shared" si="13"/>
        <v>24.17</v>
      </c>
      <c r="CQ49" s="38">
        <v>17161.91</v>
      </c>
      <c r="CR49" s="37">
        <v>34181.300000000003</v>
      </c>
      <c r="CS49" s="37">
        <v>6258.63</v>
      </c>
      <c r="CT49" s="36">
        <v>46532.86</v>
      </c>
      <c r="CU49" s="35">
        <v>27922.67</v>
      </c>
    </row>
    <row r="50" spans="1:99" s="27" customFormat="1" ht="24.75" customHeight="1" x14ac:dyDescent="0.15">
      <c r="A50" s="143">
        <v>40725</v>
      </c>
      <c r="B50" s="40">
        <v>2679</v>
      </c>
      <c r="C50" s="50">
        <f t="shared" si="0"/>
        <v>-8.6</v>
      </c>
      <c r="D50" s="38">
        <v>1563</v>
      </c>
      <c r="E50" s="37">
        <v>645</v>
      </c>
      <c r="F50" s="37">
        <v>428</v>
      </c>
      <c r="G50" s="36">
        <v>41</v>
      </c>
      <c r="H50" s="41">
        <v>217</v>
      </c>
      <c r="I50" s="40">
        <v>440444.29</v>
      </c>
      <c r="J50" s="50">
        <f t="shared" si="1"/>
        <v>-5.36</v>
      </c>
      <c r="K50" s="38">
        <v>242055.83</v>
      </c>
      <c r="L50" s="37">
        <v>121716.95</v>
      </c>
      <c r="M50" s="37">
        <v>68024.95</v>
      </c>
      <c r="N50" s="36">
        <v>8174.21</v>
      </c>
      <c r="O50" s="35">
        <v>53692</v>
      </c>
      <c r="P50" s="40">
        <v>2559</v>
      </c>
      <c r="Q50" s="50">
        <f t="shared" si="2"/>
        <v>-9.51</v>
      </c>
      <c r="R50" s="38">
        <v>1432</v>
      </c>
      <c r="S50" s="37">
        <v>438</v>
      </c>
      <c r="T50" s="37">
        <v>637</v>
      </c>
      <c r="U50" s="36">
        <v>52</v>
      </c>
      <c r="V50" s="41">
        <v>-199</v>
      </c>
      <c r="W50" s="40">
        <v>157234.79999999999</v>
      </c>
      <c r="X50" s="50">
        <f t="shared" si="3"/>
        <v>-11.73</v>
      </c>
      <c r="Y50" s="38">
        <v>93301.03</v>
      </c>
      <c r="Z50" s="37">
        <v>25740.31</v>
      </c>
      <c r="AA50" s="37">
        <v>35412.019999999997</v>
      </c>
      <c r="AB50" s="36">
        <v>2781.44</v>
      </c>
      <c r="AC50" s="35">
        <v>-9671.7099999999991</v>
      </c>
      <c r="AD50" s="40">
        <v>51</v>
      </c>
      <c r="AE50" s="50">
        <f t="shared" si="4"/>
        <v>-1.92</v>
      </c>
      <c r="AF50" s="38">
        <v>12</v>
      </c>
      <c r="AG50" s="37">
        <v>11</v>
      </c>
      <c r="AH50" s="37">
        <v>11</v>
      </c>
      <c r="AI50" s="36">
        <v>17</v>
      </c>
      <c r="AJ50" s="41">
        <v>0</v>
      </c>
      <c r="AK50" s="40">
        <v>37410.39</v>
      </c>
      <c r="AL50" s="50">
        <f t="shared" si="5"/>
        <v>2.88</v>
      </c>
      <c r="AM50" s="38">
        <v>5089.72</v>
      </c>
      <c r="AN50" s="37">
        <v>7018.06</v>
      </c>
      <c r="AO50" s="37">
        <v>4338.55</v>
      </c>
      <c r="AP50" s="36">
        <v>20964.060000000001</v>
      </c>
      <c r="AQ50" s="35">
        <v>2679.51</v>
      </c>
      <c r="AR50" s="40">
        <v>120</v>
      </c>
      <c r="AS50" s="50">
        <f t="shared" si="6"/>
        <v>6.19</v>
      </c>
      <c r="AT50" s="38">
        <v>13</v>
      </c>
      <c r="AU50" s="37">
        <v>23</v>
      </c>
      <c r="AV50" s="37">
        <v>15</v>
      </c>
      <c r="AW50" s="36">
        <v>68</v>
      </c>
      <c r="AX50" s="41">
        <v>9</v>
      </c>
      <c r="AY50" s="40">
        <v>73714.13</v>
      </c>
      <c r="AZ50" s="50">
        <f t="shared" si="7"/>
        <v>-48.1</v>
      </c>
      <c r="BA50" s="38">
        <v>3923.65</v>
      </c>
      <c r="BB50" s="37">
        <v>12608.15</v>
      </c>
      <c r="BC50" s="37">
        <v>5039.49</v>
      </c>
      <c r="BD50" s="36">
        <v>51889.18</v>
      </c>
      <c r="BE50" s="35">
        <v>7822.32</v>
      </c>
      <c r="BF50" s="40">
        <v>42</v>
      </c>
      <c r="BG50" s="50">
        <f t="shared" si="8"/>
        <v>-31.15</v>
      </c>
      <c r="BH50" s="38">
        <v>10</v>
      </c>
      <c r="BI50" s="37">
        <v>16</v>
      </c>
      <c r="BJ50" s="37">
        <v>4</v>
      </c>
      <c r="BK50" s="36">
        <v>12</v>
      </c>
      <c r="BL50" s="41">
        <v>12</v>
      </c>
      <c r="BM50" s="40">
        <v>34700.69</v>
      </c>
      <c r="BN50" s="50">
        <f t="shared" si="9"/>
        <v>-47.54</v>
      </c>
      <c r="BO50" s="38">
        <v>7120.83</v>
      </c>
      <c r="BP50" s="37">
        <v>9944.57</v>
      </c>
      <c r="BQ50" s="37">
        <v>1904.42</v>
      </c>
      <c r="BR50" s="36">
        <v>15730.87</v>
      </c>
      <c r="BS50" s="35">
        <v>8040.15</v>
      </c>
      <c r="BT50" s="40">
        <v>24</v>
      </c>
      <c r="BU50" s="50">
        <f t="shared" si="10"/>
        <v>-11.11</v>
      </c>
      <c r="BV50" s="38">
        <v>7</v>
      </c>
      <c r="BW50" s="37">
        <v>4</v>
      </c>
      <c r="BX50" s="37">
        <v>2</v>
      </c>
      <c r="BY50" s="36">
        <v>11</v>
      </c>
      <c r="BZ50" s="41">
        <v>2</v>
      </c>
      <c r="CA50" s="40">
        <v>23007.23</v>
      </c>
      <c r="CB50" s="50">
        <f t="shared" si="11"/>
        <v>-49.44</v>
      </c>
      <c r="CC50" s="38">
        <v>2752.44</v>
      </c>
      <c r="CD50" s="37">
        <v>4269.25</v>
      </c>
      <c r="CE50" s="37">
        <v>1734.79</v>
      </c>
      <c r="CF50" s="36">
        <v>14250.75</v>
      </c>
      <c r="CG50" s="35">
        <v>2534.46</v>
      </c>
      <c r="CH50" s="40">
        <v>280</v>
      </c>
      <c r="CI50" s="50">
        <f t="shared" si="12"/>
        <v>18.64</v>
      </c>
      <c r="CJ50" s="38">
        <v>59</v>
      </c>
      <c r="CK50" s="37">
        <v>90</v>
      </c>
      <c r="CL50" s="37">
        <v>45</v>
      </c>
      <c r="CM50" s="36">
        <v>86</v>
      </c>
      <c r="CN50" s="41">
        <v>45</v>
      </c>
      <c r="CO50" s="40">
        <v>105613.94</v>
      </c>
      <c r="CP50" s="50">
        <f t="shared" si="13"/>
        <v>1.96</v>
      </c>
      <c r="CQ50" s="38">
        <v>14373.54</v>
      </c>
      <c r="CR50" s="37">
        <v>42212.45</v>
      </c>
      <c r="CS50" s="37">
        <v>10164.969999999999</v>
      </c>
      <c r="CT50" s="36">
        <v>38862.980000000003</v>
      </c>
      <c r="CU50" s="35">
        <v>32047.48</v>
      </c>
    </row>
    <row r="51" spans="1:99" s="27" customFormat="1" ht="24.75" customHeight="1" x14ac:dyDescent="0.15">
      <c r="A51" s="143">
        <v>40756</v>
      </c>
      <c r="B51" s="40">
        <v>2520</v>
      </c>
      <c r="C51" s="50">
        <f t="shared" si="0"/>
        <v>-2.06</v>
      </c>
      <c r="D51" s="38">
        <v>1471</v>
      </c>
      <c r="E51" s="37">
        <v>594</v>
      </c>
      <c r="F51" s="37">
        <v>406</v>
      </c>
      <c r="G51" s="36">
        <v>41</v>
      </c>
      <c r="H51" s="41">
        <v>188</v>
      </c>
      <c r="I51" s="40">
        <v>380141.72</v>
      </c>
      <c r="J51" s="50">
        <f t="shared" si="1"/>
        <v>-6.51</v>
      </c>
      <c r="K51" s="38">
        <v>222251.7</v>
      </c>
      <c r="L51" s="37">
        <v>91622.13</v>
      </c>
      <c r="M51" s="37">
        <v>56340.09</v>
      </c>
      <c r="N51" s="36">
        <v>8330.65</v>
      </c>
      <c r="O51" s="35">
        <v>35282.04</v>
      </c>
      <c r="P51" s="40">
        <v>2616</v>
      </c>
      <c r="Q51" s="50">
        <f t="shared" si="2"/>
        <v>5.19</v>
      </c>
      <c r="R51" s="38">
        <v>1341</v>
      </c>
      <c r="S51" s="37">
        <v>471</v>
      </c>
      <c r="T51" s="37">
        <v>620</v>
      </c>
      <c r="U51" s="36">
        <v>184</v>
      </c>
      <c r="V51" s="41">
        <v>-149</v>
      </c>
      <c r="W51" s="40">
        <v>156199.71</v>
      </c>
      <c r="X51" s="50">
        <f t="shared" si="3"/>
        <v>0.1</v>
      </c>
      <c r="Y51" s="38">
        <v>87415.35</v>
      </c>
      <c r="Z51" s="37">
        <v>27965.54</v>
      </c>
      <c r="AA51" s="37">
        <v>35285.879999999997</v>
      </c>
      <c r="AB51" s="36">
        <v>5532.94</v>
      </c>
      <c r="AC51" s="35">
        <v>-7320.34</v>
      </c>
      <c r="AD51" s="40">
        <v>46</v>
      </c>
      <c r="AE51" s="50">
        <f t="shared" si="4"/>
        <v>-31.34</v>
      </c>
      <c r="AF51" s="38">
        <v>7</v>
      </c>
      <c r="AG51" s="37">
        <v>16</v>
      </c>
      <c r="AH51" s="37">
        <v>6</v>
      </c>
      <c r="AI51" s="36">
        <v>16</v>
      </c>
      <c r="AJ51" s="41">
        <v>10</v>
      </c>
      <c r="AK51" s="40">
        <v>22467.69</v>
      </c>
      <c r="AL51" s="50">
        <f t="shared" si="5"/>
        <v>-64.13</v>
      </c>
      <c r="AM51" s="38">
        <v>1818.44</v>
      </c>
      <c r="AN51" s="37">
        <v>7012.66</v>
      </c>
      <c r="AO51" s="37">
        <v>3476.7</v>
      </c>
      <c r="AP51" s="36">
        <v>8918.2999999999993</v>
      </c>
      <c r="AQ51" s="35">
        <v>3535.96</v>
      </c>
      <c r="AR51" s="40">
        <v>113</v>
      </c>
      <c r="AS51" s="50">
        <f t="shared" si="6"/>
        <v>-2.59</v>
      </c>
      <c r="AT51" s="38">
        <v>15</v>
      </c>
      <c r="AU51" s="37">
        <v>33</v>
      </c>
      <c r="AV51" s="37">
        <v>15</v>
      </c>
      <c r="AW51" s="36">
        <v>50</v>
      </c>
      <c r="AX51" s="41">
        <v>18</v>
      </c>
      <c r="AY51" s="40">
        <v>78641.64</v>
      </c>
      <c r="AZ51" s="50">
        <f t="shared" si="7"/>
        <v>-23.81</v>
      </c>
      <c r="BA51" s="38">
        <v>3552.19</v>
      </c>
      <c r="BB51" s="37">
        <v>17070.52</v>
      </c>
      <c r="BC51" s="37">
        <v>9476</v>
      </c>
      <c r="BD51" s="36">
        <v>48542.93</v>
      </c>
      <c r="BE51" s="35">
        <v>7594.52</v>
      </c>
      <c r="BF51" s="40">
        <v>36</v>
      </c>
      <c r="BG51" s="50">
        <f t="shared" si="8"/>
        <v>-12.2</v>
      </c>
      <c r="BH51" s="38">
        <v>9</v>
      </c>
      <c r="BI51" s="37">
        <v>11</v>
      </c>
      <c r="BJ51" s="37">
        <v>9</v>
      </c>
      <c r="BK51" s="36">
        <v>7</v>
      </c>
      <c r="BL51" s="41">
        <v>2</v>
      </c>
      <c r="BM51" s="40">
        <v>27348.41</v>
      </c>
      <c r="BN51" s="50">
        <f t="shared" si="9"/>
        <v>-48.5</v>
      </c>
      <c r="BO51" s="38">
        <v>3555.57</v>
      </c>
      <c r="BP51" s="37">
        <v>12055.52</v>
      </c>
      <c r="BQ51" s="37">
        <v>4464.2700000000004</v>
      </c>
      <c r="BR51" s="36">
        <v>7273.05</v>
      </c>
      <c r="BS51" s="35">
        <v>7591.25</v>
      </c>
      <c r="BT51" s="40">
        <v>17</v>
      </c>
      <c r="BU51" s="50">
        <f t="shared" si="10"/>
        <v>-29.17</v>
      </c>
      <c r="BV51" s="38">
        <v>4</v>
      </c>
      <c r="BW51" s="37">
        <v>3</v>
      </c>
      <c r="BX51" s="37">
        <v>3</v>
      </c>
      <c r="BY51" s="36">
        <v>7</v>
      </c>
      <c r="BZ51" s="41">
        <v>0</v>
      </c>
      <c r="CA51" s="40">
        <v>13573.02</v>
      </c>
      <c r="CB51" s="50">
        <f t="shared" si="11"/>
        <v>-79.010000000000005</v>
      </c>
      <c r="CC51" s="38">
        <v>2542.4899999999998</v>
      </c>
      <c r="CD51" s="37">
        <v>2322.65</v>
      </c>
      <c r="CE51" s="37">
        <v>2594.21</v>
      </c>
      <c r="CF51" s="36">
        <v>6113.67</v>
      </c>
      <c r="CG51" s="35">
        <v>-271.56</v>
      </c>
      <c r="CH51" s="40">
        <v>212</v>
      </c>
      <c r="CI51" s="50">
        <f t="shared" si="12"/>
        <v>-3.64</v>
      </c>
      <c r="CJ51" s="38">
        <v>37</v>
      </c>
      <c r="CK51" s="37">
        <v>82</v>
      </c>
      <c r="CL51" s="37">
        <v>34</v>
      </c>
      <c r="CM51" s="36">
        <v>59</v>
      </c>
      <c r="CN51" s="41">
        <v>48</v>
      </c>
      <c r="CO51" s="40">
        <v>82464.11</v>
      </c>
      <c r="CP51" s="50">
        <f t="shared" si="13"/>
        <v>-4.4000000000000004</v>
      </c>
      <c r="CQ51" s="38">
        <v>12037.51</v>
      </c>
      <c r="CR51" s="37">
        <v>31572.32</v>
      </c>
      <c r="CS51" s="37">
        <v>9468.3700000000008</v>
      </c>
      <c r="CT51" s="36">
        <v>29385.91</v>
      </c>
      <c r="CU51" s="35">
        <v>22103.95</v>
      </c>
    </row>
    <row r="52" spans="1:99" s="27" customFormat="1" ht="24.75" customHeight="1" x14ac:dyDescent="0.15">
      <c r="A52" s="143">
        <v>40787</v>
      </c>
      <c r="B52" s="40">
        <v>2727</v>
      </c>
      <c r="C52" s="50">
        <f t="shared" si="0"/>
        <v>-2.57</v>
      </c>
      <c r="D52" s="38">
        <v>1521</v>
      </c>
      <c r="E52" s="37">
        <v>673</v>
      </c>
      <c r="F52" s="37">
        <v>484</v>
      </c>
      <c r="G52" s="36">
        <v>42</v>
      </c>
      <c r="H52" s="41">
        <v>190</v>
      </c>
      <c r="I52" s="40">
        <v>433040.02</v>
      </c>
      <c r="J52" s="50">
        <f t="shared" si="1"/>
        <v>-3.97</v>
      </c>
      <c r="K52" s="38">
        <v>245748.4</v>
      </c>
      <c r="L52" s="37">
        <v>106794.71</v>
      </c>
      <c r="M52" s="37">
        <v>70475.929999999993</v>
      </c>
      <c r="N52" s="36">
        <v>8360.4699999999993</v>
      </c>
      <c r="O52" s="35">
        <v>36435.67</v>
      </c>
      <c r="P52" s="40">
        <v>2657</v>
      </c>
      <c r="Q52" s="50">
        <f t="shared" si="2"/>
        <v>-5.75</v>
      </c>
      <c r="R52" s="38">
        <v>1387</v>
      </c>
      <c r="S52" s="37">
        <v>463</v>
      </c>
      <c r="T52" s="37">
        <v>748</v>
      </c>
      <c r="U52" s="36">
        <v>59</v>
      </c>
      <c r="V52" s="41">
        <v>-285</v>
      </c>
      <c r="W52" s="40">
        <v>164190.65</v>
      </c>
      <c r="X52" s="50">
        <f t="shared" si="3"/>
        <v>-4.9800000000000004</v>
      </c>
      <c r="Y52" s="38">
        <v>91236.9</v>
      </c>
      <c r="Z52" s="37">
        <v>27728.21</v>
      </c>
      <c r="AA52" s="37">
        <v>41967.66</v>
      </c>
      <c r="AB52" s="36">
        <v>3257.88</v>
      </c>
      <c r="AC52" s="35">
        <v>-14239.45</v>
      </c>
      <c r="AD52" s="40">
        <v>57</v>
      </c>
      <c r="AE52" s="50">
        <f t="shared" si="4"/>
        <v>-41.84</v>
      </c>
      <c r="AF52" s="38">
        <v>10</v>
      </c>
      <c r="AG52" s="37">
        <v>20</v>
      </c>
      <c r="AH52" s="37">
        <v>9</v>
      </c>
      <c r="AI52" s="36">
        <v>18</v>
      </c>
      <c r="AJ52" s="41">
        <v>11</v>
      </c>
      <c r="AK52" s="40">
        <v>112702.83</v>
      </c>
      <c r="AL52" s="50">
        <f t="shared" si="5"/>
        <v>47.51</v>
      </c>
      <c r="AM52" s="38">
        <v>2298.0100000000002</v>
      </c>
      <c r="AN52" s="37">
        <v>10458.02</v>
      </c>
      <c r="AO52" s="37">
        <v>4441.38</v>
      </c>
      <c r="AP52" s="36">
        <v>95505.42</v>
      </c>
      <c r="AQ52" s="35">
        <v>6016.64</v>
      </c>
      <c r="AR52" s="40">
        <v>109</v>
      </c>
      <c r="AS52" s="50">
        <f t="shared" si="6"/>
        <v>-36.26</v>
      </c>
      <c r="AT52" s="38">
        <v>13</v>
      </c>
      <c r="AU52" s="37">
        <v>32</v>
      </c>
      <c r="AV52" s="37">
        <v>9</v>
      </c>
      <c r="AW52" s="36">
        <v>54</v>
      </c>
      <c r="AX52" s="41">
        <v>24</v>
      </c>
      <c r="AY52" s="40">
        <v>163773.44</v>
      </c>
      <c r="AZ52" s="50">
        <f t="shared" si="7"/>
        <v>13.57</v>
      </c>
      <c r="BA52" s="38">
        <v>3472.82</v>
      </c>
      <c r="BB52" s="37">
        <v>21206.87</v>
      </c>
      <c r="BC52" s="37">
        <v>3581.1</v>
      </c>
      <c r="BD52" s="36">
        <v>131265.65</v>
      </c>
      <c r="BE52" s="35">
        <v>21872.77</v>
      </c>
      <c r="BF52" s="40">
        <v>55</v>
      </c>
      <c r="BG52" s="50">
        <f t="shared" si="8"/>
        <v>-16.670000000000002</v>
      </c>
      <c r="BH52" s="38">
        <v>12</v>
      </c>
      <c r="BI52" s="37">
        <v>19</v>
      </c>
      <c r="BJ52" s="37">
        <v>11</v>
      </c>
      <c r="BK52" s="36">
        <v>13</v>
      </c>
      <c r="BL52" s="41">
        <v>8</v>
      </c>
      <c r="BM52" s="40">
        <v>46416.47</v>
      </c>
      <c r="BN52" s="50">
        <f t="shared" si="9"/>
        <v>-27.72</v>
      </c>
      <c r="BO52" s="38">
        <v>5372.81</v>
      </c>
      <c r="BP52" s="37">
        <v>12515</v>
      </c>
      <c r="BQ52" s="37">
        <v>4511.5</v>
      </c>
      <c r="BR52" s="36">
        <v>24017.16</v>
      </c>
      <c r="BS52" s="35">
        <v>8003.5</v>
      </c>
      <c r="BT52" s="40">
        <v>39</v>
      </c>
      <c r="BU52" s="50">
        <f t="shared" si="10"/>
        <v>69.569999999999993</v>
      </c>
      <c r="BV52" s="38">
        <v>3</v>
      </c>
      <c r="BW52" s="37">
        <v>12</v>
      </c>
      <c r="BX52" s="37">
        <v>6</v>
      </c>
      <c r="BY52" s="36">
        <v>18</v>
      </c>
      <c r="BZ52" s="41">
        <v>6</v>
      </c>
      <c r="CA52" s="40">
        <v>74236.61</v>
      </c>
      <c r="CB52" s="50">
        <f t="shared" si="11"/>
        <v>147.62</v>
      </c>
      <c r="CC52" s="38">
        <v>4014.81</v>
      </c>
      <c r="CD52" s="37">
        <v>8720.58</v>
      </c>
      <c r="CE52" s="37">
        <v>2262.62</v>
      </c>
      <c r="CF52" s="36">
        <v>59238.6</v>
      </c>
      <c r="CG52" s="35">
        <v>6457.96</v>
      </c>
      <c r="CH52" s="40">
        <v>299</v>
      </c>
      <c r="CI52" s="50">
        <f t="shared" si="12"/>
        <v>-11.01</v>
      </c>
      <c r="CJ52" s="38">
        <v>70</v>
      </c>
      <c r="CK52" s="37">
        <v>100</v>
      </c>
      <c r="CL52" s="37">
        <v>48</v>
      </c>
      <c r="CM52" s="36">
        <v>81</v>
      </c>
      <c r="CN52" s="41">
        <v>52</v>
      </c>
      <c r="CO52" s="40">
        <v>114850.38</v>
      </c>
      <c r="CP52" s="50">
        <f t="shared" si="13"/>
        <v>-22.41</v>
      </c>
      <c r="CQ52" s="38">
        <v>22499.38</v>
      </c>
      <c r="CR52" s="37">
        <v>38313.68</v>
      </c>
      <c r="CS52" s="37">
        <v>13920.45</v>
      </c>
      <c r="CT52" s="36">
        <v>40116.870000000003</v>
      </c>
      <c r="CU52" s="35">
        <v>24393.23</v>
      </c>
    </row>
    <row r="53" spans="1:99" s="27" customFormat="1" ht="24.75" customHeight="1" x14ac:dyDescent="0.15">
      <c r="A53" s="143">
        <v>40817</v>
      </c>
      <c r="B53" s="40">
        <v>2521</v>
      </c>
      <c r="C53" s="50">
        <f t="shared" si="0"/>
        <v>-7.62</v>
      </c>
      <c r="D53" s="38">
        <v>1428</v>
      </c>
      <c r="E53" s="37">
        <v>621</v>
      </c>
      <c r="F53" s="37">
        <v>436</v>
      </c>
      <c r="G53" s="36">
        <v>35</v>
      </c>
      <c r="H53" s="41">
        <v>185</v>
      </c>
      <c r="I53" s="40">
        <v>401325.1</v>
      </c>
      <c r="J53" s="50">
        <f t="shared" si="1"/>
        <v>-5.55</v>
      </c>
      <c r="K53" s="38">
        <v>227260.55</v>
      </c>
      <c r="L53" s="37">
        <v>102848.61</v>
      </c>
      <c r="M53" s="37">
        <v>63196.92</v>
      </c>
      <c r="N53" s="36">
        <v>7821.91</v>
      </c>
      <c r="O53" s="35">
        <v>39651.69</v>
      </c>
      <c r="P53" s="40">
        <v>2568</v>
      </c>
      <c r="Q53" s="50">
        <f t="shared" si="2"/>
        <v>0.43</v>
      </c>
      <c r="R53" s="38">
        <v>1360</v>
      </c>
      <c r="S53" s="37">
        <v>475</v>
      </c>
      <c r="T53" s="37">
        <v>674</v>
      </c>
      <c r="U53" s="36">
        <v>59</v>
      </c>
      <c r="V53" s="41">
        <v>-199</v>
      </c>
      <c r="W53" s="40">
        <v>154227.54</v>
      </c>
      <c r="X53" s="50">
        <f t="shared" si="3"/>
        <v>-0.82</v>
      </c>
      <c r="Y53" s="38">
        <v>87411.09</v>
      </c>
      <c r="Z53" s="37">
        <v>27234.98</v>
      </c>
      <c r="AA53" s="37">
        <v>36719.01</v>
      </c>
      <c r="AB53" s="36">
        <v>2862.46</v>
      </c>
      <c r="AC53" s="35">
        <v>-9484.0300000000007</v>
      </c>
      <c r="AD53" s="40">
        <v>51</v>
      </c>
      <c r="AE53" s="50">
        <f t="shared" si="4"/>
        <v>6.25</v>
      </c>
      <c r="AF53" s="38">
        <v>14</v>
      </c>
      <c r="AG53" s="37">
        <v>12</v>
      </c>
      <c r="AH53" s="37">
        <v>7</v>
      </c>
      <c r="AI53" s="36">
        <v>18</v>
      </c>
      <c r="AJ53" s="41">
        <v>5</v>
      </c>
      <c r="AK53" s="40">
        <v>24284.61</v>
      </c>
      <c r="AL53" s="50">
        <f t="shared" si="5"/>
        <v>5.64</v>
      </c>
      <c r="AM53" s="38">
        <v>3595.67</v>
      </c>
      <c r="AN53" s="37">
        <v>3841.1</v>
      </c>
      <c r="AO53" s="37">
        <v>2082.84</v>
      </c>
      <c r="AP53" s="36">
        <v>14765</v>
      </c>
      <c r="AQ53" s="35">
        <v>1758.26</v>
      </c>
      <c r="AR53" s="40">
        <v>86</v>
      </c>
      <c r="AS53" s="50">
        <f t="shared" si="6"/>
        <v>-2.27</v>
      </c>
      <c r="AT53" s="38">
        <v>7</v>
      </c>
      <c r="AU53" s="37">
        <v>20</v>
      </c>
      <c r="AV53" s="37">
        <v>9</v>
      </c>
      <c r="AW53" s="36">
        <v>50</v>
      </c>
      <c r="AX53" s="41">
        <v>11</v>
      </c>
      <c r="AY53" s="40">
        <v>106953.88</v>
      </c>
      <c r="AZ53" s="50">
        <f t="shared" si="7"/>
        <v>-7.87</v>
      </c>
      <c r="BA53" s="38">
        <v>2517.0100000000002</v>
      </c>
      <c r="BB53" s="37">
        <v>11139.75</v>
      </c>
      <c r="BC53" s="37">
        <v>3030.58</v>
      </c>
      <c r="BD53" s="36">
        <v>90266.54</v>
      </c>
      <c r="BE53" s="35">
        <v>8109.17</v>
      </c>
      <c r="BF53" s="40">
        <v>37</v>
      </c>
      <c r="BG53" s="50">
        <f t="shared" si="8"/>
        <v>-11.9</v>
      </c>
      <c r="BH53" s="38">
        <v>9</v>
      </c>
      <c r="BI53" s="37">
        <v>7</v>
      </c>
      <c r="BJ53" s="37">
        <v>7</v>
      </c>
      <c r="BK53" s="36">
        <v>14</v>
      </c>
      <c r="BL53" s="41">
        <v>0</v>
      </c>
      <c r="BM53" s="40">
        <v>23205.3</v>
      </c>
      <c r="BN53" s="50">
        <f t="shared" si="9"/>
        <v>-48.17</v>
      </c>
      <c r="BO53" s="38">
        <v>4251.3500000000004</v>
      </c>
      <c r="BP53" s="37">
        <v>1806.32</v>
      </c>
      <c r="BQ53" s="37">
        <v>2513.44</v>
      </c>
      <c r="BR53" s="36">
        <v>14634.19</v>
      </c>
      <c r="BS53" s="35">
        <v>-707.12</v>
      </c>
      <c r="BT53" s="40">
        <v>22</v>
      </c>
      <c r="BU53" s="50">
        <f t="shared" si="10"/>
        <v>-4.3499999999999996</v>
      </c>
      <c r="BV53" s="38">
        <v>5</v>
      </c>
      <c r="BW53" s="37">
        <v>7</v>
      </c>
      <c r="BX53" s="37">
        <v>1</v>
      </c>
      <c r="BY53" s="36">
        <v>9</v>
      </c>
      <c r="BZ53" s="41">
        <v>6</v>
      </c>
      <c r="CA53" s="40">
        <v>43765.78</v>
      </c>
      <c r="CB53" s="50">
        <f t="shared" si="11"/>
        <v>-1.31</v>
      </c>
      <c r="CC53" s="38">
        <v>7375.75</v>
      </c>
      <c r="CD53" s="37">
        <v>4099.87</v>
      </c>
      <c r="CE53" s="37">
        <v>198.82</v>
      </c>
      <c r="CF53" s="36">
        <v>32091.34</v>
      </c>
      <c r="CG53" s="35">
        <v>3901.05</v>
      </c>
      <c r="CH53" s="40">
        <v>218</v>
      </c>
      <c r="CI53" s="50">
        <f t="shared" si="12"/>
        <v>-11.38</v>
      </c>
      <c r="CJ53" s="38">
        <v>46</v>
      </c>
      <c r="CK53" s="37">
        <v>81</v>
      </c>
      <c r="CL53" s="37">
        <v>39</v>
      </c>
      <c r="CM53" s="36">
        <v>52</v>
      </c>
      <c r="CN53" s="41">
        <v>42</v>
      </c>
      <c r="CO53" s="40">
        <v>83500</v>
      </c>
      <c r="CP53" s="50">
        <f t="shared" si="13"/>
        <v>-20.67</v>
      </c>
      <c r="CQ53" s="38">
        <v>10304.65</v>
      </c>
      <c r="CR53" s="37">
        <v>38074.51</v>
      </c>
      <c r="CS53" s="37">
        <v>10508.85</v>
      </c>
      <c r="CT53" s="36">
        <v>24611.99</v>
      </c>
      <c r="CU53" s="35">
        <v>27565.66</v>
      </c>
    </row>
    <row r="54" spans="1:99" s="27" customFormat="1" ht="24.75" customHeight="1" x14ac:dyDescent="0.15">
      <c r="A54" s="143">
        <v>40848</v>
      </c>
      <c r="B54" s="40">
        <v>2752</v>
      </c>
      <c r="C54" s="50">
        <f t="shared" si="0"/>
        <v>-1.1499999999999999</v>
      </c>
      <c r="D54" s="38">
        <v>1621</v>
      </c>
      <c r="E54" s="37">
        <v>630</v>
      </c>
      <c r="F54" s="37">
        <v>454</v>
      </c>
      <c r="G54" s="36">
        <v>46</v>
      </c>
      <c r="H54" s="41">
        <v>176</v>
      </c>
      <c r="I54" s="40">
        <v>428964.87</v>
      </c>
      <c r="J54" s="50">
        <f t="shared" si="1"/>
        <v>-2.83</v>
      </c>
      <c r="K54" s="38">
        <v>250679.19</v>
      </c>
      <c r="L54" s="37">
        <v>97463.23</v>
      </c>
      <c r="M54" s="37">
        <v>64834.96</v>
      </c>
      <c r="N54" s="36">
        <v>15782.34</v>
      </c>
      <c r="O54" s="35">
        <v>32628.27</v>
      </c>
      <c r="P54" s="40">
        <v>2551</v>
      </c>
      <c r="Q54" s="50">
        <f t="shared" si="2"/>
        <v>-4.8099999999999996</v>
      </c>
      <c r="R54" s="38">
        <v>1402</v>
      </c>
      <c r="S54" s="37">
        <v>436</v>
      </c>
      <c r="T54" s="37">
        <v>653</v>
      </c>
      <c r="U54" s="36">
        <v>60</v>
      </c>
      <c r="V54" s="41">
        <v>-217</v>
      </c>
      <c r="W54" s="40">
        <v>155513.56</v>
      </c>
      <c r="X54" s="50">
        <f t="shared" si="3"/>
        <v>-5.27</v>
      </c>
      <c r="Y54" s="38">
        <v>91466.86</v>
      </c>
      <c r="Z54" s="37">
        <v>25700.01</v>
      </c>
      <c r="AA54" s="37">
        <v>35020.32</v>
      </c>
      <c r="AB54" s="36">
        <v>3326.37</v>
      </c>
      <c r="AC54" s="35">
        <v>-9320.31</v>
      </c>
      <c r="AD54" s="40">
        <v>50</v>
      </c>
      <c r="AE54" s="50">
        <f t="shared" si="4"/>
        <v>28.21</v>
      </c>
      <c r="AF54" s="38">
        <v>12</v>
      </c>
      <c r="AG54" s="37">
        <v>23</v>
      </c>
      <c r="AH54" s="37">
        <v>2</v>
      </c>
      <c r="AI54" s="36">
        <v>13</v>
      </c>
      <c r="AJ54" s="41">
        <v>21</v>
      </c>
      <c r="AK54" s="40">
        <v>25618.560000000001</v>
      </c>
      <c r="AL54" s="50">
        <f t="shared" si="5"/>
        <v>15</v>
      </c>
      <c r="AM54" s="38">
        <v>3243.69</v>
      </c>
      <c r="AN54" s="37">
        <v>6952.07</v>
      </c>
      <c r="AO54" s="37">
        <v>1709.63</v>
      </c>
      <c r="AP54" s="36">
        <v>13713.17</v>
      </c>
      <c r="AQ54" s="35">
        <v>5242.4399999999996</v>
      </c>
      <c r="AR54" s="40">
        <v>93</v>
      </c>
      <c r="AS54" s="50">
        <f t="shared" si="6"/>
        <v>16.25</v>
      </c>
      <c r="AT54" s="38">
        <v>13</v>
      </c>
      <c r="AU54" s="37">
        <v>20</v>
      </c>
      <c r="AV54" s="37">
        <v>19</v>
      </c>
      <c r="AW54" s="36">
        <v>41</v>
      </c>
      <c r="AX54" s="41">
        <v>1</v>
      </c>
      <c r="AY54" s="40">
        <v>48273.34</v>
      </c>
      <c r="AZ54" s="50">
        <f t="shared" si="7"/>
        <v>-25.67</v>
      </c>
      <c r="BA54" s="38">
        <v>5251.29</v>
      </c>
      <c r="BB54" s="37">
        <v>10873.8</v>
      </c>
      <c r="BC54" s="37">
        <v>5924.77</v>
      </c>
      <c r="BD54" s="36">
        <v>26223.48</v>
      </c>
      <c r="BE54" s="35">
        <v>4949.03</v>
      </c>
      <c r="BF54" s="40">
        <v>42</v>
      </c>
      <c r="BG54" s="50">
        <f t="shared" si="8"/>
        <v>-4.55</v>
      </c>
      <c r="BH54" s="38">
        <v>18</v>
      </c>
      <c r="BI54" s="37">
        <v>10</v>
      </c>
      <c r="BJ54" s="37">
        <v>3</v>
      </c>
      <c r="BK54" s="36">
        <v>11</v>
      </c>
      <c r="BL54" s="41">
        <v>7</v>
      </c>
      <c r="BM54" s="40">
        <v>21208.22</v>
      </c>
      <c r="BN54" s="50">
        <f t="shared" si="9"/>
        <v>-59.96</v>
      </c>
      <c r="BO54" s="38">
        <v>4944.2700000000004</v>
      </c>
      <c r="BP54" s="37">
        <v>3610.4</v>
      </c>
      <c r="BQ54" s="37">
        <v>1056.8499999999999</v>
      </c>
      <c r="BR54" s="36">
        <v>11596.7</v>
      </c>
      <c r="BS54" s="35">
        <v>2553.5500000000002</v>
      </c>
      <c r="BT54" s="40">
        <v>29</v>
      </c>
      <c r="BU54" s="50">
        <f t="shared" si="10"/>
        <v>0</v>
      </c>
      <c r="BV54" s="38">
        <v>7</v>
      </c>
      <c r="BW54" s="37">
        <v>8</v>
      </c>
      <c r="BX54" s="37">
        <v>2</v>
      </c>
      <c r="BY54" s="36">
        <v>12</v>
      </c>
      <c r="BZ54" s="41">
        <v>6</v>
      </c>
      <c r="CA54" s="40">
        <v>29098.3</v>
      </c>
      <c r="CB54" s="50">
        <f t="shared" si="11"/>
        <v>-53.58</v>
      </c>
      <c r="CC54" s="38">
        <v>4623.1400000000003</v>
      </c>
      <c r="CD54" s="37">
        <v>5918.18</v>
      </c>
      <c r="CE54" s="37">
        <v>998.73</v>
      </c>
      <c r="CF54" s="36">
        <v>17558.25</v>
      </c>
      <c r="CG54" s="35">
        <v>4919.45</v>
      </c>
      <c r="CH54" s="40">
        <v>227</v>
      </c>
      <c r="CI54" s="50">
        <f t="shared" si="12"/>
        <v>17.62</v>
      </c>
      <c r="CJ54" s="38">
        <v>61</v>
      </c>
      <c r="CK54" s="37">
        <v>75</v>
      </c>
      <c r="CL54" s="37">
        <v>28</v>
      </c>
      <c r="CM54" s="36">
        <v>63</v>
      </c>
      <c r="CN54" s="41">
        <v>47</v>
      </c>
      <c r="CO54" s="40">
        <v>78532.929999999993</v>
      </c>
      <c r="CP54" s="50">
        <f t="shared" si="13"/>
        <v>-5.52</v>
      </c>
      <c r="CQ54" s="38">
        <v>14481.78</v>
      </c>
      <c r="CR54" s="37">
        <v>30564.91</v>
      </c>
      <c r="CS54" s="37">
        <v>10294.31</v>
      </c>
      <c r="CT54" s="36">
        <v>23191.93</v>
      </c>
      <c r="CU54" s="35">
        <v>20270.599999999999</v>
      </c>
    </row>
    <row r="55" spans="1:99" s="27" customFormat="1" ht="24.75" customHeight="1" thickBot="1" x14ac:dyDescent="0.2">
      <c r="A55" s="145">
        <v>40878</v>
      </c>
      <c r="B55" s="10">
        <v>3062</v>
      </c>
      <c r="C55" s="49">
        <f t="shared" si="0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9">
        <f t="shared" si="1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9">
        <f t="shared" si="2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9">
        <f t="shared" si="3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9">
        <f t="shared" si="4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9">
        <f t="shared" si="5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9">
        <f t="shared" si="6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9">
        <f t="shared" si="7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9">
        <f t="shared" si="8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9">
        <f t="shared" si="9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9">
        <f t="shared" si="10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9">
        <f t="shared" si="11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9">
        <f t="shared" si="12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9">
        <f t="shared" si="13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s="27" customFormat="1" ht="24.75" customHeight="1" x14ac:dyDescent="0.15">
      <c r="A56" s="142">
        <v>40909</v>
      </c>
      <c r="B56" s="47">
        <v>2072</v>
      </c>
      <c r="C56" s="51">
        <f t="shared" si="0"/>
        <v>2.12</v>
      </c>
      <c r="D56" s="45">
        <v>1205</v>
      </c>
      <c r="E56" s="44">
        <v>530</v>
      </c>
      <c r="F56" s="44">
        <v>310</v>
      </c>
      <c r="G56" s="43">
        <v>24</v>
      </c>
      <c r="H56" s="48">
        <v>220</v>
      </c>
      <c r="I56" s="47">
        <v>326033.62</v>
      </c>
      <c r="J56" s="51">
        <f t="shared" si="1"/>
        <v>0.57999999999999996</v>
      </c>
      <c r="K56" s="45">
        <v>193332.52</v>
      </c>
      <c r="L56" s="44">
        <v>80807.27</v>
      </c>
      <c r="M56" s="44">
        <v>45434.16</v>
      </c>
      <c r="N56" s="43">
        <v>5959.19</v>
      </c>
      <c r="O56" s="42">
        <v>35373.11</v>
      </c>
      <c r="P56" s="47">
        <v>1974</v>
      </c>
      <c r="Q56" s="51">
        <f t="shared" si="2"/>
        <v>-3.14</v>
      </c>
      <c r="R56" s="45">
        <v>1101</v>
      </c>
      <c r="S56" s="44">
        <v>375</v>
      </c>
      <c r="T56" s="44">
        <v>453</v>
      </c>
      <c r="U56" s="43">
        <v>45</v>
      </c>
      <c r="V56" s="48">
        <v>-78</v>
      </c>
      <c r="W56" s="47">
        <v>120737.07</v>
      </c>
      <c r="X56" s="51">
        <f t="shared" si="3"/>
        <v>-3.81</v>
      </c>
      <c r="Y56" s="45">
        <v>71597.61</v>
      </c>
      <c r="Z56" s="44">
        <v>21772.97</v>
      </c>
      <c r="AA56" s="44">
        <v>24958.79</v>
      </c>
      <c r="AB56" s="43">
        <v>2407.6999999999998</v>
      </c>
      <c r="AC56" s="42">
        <v>-3185.82</v>
      </c>
      <c r="AD56" s="47">
        <v>37</v>
      </c>
      <c r="AE56" s="51">
        <f t="shared" si="4"/>
        <v>2.78</v>
      </c>
      <c r="AF56" s="45">
        <v>6</v>
      </c>
      <c r="AG56" s="44">
        <v>8</v>
      </c>
      <c r="AH56" s="44">
        <v>2</v>
      </c>
      <c r="AI56" s="43">
        <v>19</v>
      </c>
      <c r="AJ56" s="48">
        <v>6</v>
      </c>
      <c r="AK56" s="47">
        <v>20658.95</v>
      </c>
      <c r="AL56" s="51">
        <f t="shared" si="5"/>
        <v>16.02</v>
      </c>
      <c r="AM56" s="45">
        <v>1520.45</v>
      </c>
      <c r="AN56" s="44">
        <v>2823.04</v>
      </c>
      <c r="AO56" s="44">
        <v>404.87</v>
      </c>
      <c r="AP56" s="43">
        <v>8980.98</v>
      </c>
      <c r="AQ56" s="42">
        <v>7947.78</v>
      </c>
      <c r="AR56" s="47">
        <v>104</v>
      </c>
      <c r="AS56" s="51">
        <f t="shared" si="6"/>
        <v>22.35</v>
      </c>
      <c r="AT56" s="45">
        <v>13</v>
      </c>
      <c r="AU56" s="44">
        <v>22</v>
      </c>
      <c r="AV56" s="44">
        <v>19</v>
      </c>
      <c r="AW56" s="43">
        <v>49</v>
      </c>
      <c r="AX56" s="48">
        <v>4</v>
      </c>
      <c r="AY56" s="47">
        <v>82921.75</v>
      </c>
      <c r="AZ56" s="51">
        <f t="shared" si="7"/>
        <v>25</v>
      </c>
      <c r="BA56" s="45">
        <v>8075.47</v>
      </c>
      <c r="BB56" s="44">
        <v>8186.15</v>
      </c>
      <c r="BC56" s="44">
        <v>6804.7</v>
      </c>
      <c r="BD56" s="43">
        <v>58314.65</v>
      </c>
      <c r="BE56" s="42">
        <v>2922.23</v>
      </c>
      <c r="BF56" s="47">
        <v>47</v>
      </c>
      <c r="BG56" s="51">
        <f t="shared" si="8"/>
        <v>67.86</v>
      </c>
      <c r="BH56" s="45">
        <v>16</v>
      </c>
      <c r="BI56" s="44">
        <v>17</v>
      </c>
      <c r="BJ56" s="44">
        <v>4</v>
      </c>
      <c r="BK56" s="43">
        <v>10</v>
      </c>
      <c r="BL56" s="48">
        <v>13</v>
      </c>
      <c r="BM56" s="47">
        <v>32906.1</v>
      </c>
      <c r="BN56" s="51">
        <f t="shared" si="9"/>
        <v>23.65</v>
      </c>
      <c r="BO56" s="45">
        <v>6077.21</v>
      </c>
      <c r="BP56" s="44">
        <v>14318.12</v>
      </c>
      <c r="BQ56" s="44">
        <v>1481.44</v>
      </c>
      <c r="BR56" s="43">
        <v>11029.33</v>
      </c>
      <c r="BS56" s="42">
        <v>12836.68</v>
      </c>
      <c r="BT56" s="47">
        <v>15</v>
      </c>
      <c r="BU56" s="51">
        <f t="shared" si="10"/>
        <v>25</v>
      </c>
      <c r="BV56" s="45">
        <v>4</v>
      </c>
      <c r="BW56" s="44">
        <v>7</v>
      </c>
      <c r="BX56" s="44">
        <v>1</v>
      </c>
      <c r="BY56" s="43">
        <v>3</v>
      </c>
      <c r="BZ56" s="48">
        <v>6</v>
      </c>
      <c r="CA56" s="47">
        <v>40086.99</v>
      </c>
      <c r="CB56" s="51">
        <f t="shared" si="11"/>
        <v>543.46</v>
      </c>
      <c r="CC56" s="45">
        <v>2335.58</v>
      </c>
      <c r="CD56" s="44">
        <v>9299.27</v>
      </c>
      <c r="CE56" s="44">
        <v>229.93</v>
      </c>
      <c r="CF56" s="43">
        <v>28222.21</v>
      </c>
      <c r="CG56" s="42">
        <v>9069.34</v>
      </c>
      <c r="CH56" s="47">
        <v>201</v>
      </c>
      <c r="CI56" s="51">
        <f t="shared" si="12"/>
        <v>19.64</v>
      </c>
      <c r="CJ56" s="45">
        <v>50</v>
      </c>
      <c r="CK56" s="44">
        <v>67</v>
      </c>
      <c r="CL56" s="44">
        <v>28</v>
      </c>
      <c r="CM56" s="43">
        <v>56</v>
      </c>
      <c r="CN56" s="48">
        <v>39</v>
      </c>
      <c r="CO56" s="47">
        <v>80939.960000000006</v>
      </c>
      <c r="CP56" s="51">
        <f t="shared" si="13"/>
        <v>27.7</v>
      </c>
      <c r="CQ56" s="45">
        <v>13752.42</v>
      </c>
      <c r="CR56" s="44">
        <v>32375.95</v>
      </c>
      <c r="CS56" s="44">
        <v>10089.08</v>
      </c>
      <c r="CT56" s="43">
        <v>24722.51</v>
      </c>
      <c r="CU56" s="42">
        <v>22286.87</v>
      </c>
    </row>
    <row r="57" spans="1:99" s="27" customFormat="1" ht="24.75" customHeight="1" x14ac:dyDescent="0.15">
      <c r="A57" s="143">
        <v>40940</v>
      </c>
      <c r="B57" s="40">
        <v>2393</v>
      </c>
      <c r="C57" s="50">
        <f t="shared" si="0"/>
        <v>4.5</v>
      </c>
      <c r="D57" s="38">
        <v>1377</v>
      </c>
      <c r="E57" s="37">
        <v>542</v>
      </c>
      <c r="F57" s="37">
        <v>439</v>
      </c>
      <c r="G57" s="36">
        <v>35</v>
      </c>
      <c r="H57" s="41">
        <v>103</v>
      </c>
      <c r="I57" s="40">
        <v>362826.58</v>
      </c>
      <c r="J57" s="50">
        <f t="shared" si="1"/>
        <v>-0.15</v>
      </c>
      <c r="K57" s="38">
        <v>205030.66</v>
      </c>
      <c r="L57" s="37">
        <v>92968.05</v>
      </c>
      <c r="M57" s="37">
        <v>56686.73</v>
      </c>
      <c r="N57" s="36">
        <v>8141.14</v>
      </c>
      <c r="O57" s="35">
        <v>36281.32</v>
      </c>
      <c r="P57" s="40">
        <v>2495</v>
      </c>
      <c r="Q57" s="50">
        <f t="shared" si="2"/>
        <v>-5.56</v>
      </c>
      <c r="R57" s="38">
        <v>1348</v>
      </c>
      <c r="S57" s="37">
        <v>406</v>
      </c>
      <c r="T57" s="37">
        <v>685</v>
      </c>
      <c r="U57" s="36">
        <v>56</v>
      </c>
      <c r="V57" s="41">
        <v>-279</v>
      </c>
      <c r="W57" s="40">
        <v>153582.94</v>
      </c>
      <c r="X57" s="50">
        <f t="shared" si="3"/>
        <v>-6.44</v>
      </c>
      <c r="Y57" s="38">
        <v>88267.01</v>
      </c>
      <c r="Z57" s="37">
        <v>22652.32</v>
      </c>
      <c r="AA57" s="37">
        <v>39784.300000000003</v>
      </c>
      <c r="AB57" s="36">
        <v>2879.31</v>
      </c>
      <c r="AC57" s="35">
        <v>-17131.98</v>
      </c>
      <c r="AD57" s="40">
        <v>40</v>
      </c>
      <c r="AE57" s="50">
        <f t="shared" si="4"/>
        <v>-24.53</v>
      </c>
      <c r="AF57" s="38">
        <v>11</v>
      </c>
      <c r="AG57" s="37">
        <v>13</v>
      </c>
      <c r="AH57" s="37">
        <v>3</v>
      </c>
      <c r="AI57" s="36">
        <v>13</v>
      </c>
      <c r="AJ57" s="41">
        <v>10</v>
      </c>
      <c r="AK57" s="40">
        <v>20151.14</v>
      </c>
      <c r="AL57" s="50">
        <f t="shared" si="5"/>
        <v>-56.7</v>
      </c>
      <c r="AM57" s="38">
        <v>1603.12</v>
      </c>
      <c r="AN57" s="37">
        <v>6220.22</v>
      </c>
      <c r="AO57" s="37">
        <v>623.9</v>
      </c>
      <c r="AP57" s="36">
        <v>11703.9</v>
      </c>
      <c r="AQ57" s="35">
        <v>5596.32</v>
      </c>
      <c r="AR57" s="40">
        <v>91</v>
      </c>
      <c r="AS57" s="50">
        <f t="shared" si="6"/>
        <v>-13.33</v>
      </c>
      <c r="AT57" s="38">
        <v>12</v>
      </c>
      <c r="AU57" s="37">
        <v>19</v>
      </c>
      <c r="AV57" s="37">
        <v>15</v>
      </c>
      <c r="AW57" s="36">
        <v>45</v>
      </c>
      <c r="AX57" s="41">
        <v>4</v>
      </c>
      <c r="AY57" s="40">
        <v>70596.83</v>
      </c>
      <c r="AZ57" s="50">
        <f t="shared" si="7"/>
        <v>-47.66</v>
      </c>
      <c r="BA57" s="38">
        <v>3359.97</v>
      </c>
      <c r="BB57" s="37">
        <v>8343.57</v>
      </c>
      <c r="BC57" s="37">
        <v>4988.51</v>
      </c>
      <c r="BD57" s="36">
        <v>53904.78</v>
      </c>
      <c r="BE57" s="35">
        <v>3355.06</v>
      </c>
      <c r="BF57" s="40">
        <v>61</v>
      </c>
      <c r="BG57" s="50">
        <f t="shared" si="8"/>
        <v>69.44</v>
      </c>
      <c r="BH57" s="38">
        <v>12</v>
      </c>
      <c r="BI57" s="37">
        <v>23</v>
      </c>
      <c r="BJ57" s="37">
        <v>9</v>
      </c>
      <c r="BK57" s="36">
        <v>17</v>
      </c>
      <c r="BL57" s="41">
        <v>14</v>
      </c>
      <c r="BM57" s="40">
        <v>58471.3</v>
      </c>
      <c r="BN57" s="50">
        <f t="shared" si="9"/>
        <v>101.82</v>
      </c>
      <c r="BO57" s="38">
        <v>4764.76</v>
      </c>
      <c r="BP57" s="37">
        <v>13551.64</v>
      </c>
      <c r="BQ57" s="37">
        <v>4525.03</v>
      </c>
      <c r="BR57" s="36">
        <v>35629.870000000003</v>
      </c>
      <c r="BS57" s="35">
        <v>9026.61</v>
      </c>
      <c r="BT57" s="40">
        <v>20</v>
      </c>
      <c r="BU57" s="50">
        <f t="shared" si="10"/>
        <v>-20</v>
      </c>
      <c r="BV57" s="38">
        <v>4</v>
      </c>
      <c r="BW57" s="37">
        <v>7</v>
      </c>
      <c r="BX57" s="37">
        <v>3</v>
      </c>
      <c r="BY57" s="36">
        <v>6</v>
      </c>
      <c r="BZ57" s="41">
        <v>4</v>
      </c>
      <c r="CA57" s="40">
        <v>47914.44</v>
      </c>
      <c r="CB57" s="50">
        <f t="shared" si="11"/>
        <v>-61.94</v>
      </c>
      <c r="CC57" s="38">
        <v>2933.87</v>
      </c>
      <c r="CD57" s="37">
        <v>3941.84</v>
      </c>
      <c r="CE57" s="37">
        <v>2216.31</v>
      </c>
      <c r="CF57" s="36">
        <v>38822.42</v>
      </c>
      <c r="CG57" s="35">
        <v>1725.53</v>
      </c>
      <c r="CH57" s="40">
        <v>248</v>
      </c>
      <c r="CI57" s="50">
        <f t="shared" si="12"/>
        <v>16.43</v>
      </c>
      <c r="CJ57" s="38">
        <v>48</v>
      </c>
      <c r="CK57" s="37">
        <v>104</v>
      </c>
      <c r="CL57" s="37">
        <v>38</v>
      </c>
      <c r="CM57" s="36">
        <v>57</v>
      </c>
      <c r="CN57" s="41">
        <v>67</v>
      </c>
      <c r="CO57" s="40">
        <v>87820.42</v>
      </c>
      <c r="CP57" s="50">
        <f t="shared" si="13"/>
        <v>0.56999999999999995</v>
      </c>
      <c r="CQ57" s="38">
        <v>10616.96</v>
      </c>
      <c r="CR57" s="37">
        <v>43681.1</v>
      </c>
      <c r="CS57" s="37">
        <v>12799.87</v>
      </c>
      <c r="CT57" s="36">
        <v>20001.04</v>
      </c>
      <c r="CU57" s="35">
        <v>31602.68</v>
      </c>
    </row>
    <row r="58" spans="1:99" s="27" customFormat="1" ht="24.75" customHeight="1" x14ac:dyDescent="0.15">
      <c r="A58" s="143">
        <v>40969</v>
      </c>
      <c r="B58" s="40">
        <v>3624</v>
      </c>
      <c r="C58" s="50">
        <f t="shared" si="0"/>
        <v>-6.62</v>
      </c>
      <c r="D58" s="38">
        <v>2172</v>
      </c>
      <c r="E58" s="37">
        <v>771</v>
      </c>
      <c r="F58" s="37">
        <v>606</v>
      </c>
      <c r="G58" s="36">
        <v>67</v>
      </c>
      <c r="H58" s="41">
        <v>166</v>
      </c>
      <c r="I58" s="40">
        <v>572609.03</v>
      </c>
      <c r="J58" s="50">
        <f t="shared" si="1"/>
        <v>-6.79</v>
      </c>
      <c r="K58" s="38">
        <v>333404.3</v>
      </c>
      <c r="L58" s="37">
        <v>133310.54999999999</v>
      </c>
      <c r="M58" s="37">
        <v>83543.95</v>
      </c>
      <c r="N58" s="36">
        <v>20159.71</v>
      </c>
      <c r="O58" s="35">
        <v>49932.14</v>
      </c>
      <c r="P58" s="40">
        <v>3777</v>
      </c>
      <c r="Q58" s="50">
        <f t="shared" si="2"/>
        <v>-6.58</v>
      </c>
      <c r="R58" s="38">
        <v>2188</v>
      </c>
      <c r="S58" s="37">
        <v>569</v>
      </c>
      <c r="T58" s="37">
        <v>907</v>
      </c>
      <c r="U58" s="36">
        <v>113</v>
      </c>
      <c r="V58" s="41">
        <v>-338</v>
      </c>
      <c r="W58" s="40">
        <v>242424.81</v>
      </c>
      <c r="X58" s="50">
        <f t="shared" si="3"/>
        <v>-6.19</v>
      </c>
      <c r="Y58" s="38">
        <v>147692.09</v>
      </c>
      <c r="Z58" s="37">
        <v>33971.019999999997</v>
      </c>
      <c r="AA58" s="37">
        <v>54301</v>
      </c>
      <c r="AB58" s="36">
        <v>6460.7</v>
      </c>
      <c r="AC58" s="35">
        <v>-20329.98</v>
      </c>
      <c r="AD58" s="40">
        <v>68</v>
      </c>
      <c r="AE58" s="50">
        <f t="shared" si="4"/>
        <v>-8.11</v>
      </c>
      <c r="AF58" s="38">
        <v>14</v>
      </c>
      <c r="AG58" s="37">
        <v>20</v>
      </c>
      <c r="AH58" s="37">
        <v>10</v>
      </c>
      <c r="AI58" s="36">
        <v>24</v>
      </c>
      <c r="AJ58" s="41">
        <v>10</v>
      </c>
      <c r="AK58" s="40">
        <v>39253.160000000003</v>
      </c>
      <c r="AL58" s="50">
        <f t="shared" si="5"/>
        <v>-44.77</v>
      </c>
      <c r="AM58" s="38">
        <v>1578</v>
      </c>
      <c r="AN58" s="37">
        <v>5584.04</v>
      </c>
      <c r="AO58" s="37">
        <v>8589.57</v>
      </c>
      <c r="AP58" s="36">
        <v>23501.55</v>
      </c>
      <c r="AQ58" s="35">
        <v>-3005.53</v>
      </c>
      <c r="AR58" s="40">
        <v>168</v>
      </c>
      <c r="AS58" s="50">
        <f t="shared" si="6"/>
        <v>5.66</v>
      </c>
      <c r="AT58" s="38">
        <v>19</v>
      </c>
      <c r="AU58" s="37">
        <v>44</v>
      </c>
      <c r="AV58" s="37">
        <v>24</v>
      </c>
      <c r="AW58" s="36">
        <v>79</v>
      </c>
      <c r="AX58" s="41">
        <v>22</v>
      </c>
      <c r="AY58" s="40">
        <v>208479.33</v>
      </c>
      <c r="AZ58" s="50">
        <f t="shared" si="7"/>
        <v>-0.04</v>
      </c>
      <c r="BA58" s="38">
        <v>7996.7</v>
      </c>
      <c r="BB58" s="37">
        <v>26683.42</v>
      </c>
      <c r="BC58" s="37">
        <v>14149.93</v>
      </c>
      <c r="BD58" s="36">
        <v>158324.65</v>
      </c>
      <c r="BE58" s="35">
        <v>13858.12</v>
      </c>
      <c r="BF58" s="40">
        <v>52</v>
      </c>
      <c r="BG58" s="50">
        <f t="shared" si="8"/>
        <v>4</v>
      </c>
      <c r="BH58" s="38">
        <v>6</v>
      </c>
      <c r="BI58" s="37">
        <v>20</v>
      </c>
      <c r="BJ58" s="37">
        <v>6</v>
      </c>
      <c r="BK58" s="36">
        <v>19</v>
      </c>
      <c r="BL58" s="41">
        <v>15</v>
      </c>
      <c r="BM58" s="40">
        <v>56772.480000000003</v>
      </c>
      <c r="BN58" s="50">
        <f t="shared" si="9"/>
        <v>-24.45</v>
      </c>
      <c r="BO58" s="38">
        <v>3647.75</v>
      </c>
      <c r="BP58" s="37">
        <v>16274.76</v>
      </c>
      <c r="BQ58" s="37">
        <v>2905.78</v>
      </c>
      <c r="BR58" s="36">
        <v>31708.04</v>
      </c>
      <c r="BS58" s="35">
        <v>15605.13</v>
      </c>
      <c r="BT58" s="40">
        <v>38</v>
      </c>
      <c r="BU58" s="50">
        <f t="shared" si="10"/>
        <v>26.67</v>
      </c>
      <c r="BV58" s="38">
        <v>3</v>
      </c>
      <c r="BW58" s="37">
        <v>10</v>
      </c>
      <c r="BX58" s="37">
        <v>3</v>
      </c>
      <c r="BY58" s="36">
        <v>22</v>
      </c>
      <c r="BZ58" s="41">
        <v>7</v>
      </c>
      <c r="CA58" s="40">
        <v>80723.78</v>
      </c>
      <c r="CB58" s="50">
        <f t="shared" si="11"/>
        <v>-18.71</v>
      </c>
      <c r="CC58" s="38">
        <v>1241.02</v>
      </c>
      <c r="CD58" s="37">
        <v>11672.5</v>
      </c>
      <c r="CE58" s="37">
        <v>1780.15</v>
      </c>
      <c r="CF58" s="36">
        <v>66030.11</v>
      </c>
      <c r="CG58" s="35">
        <v>9892.35</v>
      </c>
      <c r="CH58" s="40">
        <v>384</v>
      </c>
      <c r="CI58" s="50">
        <f t="shared" si="12"/>
        <v>8.17</v>
      </c>
      <c r="CJ58" s="38">
        <v>70</v>
      </c>
      <c r="CK58" s="37">
        <v>133</v>
      </c>
      <c r="CL58" s="37">
        <v>58</v>
      </c>
      <c r="CM58" s="36">
        <v>121</v>
      </c>
      <c r="CN58" s="41">
        <v>75</v>
      </c>
      <c r="CO58" s="40">
        <v>156898.12</v>
      </c>
      <c r="CP58" s="50">
        <f t="shared" si="13"/>
        <v>6.92</v>
      </c>
      <c r="CQ58" s="38">
        <v>19080.080000000002</v>
      </c>
      <c r="CR58" s="37">
        <v>56920.77</v>
      </c>
      <c r="CS58" s="37">
        <v>18698.52</v>
      </c>
      <c r="CT58" s="36">
        <v>54340.06</v>
      </c>
      <c r="CU58" s="35">
        <v>33765.279999999999</v>
      </c>
    </row>
    <row r="59" spans="1:99" s="27" customFormat="1" ht="24.75" customHeight="1" x14ac:dyDescent="0.15">
      <c r="A59" s="143">
        <v>41000</v>
      </c>
      <c r="B59" s="10">
        <v>2670</v>
      </c>
      <c r="C59" s="49">
        <f t="shared" si="0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9">
        <f t="shared" si="1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9">
        <f t="shared" si="2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9">
        <f t="shared" si="3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9">
        <f t="shared" si="4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9">
        <f t="shared" si="5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9">
        <f t="shared" si="6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9">
        <f t="shared" si="7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9">
        <f t="shared" si="8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9">
        <f t="shared" si="9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9">
        <f t="shared" si="10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9">
        <f t="shared" si="11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9">
        <f t="shared" si="12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9">
        <f t="shared" si="13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s="27" customFormat="1" ht="24.75" customHeight="1" x14ac:dyDescent="0.15">
      <c r="A60" s="143">
        <v>41030</v>
      </c>
      <c r="B60" s="10">
        <v>2704</v>
      </c>
      <c r="C60" s="49">
        <f t="shared" si="0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9">
        <f t="shared" si="1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9">
        <f t="shared" si="2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9">
        <f t="shared" si="3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9">
        <f t="shared" si="4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9">
        <f t="shared" si="5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9">
        <f t="shared" si="6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9">
        <f t="shared" si="7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9">
        <f t="shared" si="8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9">
        <f t="shared" si="9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9">
        <f t="shared" si="10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9">
        <f t="shared" si="11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9">
        <f t="shared" si="12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9">
        <f t="shared" si="13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s="27" customFormat="1" ht="24.75" customHeight="1" x14ac:dyDescent="0.15">
      <c r="A61" s="143">
        <v>41061</v>
      </c>
      <c r="B61" s="10">
        <v>2817</v>
      </c>
      <c r="C61" s="9">
        <f t="shared" si="0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1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2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3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4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5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6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7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8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9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10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1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2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3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s="27" customFormat="1" ht="24.75" customHeight="1" x14ac:dyDescent="0.15">
      <c r="A62" s="143">
        <v>41091</v>
      </c>
      <c r="B62" s="10">
        <v>2816</v>
      </c>
      <c r="C62" s="9">
        <f t="shared" si="0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1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2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3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4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5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6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7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8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9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10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1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2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3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s="27" customFormat="1" ht="24.75" customHeight="1" x14ac:dyDescent="0.15">
      <c r="A63" s="143">
        <v>41122</v>
      </c>
      <c r="B63" s="10">
        <v>2595</v>
      </c>
      <c r="C63" s="9">
        <f t="shared" si="0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1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2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3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4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5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6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7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8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9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10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1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2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3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s="27" customFormat="1" ht="24.75" customHeight="1" x14ac:dyDescent="0.15">
      <c r="A64" s="143">
        <v>41153</v>
      </c>
      <c r="B64" s="10">
        <v>2648</v>
      </c>
      <c r="C64" s="9">
        <f t="shared" si="0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1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2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3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4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5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6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7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8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9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10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1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2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3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s="27" customFormat="1" ht="24.75" customHeight="1" x14ac:dyDescent="0.15">
      <c r="A65" s="143">
        <v>41183</v>
      </c>
      <c r="B65" s="10">
        <v>2819</v>
      </c>
      <c r="C65" s="9">
        <f t="shared" si="0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1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2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3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4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5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6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7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8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9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10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1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2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3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s="27" customFormat="1" ht="24.75" customHeight="1" x14ac:dyDescent="0.15">
      <c r="A66" s="143">
        <v>41214</v>
      </c>
      <c r="B66" s="10">
        <v>2821</v>
      </c>
      <c r="C66" s="9">
        <f t="shared" si="0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1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2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3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4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5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6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7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8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9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10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1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2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3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s="27" customFormat="1" ht="24.75" customHeight="1" thickBot="1" x14ac:dyDescent="0.2">
      <c r="A67" s="145">
        <v>41244</v>
      </c>
      <c r="B67" s="10">
        <v>2914</v>
      </c>
      <c r="C67" s="9">
        <f t="shared" si="0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1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2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3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4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5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6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7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8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9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10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1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2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3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s="27" customFormat="1" ht="24.75" customHeight="1" x14ac:dyDescent="0.15">
      <c r="A68" s="142">
        <v>41275</v>
      </c>
      <c r="B68" s="47">
        <v>2093</v>
      </c>
      <c r="C68" s="46">
        <f t="shared" si="0"/>
        <v>1.01</v>
      </c>
      <c r="D68" s="45">
        <v>1204</v>
      </c>
      <c r="E68" s="44">
        <v>531</v>
      </c>
      <c r="F68" s="44">
        <v>311</v>
      </c>
      <c r="G68" s="43">
        <v>41</v>
      </c>
      <c r="H68" s="48">
        <v>220</v>
      </c>
      <c r="I68" s="47">
        <v>342589.18</v>
      </c>
      <c r="J68" s="46">
        <f t="shared" si="1"/>
        <v>5.08</v>
      </c>
      <c r="K68" s="45">
        <v>194474.34</v>
      </c>
      <c r="L68" s="44">
        <v>94497.9</v>
      </c>
      <c r="M68" s="44">
        <v>42915.65</v>
      </c>
      <c r="N68" s="43">
        <v>9442.7800000000007</v>
      </c>
      <c r="O68" s="42">
        <v>51582.25</v>
      </c>
      <c r="P68" s="47">
        <v>2064</v>
      </c>
      <c r="Q68" s="46">
        <f t="shared" si="2"/>
        <v>4.5599999999999996</v>
      </c>
      <c r="R68" s="45">
        <v>1109</v>
      </c>
      <c r="S68" s="44">
        <v>411</v>
      </c>
      <c r="T68" s="44">
        <v>478</v>
      </c>
      <c r="U68" s="43">
        <v>66</v>
      </c>
      <c r="V68" s="48">
        <v>-67</v>
      </c>
      <c r="W68" s="47">
        <v>124893.15</v>
      </c>
      <c r="X68" s="46">
        <f t="shared" si="3"/>
        <v>3.44</v>
      </c>
      <c r="Y68" s="45">
        <v>72495.100000000006</v>
      </c>
      <c r="Z68" s="44">
        <v>23936.23</v>
      </c>
      <c r="AA68" s="44">
        <v>25383.41</v>
      </c>
      <c r="AB68" s="43">
        <v>3078.41</v>
      </c>
      <c r="AC68" s="42">
        <v>-1447.18</v>
      </c>
      <c r="AD68" s="47">
        <v>46</v>
      </c>
      <c r="AE68" s="46">
        <f t="shared" si="4"/>
        <v>24.32</v>
      </c>
      <c r="AF68" s="45">
        <v>9</v>
      </c>
      <c r="AG68" s="44">
        <v>14</v>
      </c>
      <c r="AH68" s="44">
        <v>6</v>
      </c>
      <c r="AI68" s="43">
        <v>17</v>
      </c>
      <c r="AJ68" s="48">
        <v>8</v>
      </c>
      <c r="AK68" s="47">
        <v>45268.92</v>
      </c>
      <c r="AL68" s="46">
        <f t="shared" si="5"/>
        <v>119.12</v>
      </c>
      <c r="AM68" s="45">
        <v>1773.65</v>
      </c>
      <c r="AN68" s="44">
        <v>5367.21</v>
      </c>
      <c r="AO68" s="44">
        <v>2590.77</v>
      </c>
      <c r="AP68" s="43">
        <v>35537.29</v>
      </c>
      <c r="AQ68" s="42">
        <v>2776.44</v>
      </c>
      <c r="AR68" s="47">
        <v>78</v>
      </c>
      <c r="AS68" s="46">
        <f t="shared" si="6"/>
        <v>-25</v>
      </c>
      <c r="AT68" s="45">
        <v>17</v>
      </c>
      <c r="AU68" s="44">
        <v>12</v>
      </c>
      <c r="AV68" s="44">
        <v>7</v>
      </c>
      <c r="AW68" s="43">
        <v>42</v>
      </c>
      <c r="AX68" s="48">
        <v>5</v>
      </c>
      <c r="AY68" s="47">
        <v>54839.5</v>
      </c>
      <c r="AZ68" s="46">
        <f t="shared" si="7"/>
        <v>-33.869999999999997</v>
      </c>
      <c r="BA68" s="45">
        <v>6769.12</v>
      </c>
      <c r="BB68" s="44">
        <v>10551.67</v>
      </c>
      <c r="BC68" s="44">
        <v>5701.15</v>
      </c>
      <c r="BD68" s="43">
        <v>31817.56</v>
      </c>
      <c r="BE68" s="42">
        <v>4850.5200000000004</v>
      </c>
      <c r="BF68" s="47">
        <v>32</v>
      </c>
      <c r="BG68" s="46">
        <f t="shared" si="8"/>
        <v>-31.91</v>
      </c>
      <c r="BH68" s="45">
        <v>4</v>
      </c>
      <c r="BI68" s="44">
        <v>12</v>
      </c>
      <c r="BJ68" s="44">
        <v>6</v>
      </c>
      <c r="BK68" s="43">
        <v>10</v>
      </c>
      <c r="BL68" s="48">
        <v>6</v>
      </c>
      <c r="BM68" s="47">
        <v>27983.25</v>
      </c>
      <c r="BN68" s="46">
        <f t="shared" si="9"/>
        <v>-14.96</v>
      </c>
      <c r="BO68" s="45">
        <v>1669.2</v>
      </c>
      <c r="BP68" s="44">
        <v>5222.25</v>
      </c>
      <c r="BQ68" s="44">
        <v>1694.24</v>
      </c>
      <c r="BR68" s="43">
        <v>19397.560000000001</v>
      </c>
      <c r="BS68" s="42">
        <v>3528.01</v>
      </c>
      <c r="BT68" s="47">
        <v>22</v>
      </c>
      <c r="BU68" s="46">
        <f t="shared" si="10"/>
        <v>46.67</v>
      </c>
      <c r="BV68" s="45">
        <v>5</v>
      </c>
      <c r="BW68" s="44">
        <v>6</v>
      </c>
      <c r="BX68" s="44">
        <v>4</v>
      </c>
      <c r="BY68" s="43">
        <v>7</v>
      </c>
      <c r="BZ68" s="48">
        <v>2</v>
      </c>
      <c r="CA68" s="47">
        <v>44296.160000000003</v>
      </c>
      <c r="CB68" s="46">
        <f t="shared" si="11"/>
        <v>10.5</v>
      </c>
      <c r="CC68" s="45">
        <v>3622.67</v>
      </c>
      <c r="CD68" s="44">
        <v>6453.6</v>
      </c>
      <c r="CE68" s="44">
        <v>5695.15</v>
      </c>
      <c r="CF68" s="43">
        <v>28524.74</v>
      </c>
      <c r="CG68" s="42">
        <v>758.45</v>
      </c>
      <c r="CH68" s="47">
        <v>253</v>
      </c>
      <c r="CI68" s="46">
        <f t="shared" si="12"/>
        <v>25.87</v>
      </c>
      <c r="CJ68" s="45">
        <v>41</v>
      </c>
      <c r="CK68" s="44">
        <v>103</v>
      </c>
      <c r="CL68" s="44">
        <v>29</v>
      </c>
      <c r="CM68" s="43">
        <v>80</v>
      </c>
      <c r="CN68" s="48">
        <v>74</v>
      </c>
      <c r="CO68" s="47">
        <v>104868.9</v>
      </c>
      <c r="CP68" s="46">
        <f t="shared" si="13"/>
        <v>29.56</v>
      </c>
      <c r="CQ68" s="45">
        <v>11395.92</v>
      </c>
      <c r="CR68" s="44">
        <v>47574.55</v>
      </c>
      <c r="CS68" s="44">
        <v>7735.07</v>
      </c>
      <c r="CT68" s="43">
        <v>38163.360000000001</v>
      </c>
      <c r="CU68" s="42">
        <v>39839.480000000003</v>
      </c>
    </row>
    <row r="69" spans="1:99" s="27" customFormat="1" ht="24.75" customHeight="1" x14ac:dyDescent="0.15">
      <c r="A69" s="143">
        <v>41306</v>
      </c>
      <c r="B69" s="10">
        <v>2396</v>
      </c>
      <c r="C69" s="9">
        <f t="shared" si="0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1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2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3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4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5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6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7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8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9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10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1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2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3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s="27" customFormat="1" ht="24.75" customHeight="1" x14ac:dyDescent="0.15">
      <c r="A70" s="143">
        <v>41334</v>
      </c>
      <c r="B70" s="10">
        <v>3690</v>
      </c>
      <c r="C70" s="9">
        <f t="shared" si="0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1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2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3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4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5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6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7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8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9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10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1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2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3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s="27" customFormat="1" ht="24.75" customHeight="1" x14ac:dyDescent="0.15">
      <c r="A71" s="143">
        <v>41365</v>
      </c>
      <c r="B71" s="10">
        <v>2820</v>
      </c>
      <c r="C71" s="9">
        <f t="shared" si="0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1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2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3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4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5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6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7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8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9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10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1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2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3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s="27" customFormat="1" ht="24.75" customHeight="1" x14ac:dyDescent="0.15">
      <c r="A72" s="143">
        <v>41395</v>
      </c>
      <c r="B72" s="10">
        <v>2808</v>
      </c>
      <c r="C72" s="9">
        <f t="shared" si="0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1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2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3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4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5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6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7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8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9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10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1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2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3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s="27" customFormat="1" ht="24.75" customHeight="1" x14ac:dyDescent="0.15">
      <c r="A73" s="143">
        <v>41426</v>
      </c>
      <c r="B73" s="10">
        <v>2924</v>
      </c>
      <c r="C73" s="9">
        <f t="shared" si="0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1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2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3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4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5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6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7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8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9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10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1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2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3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s="27" customFormat="1" ht="24.75" customHeight="1" x14ac:dyDescent="0.15">
      <c r="A74" s="143">
        <v>41456</v>
      </c>
      <c r="B74" s="10">
        <v>2816</v>
      </c>
      <c r="C74" s="9">
        <f t="shared" si="0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1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2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3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4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5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6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7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8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9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10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1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2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3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s="27" customFormat="1" ht="24.75" customHeight="1" x14ac:dyDescent="0.15">
      <c r="A75" s="143">
        <v>41487</v>
      </c>
      <c r="B75" s="40">
        <v>2620</v>
      </c>
      <c r="C75" s="39">
        <f t="shared" si="0"/>
        <v>0.96</v>
      </c>
      <c r="D75" s="38">
        <v>1497</v>
      </c>
      <c r="E75" s="37">
        <v>657</v>
      </c>
      <c r="F75" s="37">
        <v>404</v>
      </c>
      <c r="G75" s="36">
        <v>57</v>
      </c>
      <c r="H75" s="41">
        <v>255</v>
      </c>
      <c r="I75" s="40">
        <v>411389.3</v>
      </c>
      <c r="J75" s="39">
        <f t="shared" si="1"/>
        <v>-1.48</v>
      </c>
      <c r="K75" s="38">
        <v>235662.54</v>
      </c>
      <c r="L75" s="37">
        <v>104326.55</v>
      </c>
      <c r="M75" s="37">
        <v>54531.25</v>
      </c>
      <c r="N75" s="36">
        <v>15570.01</v>
      </c>
      <c r="O75" s="35">
        <v>50452.95</v>
      </c>
      <c r="P75" s="40">
        <v>2571</v>
      </c>
      <c r="Q75" s="39">
        <f t="shared" si="2"/>
        <v>0.74</v>
      </c>
      <c r="R75" s="38">
        <v>1410</v>
      </c>
      <c r="S75" s="37">
        <v>502</v>
      </c>
      <c r="T75" s="37">
        <v>598</v>
      </c>
      <c r="U75" s="36">
        <v>57</v>
      </c>
      <c r="V75" s="41">
        <v>-95</v>
      </c>
      <c r="W75" s="40">
        <v>158192.89000000001</v>
      </c>
      <c r="X75" s="39">
        <f t="shared" si="3"/>
        <v>2.06</v>
      </c>
      <c r="Y75" s="38">
        <v>93177.25</v>
      </c>
      <c r="Z75" s="37">
        <v>29141.3</v>
      </c>
      <c r="AA75" s="37">
        <v>32591.61</v>
      </c>
      <c r="AB75" s="36">
        <v>2980.85</v>
      </c>
      <c r="AC75" s="35">
        <v>-3382.02</v>
      </c>
      <c r="AD75" s="40">
        <v>47</v>
      </c>
      <c r="AE75" s="39">
        <f t="shared" si="4"/>
        <v>2.17</v>
      </c>
      <c r="AF75" s="38">
        <v>8</v>
      </c>
      <c r="AG75" s="37">
        <v>15</v>
      </c>
      <c r="AH75" s="37">
        <v>6</v>
      </c>
      <c r="AI75" s="36">
        <v>18</v>
      </c>
      <c r="AJ75" s="41">
        <v>9</v>
      </c>
      <c r="AK75" s="40">
        <v>24135.96</v>
      </c>
      <c r="AL75" s="39">
        <f t="shared" si="5"/>
        <v>3.26</v>
      </c>
      <c r="AM75" s="38">
        <v>3263.2</v>
      </c>
      <c r="AN75" s="37">
        <v>3509.83</v>
      </c>
      <c r="AO75" s="37">
        <v>3692.99</v>
      </c>
      <c r="AP75" s="36">
        <v>13669.94</v>
      </c>
      <c r="AQ75" s="35">
        <v>-183.16</v>
      </c>
      <c r="AR75" s="40">
        <v>112</v>
      </c>
      <c r="AS75" s="39">
        <f t="shared" si="6"/>
        <v>27.27</v>
      </c>
      <c r="AT75" s="38">
        <v>16</v>
      </c>
      <c r="AU75" s="37">
        <v>26</v>
      </c>
      <c r="AV75" s="37">
        <v>16</v>
      </c>
      <c r="AW75" s="36">
        <v>54</v>
      </c>
      <c r="AX75" s="41">
        <v>10</v>
      </c>
      <c r="AY75" s="40">
        <v>68231.06</v>
      </c>
      <c r="AZ75" s="39">
        <f t="shared" si="7"/>
        <v>-19.02</v>
      </c>
      <c r="BA75" s="38">
        <v>4205.32</v>
      </c>
      <c r="BB75" s="37">
        <v>14364.29</v>
      </c>
      <c r="BC75" s="37">
        <v>6113.98</v>
      </c>
      <c r="BD75" s="36">
        <v>43547.47</v>
      </c>
      <c r="BE75" s="35">
        <v>8250.31</v>
      </c>
      <c r="BF75" s="40">
        <v>42</v>
      </c>
      <c r="BG75" s="39">
        <f t="shared" si="8"/>
        <v>-14.29</v>
      </c>
      <c r="BH75" s="38">
        <v>10</v>
      </c>
      <c r="BI75" s="37">
        <v>13</v>
      </c>
      <c r="BJ75" s="37">
        <v>5</v>
      </c>
      <c r="BK75" s="36">
        <v>14</v>
      </c>
      <c r="BL75" s="41">
        <v>8</v>
      </c>
      <c r="BM75" s="40">
        <v>47229.29</v>
      </c>
      <c r="BN75" s="39">
        <f t="shared" si="9"/>
        <v>44.13</v>
      </c>
      <c r="BO75" s="38">
        <v>6103.89</v>
      </c>
      <c r="BP75" s="37">
        <v>6261.4</v>
      </c>
      <c r="BQ75" s="37">
        <v>6210.62</v>
      </c>
      <c r="BR75" s="36">
        <v>28653.38</v>
      </c>
      <c r="BS75" s="35">
        <v>50.78</v>
      </c>
      <c r="BT75" s="40">
        <v>31</v>
      </c>
      <c r="BU75" s="39">
        <f t="shared" si="10"/>
        <v>40.909999999999997</v>
      </c>
      <c r="BV75" s="38">
        <v>2</v>
      </c>
      <c r="BW75" s="37">
        <v>11</v>
      </c>
      <c r="BX75" s="37">
        <v>5</v>
      </c>
      <c r="BY75" s="36">
        <v>13</v>
      </c>
      <c r="BZ75" s="41">
        <v>6</v>
      </c>
      <c r="CA75" s="40">
        <v>48110.1</v>
      </c>
      <c r="CB75" s="39">
        <f t="shared" si="11"/>
        <v>89.94</v>
      </c>
      <c r="CC75" s="38">
        <v>424.04</v>
      </c>
      <c r="CD75" s="37">
        <v>18657.13</v>
      </c>
      <c r="CE75" s="37">
        <v>3496.47</v>
      </c>
      <c r="CF75" s="36">
        <v>25532.46</v>
      </c>
      <c r="CG75" s="35">
        <v>15160.66</v>
      </c>
      <c r="CH75" s="40">
        <v>312</v>
      </c>
      <c r="CI75" s="39">
        <f t="shared" si="12"/>
        <v>20.46</v>
      </c>
      <c r="CJ75" s="38">
        <v>58</v>
      </c>
      <c r="CK75" s="37">
        <v>118</v>
      </c>
      <c r="CL75" s="37">
        <v>46</v>
      </c>
      <c r="CM75" s="36">
        <v>90</v>
      </c>
      <c r="CN75" s="41">
        <v>72</v>
      </c>
      <c r="CO75" s="40">
        <v>119166.47</v>
      </c>
      <c r="CP75" s="39">
        <f t="shared" si="13"/>
        <v>26.71</v>
      </c>
      <c r="CQ75" s="38">
        <v>18576.310000000001</v>
      </c>
      <c r="CR75" s="37">
        <v>43508.09</v>
      </c>
      <c r="CS75" s="37">
        <v>12493.91</v>
      </c>
      <c r="CT75" s="36">
        <v>44588.160000000003</v>
      </c>
      <c r="CU75" s="35">
        <v>31014.18</v>
      </c>
    </row>
    <row r="76" spans="1:99" s="27" customFormat="1" ht="24.75" customHeight="1" x14ac:dyDescent="0.15">
      <c r="A76" s="143">
        <v>41518</v>
      </c>
      <c r="B76" s="10">
        <v>2699</v>
      </c>
      <c r="C76" s="9">
        <f t="shared" si="0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1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2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3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4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5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6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7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8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9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10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1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2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3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s="27" customFormat="1" ht="24.75" customHeight="1" x14ac:dyDescent="0.15">
      <c r="A77" s="143">
        <v>41548</v>
      </c>
      <c r="B77" s="10">
        <v>2815</v>
      </c>
      <c r="C77" s="9">
        <f t="shared" si="0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1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2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3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4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5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6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7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8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9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10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1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2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3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s="27" customFormat="1" ht="24.75" customHeight="1" x14ac:dyDescent="0.15">
      <c r="A78" s="143">
        <v>41579</v>
      </c>
      <c r="B78" s="10">
        <v>2818</v>
      </c>
      <c r="C78" s="9">
        <f t="shared" si="0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1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2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3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4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5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6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7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8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9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10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1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2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3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s="27" customFormat="1" ht="24.75" customHeight="1" thickBot="1" x14ac:dyDescent="0.2">
      <c r="A79" s="145">
        <v>41609</v>
      </c>
      <c r="B79" s="25">
        <v>3056</v>
      </c>
      <c r="C79" s="24">
        <f t="shared" si="0"/>
        <v>4.87</v>
      </c>
      <c r="D79" s="23">
        <v>1700</v>
      </c>
      <c r="E79" s="22">
        <v>772</v>
      </c>
      <c r="F79" s="22">
        <v>506</v>
      </c>
      <c r="G79" s="21">
        <v>76</v>
      </c>
      <c r="H79" s="26">
        <v>265</v>
      </c>
      <c r="I79" s="25">
        <v>492106.96</v>
      </c>
      <c r="J79" s="24">
        <f t="shared" si="1"/>
        <v>3.22</v>
      </c>
      <c r="K79" s="23">
        <v>268108.98</v>
      </c>
      <c r="L79" s="22">
        <v>129773.3</v>
      </c>
      <c r="M79" s="22">
        <v>76438.52</v>
      </c>
      <c r="N79" s="21">
        <v>13603.63</v>
      </c>
      <c r="O79" s="20">
        <v>53275.42</v>
      </c>
      <c r="P79" s="25">
        <v>3169</v>
      </c>
      <c r="Q79" s="24">
        <f t="shared" si="2"/>
        <v>18.600000000000001</v>
      </c>
      <c r="R79" s="23">
        <v>1569</v>
      </c>
      <c r="S79" s="22">
        <v>668</v>
      </c>
      <c r="T79" s="22">
        <v>848</v>
      </c>
      <c r="U79" s="21">
        <v>84</v>
      </c>
      <c r="V79" s="26">
        <v>-180</v>
      </c>
      <c r="W79" s="25">
        <v>189968.41</v>
      </c>
      <c r="X79" s="24">
        <f t="shared" si="3"/>
        <v>20.14</v>
      </c>
      <c r="Y79" s="23">
        <v>102841.06</v>
      </c>
      <c r="Z79" s="22">
        <v>37870.14</v>
      </c>
      <c r="AA79" s="22">
        <v>45628.480000000003</v>
      </c>
      <c r="AB79" s="21">
        <v>3628.73</v>
      </c>
      <c r="AC79" s="20">
        <v>-7758.34</v>
      </c>
      <c r="AD79" s="25">
        <v>64</v>
      </c>
      <c r="AE79" s="24">
        <f t="shared" si="4"/>
        <v>-12.33</v>
      </c>
      <c r="AF79" s="23">
        <v>13</v>
      </c>
      <c r="AG79" s="22">
        <v>17</v>
      </c>
      <c r="AH79" s="22">
        <v>10</v>
      </c>
      <c r="AI79" s="21">
        <v>24</v>
      </c>
      <c r="AJ79" s="26">
        <v>7</v>
      </c>
      <c r="AK79" s="25">
        <v>41376.15</v>
      </c>
      <c r="AL79" s="24">
        <f t="shared" si="5"/>
        <v>-3.21</v>
      </c>
      <c r="AM79" s="23">
        <v>4212.6000000000004</v>
      </c>
      <c r="AN79" s="22">
        <v>5486.26</v>
      </c>
      <c r="AO79" s="22">
        <v>6559.66</v>
      </c>
      <c r="AP79" s="21">
        <v>25117.63</v>
      </c>
      <c r="AQ79" s="20">
        <v>-1073.4000000000001</v>
      </c>
      <c r="AR79" s="25">
        <v>146</v>
      </c>
      <c r="AS79" s="24">
        <f t="shared" si="6"/>
        <v>15.87</v>
      </c>
      <c r="AT79" s="23">
        <v>19</v>
      </c>
      <c r="AU79" s="22">
        <v>37</v>
      </c>
      <c r="AV79" s="22">
        <v>20</v>
      </c>
      <c r="AW79" s="21">
        <v>70</v>
      </c>
      <c r="AX79" s="26">
        <v>17</v>
      </c>
      <c r="AY79" s="25">
        <v>131413.78</v>
      </c>
      <c r="AZ79" s="24">
        <f t="shared" si="7"/>
        <v>-1.3</v>
      </c>
      <c r="BA79" s="23">
        <v>4926.8599999999997</v>
      </c>
      <c r="BB79" s="22">
        <v>15038.45</v>
      </c>
      <c r="BC79" s="22">
        <v>5341.51</v>
      </c>
      <c r="BD79" s="21">
        <v>106106.96</v>
      </c>
      <c r="BE79" s="20">
        <v>9696.94</v>
      </c>
      <c r="BF79" s="25">
        <v>66</v>
      </c>
      <c r="BG79" s="24">
        <f t="shared" si="8"/>
        <v>32</v>
      </c>
      <c r="BH79" s="23">
        <v>18</v>
      </c>
      <c r="BI79" s="22">
        <v>18</v>
      </c>
      <c r="BJ79" s="22">
        <v>7</v>
      </c>
      <c r="BK79" s="21">
        <v>23</v>
      </c>
      <c r="BL79" s="26">
        <v>11</v>
      </c>
      <c r="BM79" s="25">
        <v>64486.87</v>
      </c>
      <c r="BN79" s="24">
        <f t="shared" si="9"/>
        <v>65.209999999999994</v>
      </c>
      <c r="BO79" s="23">
        <v>7843.53</v>
      </c>
      <c r="BP79" s="22">
        <v>13116.65</v>
      </c>
      <c r="BQ79" s="22">
        <v>5030</v>
      </c>
      <c r="BR79" s="21">
        <v>38496.69</v>
      </c>
      <c r="BS79" s="20">
        <v>8086.65</v>
      </c>
      <c r="BT79" s="25">
        <v>35</v>
      </c>
      <c r="BU79" s="24">
        <f t="shared" si="10"/>
        <v>-22.22</v>
      </c>
      <c r="BV79" s="23">
        <v>5</v>
      </c>
      <c r="BW79" s="22">
        <v>7</v>
      </c>
      <c r="BX79" s="22">
        <v>6</v>
      </c>
      <c r="BY79" s="21">
        <v>17</v>
      </c>
      <c r="BZ79" s="26">
        <v>1</v>
      </c>
      <c r="CA79" s="25">
        <v>69555.070000000007</v>
      </c>
      <c r="CB79" s="24">
        <f t="shared" si="11"/>
        <v>-21.79</v>
      </c>
      <c r="CC79" s="23">
        <v>2588.1</v>
      </c>
      <c r="CD79" s="22">
        <v>4325.1000000000004</v>
      </c>
      <c r="CE79" s="22">
        <v>3535.66</v>
      </c>
      <c r="CF79" s="21">
        <v>59106.21</v>
      </c>
      <c r="CG79" s="20">
        <v>789.44</v>
      </c>
      <c r="CH79" s="25">
        <v>446</v>
      </c>
      <c r="CI79" s="24">
        <f t="shared" si="12"/>
        <v>17.37</v>
      </c>
      <c r="CJ79" s="23">
        <v>80</v>
      </c>
      <c r="CK79" s="22">
        <v>195</v>
      </c>
      <c r="CL79" s="22">
        <v>50</v>
      </c>
      <c r="CM79" s="21">
        <v>121</v>
      </c>
      <c r="CN79" s="26">
        <v>145</v>
      </c>
      <c r="CO79" s="25">
        <v>160601.51999999999</v>
      </c>
      <c r="CP79" s="24">
        <f t="shared" si="13"/>
        <v>-28.95</v>
      </c>
      <c r="CQ79" s="23">
        <v>21164.14</v>
      </c>
      <c r="CR79" s="22">
        <v>74423.33</v>
      </c>
      <c r="CS79" s="22">
        <v>12842.07</v>
      </c>
      <c r="CT79" s="21">
        <v>52171.98</v>
      </c>
      <c r="CU79" s="20">
        <v>61581.26</v>
      </c>
    </row>
    <row r="80" spans="1:99" s="27" customFormat="1" ht="24.75" customHeight="1" x14ac:dyDescent="0.15">
      <c r="A80" s="142">
        <v>41640</v>
      </c>
      <c r="B80" s="10">
        <v>2164</v>
      </c>
      <c r="C80" s="9">
        <f t="shared" si="0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1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2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3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4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5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6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7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8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9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10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1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2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3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s="27" customFormat="1" ht="24.75" customHeight="1" x14ac:dyDescent="0.15">
      <c r="A81" s="143">
        <v>41671</v>
      </c>
      <c r="B81" s="10">
        <v>2607</v>
      </c>
      <c r="C81" s="9">
        <f t="shared" si="0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1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2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3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4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5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6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7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8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9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10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1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2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3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s="27" customFormat="1" ht="24.75" customHeight="1" x14ac:dyDescent="0.15">
      <c r="A82" s="143">
        <v>41699</v>
      </c>
      <c r="B82" s="40">
        <v>4158</v>
      </c>
      <c r="C82" s="39">
        <f t="shared" si="0"/>
        <v>12.68</v>
      </c>
      <c r="D82" s="38">
        <v>2495</v>
      </c>
      <c r="E82" s="37">
        <v>920</v>
      </c>
      <c r="F82" s="37">
        <v>676</v>
      </c>
      <c r="G82" s="36">
        <v>62</v>
      </c>
      <c r="H82" s="41">
        <v>244</v>
      </c>
      <c r="I82" s="40">
        <v>695955.13</v>
      </c>
      <c r="J82" s="39">
        <f t="shared" si="1"/>
        <v>18.78</v>
      </c>
      <c r="K82" s="38">
        <v>395338.29</v>
      </c>
      <c r="L82" s="37">
        <v>155407.67999999999</v>
      </c>
      <c r="M82" s="37">
        <v>103593.52</v>
      </c>
      <c r="N82" s="36">
        <v>16408.02</v>
      </c>
      <c r="O82" s="35">
        <v>52027.98</v>
      </c>
      <c r="P82" s="40">
        <v>4849</v>
      </c>
      <c r="Q82" s="39">
        <f t="shared" si="2"/>
        <v>21.65</v>
      </c>
      <c r="R82" s="38">
        <v>2659</v>
      </c>
      <c r="S82" s="37">
        <v>819</v>
      </c>
      <c r="T82" s="37">
        <v>1257</v>
      </c>
      <c r="U82" s="36">
        <v>113</v>
      </c>
      <c r="V82" s="41">
        <v>-438</v>
      </c>
      <c r="W82" s="40">
        <v>304438.52</v>
      </c>
      <c r="X82" s="39">
        <f t="shared" si="3"/>
        <v>22.43</v>
      </c>
      <c r="Y82" s="38">
        <v>179452.94</v>
      </c>
      <c r="Z82" s="37">
        <v>47374.65</v>
      </c>
      <c r="AA82" s="37">
        <v>71580.259999999995</v>
      </c>
      <c r="AB82" s="36">
        <v>5939.52</v>
      </c>
      <c r="AC82" s="35">
        <v>-24205.61</v>
      </c>
      <c r="AD82" s="40">
        <v>97</v>
      </c>
      <c r="AE82" s="39">
        <f t="shared" si="4"/>
        <v>-1.02</v>
      </c>
      <c r="AF82" s="38">
        <v>17</v>
      </c>
      <c r="AG82" s="37">
        <v>30</v>
      </c>
      <c r="AH82" s="37">
        <v>9</v>
      </c>
      <c r="AI82" s="36">
        <v>40</v>
      </c>
      <c r="AJ82" s="41">
        <v>21</v>
      </c>
      <c r="AK82" s="40">
        <v>53973.09</v>
      </c>
      <c r="AL82" s="39">
        <f t="shared" si="5"/>
        <v>-66.39</v>
      </c>
      <c r="AM82" s="38">
        <v>2825.64</v>
      </c>
      <c r="AN82" s="37">
        <v>12547.91</v>
      </c>
      <c r="AO82" s="37">
        <v>4325.33</v>
      </c>
      <c r="AP82" s="36">
        <v>34238.44</v>
      </c>
      <c r="AQ82" s="35">
        <v>8222.58</v>
      </c>
      <c r="AR82" s="40">
        <v>185</v>
      </c>
      <c r="AS82" s="39">
        <f t="shared" si="6"/>
        <v>10.119999999999999</v>
      </c>
      <c r="AT82" s="38">
        <v>16</v>
      </c>
      <c r="AU82" s="37">
        <v>34</v>
      </c>
      <c r="AV82" s="37">
        <v>20</v>
      </c>
      <c r="AW82" s="36">
        <v>113</v>
      </c>
      <c r="AX82" s="41">
        <v>12</v>
      </c>
      <c r="AY82" s="40">
        <v>202048.58</v>
      </c>
      <c r="AZ82" s="39">
        <f t="shared" si="7"/>
        <v>5.97</v>
      </c>
      <c r="BA82" s="38">
        <v>7547.65</v>
      </c>
      <c r="BB82" s="37">
        <v>30105.94</v>
      </c>
      <c r="BC82" s="37">
        <v>8293.64</v>
      </c>
      <c r="BD82" s="36">
        <v>135972.25</v>
      </c>
      <c r="BE82" s="35">
        <v>1683.2</v>
      </c>
      <c r="BF82" s="40">
        <v>87</v>
      </c>
      <c r="BG82" s="39">
        <f t="shared" si="8"/>
        <v>33.85</v>
      </c>
      <c r="BH82" s="38">
        <v>20</v>
      </c>
      <c r="BI82" s="37">
        <v>31</v>
      </c>
      <c r="BJ82" s="37">
        <v>10</v>
      </c>
      <c r="BK82" s="36">
        <v>26</v>
      </c>
      <c r="BL82" s="41">
        <v>21</v>
      </c>
      <c r="BM82" s="40">
        <v>84987.24</v>
      </c>
      <c r="BN82" s="39">
        <f t="shared" si="9"/>
        <v>-13.21</v>
      </c>
      <c r="BO82" s="38">
        <v>8745.14</v>
      </c>
      <c r="BP82" s="37">
        <v>17582.810000000001</v>
      </c>
      <c r="BQ82" s="37">
        <v>18939.23</v>
      </c>
      <c r="BR82" s="36">
        <v>39720.06</v>
      </c>
      <c r="BS82" s="35">
        <v>-1356.42</v>
      </c>
      <c r="BT82" s="40">
        <v>46</v>
      </c>
      <c r="BU82" s="39">
        <f t="shared" si="10"/>
        <v>35.29</v>
      </c>
      <c r="BV82" s="38">
        <v>9</v>
      </c>
      <c r="BW82" s="37">
        <v>15</v>
      </c>
      <c r="BX82" s="37">
        <v>2</v>
      </c>
      <c r="BY82" s="36">
        <v>20</v>
      </c>
      <c r="BZ82" s="41">
        <v>13</v>
      </c>
      <c r="CA82" s="40">
        <v>160303.37</v>
      </c>
      <c r="CB82" s="39">
        <f t="shared" si="11"/>
        <v>35.4</v>
      </c>
      <c r="CC82" s="38">
        <v>17051.62</v>
      </c>
      <c r="CD82" s="37">
        <v>11927.94</v>
      </c>
      <c r="CE82" s="37">
        <v>9153.61</v>
      </c>
      <c r="CF82" s="36">
        <v>122170.2</v>
      </c>
      <c r="CG82" s="35">
        <v>2774.33</v>
      </c>
      <c r="CH82" s="40">
        <v>585</v>
      </c>
      <c r="CI82" s="39">
        <f t="shared" si="12"/>
        <v>39.950000000000003</v>
      </c>
      <c r="CJ82" s="38">
        <v>110</v>
      </c>
      <c r="CK82" s="37">
        <v>224</v>
      </c>
      <c r="CL82" s="37">
        <v>71</v>
      </c>
      <c r="CM82" s="36">
        <v>175</v>
      </c>
      <c r="CN82" s="41">
        <v>157</v>
      </c>
      <c r="CO82" s="40">
        <v>233782.3</v>
      </c>
      <c r="CP82" s="39">
        <f t="shared" si="13"/>
        <v>23.41</v>
      </c>
      <c r="CQ82" s="38">
        <v>31834.639999999999</v>
      </c>
      <c r="CR82" s="37">
        <v>96478.23</v>
      </c>
      <c r="CS82" s="37">
        <v>21239.03</v>
      </c>
      <c r="CT82" s="36">
        <v>76202.87</v>
      </c>
      <c r="CU82" s="35">
        <v>82958.679999999993</v>
      </c>
    </row>
    <row r="83" spans="1:99" s="27" customFormat="1" ht="24.75" customHeight="1" x14ac:dyDescent="0.15">
      <c r="A83" s="143">
        <v>41730</v>
      </c>
      <c r="B83" s="40">
        <v>2535</v>
      </c>
      <c r="C83" s="39">
        <f t="shared" si="0"/>
        <v>-10.11</v>
      </c>
      <c r="D83" s="38">
        <v>1458</v>
      </c>
      <c r="E83" s="37">
        <v>607</v>
      </c>
      <c r="F83" s="37">
        <v>401</v>
      </c>
      <c r="G83" s="36">
        <v>65</v>
      </c>
      <c r="H83" s="41">
        <v>206</v>
      </c>
      <c r="I83" s="40">
        <v>397271.21</v>
      </c>
      <c r="J83" s="39">
        <f t="shared" si="1"/>
        <v>-11.84</v>
      </c>
      <c r="K83" s="38">
        <v>226320.23</v>
      </c>
      <c r="L83" s="37">
        <v>94697.82</v>
      </c>
      <c r="M83" s="37">
        <v>58893.72</v>
      </c>
      <c r="N83" s="36">
        <v>16334.83</v>
      </c>
      <c r="O83" s="35">
        <v>35804.1</v>
      </c>
      <c r="P83" s="40">
        <v>2810</v>
      </c>
      <c r="Q83" s="39">
        <f t="shared" si="2"/>
        <v>-8.94</v>
      </c>
      <c r="R83" s="38">
        <v>1545</v>
      </c>
      <c r="S83" s="37">
        <v>617</v>
      </c>
      <c r="T83" s="37">
        <v>552</v>
      </c>
      <c r="U83" s="36">
        <v>96</v>
      </c>
      <c r="V83" s="41">
        <v>65</v>
      </c>
      <c r="W83" s="40">
        <v>171501.24</v>
      </c>
      <c r="X83" s="39">
        <f t="shared" si="3"/>
        <v>-9.6199999999999992</v>
      </c>
      <c r="Y83" s="38">
        <v>102945.73</v>
      </c>
      <c r="Z83" s="37">
        <v>33252.14</v>
      </c>
      <c r="AA83" s="37">
        <v>29742.78</v>
      </c>
      <c r="AB83" s="36">
        <v>5560.59</v>
      </c>
      <c r="AC83" s="35">
        <v>3509.36</v>
      </c>
      <c r="AD83" s="40">
        <v>54</v>
      </c>
      <c r="AE83" s="39">
        <f t="shared" si="4"/>
        <v>-15.63</v>
      </c>
      <c r="AF83" s="38">
        <v>8</v>
      </c>
      <c r="AG83" s="37">
        <v>18</v>
      </c>
      <c r="AH83" s="37">
        <v>7</v>
      </c>
      <c r="AI83" s="36">
        <v>21</v>
      </c>
      <c r="AJ83" s="41">
        <v>11</v>
      </c>
      <c r="AK83" s="40">
        <v>38523.120000000003</v>
      </c>
      <c r="AL83" s="39">
        <f t="shared" si="5"/>
        <v>34.119999999999997</v>
      </c>
      <c r="AM83" s="38">
        <v>1198.52</v>
      </c>
      <c r="AN83" s="37">
        <v>5820.95</v>
      </c>
      <c r="AO83" s="37">
        <v>1044.52</v>
      </c>
      <c r="AP83" s="36">
        <v>30459.13</v>
      </c>
      <c r="AQ83" s="35">
        <v>4776.43</v>
      </c>
      <c r="AR83" s="40">
        <v>77</v>
      </c>
      <c r="AS83" s="39">
        <f t="shared" si="6"/>
        <v>-27.36</v>
      </c>
      <c r="AT83" s="38">
        <v>10</v>
      </c>
      <c r="AU83" s="37">
        <v>22</v>
      </c>
      <c r="AV83" s="37">
        <v>6</v>
      </c>
      <c r="AW83" s="36">
        <v>38</v>
      </c>
      <c r="AX83" s="41">
        <v>17</v>
      </c>
      <c r="AY83" s="40">
        <v>55192.3</v>
      </c>
      <c r="AZ83" s="39">
        <f t="shared" si="7"/>
        <v>-45.29</v>
      </c>
      <c r="BA83" s="38">
        <v>5307.42</v>
      </c>
      <c r="BB83" s="37">
        <v>11587.21</v>
      </c>
      <c r="BC83" s="37">
        <v>1898.37</v>
      </c>
      <c r="BD83" s="36">
        <v>34493.78</v>
      </c>
      <c r="BE83" s="35">
        <v>11594.36</v>
      </c>
      <c r="BF83" s="40">
        <v>40</v>
      </c>
      <c r="BG83" s="39">
        <f t="shared" si="8"/>
        <v>-14.89</v>
      </c>
      <c r="BH83" s="38">
        <v>13</v>
      </c>
      <c r="BI83" s="37">
        <v>13</v>
      </c>
      <c r="BJ83" s="37">
        <v>5</v>
      </c>
      <c r="BK83" s="36">
        <v>9</v>
      </c>
      <c r="BL83" s="41">
        <v>8</v>
      </c>
      <c r="BM83" s="40">
        <v>33859.730000000003</v>
      </c>
      <c r="BN83" s="39">
        <f t="shared" si="9"/>
        <v>-5.37</v>
      </c>
      <c r="BO83" s="38">
        <v>5309.91</v>
      </c>
      <c r="BP83" s="37">
        <v>5858.14</v>
      </c>
      <c r="BQ83" s="37">
        <v>2330.7199999999998</v>
      </c>
      <c r="BR83" s="36">
        <v>20360.96</v>
      </c>
      <c r="BS83" s="35">
        <v>3527.42</v>
      </c>
      <c r="BT83" s="40">
        <v>15</v>
      </c>
      <c r="BU83" s="39">
        <f t="shared" si="10"/>
        <v>-34.78</v>
      </c>
      <c r="BV83" s="38">
        <v>2</v>
      </c>
      <c r="BW83" s="37">
        <v>7</v>
      </c>
      <c r="BX83" s="37">
        <v>1</v>
      </c>
      <c r="BY83" s="36">
        <v>5</v>
      </c>
      <c r="BZ83" s="41">
        <v>6</v>
      </c>
      <c r="CA83" s="40">
        <v>60484.959999999999</v>
      </c>
      <c r="CB83" s="39">
        <f t="shared" si="11"/>
        <v>75.16</v>
      </c>
      <c r="CC83" s="38">
        <v>776.79</v>
      </c>
      <c r="CD83" s="37">
        <v>8189.48</v>
      </c>
      <c r="CE83" s="37">
        <v>257.82</v>
      </c>
      <c r="CF83" s="36">
        <v>51260.87</v>
      </c>
      <c r="CG83" s="35">
        <v>7931.66</v>
      </c>
      <c r="CH83" s="40">
        <v>269</v>
      </c>
      <c r="CI83" s="39">
        <f t="shared" si="12"/>
        <v>-3.24</v>
      </c>
      <c r="CJ83" s="38">
        <v>37</v>
      </c>
      <c r="CK83" s="37">
        <v>109</v>
      </c>
      <c r="CL83" s="37">
        <v>32</v>
      </c>
      <c r="CM83" s="36">
        <v>90</v>
      </c>
      <c r="CN83" s="41">
        <v>78</v>
      </c>
      <c r="CO83" s="40">
        <v>102200.32000000001</v>
      </c>
      <c r="CP83" s="39">
        <f t="shared" si="13"/>
        <v>-10.77</v>
      </c>
      <c r="CQ83" s="38">
        <v>12896.9</v>
      </c>
      <c r="CR83" s="37">
        <v>35421.49</v>
      </c>
      <c r="CS83" s="37">
        <v>8497.6200000000008</v>
      </c>
      <c r="CT83" s="36">
        <v>40249.39</v>
      </c>
      <c r="CU83" s="35">
        <v>32058.79</v>
      </c>
    </row>
    <row r="84" spans="1:99" s="27" customFormat="1" ht="24.75" customHeight="1" x14ac:dyDescent="0.15">
      <c r="A84" s="143">
        <v>41760</v>
      </c>
      <c r="B84" s="40">
        <v>2588</v>
      </c>
      <c r="C84" s="39">
        <f t="shared" si="0"/>
        <v>-7.83</v>
      </c>
      <c r="D84" s="38">
        <v>1459</v>
      </c>
      <c r="E84" s="37">
        <v>673</v>
      </c>
      <c r="F84" s="37">
        <v>397</v>
      </c>
      <c r="G84" s="36">
        <v>57</v>
      </c>
      <c r="H84" s="41">
        <v>276</v>
      </c>
      <c r="I84" s="40">
        <v>403847.62</v>
      </c>
      <c r="J84" s="39">
        <f t="shared" si="1"/>
        <v>-8.66</v>
      </c>
      <c r="K84" s="38">
        <v>231316.04</v>
      </c>
      <c r="L84" s="37">
        <v>100120.13</v>
      </c>
      <c r="M84" s="37">
        <v>56988.7</v>
      </c>
      <c r="N84" s="36">
        <v>15055.09</v>
      </c>
      <c r="O84" s="35">
        <v>43131.43</v>
      </c>
      <c r="P84" s="40">
        <v>2612</v>
      </c>
      <c r="Q84" s="39">
        <f t="shared" si="2"/>
        <v>-10.73</v>
      </c>
      <c r="R84" s="38">
        <v>1339</v>
      </c>
      <c r="S84" s="37">
        <v>594</v>
      </c>
      <c r="T84" s="37">
        <v>593</v>
      </c>
      <c r="U84" s="36">
        <v>85</v>
      </c>
      <c r="V84" s="41">
        <v>1</v>
      </c>
      <c r="W84" s="40">
        <v>154332.49</v>
      </c>
      <c r="X84" s="39">
        <f t="shared" si="3"/>
        <v>-12.7</v>
      </c>
      <c r="Y84" s="38">
        <v>88029.93</v>
      </c>
      <c r="Z84" s="37">
        <v>32039.35</v>
      </c>
      <c r="AA84" s="37">
        <v>29797.08</v>
      </c>
      <c r="AB84" s="36">
        <v>4391.16</v>
      </c>
      <c r="AC84" s="35">
        <v>2242.27</v>
      </c>
      <c r="AD84" s="40">
        <v>47</v>
      </c>
      <c r="AE84" s="39">
        <f t="shared" si="4"/>
        <v>-16.07</v>
      </c>
      <c r="AF84" s="38">
        <v>9</v>
      </c>
      <c r="AG84" s="37">
        <v>18</v>
      </c>
      <c r="AH84" s="37">
        <v>7</v>
      </c>
      <c r="AI84" s="36">
        <v>13</v>
      </c>
      <c r="AJ84" s="41">
        <v>11</v>
      </c>
      <c r="AK84" s="40">
        <v>20636.830000000002</v>
      </c>
      <c r="AL84" s="39">
        <f t="shared" si="5"/>
        <v>-27.95</v>
      </c>
      <c r="AM84" s="38">
        <v>1622.12</v>
      </c>
      <c r="AN84" s="37">
        <v>6208.77</v>
      </c>
      <c r="AO84" s="37">
        <v>2690.23</v>
      </c>
      <c r="AP84" s="36">
        <v>10115.709999999999</v>
      </c>
      <c r="AQ84" s="35">
        <v>3518.54</v>
      </c>
      <c r="AR84" s="40">
        <v>68</v>
      </c>
      <c r="AS84" s="39">
        <f t="shared" si="6"/>
        <v>-31.31</v>
      </c>
      <c r="AT84" s="38">
        <v>7</v>
      </c>
      <c r="AU84" s="37">
        <v>18</v>
      </c>
      <c r="AV84" s="37">
        <v>11</v>
      </c>
      <c r="AW84" s="36">
        <v>32</v>
      </c>
      <c r="AX84" s="41">
        <v>7</v>
      </c>
      <c r="AY84" s="40">
        <v>49547.3</v>
      </c>
      <c r="AZ84" s="39">
        <f t="shared" si="7"/>
        <v>-34.46</v>
      </c>
      <c r="BA84" s="38">
        <v>2014.02</v>
      </c>
      <c r="BB84" s="37">
        <v>22632.73</v>
      </c>
      <c r="BC84" s="37">
        <v>3458.45</v>
      </c>
      <c r="BD84" s="36">
        <v>21442.1</v>
      </c>
      <c r="BE84" s="35">
        <v>19174.28</v>
      </c>
      <c r="BF84" s="40">
        <v>34</v>
      </c>
      <c r="BG84" s="39">
        <f t="shared" si="8"/>
        <v>-29.17</v>
      </c>
      <c r="BH84" s="38">
        <v>10</v>
      </c>
      <c r="BI84" s="37">
        <v>9</v>
      </c>
      <c r="BJ84" s="37">
        <v>4</v>
      </c>
      <c r="BK84" s="36">
        <v>11</v>
      </c>
      <c r="BL84" s="41">
        <v>5</v>
      </c>
      <c r="BM84" s="40">
        <v>27137.78</v>
      </c>
      <c r="BN84" s="39">
        <f t="shared" si="9"/>
        <v>-64.010000000000005</v>
      </c>
      <c r="BO84" s="38">
        <v>6051.44</v>
      </c>
      <c r="BP84" s="37">
        <v>7550.93</v>
      </c>
      <c r="BQ84" s="37">
        <v>1021.68</v>
      </c>
      <c r="BR84" s="36">
        <v>12513.73</v>
      </c>
      <c r="BS84" s="35">
        <v>6529.25</v>
      </c>
      <c r="BT84" s="40">
        <v>20</v>
      </c>
      <c r="BU84" s="39">
        <f t="shared" si="10"/>
        <v>11.11</v>
      </c>
      <c r="BV84" s="38">
        <v>6</v>
      </c>
      <c r="BW84" s="37">
        <v>4</v>
      </c>
      <c r="BX84" s="37">
        <v>2</v>
      </c>
      <c r="BY84" s="36">
        <v>8</v>
      </c>
      <c r="BZ84" s="41">
        <v>2</v>
      </c>
      <c r="CA84" s="40">
        <v>26023.81</v>
      </c>
      <c r="CB84" s="39">
        <f t="shared" si="11"/>
        <v>57.88</v>
      </c>
      <c r="CC84" s="38">
        <v>5297.33</v>
      </c>
      <c r="CD84" s="37">
        <v>3499.31</v>
      </c>
      <c r="CE84" s="37">
        <v>402.91</v>
      </c>
      <c r="CF84" s="36">
        <v>16824.259999999998</v>
      </c>
      <c r="CG84" s="35">
        <v>3096.4</v>
      </c>
      <c r="CH84" s="40">
        <v>312</v>
      </c>
      <c r="CI84" s="39">
        <f t="shared" si="12"/>
        <v>-0.95</v>
      </c>
      <c r="CJ84" s="38">
        <v>49</v>
      </c>
      <c r="CK84" s="37">
        <v>121</v>
      </c>
      <c r="CL84" s="37">
        <v>41</v>
      </c>
      <c r="CM84" s="36">
        <v>101</v>
      </c>
      <c r="CN84" s="41">
        <v>80</v>
      </c>
      <c r="CO84" s="40">
        <v>124681.03</v>
      </c>
      <c r="CP84" s="39">
        <f t="shared" si="13"/>
        <v>2.08</v>
      </c>
      <c r="CQ84" s="38">
        <v>17403.27</v>
      </c>
      <c r="CR84" s="37">
        <v>52804.23</v>
      </c>
      <c r="CS84" s="37">
        <v>10465.33</v>
      </c>
      <c r="CT84" s="36">
        <v>44008.2</v>
      </c>
      <c r="CU84" s="35">
        <v>42338.9</v>
      </c>
    </row>
    <row r="85" spans="1:99" s="27" customFormat="1" ht="24.75" customHeight="1" x14ac:dyDescent="0.15">
      <c r="A85" s="143">
        <v>41791</v>
      </c>
      <c r="B85" s="40">
        <v>2776</v>
      </c>
      <c r="C85" s="39">
        <f t="shared" si="0"/>
        <v>-5.0599999999999996</v>
      </c>
      <c r="D85" s="38">
        <v>1539</v>
      </c>
      <c r="E85" s="37">
        <v>685</v>
      </c>
      <c r="F85" s="37">
        <v>486</v>
      </c>
      <c r="G85" s="36">
        <v>63</v>
      </c>
      <c r="H85" s="41">
        <v>199</v>
      </c>
      <c r="I85" s="40">
        <v>435548.55</v>
      </c>
      <c r="J85" s="39">
        <f t="shared" si="1"/>
        <v>-2</v>
      </c>
      <c r="K85" s="38">
        <v>242077.43</v>
      </c>
      <c r="L85" s="37">
        <v>107705.62</v>
      </c>
      <c r="M85" s="37">
        <v>69281.52</v>
      </c>
      <c r="N85" s="36">
        <v>16042.38</v>
      </c>
      <c r="O85" s="35">
        <v>38424.1</v>
      </c>
      <c r="P85" s="40">
        <v>2751</v>
      </c>
      <c r="Q85" s="39">
        <f t="shared" si="2"/>
        <v>-3.3</v>
      </c>
      <c r="R85" s="38">
        <v>1443</v>
      </c>
      <c r="S85" s="37">
        <v>574</v>
      </c>
      <c r="T85" s="37">
        <v>669</v>
      </c>
      <c r="U85" s="36">
        <v>64</v>
      </c>
      <c r="V85" s="41">
        <v>-95</v>
      </c>
      <c r="W85" s="40">
        <v>165375.65</v>
      </c>
      <c r="X85" s="39">
        <f t="shared" si="3"/>
        <v>-4.09</v>
      </c>
      <c r="Y85" s="38">
        <v>95673.98</v>
      </c>
      <c r="Z85" s="37">
        <v>32210.17</v>
      </c>
      <c r="AA85" s="37">
        <v>34461.839999999997</v>
      </c>
      <c r="AB85" s="36">
        <v>2946.79</v>
      </c>
      <c r="AC85" s="35">
        <v>-2251.67</v>
      </c>
      <c r="AD85" s="40">
        <v>64</v>
      </c>
      <c r="AE85" s="39">
        <f t="shared" si="4"/>
        <v>-3.03</v>
      </c>
      <c r="AF85" s="38">
        <v>14</v>
      </c>
      <c r="AG85" s="37">
        <v>18</v>
      </c>
      <c r="AH85" s="37">
        <v>9</v>
      </c>
      <c r="AI85" s="36">
        <v>23</v>
      </c>
      <c r="AJ85" s="41">
        <v>9</v>
      </c>
      <c r="AK85" s="40">
        <v>35403.4</v>
      </c>
      <c r="AL85" s="39">
        <f t="shared" si="5"/>
        <v>-19.54</v>
      </c>
      <c r="AM85" s="38">
        <v>1510.2</v>
      </c>
      <c r="AN85" s="37">
        <v>7512.63</v>
      </c>
      <c r="AO85" s="37">
        <v>2057.38</v>
      </c>
      <c r="AP85" s="36">
        <v>24323.19</v>
      </c>
      <c r="AQ85" s="35">
        <v>5455.25</v>
      </c>
      <c r="AR85" s="40">
        <v>109</v>
      </c>
      <c r="AS85" s="39">
        <f t="shared" si="6"/>
        <v>13.54</v>
      </c>
      <c r="AT85" s="38">
        <v>7</v>
      </c>
      <c r="AU85" s="37">
        <v>29</v>
      </c>
      <c r="AV85" s="37">
        <v>20</v>
      </c>
      <c r="AW85" s="36">
        <v>53</v>
      </c>
      <c r="AX85" s="41">
        <v>9</v>
      </c>
      <c r="AY85" s="40">
        <v>106757.88</v>
      </c>
      <c r="AZ85" s="39">
        <f t="shared" si="7"/>
        <v>20.34</v>
      </c>
      <c r="BA85" s="38">
        <v>3452.2</v>
      </c>
      <c r="BB85" s="37">
        <v>9475.7900000000009</v>
      </c>
      <c r="BC85" s="37">
        <v>20637.509999999998</v>
      </c>
      <c r="BD85" s="36">
        <v>73192.38</v>
      </c>
      <c r="BE85" s="35">
        <v>-11161.72</v>
      </c>
      <c r="BF85" s="40">
        <v>41</v>
      </c>
      <c r="BG85" s="39">
        <f t="shared" si="8"/>
        <v>-25.45</v>
      </c>
      <c r="BH85" s="38">
        <v>11</v>
      </c>
      <c r="BI85" s="37">
        <v>13</v>
      </c>
      <c r="BJ85" s="37">
        <v>5</v>
      </c>
      <c r="BK85" s="36">
        <v>12</v>
      </c>
      <c r="BL85" s="41">
        <v>8</v>
      </c>
      <c r="BM85" s="40">
        <v>63255.09</v>
      </c>
      <c r="BN85" s="39">
        <f t="shared" si="9"/>
        <v>55.18</v>
      </c>
      <c r="BO85" s="38">
        <v>4545.59</v>
      </c>
      <c r="BP85" s="37">
        <v>6724.82</v>
      </c>
      <c r="BQ85" s="37">
        <v>1353.09</v>
      </c>
      <c r="BR85" s="36">
        <v>50631.59</v>
      </c>
      <c r="BS85" s="35">
        <v>5371.73</v>
      </c>
      <c r="BT85" s="40">
        <v>22</v>
      </c>
      <c r="BU85" s="39">
        <f t="shared" si="10"/>
        <v>-21.43</v>
      </c>
      <c r="BV85" s="38">
        <v>4</v>
      </c>
      <c r="BW85" s="37">
        <v>6</v>
      </c>
      <c r="BX85" s="37">
        <v>2</v>
      </c>
      <c r="BY85" s="36">
        <v>10</v>
      </c>
      <c r="BZ85" s="41">
        <v>4</v>
      </c>
      <c r="CA85" s="40">
        <v>34178.65</v>
      </c>
      <c r="CB85" s="39">
        <f t="shared" si="11"/>
        <v>8</v>
      </c>
      <c r="CC85" s="38">
        <v>1313.1</v>
      </c>
      <c r="CD85" s="37">
        <v>14585.83</v>
      </c>
      <c r="CE85" s="37">
        <v>1534.07</v>
      </c>
      <c r="CF85" s="36">
        <v>16745.650000000001</v>
      </c>
      <c r="CG85" s="35">
        <v>13051.76</v>
      </c>
      <c r="CH85" s="40">
        <v>354</v>
      </c>
      <c r="CI85" s="39">
        <f t="shared" si="12"/>
        <v>18.39</v>
      </c>
      <c r="CJ85" s="38">
        <v>51</v>
      </c>
      <c r="CK85" s="37">
        <v>156</v>
      </c>
      <c r="CL85" s="37">
        <v>45</v>
      </c>
      <c r="CM85" s="36">
        <v>102</v>
      </c>
      <c r="CN85" s="41">
        <v>111</v>
      </c>
      <c r="CO85" s="40">
        <v>130730.86</v>
      </c>
      <c r="CP85" s="39">
        <f t="shared" si="13"/>
        <v>8.73</v>
      </c>
      <c r="CQ85" s="38">
        <v>13197.98</v>
      </c>
      <c r="CR85" s="37">
        <v>58897.7</v>
      </c>
      <c r="CS85" s="37">
        <v>12440.92</v>
      </c>
      <c r="CT85" s="36">
        <v>46194.26</v>
      </c>
      <c r="CU85" s="35">
        <v>46456.78</v>
      </c>
    </row>
    <row r="86" spans="1:99" s="27" customFormat="1" ht="24.75" customHeight="1" x14ac:dyDescent="0.15">
      <c r="A86" s="143">
        <v>41821</v>
      </c>
      <c r="B86" s="33">
        <v>2766</v>
      </c>
      <c r="C86" s="32">
        <f t="shared" si="0"/>
        <v>-1.78</v>
      </c>
      <c r="D86" s="31">
        <v>1542</v>
      </c>
      <c r="E86" s="30">
        <v>733</v>
      </c>
      <c r="F86" s="30">
        <v>434</v>
      </c>
      <c r="G86" s="29">
        <v>53</v>
      </c>
      <c r="H86" s="34">
        <v>299</v>
      </c>
      <c r="I86" s="33">
        <v>444421.28</v>
      </c>
      <c r="J86" s="32">
        <f t="shared" si="1"/>
        <v>-1.62</v>
      </c>
      <c r="K86" s="31">
        <v>239892.72</v>
      </c>
      <c r="L86" s="30">
        <v>118086.33</v>
      </c>
      <c r="M86" s="30">
        <v>61609.79</v>
      </c>
      <c r="N86" s="29">
        <v>23616.02</v>
      </c>
      <c r="O86" s="28">
        <v>56476.54</v>
      </c>
      <c r="P86" s="33">
        <v>2784</v>
      </c>
      <c r="Q86" s="32">
        <f t="shared" si="2"/>
        <v>-6.23</v>
      </c>
      <c r="R86" s="31">
        <v>1410</v>
      </c>
      <c r="S86" s="30">
        <v>660</v>
      </c>
      <c r="T86" s="30">
        <v>622</v>
      </c>
      <c r="U86" s="29">
        <v>90</v>
      </c>
      <c r="V86" s="34">
        <v>38</v>
      </c>
      <c r="W86" s="33">
        <v>165555.84</v>
      </c>
      <c r="X86" s="32">
        <f t="shared" si="3"/>
        <v>-8.92</v>
      </c>
      <c r="Y86" s="31">
        <v>93332.12</v>
      </c>
      <c r="Z86" s="30">
        <v>36104.78</v>
      </c>
      <c r="AA86" s="30">
        <v>31785.05</v>
      </c>
      <c r="AB86" s="29">
        <v>4183.95</v>
      </c>
      <c r="AC86" s="28">
        <v>4319.7299999999996</v>
      </c>
      <c r="AD86" s="33">
        <v>75</v>
      </c>
      <c r="AE86" s="32">
        <f t="shared" si="4"/>
        <v>-5.0599999999999996</v>
      </c>
      <c r="AF86" s="31">
        <v>16</v>
      </c>
      <c r="AG86" s="30">
        <v>22</v>
      </c>
      <c r="AH86" s="30">
        <v>7</v>
      </c>
      <c r="AI86" s="29">
        <v>30</v>
      </c>
      <c r="AJ86" s="34">
        <v>15</v>
      </c>
      <c r="AK86" s="33">
        <v>45372.15</v>
      </c>
      <c r="AL86" s="32">
        <f t="shared" si="5"/>
        <v>-25.37</v>
      </c>
      <c r="AM86" s="31">
        <v>3039.75</v>
      </c>
      <c r="AN86" s="30">
        <v>6954.14</v>
      </c>
      <c r="AO86" s="30">
        <v>2115.37</v>
      </c>
      <c r="AP86" s="29">
        <v>33262.89</v>
      </c>
      <c r="AQ86" s="28">
        <v>4838.7700000000004</v>
      </c>
      <c r="AR86" s="33">
        <v>103</v>
      </c>
      <c r="AS86" s="32">
        <f t="shared" si="6"/>
        <v>-18.899999999999999</v>
      </c>
      <c r="AT86" s="31">
        <v>15</v>
      </c>
      <c r="AU86" s="30">
        <v>26</v>
      </c>
      <c r="AV86" s="30">
        <v>12</v>
      </c>
      <c r="AW86" s="29">
        <v>50</v>
      </c>
      <c r="AX86" s="34">
        <v>14</v>
      </c>
      <c r="AY86" s="33">
        <v>74099.75</v>
      </c>
      <c r="AZ86" s="32">
        <f t="shared" si="7"/>
        <v>-31.55</v>
      </c>
      <c r="BA86" s="31">
        <v>5818.53</v>
      </c>
      <c r="BB86" s="30">
        <v>9529.5400000000009</v>
      </c>
      <c r="BC86" s="30">
        <v>5098.74</v>
      </c>
      <c r="BD86" s="29">
        <v>53652.94</v>
      </c>
      <c r="BE86" s="28">
        <v>4430.8</v>
      </c>
      <c r="BF86" s="33">
        <v>52</v>
      </c>
      <c r="BG86" s="32">
        <f t="shared" si="8"/>
        <v>26.83</v>
      </c>
      <c r="BH86" s="31">
        <v>5</v>
      </c>
      <c r="BI86" s="30">
        <v>25</v>
      </c>
      <c r="BJ86" s="30">
        <v>6</v>
      </c>
      <c r="BK86" s="29">
        <v>16</v>
      </c>
      <c r="BL86" s="34">
        <v>19</v>
      </c>
      <c r="BM86" s="33">
        <v>27928.720000000001</v>
      </c>
      <c r="BN86" s="32">
        <f t="shared" si="9"/>
        <v>-8.7799999999999994</v>
      </c>
      <c r="BO86" s="31">
        <v>2631.96</v>
      </c>
      <c r="BP86" s="30">
        <v>12655.99</v>
      </c>
      <c r="BQ86" s="30">
        <v>1500.08</v>
      </c>
      <c r="BR86" s="29">
        <v>11140.69</v>
      </c>
      <c r="BS86" s="28">
        <v>11155.91</v>
      </c>
      <c r="BT86" s="33">
        <v>21</v>
      </c>
      <c r="BU86" s="32">
        <f t="shared" si="10"/>
        <v>-25</v>
      </c>
      <c r="BV86" s="31">
        <v>5</v>
      </c>
      <c r="BW86" s="30">
        <v>7</v>
      </c>
      <c r="BX86" s="30">
        <v>2</v>
      </c>
      <c r="BY86" s="29">
        <v>7</v>
      </c>
      <c r="BZ86" s="34">
        <v>5</v>
      </c>
      <c r="CA86" s="33">
        <v>15140.57</v>
      </c>
      <c r="CB86" s="32">
        <f t="shared" si="11"/>
        <v>-76.58</v>
      </c>
      <c r="CC86" s="31">
        <v>2553.6</v>
      </c>
      <c r="CD86" s="30">
        <v>3427.11</v>
      </c>
      <c r="CE86" s="30">
        <v>678.97</v>
      </c>
      <c r="CF86" s="29">
        <v>8480.89</v>
      </c>
      <c r="CG86" s="28">
        <v>2748.14</v>
      </c>
      <c r="CH86" s="33">
        <v>355</v>
      </c>
      <c r="CI86" s="32">
        <f t="shared" si="12"/>
        <v>1.1399999999999999</v>
      </c>
      <c r="CJ86" s="31">
        <v>58</v>
      </c>
      <c r="CK86" s="30">
        <v>152</v>
      </c>
      <c r="CL86" s="30">
        <v>32</v>
      </c>
      <c r="CM86" s="29">
        <v>113</v>
      </c>
      <c r="CN86" s="34">
        <v>120</v>
      </c>
      <c r="CO86" s="33">
        <v>139124.63</v>
      </c>
      <c r="CP86" s="32">
        <f t="shared" si="13"/>
        <v>-11.85</v>
      </c>
      <c r="CQ86" s="31">
        <v>19069.650000000001</v>
      </c>
      <c r="CR86" s="30">
        <v>57091.54</v>
      </c>
      <c r="CS86" s="30">
        <v>8257.06</v>
      </c>
      <c r="CT86" s="29">
        <v>54706.38</v>
      </c>
      <c r="CU86" s="28">
        <v>48834.48</v>
      </c>
    </row>
    <row r="87" spans="1:99" s="27" customFormat="1" ht="24.75" customHeight="1" x14ac:dyDescent="0.15">
      <c r="A87" s="143">
        <v>41852</v>
      </c>
      <c r="B87" s="10">
        <v>2345</v>
      </c>
      <c r="C87" s="9">
        <f t="shared" ref="C87:C121" si="14">ROUND((B87-B75)/B75*100,2)</f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21" si="15">ROUND((I87-I75)/I75*100,2)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21" si="16">ROUND((P87-P75)/P75*100,2)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21" si="17">ROUND((W87-W75)/W75*100,2)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21" si="18">ROUND((AD87-AD75)/AD75*100,2)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21" si="19">ROUND((AK87-AK75)/AK75*100,2)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21" si="20">ROUND((AR87-AR75)/AR75*100,2)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21" si="21">ROUND((AY87-AY75)/AY75*100,2)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21" si="22">ROUND((BF87-BF75)/BF75*100,2)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21" si="23">ROUND((BM87-BM75)/BM75*100,2)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21" si="24">ROUND((BT87-BT75)/BT75*100,2)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21" si="25">ROUND((CA87-CA75)/CA75*100,2)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21" si="26">ROUND((CH87-CH75)/CH75*100,2)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21" si="27">ROUND((CO87-CO75)/CO75*100,2)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s="27" customFormat="1" ht="24.75" customHeight="1" x14ac:dyDescent="0.15">
      <c r="A88" s="143">
        <v>41883</v>
      </c>
      <c r="B88" s="10">
        <v>2617</v>
      </c>
      <c r="C88" s="9">
        <f t="shared" si="14"/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5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6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7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8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9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20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1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2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3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4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5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6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7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s="27" customFormat="1" ht="24.75" customHeight="1" x14ac:dyDescent="0.15">
      <c r="A89" s="143">
        <v>41913</v>
      </c>
      <c r="B89" s="10">
        <v>2709</v>
      </c>
      <c r="C89" s="9">
        <f t="shared" si="14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5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6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7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8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9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20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1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2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3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4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5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6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7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s="27" customFormat="1" ht="24.75" customHeight="1" x14ac:dyDescent="0.15">
      <c r="A90" s="143">
        <v>41944</v>
      </c>
      <c r="B90" s="10">
        <v>2576</v>
      </c>
      <c r="C90" s="9">
        <f t="shared" si="14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5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6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7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8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9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20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1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2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3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4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5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6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7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s="27" customFormat="1" ht="24.75" customHeight="1" thickBot="1" x14ac:dyDescent="0.2">
      <c r="A91" s="145">
        <v>41974</v>
      </c>
      <c r="B91" s="25">
        <v>3195</v>
      </c>
      <c r="C91" s="24">
        <f t="shared" si="14"/>
        <v>4.55</v>
      </c>
      <c r="D91" s="23">
        <v>1758</v>
      </c>
      <c r="E91" s="22">
        <v>874</v>
      </c>
      <c r="F91" s="22">
        <v>490</v>
      </c>
      <c r="G91" s="21">
        <v>72</v>
      </c>
      <c r="H91" s="26">
        <v>384</v>
      </c>
      <c r="I91" s="25">
        <v>550165.89</v>
      </c>
      <c r="J91" s="24">
        <f t="shared" si="15"/>
        <v>11.8</v>
      </c>
      <c r="K91" s="23">
        <v>296308.33</v>
      </c>
      <c r="L91" s="22">
        <v>155630.42000000001</v>
      </c>
      <c r="M91" s="22">
        <v>77603.12</v>
      </c>
      <c r="N91" s="21">
        <v>20398.87</v>
      </c>
      <c r="O91" s="20">
        <v>78027.3</v>
      </c>
      <c r="P91" s="25">
        <v>3069</v>
      </c>
      <c r="Q91" s="24">
        <f t="shared" si="16"/>
        <v>-3.16</v>
      </c>
      <c r="R91" s="23">
        <v>1497</v>
      </c>
      <c r="S91" s="22">
        <v>684</v>
      </c>
      <c r="T91" s="22">
        <v>746</v>
      </c>
      <c r="U91" s="21">
        <v>141</v>
      </c>
      <c r="V91" s="26">
        <v>-62</v>
      </c>
      <c r="W91" s="25">
        <v>181138.66</v>
      </c>
      <c r="X91" s="24">
        <f t="shared" si="17"/>
        <v>-4.6500000000000004</v>
      </c>
      <c r="Y91" s="23">
        <v>97021.66</v>
      </c>
      <c r="Z91" s="22">
        <v>38874.54</v>
      </c>
      <c r="AA91" s="22">
        <v>38869.949999999997</v>
      </c>
      <c r="AB91" s="21">
        <v>6289.64</v>
      </c>
      <c r="AC91" s="20">
        <v>4.59</v>
      </c>
      <c r="AD91" s="25">
        <v>80</v>
      </c>
      <c r="AE91" s="24">
        <f t="shared" si="18"/>
        <v>25</v>
      </c>
      <c r="AF91" s="23">
        <v>13</v>
      </c>
      <c r="AG91" s="22">
        <v>30</v>
      </c>
      <c r="AH91" s="22">
        <v>6</v>
      </c>
      <c r="AI91" s="21">
        <v>30</v>
      </c>
      <c r="AJ91" s="26">
        <v>24</v>
      </c>
      <c r="AK91" s="25">
        <v>37958.400000000001</v>
      </c>
      <c r="AL91" s="24">
        <f t="shared" si="19"/>
        <v>-8.26</v>
      </c>
      <c r="AM91" s="23">
        <v>3722.02</v>
      </c>
      <c r="AN91" s="22">
        <v>8770.9</v>
      </c>
      <c r="AO91" s="22">
        <v>1996.09</v>
      </c>
      <c r="AP91" s="21">
        <v>22760</v>
      </c>
      <c r="AQ91" s="20">
        <v>6774.81</v>
      </c>
      <c r="AR91" s="25">
        <v>155</v>
      </c>
      <c r="AS91" s="24">
        <f t="shared" si="20"/>
        <v>6.16</v>
      </c>
      <c r="AT91" s="23">
        <v>15</v>
      </c>
      <c r="AU91" s="22">
        <v>48</v>
      </c>
      <c r="AV91" s="22">
        <v>18</v>
      </c>
      <c r="AW91" s="21">
        <v>73</v>
      </c>
      <c r="AX91" s="26">
        <v>30</v>
      </c>
      <c r="AY91" s="25">
        <v>135799.13</v>
      </c>
      <c r="AZ91" s="24">
        <f t="shared" si="21"/>
        <v>3.34</v>
      </c>
      <c r="BA91" s="23">
        <v>5735.92</v>
      </c>
      <c r="BB91" s="22">
        <v>22090.1</v>
      </c>
      <c r="BC91" s="22">
        <v>5273.2</v>
      </c>
      <c r="BD91" s="21">
        <v>102038.73</v>
      </c>
      <c r="BE91" s="20">
        <v>16816.900000000001</v>
      </c>
      <c r="BF91" s="25">
        <v>67</v>
      </c>
      <c r="BG91" s="24">
        <f t="shared" si="22"/>
        <v>1.52</v>
      </c>
      <c r="BH91" s="23">
        <v>13</v>
      </c>
      <c r="BI91" s="22">
        <v>25</v>
      </c>
      <c r="BJ91" s="22">
        <v>7</v>
      </c>
      <c r="BK91" s="21">
        <v>22</v>
      </c>
      <c r="BL91" s="26">
        <v>18</v>
      </c>
      <c r="BM91" s="25">
        <v>142488.07999999999</v>
      </c>
      <c r="BN91" s="24">
        <f t="shared" si="23"/>
        <v>120.96</v>
      </c>
      <c r="BO91" s="23">
        <v>4620.91</v>
      </c>
      <c r="BP91" s="22">
        <v>16801.099999999999</v>
      </c>
      <c r="BQ91" s="22">
        <v>2596.33</v>
      </c>
      <c r="BR91" s="21">
        <v>118469.74</v>
      </c>
      <c r="BS91" s="20">
        <v>14204.77</v>
      </c>
      <c r="BT91" s="25">
        <v>36</v>
      </c>
      <c r="BU91" s="24">
        <f t="shared" si="24"/>
        <v>2.86</v>
      </c>
      <c r="BV91" s="23">
        <v>5</v>
      </c>
      <c r="BW91" s="22">
        <v>11</v>
      </c>
      <c r="BX91" s="22">
        <v>7</v>
      </c>
      <c r="BY91" s="21">
        <v>13</v>
      </c>
      <c r="BZ91" s="26">
        <v>4</v>
      </c>
      <c r="CA91" s="25">
        <v>69075.38</v>
      </c>
      <c r="CB91" s="24">
        <f t="shared" si="25"/>
        <v>-0.69</v>
      </c>
      <c r="CC91" s="23">
        <v>2398.08</v>
      </c>
      <c r="CD91" s="22">
        <v>25836.47</v>
      </c>
      <c r="CE91" s="22">
        <v>5510.01</v>
      </c>
      <c r="CF91" s="21">
        <v>35330.82</v>
      </c>
      <c r="CG91" s="20">
        <v>20326.46</v>
      </c>
      <c r="CH91" s="25">
        <v>469</v>
      </c>
      <c r="CI91" s="24">
        <f t="shared" si="26"/>
        <v>5.16</v>
      </c>
      <c r="CJ91" s="23">
        <v>72</v>
      </c>
      <c r="CK91" s="22">
        <v>197</v>
      </c>
      <c r="CL91" s="22">
        <v>70</v>
      </c>
      <c r="CM91" s="21">
        <v>130</v>
      </c>
      <c r="CN91" s="26">
        <v>127</v>
      </c>
      <c r="CO91" s="25">
        <v>190902.74</v>
      </c>
      <c r="CP91" s="24">
        <f t="shared" si="27"/>
        <v>18.87</v>
      </c>
      <c r="CQ91" s="23">
        <v>19326.79</v>
      </c>
      <c r="CR91" s="22">
        <v>89799.69</v>
      </c>
      <c r="CS91" s="22">
        <v>23732.6</v>
      </c>
      <c r="CT91" s="21">
        <v>58043.66</v>
      </c>
      <c r="CU91" s="20">
        <v>66067.09</v>
      </c>
    </row>
    <row r="92" spans="1:99" s="4" customFormat="1" ht="24.75" customHeight="1" x14ac:dyDescent="0.15">
      <c r="A92" s="142">
        <v>42005</v>
      </c>
      <c r="B92" s="97">
        <v>2104</v>
      </c>
      <c r="C92" s="96">
        <f t="shared" si="14"/>
        <v>-2.77</v>
      </c>
      <c r="D92" s="95">
        <v>1157</v>
      </c>
      <c r="E92" s="94">
        <v>592</v>
      </c>
      <c r="F92" s="94">
        <v>314</v>
      </c>
      <c r="G92" s="93">
        <v>40</v>
      </c>
      <c r="H92" s="98">
        <v>278</v>
      </c>
      <c r="I92" s="97">
        <v>333861.56</v>
      </c>
      <c r="J92" s="96">
        <f t="shared" si="15"/>
        <v>-6.13</v>
      </c>
      <c r="K92" s="95">
        <v>182072.11</v>
      </c>
      <c r="L92" s="94">
        <v>97653.04</v>
      </c>
      <c r="M92" s="94">
        <v>46641.03</v>
      </c>
      <c r="N92" s="93">
        <v>7273.97</v>
      </c>
      <c r="O92" s="92">
        <v>51012.01</v>
      </c>
      <c r="P92" s="97">
        <v>2297</v>
      </c>
      <c r="Q92" s="96">
        <f t="shared" si="16"/>
        <v>0.88</v>
      </c>
      <c r="R92" s="95">
        <v>1139</v>
      </c>
      <c r="S92" s="94">
        <v>547</v>
      </c>
      <c r="T92" s="94">
        <v>541</v>
      </c>
      <c r="U92" s="93">
        <v>68</v>
      </c>
      <c r="V92" s="98">
        <v>6</v>
      </c>
      <c r="W92" s="97">
        <v>137870.04</v>
      </c>
      <c r="X92" s="96">
        <f t="shared" si="17"/>
        <v>0.71</v>
      </c>
      <c r="Y92" s="95">
        <v>74278.210000000006</v>
      </c>
      <c r="Z92" s="94">
        <v>31786.42</v>
      </c>
      <c r="AA92" s="94">
        <v>27987.13</v>
      </c>
      <c r="AB92" s="93">
        <v>3667.83</v>
      </c>
      <c r="AC92" s="92">
        <v>3799.29</v>
      </c>
      <c r="AD92" s="97">
        <v>50</v>
      </c>
      <c r="AE92" s="96">
        <f t="shared" si="18"/>
        <v>8.6999999999999993</v>
      </c>
      <c r="AF92" s="95">
        <v>9</v>
      </c>
      <c r="AG92" s="94">
        <v>11</v>
      </c>
      <c r="AH92" s="94">
        <v>5</v>
      </c>
      <c r="AI92" s="93">
        <v>25</v>
      </c>
      <c r="AJ92" s="98">
        <v>6</v>
      </c>
      <c r="AK92" s="97">
        <v>18471.759999999998</v>
      </c>
      <c r="AL92" s="96">
        <f t="shared" si="19"/>
        <v>-48.07</v>
      </c>
      <c r="AM92" s="95">
        <v>1792.37</v>
      </c>
      <c r="AN92" s="94">
        <v>4412.08</v>
      </c>
      <c r="AO92" s="94">
        <v>1247.19</v>
      </c>
      <c r="AP92" s="93">
        <v>11020.12</v>
      </c>
      <c r="AQ92" s="92">
        <v>3164.89</v>
      </c>
      <c r="AR92" s="97">
        <v>88</v>
      </c>
      <c r="AS92" s="96">
        <f t="shared" si="20"/>
        <v>-8.33</v>
      </c>
      <c r="AT92" s="95">
        <v>13</v>
      </c>
      <c r="AU92" s="94">
        <v>19</v>
      </c>
      <c r="AV92" s="94">
        <v>14</v>
      </c>
      <c r="AW92" s="93">
        <v>40</v>
      </c>
      <c r="AX92" s="98">
        <v>6</v>
      </c>
      <c r="AY92" s="97">
        <v>79703.64</v>
      </c>
      <c r="AZ92" s="96">
        <f t="shared" si="21"/>
        <v>-59.46</v>
      </c>
      <c r="BA92" s="95">
        <v>2810.9</v>
      </c>
      <c r="BB92" s="94">
        <v>9524.17</v>
      </c>
      <c r="BC92" s="94">
        <v>4780.2299999999996</v>
      </c>
      <c r="BD92" s="93">
        <v>52033.57</v>
      </c>
      <c r="BE92" s="92">
        <v>6432.41</v>
      </c>
      <c r="BF92" s="97">
        <v>20</v>
      </c>
      <c r="BG92" s="96">
        <f t="shared" si="22"/>
        <v>-62.96</v>
      </c>
      <c r="BH92" s="95">
        <v>5</v>
      </c>
      <c r="BI92" s="94">
        <v>5</v>
      </c>
      <c r="BJ92" s="94">
        <v>5</v>
      </c>
      <c r="BK92" s="93">
        <v>5</v>
      </c>
      <c r="BL92" s="98">
        <v>0</v>
      </c>
      <c r="BM92" s="97">
        <v>20275.3</v>
      </c>
      <c r="BN92" s="96">
        <f t="shared" si="23"/>
        <v>-51.48</v>
      </c>
      <c r="BO92" s="95">
        <v>3064</v>
      </c>
      <c r="BP92" s="94">
        <v>5025.09</v>
      </c>
      <c r="BQ92" s="94">
        <v>1206.0999999999999</v>
      </c>
      <c r="BR92" s="93">
        <v>10980.11</v>
      </c>
      <c r="BS92" s="92">
        <v>3818.99</v>
      </c>
      <c r="BT92" s="97">
        <v>22</v>
      </c>
      <c r="BU92" s="96">
        <f t="shared" si="24"/>
        <v>15.79</v>
      </c>
      <c r="BV92" s="95">
        <v>4</v>
      </c>
      <c r="BW92" s="94">
        <v>9</v>
      </c>
      <c r="BX92" s="94">
        <v>0</v>
      </c>
      <c r="BY92" s="93">
        <v>9</v>
      </c>
      <c r="BZ92" s="98">
        <v>9</v>
      </c>
      <c r="CA92" s="97">
        <v>48540.89</v>
      </c>
      <c r="CB92" s="96">
        <f t="shared" si="25"/>
        <v>128.34</v>
      </c>
      <c r="CC92" s="95">
        <v>3555.55</v>
      </c>
      <c r="CD92" s="94">
        <v>10972.93</v>
      </c>
      <c r="CE92" s="94">
        <v>0</v>
      </c>
      <c r="CF92" s="93">
        <v>34012.410000000003</v>
      </c>
      <c r="CG92" s="92">
        <v>10972.93</v>
      </c>
      <c r="CH92" s="97">
        <v>289</v>
      </c>
      <c r="CI92" s="96">
        <f t="shared" si="26"/>
        <v>-9.4</v>
      </c>
      <c r="CJ92" s="95">
        <v>41</v>
      </c>
      <c r="CK92" s="94">
        <v>130</v>
      </c>
      <c r="CL92" s="94">
        <v>39</v>
      </c>
      <c r="CM92" s="93">
        <v>79</v>
      </c>
      <c r="CN92" s="98">
        <v>91</v>
      </c>
      <c r="CO92" s="97">
        <v>115302.09</v>
      </c>
      <c r="CP92" s="96">
        <f t="shared" si="27"/>
        <v>-5.62</v>
      </c>
      <c r="CQ92" s="95">
        <v>11809.84</v>
      </c>
      <c r="CR92" s="94">
        <v>54859.86</v>
      </c>
      <c r="CS92" s="94">
        <v>10927.19</v>
      </c>
      <c r="CT92" s="93">
        <v>37705.199999999997</v>
      </c>
      <c r="CU92" s="92">
        <v>43932.67</v>
      </c>
    </row>
    <row r="93" spans="1:99" s="4" customFormat="1" ht="24.75" customHeight="1" x14ac:dyDescent="0.15">
      <c r="A93" s="143">
        <v>42036</v>
      </c>
      <c r="B93" s="97">
        <v>2409</v>
      </c>
      <c r="C93" s="96">
        <f t="shared" si="14"/>
        <v>-7.59</v>
      </c>
      <c r="D93" s="95">
        <v>1331</v>
      </c>
      <c r="E93" s="94">
        <v>593</v>
      </c>
      <c r="F93" s="94">
        <v>414</v>
      </c>
      <c r="G93" s="93">
        <v>61</v>
      </c>
      <c r="H93" s="98">
        <v>181</v>
      </c>
      <c r="I93" s="97">
        <v>406058.19</v>
      </c>
      <c r="J93" s="96">
        <f t="shared" si="15"/>
        <v>1.76</v>
      </c>
      <c r="K93" s="95">
        <v>226327.49</v>
      </c>
      <c r="L93" s="94">
        <v>94731.93</v>
      </c>
      <c r="M93" s="94">
        <v>55349.14</v>
      </c>
      <c r="N93" s="93">
        <v>25464.51</v>
      </c>
      <c r="O93" s="92">
        <v>40523.81</v>
      </c>
      <c r="P93" s="97">
        <v>2773</v>
      </c>
      <c r="Q93" s="96">
        <f t="shared" si="16"/>
        <v>-4.51</v>
      </c>
      <c r="R93" s="95">
        <v>1334</v>
      </c>
      <c r="S93" s="94">
        <v>585</v>
      </c>
      <c r="T93" s="94">
        <v>749</v>
      </c>
      <c r="U93" s="93">
        <v>104</v>
      </c>
      <c r="V93" s="98">
        <v>-164</v>
      </c>
      <c r="W93" s="97">
        <v>161819.34</v>
      </c>
      <c r="X93" s="96">
        <f t="shared" si="17"/>
        <v>-6.14</v>
      </c>
      <c r="Y93" s="95">
        <v>86920.05</v>
      </c>
      <c r="Z93" s="94">
        <v>32515.88</v>
      </c>
      <c r="AA93" s="94">
        <v>37147.410000000003</v>
      </c>
      <c r="AB93" s="93">
        <v>5160.32</v>
      </c>
      <c r="AC93" s="92">
        <v>-4631.53</v>
      </c>
      <c r="AD93" s="97">
        <v>49</v>
      </c>
      <c r="AE93" s="96">
        <f t="shared" si="18"/>
        <v>-24.62</v>
      </c>
      <c r="AF93" s="95">
        <v>9</v>
      </c>
      <c r="AG93" s="94">
        <v>18</v>
      </c>
      <c r="AH93" s="94">
        <v>4</v>
      </c>
      <c r="AI93" s="93">
        <v>18</v>
      </c>
      <c r="AJ93" s="98">
        <v>14</v>
      </c>
      <c r="AK93" s="97">
        <v>35029.32</v>
      </c>
      <c r="AL93" s="96">
        <f t="shared" si="19"/>
        <v>-22.93</v>
      </c>
      <c r="AM93" s="95">
        <v>2031.24</v>
      </c>
      <c r="AN93" s="94">
        <v>11679.58</v>
      </c>
      <c r="AO93" s="94">
        <v>942.8</v>
      </c>
      <c r="AP93" s="93">
        <v>20375.7</v>
      </c>
      <c r="AQ93" s="92">
        <v>10736.78</v>
      </c>
      <c r="AR93" s="97">
        <v>83</v>
      </c>
      <c r="AS93" s="96">
        <f t="shared" si="20"/>
        <v>-25.23</v>
      </c>
      <c r="AT93" s="95">
        <v>8</v>
      </c>
      <c r="AU93" s="94">
        <v>19</v>
      </c>
      <c r="AV93" s="94">
        <v>10</v>
      </c>
      <c r="AW93" s="93">
        <v>45</v>
      </c>
      <c r="AX93" s="98">
        <v>8</v>
      </c>
      <c r="AY93" s="97">
        <v>65210.49</v>
      </c>
      <c r="AZ93" s="96">
        <f t="shared" si="21"/>
        <v>-15.66</v>
      </c>
      <c r="BA93" s="95">
        <v>1942.29</v>
      </c>
      <c r="BB93" s="94">
        <v>5110.17</v>
      </c>
      <c r="BC93" s="94">
        <v>11256.06</v>
      </c>
      <c r="BD93" s="93">
        <v>44607.76</v>
      </c>
      <c r="BE93" s="92">
        <v>-8440.1</v>
      </c>
      <c r="BF93" s="97">
        <v>38</v>
      </c>
      <c r="BG93" s="96">
        <f t="shared" si="22"/>
        <v>-5</v>
      </c>
      <c r="BH93" s="95">
        <v>11</v>
      </c>
      <c r="BI93" s="94">
        <v>10</v>
      </c>
      <c r="BJ93" s="94">
        <v>5</v>
      </c>
      <c r="BK93" s="93">
        <v>12</v>
      </c>
      <c r="BL93" s="98">
        <v>5</v>
      </c>
      <c r="BM93" s="97">
        <v>37967.32</v>
      </c>
      <c r="BN93" s="96">
        <f t="shared" si="23"/>
        <v>13.67</v>
      </c>
      <c r="BO93" s="95">
        <v>5736.29</v>
      </c>
      <c r="BP93" s="94">
        <v>5493.85</v>
      </c>
      <c r="BQ93" s="94">
        <v>6562.46</v>
      </c>
      <c r="BR93" s="93">
        <v>20174.72</v>
      </c>
      <c r="BS93" s="92">
        <v>-1068.6099999999999</v>
      </c>
      <c r="BT93" s="97">
        <v>20</v>
      </c>
      <c r="BU93" s="96">
        <f t="shared" si="24"/>
        <v>0</v>
      </c>
      <c r="BV93" s="95">
        <v>5</v>
      </c>
      <c r="BW93" s="94">
        <v>6</v>
      </c>
      <c r="BX93" s="94">
        <v>2</v>
      </c>
      <c r="BY93" s="93">
        <v>7</v>
      </c>
      <c r="BZ93" s="98">
        <v>4</v>
      </c>
      <c r="CA93" s="97">
        <v>35203.65</v>
      </c>
      <c r="CB93" s="96">
        <f t="shared" si="25"/>
        <v>-49.1</v>
      </c>
      <c r="CC93" s="95">
        <v>1703.47</v>
      </c>
      <c r="CD93" s="94">
        <v>11342.79</v>
      </c>
      <c r="CE93" s="94">
        <v>1850.32</v>
      </c>
      <c r="CF93" s="93">
        <v>20307.07</v>
      </c>
      <c r="CG93" s="92">
        <v>9492.4699999999993</v>
      </c>
      <c r="CH93" s="97">
        <v>345</v>
      </c>
      <c r="CI93" s="96">
        <f t="shared" si="26"/>
        <v>8.49</v>
      </c>
      <c r="CJ93" s="95">
        <v>55</v>
      </c>
      <c r="CK93" s="94">
        <v>137</v>
      </c>
      <c r="CL93" s="94">
        <v>50</v>
      </c>
      <c r="CM93" s="93">
        <v>102</v>
      </c>
      <c r="CN93" s="98">
        <v>88</v>
      </c>
      <c r="CO93" s="97">
        <v>135569.71</v>
      </c>
      <c r="CP93" s="96">
        <f t="shared" si="27"/>
        <v>9.64</v>
      </c>
      <c r="CQ93" s="95">
        <v>15186.54</v>
      </c>
      <c r="CR93" s="94">
        <v>53327.73</v>
      </c>
      <c r="CS93" s="94">
        <v>13793.33</v>
      </c>
      <c r="CT93" s="93">
        <v>53002.3</v>
      </c>
      <c r="CU93" s="92">
        <v>39794.21</v>
      </c>
    </row>
    <row r="94" spans="1:99" s="4" customFormat="1" ht="24.75" customHeight="1" x14ac:dyDescent="0.15">
      <c r="A94" s="143">
        <v>42064</v>
      </c>
      <c r="B94" s="97">
        <v>3757</v>
      </c>
      <c r="C94" s="96">
        <f t="shared" si="14"/>
        <v>-9.64</v>
      </c>
      <c r="D94" s="95">
        <v>2085</v>
      </c>
      <c r="E94" s="94">
        <v>961</v>
      </c>
      <c r="F94" s="94">
        <v>593</v>
      </c>
      <c r="G94" s="93">
        <v>73</v>
      </c>
      <c r="H94" s="98">
        <v>368</v>
      </c>
      <c r="I94" s="97">
        <v>603050.23999999999</v>
      </c>
      <c r="J94" s="96">
        <f t="shared" si="15"/>
        <v>-13.35</v>
      </c>
      <c r="K94" s="95">
        <v>335667.16</v>
      </c>
      <c r="L94" s="94">
        <v>161814.29999999999</v>
      </c>
      <c r="M94" s="94">
        <v>78447.070000000007</v>
      </c>
      <c r="N94" s="93">
        <v>18074.03</v>
      </c>
      <c r="O94" s="92">
        <v>83367.23</v>
      </c>
      <c r="P94" s="97">
        <v>4155</v>
      </c>
      <c r="Q94" s="96">
        <f t="shared" si="16"/>
        <v>-14.31</v>
      </c>
      <c r="R94" s="95">
        <v>2320</v>
      </c>
      <c r="S94" s="94">
        <v>788</v>
      </c>
      <c r="T94" s="94">
        <v>921</v>
      </c>
      <c r="U94" s="93">
        <v>126</v>
      </c>
      <c r="V94" s="98">
        <v>-133</v>
      </c>
      <c r="W94" s="97">
        <v>258328.42</v>
      </c>
      <c r="X94" s="96">
        <f t="shared" si="17"/>
        <v>-15.15</v>
      </c>
      <c r="Y94" s="95">
        <v>155498.4</v>
      </c>
      <c r="Z94" s="94">
        <v>44992.13</v>
      </c>
      <c r="AA94" s="94">
        <v>51699.24</v>
      </c>
      <c r="AB94" s="93">
        <v>6138.65</v>
      </c>
      <c r="AC94" s="92">
        <v>-6707.11</v>
      </c>
      <c r="AD94" s="97">
        <v>80</v>
      </c>
      <c r="AE94" s="96">
        <f t="shared" si="18"/>
        <v>-17.53</v>
      </c>
      <c r="AF94" s="95">
        <v>11</v>
      </c>
      <c r="AG94" s="94">
        <v>19</v>
      </c>
      <c r="AH94" s="94">
        <v>10</v>
      </c>
      <c r="AI94" s="93">
        <v>39</v>
      </c>
      <c r="AJ94" s="98">
        <v>10</v>
      </c>
      <c r="AK94" s="97">
        <v>41489.17</v>
      </c>
      <c r="AL94" s="96">
        <f t="shared" si="19"/>
        <v>-23.13</v>
      </c>
      <c r="AM94" s="95">
        <v>2691</v>
      </c>
      <c r="AN94" s="94">
        <v>7594.8</v>
      </c>
      <c r="AO94" s="94">
        <v>4525.6099999999997</v>
      </c>
      <c r="AP94" s="93">
        <v>21722.34</v>
      </c>
      <c r="AQ94" s="92">
        <v>8024.61</v>
      </c>
      <c r="AR94" s="97">
        <v>153</v>
      </c>
      <c r="AS94" s="96">
        <f t="shared" si="20"/>
        <v>-17.3</v>
      </c>
      <c r="AT94" s="95">
        <v>16</v>
      </c>
      <c r="AU94" s="94">
        <v>32</v>
      </c>
      <c r="AV94" s="94">
        <v>17</v>
      </c>
      <c r="AW94" s="93">
        <v>88</v>
      </c>
      <c r="AX94" s="98">
        <v>15</v>
      </c>
      <c r="AY94" s="97">
        <v>207960.11</v>
      </c>
      <c r="AZ94" s="96">
        <f t="shared" si="21"/>
        <v>2.93</v>
      </c>
      <c r="BA94" s="95">
        <v>7177.18</v>
      </c>
      <c r="BB94" s="94">
        <v>16686.41</v>
      </c>
      <c r="BC94" s="94">
        <v>7274.67</v>
      </c>
      <c r="BD94" s="93">
        <v>176821.85</v>
      </c>
      <c r="BE94" s="92">
        <v>9411.74</v>
      </c>
      <c r="BF94" s="97">
        <v>67</v>
      </c>
      <c r="BG94" s="96">
        <f t="shared" si="22"/>
        <v>-22.99</v>
      </c>
      <c r="BH94" s="95">
        <v>13</v>
      </c>
      <c r="BI94" s="94">
        <v>15</v>
      </c>
      <c r="BJ94" s="94">
        <v>10</v>
      </c>
      <c r="BK94" s="93">
        <v>28</v>
      </c>
      <c r="BL94" s="98">
        <v>6</v>
      </c>
      <c r="BM94" s="97">
        <v>86584.48</v>
      </c>
      <c r="BN94" s="96">
        <f t="shared" si="23"/>
        <v>1.88</v>
      </c>
      <c r="BO94" s="95">
        <v>6335.71</v>
      </c>
      <c r="BP94" s="94">
        <v>14836.06</v>
      </c>
      <c r="BQ94" s="94">
        <v>5793.47</v>
      </c>
      <c r="BR94" s="93">
        <v>59504.23</v>
      </c>
      <c r="BS94" s="92">
        <v>9157.6</v>
      </c>
      <c r="BT94" s="97">
        <v>22</v>
      </c>
      <c r="BU94" s="96">
        <f t="shared" si="24"/>
        <v>-52.17</v>
      </c>
      <c r="BV94" s="95">
        <v>3</v>
      </c>
      <c r="BW94" s="94">
        <v>6</v>
      </c>
      <c r="BX94" s="94">
        <v>5</v>
      </c>
      <c r="BY94" s="93">
        <v>8</v>
      </c>
      <c r="BZ94" s="98">
        <v>1</v>
      </c>
      <c r="CA94" s="97">
        <v>28767.279999999999</v>
      </c>
      <c r="CB94" s="96">
        <f t="shared" si="25"/>
        <v>-82.05</v>
      </c>
      <c r="CC94" s="95">
        <v>1298.92</v>
      </c>
      <c r="CD94" s="94">
        <v>3842.33</v>
      </c>
      <c r="CE94" s="94">
        <v>4786.3999999999996</v>
      </c>
      <c r="CF94" s="93">
        <v>18839.63</v>
      </c>
      <c r="CG94" s="92">
        <v>-944.07</v>
      </c>
      <c r="CH94" s="97">
        <v>557</v>
      </c>
      <c r="CI94" s="96">
        <f t="shared" si="26"/>
        <v>-4.79</v>
      </c>
      <c r="CJ94" s="95">
        <v>88</v>
      </c>
      <c r="CK94" s="94">
        <v>222</v>
      </c>
      <c r="CL94" s="94">
        <v>76</v>
      </c>
      <c r="CM94" s="93">
        <v>169</v>
      </c>
      <c r="CN94" s="98">
        <v>147</v>
      </c>
      <c r="CO94" s="97">
        <v>270049.15000000002</v>
      </c>
      <c r="CP94" s="96">
        <f t="shared" si="27"/>
        <v>15.51</v>
      </c>
      <c r="CQ94" s="95">
        <v>25580.95</v>
      </c>
      <c r="CR94" s="94">
        <v>98195.21</v>
      </c>
      <c r="CS94" s="94">
        <v>28472.9</v>
      </c>
      <c r="CT94" s="93">
        <v>114969.03</v>
      </c>
      <c r="CU94" s="92">
        <v>71527.710000000006</v>
      </c>
    </row>
    <row r="95" spans="1:99" s="4" customFormat="1" ht="24.75" customHeight="1" x14ac:dyDescent="0.15">
      <c r="A95" s="143">
        <v>42095</v>
      </c>
      <c r="B95" s="97">
        <v>2925</v>
      </c>
      <c r="C95" s="96">
        <f t="shared" si="14"/>
        <v>15.38</v>
      </c>
      <c r="D95" s="95">
        <v>1679</v>
      </c>
      <c r="E95" s="94">
        <v>729</v>
      </c>
      <c r="F95" s="94">
        <v>473</v>
      </c>
      <c r="G95" s="93">
        <v>43</v>
      </c>
      <c r="H95" s="98">
        <v>256</v>
      </c>
      <c r="I95" s="97">
        <v>453031.48</v>
      </c>
      <c r="J95" s="96">
        <f t="shared" si="15"/>
        <v>14.04</v>
      </c>
      <c r="K95" s="95">
        <v>261415.95</v>
      </c>
      <c r="L95" s="94">
        <v>107526.15</v>
      </c>
      <c r="M95" s="94">
        <v>74276.06</v>
      </c>
      <c r="N95" s="93">
        <v>9482.11</v>
      </c>
      <c r="O95" s="92">
        <v>33250.089999999997</v>
      </c>
      <c r="P95" s="97">
        <v>3265</v>
      </c>
      <c r="Q95" s="96">
        <f t="shared" si="16"/>
        <v>16.190000000000001</v>
      </c>
      <c r="R95" s="95">
        <v>1729</v>
      </c>
      <c r="S95" s="94">
        <v>725</v>
      </c>
      <c r="T95" s="94">
        <v>706</v>
      </c>
      <c r="U95" s="93">
        <v>104</v>
      </c>
      <c r="V95" s="98">
        <v>19</v>
      </c>
      <c r="W95" s="97">
        <v>194758.77</v>
      </c>
      <c r="X95" s="96">
        <f t="shared" si="17"/>
        <v>13.56</v>
      </c>
      <c r="Y95" s="95">
        <v>114269.05</v>
      </c>
      <c r="Z95" s="94">
        <v>40578.39</v>
      </c>
      <c r="AA95" s="94">
        <v>35188.14</v>
      </c>
      <c r="AB95" s="93">
        <v>4658.3100000000004</v>
      </c>
      <c r="AC95" s="92">
        <v>5390.25</v>
      </c>
      <c r="AD95" s="97">
        <v>65</v>
      </c>
      <c r="AE95" s="96">
        <f t="shared" si="18"/>
        <v>20.37</v>
      </c>
      <c r="AF95" s="95">
        <v>8</v>
      </c>
      <c r="AG95" s="94">
        <v>19</v>
      </c>
      <c r="AH95" s="94">
        <v>10</v>
      </c>
      <c r="AI95" s="93">
        <v>27</v>
      </c>
      <c r="AJ95" s="98">
        <v>9</v>
      </c>
      <c r="AK95" s="97">
        <v>44021.41</v>
      </c>
      <c r="AL95" s="96">
        <f t="shared" si="19"/>
        <v>14.27</v>
      </c>
      <c r="AM95" s="95">
        <v>3212.22</v>
      </c>
      <c r="AN95" s="94">
        <v>12010.75</v>
      </c>
      <c r="AO95" s="94">
        <v>2592.5</v>
      </c>
      <c r="AP95" s="93">
        <v>26166.95</v>
      </c>
      <c r="AQ95" s="92">
        <v>9418.25</v>
      </c>
      <c r="AR95" s="97">
        <v>122</v>
      </c>
      <c r="AS95" s="96">
        <f t="shared" si="20"/>
        <v>58.44</v>
      </c>
      <c r="AT95" s="95">
        <v>12</v>
      </c>
      <c r="AU95" s="94">
        <v>46</v>
      </c>
      <c r="AV95" s="94">
        <v>11</v>
      </c>
      <c r="AW95" s="93">
        <v>53</v>
      </c>
      <c r="AX95" s="98">
        <v>35</v>
      </c>
      <c r="AY95" s="97">
        <v>87668.96</v>
      </c>
      <c r="AZ95" s="96">
        <f t="shared" si="21"/>
        <v>58.84</v>
      </c>
      <c r="BA95" s="95">
        <v>2974.39</v>
      </c>
      <c r="BB95" s="94">
        <v>33131.730000000003</v>
      </c>
      <c r="BC95" s="94">
        <v>2634.95</v>
      </c>
      <c r="BD95" s="93">
        <v>48927.89</v>
      </c>
      <c r="BE95" s="92">
        <v>30496.78</v>
      </c>
      <c r="BF95" s="97">
        <v>52</v>
      </c>
      <c r="BG95" s="96">
        <f t="shared" si="22"/>
        <v>30</v>
      </c>
      <c r="BH95" s="95">
        <v>12</v>
      </c>
      <c r="BI95" s="94">
        <v>21</v>
      </c>
      <c r="BJ95" s="94">
        <v>4</v>
      </c>
      <c r="BK95" s="93">
        <v>15</v>
      </c>
      <c r="BL95" s="98">
        <v>17</v>
      </c>
      <c r="BM95" s="97">
        <v>93502.07</v>
      </c>
      <c r="BN95" s="96">
        <f t="shared" si="23"/>
        <v>176.15</v>
      </c>
      <c r="BO95" s="95">
        <v>6953.99</v>
      </c>
      <c r="BP95" s="94">
        <v>19307.93</v>
      </c>
      <c r="BQ95" s="94">
        <v>683.53</v>
      </c>
      <c r="BR95" s="93">
        <v>66556.62</v>
      </c>
      <c r="BS95" s="92">
        <v>18624.400000000001</v>
      </c>
      <c r="BT95" s="97">
        <v>18</v>
      </c>
      <c r="BU95" s="96">
        <f t="shared" si="24"/>
        <v>20</v>
      </c>
      <c r="BV95" s="95">
        <v>3</v>
      </c>
      <c r="BW95" s="94">
        <v>6</v>
      </c>
      <c r="BX95" s="94">
        <v>1</v>
      </c>
      <c r="BY95" s="93">
        <v>7</v>
      </c>
      <c r="BZ95" s="98">
        <v>6</v>
      </c>
      <c r="CA95" s="97">
        <v>32081.03</v>
      </c>
      <c r="CB95" s="96">
        <f t="shared" si="25"/>
        <v>-46.96</v>
      </c>
      <c r="CC95" s="95">
        <v>1775.21</v>
      </c>
      <c r="CD95" s="94">
        <v>2378.25</v>
      </c>
      <c r="CE95" s="94">
        <v>596.69000000000005</v>
      </c>
      <c r="CF95" s="93">
        <v>14734.87</v>
      </c>
      <c r="CG95" s="92">
        <v>14377.57</v>
      </c>
      <c r="CH95" s="97">
        <v>366</v>
      </c>
      <c r="CI95" s="96">
        <f t="shared" si="26"/>
        <v>36.06</v>
      </c>
      <c r="CJ95" s="95">
        <v>48</v>
      </c>
      <c r="CK95" s="94">
        <v>147</v>
      </c>
      <c r="CL95" s="94">
        <v>52</v>
      </c>
      <c r="CM95" s="93">
        <v>119</v>
      </c>
      <c r="CN95" s="98">
        <v>95</v>
      </c>
      <c r="CO95" s="97">
        <v>207611.32</v>
      </c>
      <c r="CP95" s="96">
        <f t="shared" si="27"/>
        <v>103.14</v>
      </c>
      <c r="CQ95" s="95">
        <v>14025.62</v>
      </c>
      <c r="CR95" s="94">
        <v>63834.58</v>
      </c>
      <c r="CS95" s="94">
        <v>18267.32</v>
      </c>
      <c r="CT95" s="93">
        <v>111483.8</v>
      </c>
      <c r="CU95" s="92">
        <v>45567.26</v>
      </c>
    </row>
    <row r="96" spans="1:99" s="4" customFormat="1" ht="24.75" customHeight="1" x14ac:dyDescent="0.15">
      <c r="A96" s="143">
        <v>42125</v>
      </c>
      <c r="B96" s="97">
        <v>2708</v>
      </c>
      <c r="C96" s="96">
        <f t="shared" si="14"/>
        <v>4.6399999999999997</v>
      </c>
      <c r="D96" s="95">
        <v>1495</v>
      </c>
      <c r="E96" s="94">
        <v>699</v>
      </c>
      <c r="F96" s="94">
        <v>444</v>
      </c>
      <c r="G96" s="93">
        <v>68</v>
      </c>
      <c r="H96" s="98">
        <v>255</v>
      </c>
      <c r="I96" s="97">
        <v>430632.63</v>
      </c>
      <c r="J96" s="96">
        <f t="shared" si="15"/>
        <v>6.63</v>
      </c>
      <c r="K96" s="95">
        <v>233567.07</v>
      </c>
      <c r="L96" s="94">
        <v>122471.29</v>
      </c>
      <c r="M96" s="94">
        <v>61887.1</v>
      </c>
      <c r="N96" s="93">
        <v>12164.58</v>
      </c>
      <c r="O96" s="92">
        <v>60584.19</v>
      </c>
      <c r="P96" s="97">
        <v>2804</v>
      </c>
      <c r="Q96" s="96">
        <f t="shared" si="16"/>
        <v>7.35</v>
      </c>
      <c r="R96" s="95">
        <v>1427</v>
      </c>
      <c r="S96" s="94">
        <v>608</v>
      </c>
      <c r="T96" s="94">
        <v>711</v>
      </c>
      <c r="U96" s="93">
        <v>58</v>
      </c>
      <c r="V96" s="98">
        <v>-103</v>
      </c>
      <c r="W96" s="97">
        <v>165426.56</v>
      </c>
      <c r="X96" s="96">
        <f t="shared" si="17"/>
        <v>7.19</v>
      </c>
      <c r="Y96" s="95">
        <v>92590.49</v>
      </c>
      <c r="Z96" s="94">
        <v>33267.07</v>
      </c>
      <c r="AA96" s="94">
        <v>36515.94</v>
      </c>
      <c r="AB96" s="93">
        <v>3053.06</v>
      </c>
      <c r="AC96" s="92">
        <v>-3248.87</v>
      </c>
      <c r="AD96" s="97">
        <v>57</v>
      </c>
      <c r="AE96" s="96">
        <f t="shared" si="18"/>
        <v>21.28</v>
      </c>
      <c r="AF96" s="95">
        <v>12</v>
      </c>
      <c r="AG96" s="94">
        <v>19</v>
      </c>
      <c r="AH96" s="94">
        <v>11</v>
      </c>
      <c r="AI96" s="93">
        <v>15</v>
      </c>
      <c r="AJ96" s="98">
        <v>8</v>
      </c>
      <c r="AK96" s="97">
        <v>35559.699999999997</v>
      </c>
      <c r="AL96" s="96">
        <f t="shared" si="19"/>
        <v>72.31</v>
      </c>
      <c r="AM96" s="95">
        <v>3801.92</v>
      </c>
      <c r="AN96" s="94">
        <v>10537.88</v>
      </c>
      <c r="AO96" s="94">
        <v>14072.24</v>
      </c>
      <c r="AP96" s="93">
        <v>7147.66</v>
      </c>
      <c r="AQ96" s="92">
        <v>-3534.36</v>
      </c>
      <c r="AR96" s="97">
        <v>85</v>
      </c>
      <c r="AS96" s="96">
        <f t="shared" si="20"/>
        <v>25</v>
      </c>
      <c r="AT96" s="95">
        <v>11</v>
      </c>
      <c r="AU96" s="94">
        <v>20</v>
      </c>
      <c r="AV96" s="94">
        <v>14</v>
      </c>
      <c r="AW96" s="93">
        <v>39</v>
      </c>
      <c r="AX96" s="98">
        <v>5</v>
      </c>
      <c r="AY96" s="97">
        <v>75995.39</v>
      </c>
      <c r="AZ96" s="96">
        <f t="shared" si="21"/>
        <v>53.38</v>
      </c>
      <c r="BA96" s="95">
        <v>2364.2199999999998</v>
      </c>
      <c r="BB96" s="94">
        <v>5672.98</v>
      </c>
      <c r="BC96" s="94">
        <v>5323.3</v>
      </c>
      <c r="BD96" s="93">
        <v>61297.87</v>
      </c>
      <c r="BE96" s="92">
        <v>-987.34</v>
      </c>
      <c r="BF96" s="97">
        <v>43</v>
      </c>
      <c r="BG96" s="96">
        <f t="shared" si="22"/>
        <v>26.47</v>
      </c>
      <c r="BH96" s="95">
        <v>10</v>
      </c>
      <c r="BI96" s="94">
        <v>11</v>
      </c>
      <c r="BJ96" s="94">
        <v>8</v>
      </c>
      <c r="BK96" s="93">
        <v>14</v>
      </c>
      <c r="BL96" s="98">
        <v>3</v>
      </c>
      <c r="BM96" s="97">
        <v>41280.76</v>
      </c>
      <c r="BN96" s="96">
        <f t="shared" si="23"/>
        <v>52.12</v>
      </c>
      <c r="BO96" s="95">
        <v>4492.67</v>
      </c>
      <c r="BP96" s="94">
        <v>6559.54</v>
      </c>
      <c r="BQ96" s="94">
        <v>2153.92</v>
      </c>
      <c r="BR96" s="93">
        <v>28074.63</v>
      </c>
      <c r="BS96" s="92">
        <v>4405.62</v>
      </c>
      <c r="BT96" s="97">
        <v>21</v>
      </c>
      <c r="BU96" s="96">
        <f t="shared" si="24"/>
        <v>5</v>
      </c>
      <c r="BV96" s="95">
        <v>0</v>
      </c>
      <c r="BW96" s="94">
        <v>9</v>
      </c>
      <c r="BX96" s="94">
        <v>1</v>
      </c>
      <c r="BY96" s="93">
        <v>11</v>
      </c>
      <c r="BZ96" s="98">
        <v>8</v>
      </c>
      <c r="CA96" s="97">
        <v>57811.67</v>
      </c>
      <c r="CB96" s="96">
        <f t="shared" si="25"/>
        <v>122.15</v>
      </c>
      <c r="CC96" s="95">
        <v>0</v>
      </c>
      <c r="CD96" s="94">
        <v>14438.71</v>
      </c>
      <c r="CE96" s="94">
        <v>1142.5</v>
      </c>
      <c r="CF96" s="93">
        <v>42230.46</v>
      </c>
      <c r="CG96" s="92">
        <v>13296.21</v>
      </c>
      <c r="CH96" s="97">
        <v>324</v>
      </c>
      <c r="CI96" s="96">
        <f t="shared" si="26"/>
        <v>3.85</v>
      </c>
      <c r="CJ96" s="95">
        <v>49</v>
      </c>
      <c r="CK96" s="94">
        <v>124</v>
      </c>
      <c r="CL96" s="94">
        <v>53</v>
      </c>
      <c r="CM96" s="93">
        <v>98</v>
      </c>
      <c r="CN96" s="98">
        <v>71</v>
      </c>
      <c r="CO96" s="97">
        <v>117559.82</v>
      </c>
      <c r="CP96" s="96">
        <f t="shared" si="27"/>
        <v>-5.71</v>
      </c>
      <c r="CQ96" s="95">
        <v>15077.21</v>
      </c>
      <c r="CR96" s="94">
        <v>48856.72</v>
      </c>
      <c r="CS96" s="94">
        <v>17226.830000000002</v>
      </c>
      <c r="CT96" s="93">
        <v>36399.06</v>
      </c>
      <c r="CU96" s="92">
        <v>31629.89</v>
      </c>
    </row>
    <row r="97" spans="1:16382" s="4" customFormat="1" ht="24.75" customHeight="1" x14ac:dyDescent="0.15">
      <c r="A97" s="143">
        <v>42156</v>
      </c>
      <c r="B97" s="97">
        <v>3126</v>
      </c>
      <c r="C97" s="96">
        <f t="shared" si="14"/>
        <v>12.61</v>
      </c>
      <c r="D97" s="95">
        <v>1738</v>
      </c>
      <c r="E97" s="94">
        <v>746</v>
      </c>
      <c r="F97" s="94">
        <v>561</v>
      </c>
      <c r="G97" s="93">
        <v>78</v>
      </c>
      <c r="H97" s="98">
        <v>186</v>
      </c>
      <c r="I97" s="97">
        <v>521078.23</v>
      </c>
      <c r="J97" s="96">
        <f t="shared" si="15"/>
        <v>19.64</v>
      </c>
      <c r="K97" s="95">
        <v>288553.8</v>
      </c>
      <c r="L97" s="94">
        <v>116017.18</v>
      </c>
      <c r="M97" s="94">
        <v>85559.35</v>
      </c>
      <c r="N97" s="93">
        <v>28392.66</v>
      </c>
      <c r="O97" s="92">
        <v>32582.76</v>
      </c>
      <c r="P97" s="97">
        <v>3365</v>
      </c>
      <c r="Q97" s="96">
        <f t="shared" si="16"/>
        <v>22.32</v>
      </c>
      <c r="R97" s="95">
        <v>1617</v>
      </c>
      <c r="S97" s="94">
        <v>798</v>
      </c>
      <c r="T97" s="94">
        <v>835</v>
      </c>
      <c r="U97" s="93">
        <v>114</v>
      </c>
      <c r="V97" s="98">
        <v>-37</v>
      </c>
      <c r="W97" s="97">
        <v>196491.94</v>
      </c>
      <c r="X97" s="96">
        <f t="shared" si="17"/>
        <v>18.82</v>
      </c>
      <c r="Y97" s="95">
        <v>104722.61</v>
      </c>
      <c r="Z97" s="94">
        <v>43754.080000000002</v>
      </c>
      <c r="AA97" s="94">
        <v>42104.74</v>
      </c>
      <c r="AB97" s="93">
        <v>5835.54</v>
      </c>
      <c r="AC97" s="92">
        <v>1649.34</v>
      </c>
      <c r="AD97" s="97">
        <v>79</v>
      </c>
      <c r="AE97" s="96">
        <f t="shared" si="18"/>
        <v>23.44</v>
      </c>
      <c r="AF97" s="95">
        <v>15</v>
      </c>
      <c r="AG97" s="94">
        <v>20</v>
      </c>
      <c r="AH97" s="94">
        <v>8</v>
      </c>
      <c r="AI97" s="93">
        <v>36</v>
      </c>
      <c r="AJ97" s="98">
        <v>12</v>
      </c>
      <c r="AK97" s="97">
        <v>57488.58</v>
      </c>
      <c r="AL97" s="96">
        <f t="shared" si="19"/>
        <v>62.38</v>
      </c>
      <c r="AM97" s="95">
        <v>2345.0300000000002</v>
      </c>
      <c r="AN97" s="94">
        <v>6166.35</v>
      </c>
      <c r="AO97" s="94">
        <v>5832</v>
      </c>
      <c r="AP97" s="93">
        <v>43145.2</v>
      </c>
      <c r="AQ97" s="92">
        <v>334.35</v>
      </c>
      <c r="AR97" s="97">
        <v>116</v>
      </c>
      <c r="AS97" s="96">
        <f t="shared" si="20"/>
        <v>6.42</v>
      </c>
      <c r="AT97" s="95">
        <v>10</v>
      </c>
      <c r="AU97" s="94">
        <v>28</v>
      </c>
      <c r="AV97" s="94">
        <v>14</v>
      </c>
      <c r="AW97" s="93">
        <v>64</v>
      </c>
      <c r="AX97" s="98">
        <v>14</v>
      </c>
      <c r="AY97" s="97">
        <v>99949.49</v>
      </c>
      <c r="AZ97" s="96">
        <f t="shared" si="21"/>
        <v>-6.38</v>
      </c>
      <c r="BA97" s="95">
        <v>2709.27</v>
      </c>
      <c r="BB97" s="94">
        <v>17946.21</v>
      </c>
      <c r="BC97" s="94">
        <v>5823.49</v>
      </c>
      <c r="BD97" s="93">
        <v>73470.52</v>
      </c>
      <c r="BE97" s="92">
        <v>12122.72</v>
      </c>
      <c r="BF97" s="97">
        <v>62</v>
      </c>
      <c r="BG97" s="96">
        <f t="shared" si="22"/>
        <v>51.22</v>
      </c>
      <c r="BH97" s="95">
        <v>12</v>
      </c>
      <c r="BI97" s="94">
        <v>28</v>
      </c>
      <c r="BJ97" s="94">
        <v>4</v>
      </c>
      <c r="BK97" s="93">
        <v>18</v>
      </c>
      <c r="BL97" s="98">
        <v>24</v>
      </c>
      <c r="BM97" s="97">
        <v>61389.47</v>
      </c>
      <c r="BN97" s="96">
        <f t="shared" si="23"/>
        <v>-2.95</v>
      </c>
      <c r="BO97" s="95">
        <v>5720.01</v>
      </c>
      <c r="BP97" s="94">
        <v>29218.68</v>
      </c>
      <c r="BQ97" s="94">
        <v>2793.46</v>
      </c>
      <c r="BR97" s="93">
        <v>23657.32</v>
      </c>
      <c r="BS97" s="92">
        <v>26425.22</v>
      </c>
      <c r="BT97" s="97">
        <v>28</v>
      </c>
      <c r="BU97" s="96">
        <f t="shared" si="24"/>
        <v>27.27</v>
      </c>
      <c r="BV97" s="95">
        <v>5</v>
      </c>
      <c r="BW97" s="94">
        <v>8</v>
      </c>
      <c r="BX97" s="94">
        <v>3</v>
      </c>
      <c r="BY97" s="93">
        <v>12</v>
      </c>
      <c r="BZ97" s="98">
        <v>5</v>
      </c>
      <c r="CA97" s="97">
        <v>42860.47</v>
      </c>
      <c r="CB97" s="96">
        <f t="shared" si="25"/>
        <v>25.4</v>
      </c>
      <c r="CC97" s="95">
        <v>1442.57</v>
      </c>
      <c r="CD97" s="94">
        <v>20464.43</v>
      </c>
      <c r="CE97" s="94">
        <v>1670.35</v>
      </c>
      <c r="CF97" s="93">
        <v>19283.12</v>
      </c>
      <c r="CG97" s="92">
        <v>18794.080000000002</v>
      </c>
      <c r="CH97" s="97">
        <v>438</v>
      </c>
      <c r="CI97" s="96">
        <f t="shared" si="26"/>
        <v>23.73</v>
      </c>
      <c r="CJ97" s="95">
        <v>65</v>
      </c>
      <c r="CK97" s="94">
        <v>167</v>
      </c>
      <c r="CL97" s="94">
        <v>67</v>
      </c>
      <c r="CM97" s="93">
        <v>139</v>
      </c>
      <c r="CN97" s="98">
        <v>100</v>
      </c>
      <c r="CO97" s="97">
        <v>186084.27</v>
      </c>
      <c r="CP97" s="96">
        <f t="shared" si="27"/>
        <v>42.34</v>
      </c>
      <c r="CQ97" s="95">
        <v>24611.03</v>
      </c>
      <c r="CR97" s="94">
        <v>74428.759999999995</v>
      </c>
      <c r="CS97" s="94">
        <v>23426.18</v>
      </c>
      <c r="CT97" s="93">
        <v>63618.3</v>
      </c>
      <c r="CU97" s="92">
        <v>51002.58</v>
      </c>
    </row>
    <row r="98" spans="1:16382" s="4" customFormat="1" ht="24.75" customHeight="1" x14ac:dyDescent="0.15">
      <c r="A98" s="143">
        <v>42186</v>
      </c>
      <c r="B98" s="97">
        <v>3093</v>
      </c>
      <c r="C98" s="96">
        <f t="shared" si="14"/>
        <v>11.82</v>
      </c>
      <c r="D98" s="95">
        <v>1701</v>
      </c>
      <c r="E98" s="94">
        <v>807</v>
      </c>
      <c r="F98" s="94">
        <v>518</v>
      </c>
      <c r="G98" s="93">
        <v>65</v>
      </c>
      <c r="H98" s="98">
        <v>289</v>
      </c>
      <c r="I98" s="97">
        <v>488331.86</v>
      </c>
      <c r="J98" s="96">
        <f t="shared" si="15"/>
        <v>9.8800000000000008</v>
      </c>
      <c r="K98" s="95">
        <v>272025.2</v>
      </c>
      <c r="L98" s="94">
        <v>127285.64</v>
      </c>
      <c r="M98" s="94">
        <v>75641.47</v>
      </c>
      <c r="N98" s="93">
        <v>11809.43</v>
      </c>
      <c r="O98" s="92">
        <v>51644.17</v>
      </c>
      <c r="P98" s="97">
        <v>3162</v>
      </c>
      <c r="Q98" s="96">
        <f t="shared" si="16"/>
        <v>13.58</v>
      </c>
      <c r="R98" s="95">
        <v>1512</v>
      </c>
      <c r="S98" s="94">
        <v>701</v>
      </c>
      <c r="T98" s="94">
        <v>833</v>
      </c>
      <c r="U98" s="93">
        <v>115</v>
      </c>
      <c r="V98" s="98">
        <v>-131</v>
      </c>
      <c r="W98" s="97">
        <v>185023.98</v>
      </c>
      <c r="X98" s="96">
        <f t="shared" si="17"/>
        <v>11.76</v>
      </c>
      <c r="Y98" s="95">
        <v>98529.86</v>
      </c>
      <c r="Z98" s="94">
        <v>39185.379999999997</v>
      </c>
      <c r="AA98" s="94">
        <v>41755.21</v>
      </c>
      <c r="AB98" s="93">
        <v>5460.38</v>
      </c>
      <c r="AC98" s="92">
        <v>-2476.6799999999998</v>
      </c>
      <c r="AD98" s="97">
        <v>71</v>
      </c>
      <c r="AE98" s="96">
        <f t="shared" si="18"/>
        <v>-5.33</v>
      </c>
      <c r="AF98" s="95">
        <v>14</v>
      </c>
      <c r="AG98" s="94">
        <v>29</v>
      </c>
      <c r="AH98" s="94">
        <v>2</v>
      </c>
      <c r="AI98" s="93">
        <v>26</v>
      </c>
      <c r="AJ98" s="98">
        <v>27</v>
      </c>
      <c r="AK98" s="97">
        <v>27920.560000000001</v>
      </c>
      <c r="AL98" s="96">
        <f t="shared" si="19"/>
        <v>-38.46</v>
      </c>
      <c r="AM98" s="95">
        <v>3372.5</v>
      </c>
      <c r="AN98" s="94">
        <v>6945.25</v>
      </c>
      <c r="AO98" s="94">
        <v>1273.19</v>
      </c>
      <c r="AP98" s="93">
        <v>16329.62</v>
      </c>
      <c r="AQ98" s="92">
        <v>5672.06</v>
      </c>
      <c r="AR98" s="97">
        <v>108</v>
      </c>
      <c r="AS98" s="96">
        <f t="shared" si="20"/>
        <v>4.8499999999999996</v>
      </c>
      <c r="AT98" s="95">
        <v>11</v>
      </c>
      <c r="AU98" s="94">
        <v>31</v>
      </c>
      <c r="AV98" s="94">
        <v>12</v>
      </c>
      <c r="AW98" s="93">
        <v>54</v>
      </c>
      <c r="AX98" s="98">
        <v>19</v>
      </c>
      <c r="AY98" s="97">
        <v>143095.70000000001</v>
      </c>
      <c r="AZ98" s="96">
        <f t="shared" si="21"/>
        <v>93.11</v>
      </c>
      <c r="BA98" s="95">
        <v>4161.1499999999996</v>
      </c>
      <c r="BB98" s="94">
        <v>26557.03</v>
      </c>
      <c r="BC98" s="94">
        <v>6086.54</v>
      </c>
      <c r="BD98" s="93">
        <v>106290.98</v>
      </c>
      <c r="BE98" s="92">
        <v>20470.490000000002</v>
      </c>
      <c r="BF98" s="97">
        <v>49</v>
      </c>
      <c r="BG98" s="96">
        <f t="shared" si="22"/>
        <v>-5.77</v>
      </c>
      <c r="BH98" s="95">
        <v>12</v>
      </c>
      <c r="BI98" s="94">
        <v>20</v>
      </c>
      <c r="BJ98" s="94">
        <v>6</v>
      </c>
      <c r="BK98" s="93">
        <v>11</v>
      </c>
      <c r="BL98" s="98">
        <v>14</v>
      </c>
      <c r="BM98" s="97">
        <v>37226.949999999997</v>
      </c>
      <c r="BN98" s="96">
        <f t="shared" si="23"/>
        <v>33.29</v>
      </c>
      <c r="BO98" s="95">
        <v>3483.78</v>
      </c>
      <c r="BP98" s="94">
        <v>14622.81</v>
      </c>
      <c r="BQ98" s="94">
        <v>2324.5700000000002</v>
      </c>
      <c r="BR98" s="93">
        <v>16795.79</v>
      </c>
      <c r="BS98" s="92">
        <v>12298.24</v>
      </c>
      <c r="BT98" s="97">
        <v>25</v>
      </c>
      <c r="BU98" s="96">
        <f t="shared" si="24"/>
        <v>19.05</v>
      </c>
      <c r="BV98" s="95">
        <v>6</v>
      </c>
      <c r="BW98" s="94">
        <v>10</v>
      </c>
      <c r="BX98" s="94">
        <v>2</v>
      </c>
      <c r="BY98" s="93">
        <v>7</v>
      </c>
      <c r="BZ98" s="98">
        <v>8</v>
      </c>
      <c r="CA98" s="97">
        <v>61627.64</v>
      </c>
      <c r="CB98" s="96">
        <f t="shared" si="25"/>
        <v>307.04000000000002</v>
      </c>
      <c r="CC98" s="95">
        <v>2247.6</v>
      </c>
      <c r="CD98" s="94">
        <v>15885.35</v>
      </c>
      <c r="CE98" s="94">
        <v>8829.43</v>
      </c>
      <c r="CF98" s="93">
        <v>34665.26</v>
      </c>
      <c r="CG98" s="92">
        <v>7055.92</v>
      </c>
      <c r="CH98" s="97">
        <v>490</v>
      </c>
      <c r="CI98" s="96">
        <f t="shared" si="26"/>
        <v>38.03</v>
      </c>
      <c r="CJ98" s="95">
        <v>81</v>
      </c>
      <c r="CK98" s="94">
        <v>192</v>
      </c>
      <c r="CL98" s="94">
        <v>68</v>
      </c>
      <c r="CM98" s="93">
        <v>147</v>
      </c>
      <c r="CN98" s="98">
        <v>126</v>
      </c>
      <c r="CO98" s="97">
        <v>216389.59</v>
      </c>
      <c r="CP98" s="96">
        <f t="shared" si="27"/>
        <v>55.54</v>
      </c>
      <c r="CQ98" s="95">
        <v>29374.6</v>
      </c>
      <c r="CR98" s="94">
        <v>90867.56</v>
      </c>
      <c r="CS98" s="94">
        <v>18790.68</v>
      </c>
      <c r="CT98" s="93">
        <v>70771.649999999994</v>
      </c>
      <c r="CU98" s="92">
        <v>78661.98</v>
      </c>
    </row>
    <row r="99" spans="1:16382" s="4" customFormat="1" ht="24.75" customHeight="1" x14ac:dyDescent="0.15">
      <c r="A99" s="143">
        <v>42217</v>
      </c>
      <c r="B99" s="97">
        <v>2588</v>
      </c>
      <c r="C99" s="96">
        <f t="shared" si="14"/>
        <v>10.36</v>
      </c>
      <c r="D99" s="95">
        <v>1427</v>
      </c>
      <c r="E99" s="94">
        <v>667</v>
      </c>
      <c r="F99" s="94">
        <v>430</v>
      </c>
      <c r="G99" s="93">
        <v>59</v>
      </c>
      <c r="H99" s="98">
        <v>237</v>
      </c>
      <c r="I99" s="97">
        <v>411253.5</v>
      </c>
      <c r="J99" s="96">
        <f t="shared" si="15"/>
        <v>9.5299999999999994</v>
      </c>
      <c r="K99" s="95">
        <v>227062.67</v>
      </c>
      <c r="L99" s="94">
        <v>110584.29</v>
      </c>
      <c r="M99" s="94">
        <v>57444.67</v>
      </c>
      <c r="N99" s="93">
        <v>15266.32</v>
      </c>
      <c r="O99" s="92">
        <v>53139.62</v>
      </c>
      <c r="P99" s="97">
        <v>2733</v>
      </c>
      <c r="Q99" s="96">
        <f t="shared" si="16"/>
        <v>11.32</v>
      </c>
      <c r="R99" s="95">
        <v>1357</v>
      </c>
      <c r="S99" s="94">
        <v>652</v>
      </c>
      <c r="T99" s="94">
        <v>653</v>
      </c>
      <c r="U99" s="93">
        <v>69</v>
      </c>
      <c r="V99" s="98">
        <v>0</v>
      </c>
      <c r="W99" s="97">
        <v>161419.85</v>
      </c>
      <c r="X99" s="96">
        <f t="shared" si="17"/>
        <v>9.8800000000000008</v>
      </c>
      <c r="Y99" s="95">
        <v>87302.27</v>
      </c>
      <c r="Z99" s="94">
        <v>36686.160000000003</v>
      </c>
      <c r="AA99" s="94">
        <v>34048.61</v>
      </c>
      <c r="AB99" s="93">
        <v>3203.26</v>
      </c>
      <c r="AC99" s="92">
        <v>2730.7</v>
      </c>
      <c r="AD99" s="97">
        <v>69</v>
      </c>
      <c r="AE99" s="96">
        <f t="shared" si="18"/>
        <v>46.81</v>
      </c>
      <c r="AF99" s="95">
        <v>7</v>
      </c>
      <c r="AG99" s="94">
        <v>23</v>
      </c>
      <c r="AH99" s="94">
        <v>11</v>
      </c>
      <c r="AI99" s="93">
        <v>28</v>
      </c>
      <c r="AJ99" s="98">
        <v>12</v>
      </c>
      <c r="AK99" s="97">
        <v>33850.82</v>
      </c>
      <c r="AL99" s="96">
        <f t="shared" si="19"/>
        <v>5.83</v>
      </c>
      <c r="AM99" s="95">
        <v>1652.04</v>
      </c>
      <c r="AN99" s="94">
        <v>9624.2099999999991</v>
      </c>
      <c r="AO99" s="94">
        <v>5387.29</v>
      </c>
      <c r="AP99" s="93">
        <v>17187.28</v>
      </c>
      <c r="AQ99" s="92">
        <v>4236.92</v>
      </c>
      <c r="AR99" s="97">
        <v>107</v>
      </c>
      <c r="AS99" s="96">
        <f t="shared" si="20"/>
        <v>13.83</v>
      </c>
      <c r="AT99" s="95">
        <v>10</v>
      </c>
      <c r="AU99" s="94">
        <v>25</v>
      </c>
      <c r="AV99" s="94">
        <v>17</v>
      </c>
      <c r="AW99" s="93">
        <v>53</v>
      </c>
      <c r="AX99" s="98">
        <v>8</v>
      </c>
      <c r="AY99" s="97">
        <v>168617.95</v>
      </c>
      <c r="AZ99" s="96">
        <f t="shared" si="21"/>
        <v>70.150000000000006</v>
      </c>
      <c r="BA99" s="95">
        <v>3848.47</v>
      </c>
      <c r="BB99" s="94">
        <v>7926.45</v>
      </c>
      <c r="BC99" s="94">
        <v>9462.6299999999992</v>
      </c>
      <c r="BD99" s="93">
        <v>145985.04999999999</v>
      </c>
      <c r="BE99" s="92">
        <v>-2733.93</v>
      </c>
      <c r="BF99" s="97">
        <v>46</v>
      </c>
      <c r="BG99" s="96">
        <f t="shared" si="22"/>
        <v>27.78</v>
      </c>
      <c r="BH99" s="95">
        <v>8</v>
      </c>
      <c r="BI99" s="94">
        <v>11</v>
      </c>
      <c r="BJ99" s="94">
        <v>7</v>
      </c>
      <c r="BK99" s="93">
        <v>20</v>
      </c>
      <c r="BL99" s="98">
        <v>4</v>
      </c>
      <c r="BM99" s="97">
        <v>123702.9</v>
      </c>
      <c r="BN99" s="96">
        <f t="shared" si="23"/>
        <v>160.66999999999999</v>
      </c>
      <c r="BO99" s="95">
        <v>2697.57</v>
      </c>
      <c r="BP99" s="94">
        <v>8980.2999999999993</v>
      </c>
      <c r="BQ99" s="94">
        <v>3292.44</v>
      </c>
      <c r="BR99" s="93">
        <v>108732.59</v>
      </c>
      <c r="BS99" s="92">
        <v>5687.86</v>
      </c>
      <c r="BT99" s="97">
        <v>19</v>
      </c>
      <c r="BU99" s="96">
        <f t="shared" si="24"/>
        <v>26.67</v>
      </c>
      <c r="BV99" s="95">
        <v>4</v>
      </c>
      <c r="BW99" s="94">
        <v>6</v>
      </c>
      <c r="BX99" s="94">
        <v>5</v>
      </c>
      <c r="BY99" s="93">
        <v>4</v>
      </c>
      <c r="BZ99" s="98">
        <v>1</v>
      </c>
      <c r="CA99" s="97">
        <v>34562.870000000003</v>
      </c>
      <c r="CB99" s="96">
        <f t="shared" si="25"/>
        <v>183.7</v>
      </c>
      <c r="CC99" s="95">
        <v>5564.93</v>
      </c>
      <c r="CD99" s="94">
        <v>4198.5200000000004</v>
      </c>
      <c r="CE99" s="94">
        <v>5024.45</v>
      </c>
      <c r="CF99" s="93">
        <v>19774.97</v>
      </c>
      <c r="CG99" s="92">
        <v>-825.93</v>
      </c>
      <c r="CH99" s="97">
        <v>358</v>
      </c>
      <c r="CI99" s="96">
        <f t="shared" si="26"/>
        <v>17.38</v>
      </c>
      <c r="CJ99" s="95">
        <v>52</v>
      </c>
      <c r="CK99" s="94">
        <v>153</v>
      </c>
      <c r="CL99" s="94">
        <v>44</v>
      </c>
      <c r="CM99" s="93">
        <v>107</v>
      </c>
      <c r="CN99" s="98">
        <v>111</v>
      </c>
      <c r="CO99" s="97">
        <v>156998.13</v>
      </c>
      <c r="CP99" s="96">
        <f t="shared" si="27"/>
        <v>31.66</v>
      </c>
      <c r="CQ99" s="95">
        <v>18198.939999999999</v>
      </c>
      <c r="CR99" s="94">
        <v>70389.899999999994</v>
      </c>
      <c r="CS99" s="94">
        <v>14049.88</v>
      </c>
      <c r="CT99" s="93">
        <v>51596.91</v>
      </c>
      <c r="CU99" s="92">
        <v>59102.52</v>
      </c>
    </row>
    <row r="100" spans="1:16382" s="4" customFormat="1" ht="24.75" customHeight="1" x14ac:dyDescent="0.15">
      <c r="A100" s="143">
        <v>42248</v>
      </c>
      <c r="B100" s="97">
        <v>2832</v>
      </c>
      <c r="C100" s="96">
        <f t="shared" si="14"/>
        <v>8.2200000000000006</v>
      </c>
      <c r="D100" s="95">
        <v>1550</v>
      </c>
      <c r="E100" s="94">
        <v>752</v>
      </c>
      <c r="F100" s="94">
        <v>453</v>
      </c>
      <c r="G100" s="93">
        <v>73</v>
      </c>
      <c r="H100" s="98">
        <v>299</v>
      </c>
      <c r="I100" s="97">
        <v>462071.41</v>
      </c>
      <c r="J100" s="96">
        <f t="shared" si="15"/>
        <v>7.23</v>
      </c>
      <c r="K100" s="95">
        <v>264004.23</v>
      </c>
      <c r="L100" s="94">
        <v>120518.45</v>
      </c>
      <c r="M100" s="94">
        <v>61204.07</v>
      </c>
      <c r="N100" s="93">
        <v>15568.79</v>
      </c>
      <c r="O100" s="92">
        <v>59314.38</v>
      </c>
      <c r="P100" s="97">
        <v>2690</v>
      </c>
      <c r="Q100" s="96">
        <f t="shared" si="16"/>
        <v>-1.68</v>
      </c>
      <c r="R100" s="95">
        <v>1323</v>
      </c>
      <c r="S100" s="94">
        <v>648</v>
      </c>
      <c r="T100" s="94">
        <v>635</v>
      </c>
      <c r="U100" s="93">
        <v>83</v>
      </c>
      <c r="V100" s="98">
        <v>13</v>
      </c>
      <c r="W100" s="97">
        <v>162035.24</v>
      </c>
      <c r="X100" s="96">
        <f t="shared" si="17"/>
        <v>1.26</v>
      </c>
      <c r="Y100" s="95">
        <v>86628.55</v>
      </c>
      <c r="Z100" s="94">
        <v>36926.080000000002</v>
      </c>
      <c r="AA100" s="94">
        <v>34483.800000000003</v>
      </c>
      <c r="AB100" s="93">
        <v>3890.72</v>
      </c>
      <c r="AC100" s="92">
        <v>2442.2800000000002</v>
      </c>
      <c r="AD100" s="97">
        <v>67</v>
      </c>
      <c r="AE100" s="96">
        <f t="shared" si="18"/>
        <v>-19.28</v>
      </c>
      <c r="AF100" s="95">
        <v>12</v>
      </c>
      <c r="AG100" s="94">
        <v>17</v>
      </c>
      <c r="AH100" s="94">
        <v>9</v>
      </c>
      <c r="AI100" s="93">
        <v>28</v>
      </c>
      <c r="AJ100" s="98">
        <v>8</v>
      </c>
      <c r="AK100" s="97">
        <v>43895.01</v>
      </c>
      <c r="AL100" s="96">
        <f t="shared" si="19"/>
        <v>-27.39</v>
      </c>
      <c r="AM100" s="95">
        <v>3155.98</v>
      </c>
      <c r="AN100" s="94">
        <v>7172.26</v>
      </c>
      <c r="AO100" s="94">
        <v>2701.7</v>
      </c>
      <c r="AP100" s="93">
        <v>30464.2</v>
      </c>
      <c r="AQ100" s="92">
        <v>4470.5600000000004</v>
      </c>
      <c r="AR100" s="97">
        <v>119</v>
      </c>
      <c r="AS100" s="96">
        <f t="shared" si="20"/>
        <v>-15.6</v>
      </c>
      <c r="AT100" s="95">
        <v>8</v>
      </c>
      <c r="AU100" s="94">
        <v>33</v>
      </c>
      <c r="AV100" s="94">
        <v>11</v>
      </c>
      <c r="AW100" s="93">
        <v>66</v>
      </c>
      <c r="AX100" s="98">
        <v>23</v>
      </c>
      <c r="AY100" s="97">
        <v>111187.29</v>
      </c>
      <c r="AZ100" s="96">
        <f t="shared" si="21"/>
        <v>-7.16</v>
      </c>
      <c r="BA100" s="95">
        <v>2492.9</v>
      </c>
      <c r="BB100" s="94">
        <v>18469.25</v>
      </c>
      <c r="BC100" s="94">
        <v>2015.52</v>
      </c>
      <c r="BD100" s="93">
        <v>83316.399999999994</v>
      </c>
      <c r="BE100" s="92">
        <v>21346.95</v>
      </c>
      <c r="BF100" s="97">
        <v>45</v>
      </c>
      <c r="BG100" s="96">
        <f t="shared" si="22"/>
        <v>0</v>
      </c>
      <c r="BH100" s="95">
        <v>9</v>
      </c>
      <c r="BI100" s="94">
        <v>16</v>
      </c>
      <c r="BJ100" s="94">
        <v>5</v>
      </c>
      <c r="BK100" s="93">
        <v>15</v>
      </c>
      <c r="BL100" s="98">
        <v>11</v>
      </c>
      <c r="BM100" s="97">
        <v>31419.11</v>
      </c>
      <c r="BN100" s="96">
        <f t="shared" si="23"/>
        <v>-8.99</v>
      </c>
      <c r="BO100" s="95">
        <v>2170.94</v>
      </c>
      <c r="BP100" s="94">
        <v>9949.91</v>
      </c>
      <c r="BQ100" s="94">
        <v>948.01</v>
      </c>
      <c r="BR100" s="93">
        <v>18350.25</v>
      </c>
      <c r="BS100" s="92">
        <v>9001.9</v>
      </c>
      <c r="BT100" s="97">
        <v>20</v>
      </c>
      <c r="BU100" s="96">
        <f t="shared" si="24"/>
        <v>-45.95</v>
      </c>
      <c r="BV100" s="95">
        <v>1</v>
      </c>
      <c r="BW100" s="94">
        <v>10</v>
      </c>
      <c r="BX100" s="94">
        <v>1</v>
      </c>
      <c r="BY100" s="93">
        <v>8</v>
      </c>
      <c r="BZ100" s="98">
        <v>9</v>
      </c>
      <c r="CA100" s="97">
        <v>29149.31</v>
      </c>
      <c r="CB100" s="96">
        <f t="shared" si="25"/>
        <v>-73.31</v>
      </c>
      <c r="CC100" s="95">
        <v>1238.99</v>
      </c>
      <c r="CD100" s="94">
        <v>5524.08</v>
      </c>
      <c r="CE100" s="94">
        <v>77.05</v>
      </c>
      <c r="CF100" s="93">
        <v>22309.19</v>
      </c>
      <c r="CG100" s="92">
        <v>5447.03</v>
      </c>
      <c r="CH100" s="97">
        <v>505</v>
      </c>
      <c r="CI100" s="96">
        <f t="shared" si="26"/>
        <v>17.72</v>
      </c>
      <c r="CJ100" s="95">
        <v>73</v>
      </c>
      <c r="CK100" s="94">
        <v>195</v>
      </c>
      <c r="CL100" s="94">
        <v>65</v>
      </c>
      <c r="CM100" s="93">
        <v>172</v>
      </c>
      <c r="CN100" s="98">
        <v>130</v>
      </c>
      <c r="CO100" s="97">
        <v>210642.04</v>
      </c>
      <c r="CP100" s="96">
        <f t="shared" si="27"/>
        <v>3.38</v>
      </c>
      <c r="CQ100" s="95">
        <v>22196.12</v>
      </c>
      <c r="CR100" s="94">
        <v>82011.77</v>
      </c>
      <c r="CS100" s="94">
        <v>21256.27</v>
      </c>
      <c r="CT100" s="93">
        <v>85177.88</v>
      </c>
      <c r="CU100" s="92">
        <v>60755.5</v>
      </c>
    </row>
    <row r="101" spans="1:16382" s="4" customFormat="1" ht="24.75" customHeight="1" x14ac:dyDescent="0.15">
      <c r="A101" s="143">
        <v>42278</v>
      </c>
      <c r="B101" s="97">
        <v>2715</v>
      </c>
      <c r="C101" s="96">
        <f t="shared" si="14"/>
        <v>0.22</v>
      </c>
      <c r="D101" s="95">
        <v>1418</v>
      </c>
      <c r="E101" s="94">
        <v>758</v>
      </c>
      <c r="F101" s="94">
        <v>471</v>
      </c>
      <c r="G101" s="93">
        <v>64</v>
      </c>
      <c r="H101" s="98">
        <v>288</v>
      </c>
      <c r="I101" s="97">
        <v>439986.69</v>
      </c>
      <c r="J101" s="96">
        <f t="shared" si="15"/>
        <v>3.24</v>
      </c>
      <c r="K101" s="95">
        <v>243834.73</v>
      </c>
      <c r="L101" s="94">
        <v>117505.79</v>
      </c>
      <c r="M101" s="94">
        <v>68251.199999999997</v>
      </c>
      <c r="N101" s="93">
        <v>9569.4699999999993</v>
      </c>
      <c r="O101" s="92">
        <v>49478.69</v>
      </c>
      <c r="P101" s="97">
        <v>2843</v>
      </c>
      <c r="Q101" s="96">
        <f t="shared" si="16"/>
        <v>3.38</v>
      </c>
      <c r="R101" s="95">
        <v>1396</v>
      </c>
      <c r="S101" s="94">
        <v>672</v>
      </c>
      <c r="T101" s="94">
        <v>662</v>
      </c>
      <c r="U101" s="93">
        <v>112</v>
      </c>
      <c r="V101" s="98">
        <v>10</v>
      </c>
      <c r="W101" s="97">
        <v>168282.11</v>
      </c>
      <c r="X101" s="96">
        <f t="shared" si="17"/>
        <v>3.05</v>
      </c>
      <c r="Y101" s="95">
        <v>89771.03</v>
      </c>
      <c r="Z101" s="94">
        <v>38021.68</v>
      </c>
      <c r="AA101" s="94">
        <v>34986.26</v>
      </c>
      <c r="AB101" s="93">
        <v>5428.17</v>
      </c>
      <c r="AC101" s="92">
        <v>3035.42</v>
      </c>
      <c r="AD101" s="97">
        <v>64</v>
      </c>
      <c r="AE101" s="96">
        <f t="shared" si="18"/>
        <v>6.67</v>
      </c>
      <c r="AF101" s="95">
        <v>14</v>
      </c>
      <c r="AG101" s="94">
        <v>13</v>
      </c>
      <c r="AH101" s="94">
        <v>10</v>
      </c>
      <c r="AI101" s="93">
        <v>27</v>
      </c>
      <c r="AJ101" s="98">
        <v>3</v>
      </c>
      <c r="AK101" s="97">
        <v>29482.720000000001</v>
      </c>
      <c r="AL101" s="96">
        <f t="shared" si="19"/>
        <v>-22.18</v>
      </c>
      <c r="AM101" s="95">
        <v>3328.45</v>
      </c>
      <c r="AN101" s="94">
        <v>4007.01</v>
      </c>
      <c r="AO101" s="94">
        <v>6684.85</v>
      </c>
      <c r="AP101" s="93">
        <v>15462.41</v>
      </c>
      <c r="AQ101" s="92">
        <v>-2677.84</v>
      </c>
      <c r="AR101" s="97">
        <v>93</v>
      </c>
      <c r="AS101" s="96">
        <f t="shared" si="20"/>
        <v>-4.12</v>
      </c>
      <c r="AT101" s="95">
        <v>12</v>
      </c>
      <c r="AU101" s="94">
        <v>28</v>
      </c>
      <c r="AV101" s="94">
        <v>12</v>
      </c>
      <c r="AW101" s="93">
        <v>41</v>
      </c>
      <c r="AX101" s="98">
        <v>16</v>
      </c>
      <c r="AY101" s="97">
        <v>75096.45</v>
      </c>
      <c r="AZ101" s="96">
        <f t="shared" si="21"/>
        <v>-27.29</v>
      </c>
      <c r="BA101" s="95">
        <v>4147.74</v>
      </c>
      <c r="BB101" s="94">
        <v>24682.9</v>
      </c>
      <c r="BC101" s="94">
        <v>3767.86</v>
      </c>
      <c r="BD101" s="93">
        <v>42497.95</v>
      </c>
      <c r="BE101" s="92">
        <v>20915.04</v>
      </c>
      <c r="BF101" s="97">
        <v>48</v>
      </c>
      <c r="BG101" s="96">
        <f t="shared" si="22"/>
        <v>-5.88</v>
      </c>
      <c r="BH101" s="95">
        <v>11</v>
      </c>
      <c r="BI101" s="94">
        <v>20</v>
      </c>
      <c r="BJ101" s="94">
        <v>7</v>
      </c>
      <c r="BK101" s="93">
        <v>10</v>
      </c>
      <c r="BL101" s="98">
        <v>13</v>
      </c>
      <c r="BM101" s="97">
        <v>35353.230000000003</v>
      </c>
      <c r="BN101" s="96">
        <f t="shared" si="23"/>
        <v>-19.27</v>
      </c>
      <c r="BO101" s="95">
        <v>3065</v>
      </c>
      <c r="BP101" s="94">
        <v>13959.98</v>
      </c>
      <c r="BQ101" s="94">
        <v>2515.5100000000002</v>
      </c>
      <c r="BR101" s="93">
        <v>15812.74</v>
      </c>
      <c r="BS101" s="92">
        <v>11444.47</v>
      </c>
      <c r="BT101" s="97">
        <v>28</v>
      </c>
      <c r="BU101" s="96">
        <f t="shared" si="24"/>
        <v>75</v>
      </c>
      <c r="BV101" s="95">
        <v>5</v>
      </c>
      <c r="BW101" s="94">
        <v>9</v>
      </c>
      <c r="BX101" s="94">
        <v>4</v>
      </c>
      <c r="BY101" s="93">
        <v>10</v>
      </c>
      <c r="BZ101" s="98">
        <v>5</v>
      </c>
      <c r="CA101" s="97">
        <v>30871.47</v>
      </c>
      <c r="CB101" s="96">
        <f t="shared" si="25"/>
        <v>76.23</v>
      </c>
      <c r="CC101" s="95">
        <v>4172.1899999999996</v>
      </c>
      <c r="CD101" s="94">
        <v>8004.58</v>
      </c>
      <c r="CE101" s="94">
        <v>1210.8599999999999</v>
      </c>
      <c r="CF101" s="93">
        <v>17483.84</v>
      </c>
      <c r="CG101" s="92">
        <v>6793.72</v>
      </c>
      <c r="CH101" s="97">
        <v>372</v>
      </c>
      <c r="CI101" s="96">
        <f t="shared" si="26"/>
        <v>5.08</v>
      </c>
      <c r="CJ101" s="95">
        <v>58</v>
      </c>
      <c r="CK101" s="94">
        <v>152</v>
      </c>
      <c r="CL101" s="94">
        <v>51</v>
      </c>
      <c r="CM101" s="93">
        <v>110</v>
      </c>
      <c r="CN101" s="98">
        <v>102</v>
      </c>
      <c r="CO101" s="97">
        <v>146760.54999999999</v>
      </c>
      <c r="CP101" s="96">
        <f t="shared" si="27"/>
        <v>7.15</v>
      </c>
      <c r="CQ101" s="95">
        <v>15441.37</v>
      </c>
      <c r="CR101" s="94">
        <v>62155.82</v>
      </c>
      <c r="CS101" s="94">
        <v>15916.66</v>
      </c>
      <c r="CT101" s="93">
        <v>42407.51</v>
      </c>
      <c r="CU101" s="92">
        <v>57078.35</v>
      </c>
    </row>
    <row r="102" spans="1:16382" s="4" customFormat="1" ht="24.75" customHeight="1" x14ac:dyDescent="0.15">
      <c r="A102" s="143">
        <v>42309</v>
      </c>
      <c r="B102" s="97">
        <v>2986</v>
      </c>
      <c r="C102" s="96">
        <f t="shared" si="14"/>
        <v>15.92</v>
      </c>
      <c r="D102" s="95">
        <v>1626</v>
      </c>
      <c r="E102" s="94">
        <v>813</v>
      </c>
      <c r="F102" s="94">
        <v>481</v>
      </c>
      <c r="G102" s="93">
        <v>65</v>
      </c>
      <c r="H102" s="98">
        <v>332</v>
      </c>
      <c r="I102" s="97">
        <v>455236.46</v>
      </c>
      <c r="J102" s="96">
        <f t="shared" si="15"/>
        <v>11.42</v>
      </c>
      <c r="K102" s="95">
        <v>253797.41</v>
      </c>
      <c r="L102" s="94">
        <v>123075</v>
      </c>
      <c r="M102" s="94">
        <v>69498.34</v>
      </c>
      <c r="N102" s="93">
        <v>8233.82</v>
      </c>
      <c r="O102" s="92">
        <v>53576.66</v>
      </c>
      <c r="P102" s="97">
        <v>3042</v>
      </c>
      <c r="Q102" s="96">
        <f t="shared" si="16"/>
        <v>10.86</v>
      </c>
      <c r="R102" s="95">
        <v>1469</v>
      </c>
      <c r="S102" s="94">
        <v>724</v>
      </c>
      <c r="T102" s="94">
        <v>713</v>
      </c>
      <c r="U102" s="93">
        <v>135</v>
      </c>
      <c r="V102" s="98">
        <v>11</v>
      </c>
      <c r="W102" s="97">
        <v>178150.63</v>
      </c>
      <c r="X102" s="96">
        <f t="shared" si="17"/>
        <v>8.09</v>
      </c>
      <c r="Y102" s="95">
        <v>94460.2</v>
      </c>
      <c r="Z102" s="94">
        <v>40704.43</v>
      </c>
      <c r="AA102" s="94">
        <v>37984.959999999999</v>
      </c>
      <c r="AB102" s="93">
        <v>4926.07</v>
      </c>
      <c r="AC102" s="92">
        <v>2719.47</v>
      </c>
      <c r="AD102" s="97">
        <v>60</v>
      </c>
      <c r="AE102" s="96">
        <f t="shared" si="18"/>
        <v>1.69</v>
      </c>
      <c r="AF102" s="95">
        <v>17</v>
      </c>
      <c r="AG102" s="94">
        <v>18</v>
      </c>
      <c r="AH102" s="94">
        <v>9</v>
      </c>
      <c r="AI102" s="93">
        <v>16</v>
      </c>
      <c r="AJ102" s="98">
        <v>9</v>
      </c>
      <c r="AK102" s="97">
        <v>225319.5</v>
      </c>
      <c r="AL102" s="96">
        <f t="shared" si="19"/>
        <v>796.49</v>
      </c>
      <c r="AM102" s="95">
        <v>3276.03</v>
      </c>
      <c r="AN102" s="94">
        <v>6267.45</v>
      </c>
      <c r="AO102" s="94">
        <v>2349.11</v>
      </c>
      <c r="AP102" s="93">
        <v>213426.91</v>
      </c>
      <c r="AQ102" s="92">
        <v>3918.34</v>
      </c>
      <c r="AR102" s="97">
        <v>87</v>
      </c>
      <c r="AS102" s="96">
        <f t="shared" si="20"/>
        <v>-13.86</v>
      </c>
      <c r="AT102" s="95">
        <v>9</v>
      </c>
      <c r="AU102" s="94">
        <v>24</v>
      </c>
      <c r="AV102" s="94">
        <v>12</v>
      </c>
      <c r="AW102" s="93">
        <v>41</v>
      </c>
      <c r="AX102" s="98">
        <v>13</v>
      </c>
      <c r="AY102" s="97">
        <v>66349.62</v>
      </c>
      <c r="AZ102" s="96">
        <f t="shared" si="21"/>
        <v>-12.91</v>
      </c>
      <c r="BA102" s="95">
        <v>2475.79</v>
      </c>
      <c r="BB102" s="94">
        <v>19884.82</v>
      </c>
      <c r="BC102" s="94">
        <v>5900.82</v>
      </c>
      <c r="BD102" s="93">
        <v>37653.17</v>
      </c>
      <c r="BE102" s="92">
        <v>14419.02</v>
      </c>
      <c r="BF102" s="97">
        <v>46</v>
      </c>
      <c r="BG102" s="96">
        <f t="shared" si="22"/>
        <v>31.43</v>
      </c>
      <c r="BH102" s="95">
        <v>11</v>
      </c>
      <c r="BI102" s="94">
        <v>8</v>
      </c>
      <c r="BJ102" s="94">
        <v>5</v>
      </c>
      <c r="BK102" s="93">
        <v>22</v>
      </c>
      <c r="BL102" s="98">
        <v>3</v>
      </c>
      <c r="BM102" s="97">
        <v>52536.5</v>
      </c>
      <c r="BN102" s="96">
        <f t="shared" si="23"/>
        <v>29.6</v>
      </c>
      <c r="BO102" s="95">
        <v>2238.5500000000002</v>
      </c>
      <c r="BP102" s="94">
        <v>2570.4899999999998</v>
      </c>
      <c r="BQ102" s="94">
        <v>1321.94</v>
      </c>
      <c r="BR102" s="93">
        <v>46405.52</v>
      </c>
      <c r="BS102" s="92">
        <v>1248.55</v>
      </c>
      <c r="BT102" s="97">
        <v>19</v>
      </c>
      <c r="BU102" s="96">
        <f t="shared" si="24"/>
        <v>-36.67</v>
      </c>
      <c r="BV102" s="95">
        <v>4</v>
      </c>
      <c r="BW102" s="94">
        <v>7</v>
      </c>
      <c r="BX102" s="94">
        <v>2</v>
      </c>
      <c r="BY102" s="93">
        <v>6</v>
      </c>
      <c r="BZ102" s="98">
        <v>5</v>
      </c>
      <c r="CA102" s="97">
        <v>31603.84</v>
      </c>
      <c r="CB102" s="96">
        <f t="shared" si="25"/>
        <v>-29.04</v>
      </c>
      <c r="CC102" s="95">
        <v>1065.24</v>
      </c>
      <c r="CD102" s="94">
        <v>3034.88</v>
      </c>
      <c r="CE102" s="94">
        <v>2059.4699999999998</v>
      </c>
      <c r="CF102" s="93">
        <v>25444.25</v>
      </c>
      <c r="CG102" s="92">
        <v>975.41</v>
      </c>
      <c r="CH102" s="97">
        <v>392</v>
      </c>
      <c r="CI102" s="96">
        <f t="shared" si="26"/>
        <v>25.24</v>
      </c>
      <c r="CJ102" s="95">
        <v>52</v>
      </c>
      <c r="CK102" s="94">
        <v>160</v>
      </c>
      <c r="CL102" s="94">
        <v>49</v>
      </c>
      <c r="CM102" s="93">
        <v>130</v>
      </c>
      <c r="CN102" s="98">
        <v>112</v>
      </c>
      <c r="CO102" s="97">
        <v>173215.85</v>
      </c>
      <c r="CP102" s="96">
        <f t="shared" si="27"/>
        <v>40.93</v>
      </c>
      <c r="CQ102" s="95">
        <v>19181.53</v>
      </c>
      <c r="CR102" s="94">
        <v>69366.59</v>
      </c>
      <c r="CS102" s="94">
        <v>15318.18</v>
      </c>
      <c r="CT102" s="93">
        <v>69129.600000000006</v>
      </c>
      <c r="CU102" s="92">
        <v>54268.36</v>
      </c>
    </row>
    <row r="103" spans="1:16382" s="4" customFormat="1" ht="24.75" customHeight="1" thickBot="1" x14ac:dyDescent="0.2">
      <c r="A103" s="145">
        <v>42339</v>
      </c>
      <c r="B103" s="90">
        <v>3381</v>
      </c>
      <c r="C103" s="89">
        <f t="shared" si="14"/>
        <v>5.82</v>
      </c>
      <c r="D103" s="88">
        <v>1822</v>
      </c>
      <c r="E103" s="87">
        <v>940</v>
      </c>
      <c r="F103" s="87">
        <v>549</v>
      </c>
      <c r="G103" s="86">
        <v>67</v>
      </c>
      <c r="H103" s="91">
        <v>391</v>
      </c>
      <c r="I103" s="90">
        <v>564361.31999999995</v>
      </c>
      <c r="J103" s="89">
        <f t="shared" si="15"/>
        <v>2.58</v>
      </c>
      <c r="K103" s="88">
        <v>304454.71000000002</v>
      </c>
      <c r="L103" s="87">
        <v>161022.89000000001</v>
      </c>
      <c r="M103" s="87">
        <v>80834.100000000006</v>
      </c>
      <c r="N103" s="86">
        <v>17689.03</v>
      </c>
      <c r="O103" s="85">
        <v>80188.789999999994</v>
      </c>
      <c r="P103" s="90">
        <v>3231</v>
      </c>
      <c r="Q103" s="89">
        <f t="shared" si="16"/>
        <v>5.28</v>
      </c>
      <c r="R103" s="88">
        <v>1518</v>
      </c>
      <c r="S103" s="87">
        <v>803</v>
      </c>
      <c r="T103" s="87">
        <v>786</v>
      </c>
      <c r="U103" s="86">
        <v>124</v>
      </c>
      <c r="V103" s="91">
        <v>17</v>
      </c>
      <c r="W103" s="90">
        <v>189972.98</v>
      </c>
      <c r="X103" s="89">
        <f t="shared" si="17"/>
        <v>4.88</v>
      </c>
      <c r="Y103" s="88">
        <v>96470.96</v>
      </c>
      <c r="Z103" s="87">
        <v>45099.46</v>
      </c>
      <c r="AA103" s="87">
        <v>42129.26</v>
      </c>
      <c r="AB103" s="86">
        <v>6273.3</v>
      </c>
      <c r="AC103" s="85">
        <v>2970.2</v>
      </c>
      <c r="AD103" s="90">
        <v>89</v>
      </c>
      <c r="AE103" s="89">
        <f t="shared" si="18"/>
        <v>11.25</v>
      </c>
      <c r="AF103" s="88">
        <v>16</v>
      </c>
      <c r="AG103" s="87">
        <v>26</v>
      </c>
      <c r="AH103" s="87">
        <v>12</v>
      </c>
      <c r="AI103" s="86">
        <v>35</v>
      </c>
      <c r="AJ103" s="91">
        <v>14</v>
      </c>
      <c r="AK103" s="90">
        <v>36897.06</v>
      </c>
      <c r="AL103" s="89">
        <f t="shared" si="19"/>
        <v>-2.8</v>
      </c>
      <c r="AM103" s="88">
        <v>2180.44</v>
      </c>
      <c r="AN103" s="87">
        <v>10073.06</v>
      </c>
      <c r="AO103" s="87">
        <v>6369.38</v>
      </c>
      <c r="AP103" s="86">
        <v>18274.18</v>
      </c>
      <c r="AQ103" s="85">
        <v>3703.68</v>
      </c>
      <c r="AR103" s="90">
        <v>140</v>
      </c>
      <c r="AS103" s="89">
        <f t="shared" si="20"/>
        <v>-9.68</v>
      </c>
      <c r="AT103" s="88">
        <v>11</v>
      </c>
      <c r="AU103" s="87">
        <v>33</v>
      </c>
      <c r="AV103" s="87">
        <v>14</v>
      </c>
      <c r="AW103" s="86">
        <v>82</v>
      </c>
      <c r="AX103" s="91">
        <v>19</v>
      </c>
      <c r="AY103" s="90">
        <v>120470.22</v>
      </c>
      <c r="AZ103" s="89">
        <f t="shared" si="21"/>
        <v>-11.29</v>
      </c>
      <c r="BA103" s="88">
        <v>2982.86</v>
      </c>
      <c r="BB103" s="87">
        <v>16418.63</v>
      </c>
      <c r="BC103" s="87">
        <v>4814.93</v>
      </c>
      <c r="BD103" s="86">
        <v>96253.8</v>
      </c>
      <c r="BE103" s="85">
        <v>11603.7</v>
      </c>
      <c r="BF103" s="90">
        <v>68</v>
      </c>
      <c r="BG103" s="89">
        <f t="shared" si="22"/>
        <v>1.49</v>
      </c>
      <c r="BH103" s="88">
        <v>13</v>
      </c>
      <c r="BI103" s="87">
        <v>29</v>
      </c>
      <c r="BJ103" s="87">
        <v>7</v>
      </c>
      <c r="BK103" s="86">
        <v>19</v>
      </c>
      <c r="BL103" s="91">
        <v>22</v>
      </c>
      <c r="BM103" s="90">
        <v>68167.83</v>
      </c>
      <c r="BN103" s="89">
        <f t="shared" si="23"/>
        <v>-52.16</v>
      </c>
      <c r="BO103" s="88">
        <v>6828.82</v>
      </c>
      <c r="BP103" s="87">
        <v>16884.240000000002</v>
      </c>
      <c r="BQ103" s="87">
        <v>4750.96</v>
      </c>
      <c r="BR103" s="86">
        <v>39703.81</v>
      </c>
      <c r="BS103" s="85">
        <v>12133.28</v>
      </c>
      <c r="BT103" s="90">
        <v>30</v>
      </c>
      <c r="BU103" s="89">
        <f t="shared" si="24"/>
        <v>-16.670000000000002</v>
      </c>
      <c r="BV103" s="88">
        <v>4</v>
      </c>
      <c r="BW103" s="87">
        <v>12</v>
      </c>
      <c r="BX103" s="87">
        <v>1</v>
      </c>
      <c r="BY103" s="86">
        <v>13</v>
      </c>
      <c r="BZ103" s="91">
        <v>11</v>
      </c>
      <c r="CA103" s="90">
        <v>85075.29</v>
      </c>
      <c r="CB103" s="89">
        <f t="shared" si="25"/>
        <v>23.16</v>
      </c>
      <c r="CC103" s="88">
        <v>3377.97</v>
      </c>
      <c r="CD103" s="87">
        <v>7507.51</v>
      </c>
      <c r="CE103" s="87">
        <v>884.32</v>
      </c>
      <c r="CF103" s="86">
        <v>73305.490000000005</v>
      </c>
      <c r="CG103" s="85">
        <v>6623.19</v>
      </c>
      <c r="CH103" s="90">
        <v>523</v>
      </c>
      <c r="CI103" s="89">
        <f t="shared" si="26"/>
        <v>11.51</v>
      </c>
      <c r="CJ103" s="88">
        <v>76</v>
      </c>
      <c r="CK103" s="87">
        <v>232</v>
      </c>
      <c r="CL103" s="87">
        <v>63</v>
      </c>
      <c r="CM103" s="86">
        <v>150</v>
      </c>
      <c r="CN103" s="91">
        <v>170</v>
      </c>
      <c r="CO103" s="90">
        <v>245312.4</v>
      </c>
      <c r="CP103" s="89">
        <f t="shared" si="27"/>
        <v>28.5</v>
      </c>
      <c r="CQ103" s="88">
        <v>21705.02</v>
      </c>
      <c r="CR103" s="87">
        <v>108604.56</v>
      </c>
      <c r="CS103" s="87">
        <v>18518.150000000001</v>
      </c>
      <c r="CT103" s="86">
        <v>69437.240000000005</v>
      </c>
      <c r="CU103" s="85">
        <v>115118.16</v>
      </c>
    </row>
    <row r="104" spans="1:16382" s="4" customFormat="1" ht="24.75" customHeight="1" x14ac:dyDescent="0.15">
      <c r="A104" s="142">
        <v>42370</v>
      </c>
      <c r="B104" s="82">
        <v>2200</v>
      </c>
      <c r="C104" s="81">
        <f t="shared" si="14"/>
        <v>4.5599999999999996</v>
      </c>
      <c r="D104" s="80">
        <v>1170</v>
      </c>
      <c r="E104" s="79">
        <v>638</v>
      </c>
      <c r="F104" s="79">
        <v>340</v>
      </c>
      <c r="G104" s="78">
        <v>48</v>
      </c>
      <c r="H104" s="83">
        <v>298</v>
      </c>
      <c r="I104" s="82">
        <v>378233.41</v>
      </c>
      <c r="J104" s="81">
        <f t="shared" si="15"/>
        <v>13.29</v>
      </c>
      <c r="K104" s="80">
        <v>204010.12</v>
      </c>
      <c r="L104" s="79">
        <v>110856.78</v>
      </c>
      <c r="M104" s="79">
        <v>53771.18</v>
      </c>
      <c r="N104" s="78">
        <v>9047.64</v>
      </c>
      <c r="O104" s="84">
        <v>57085.599999999999</v>
      </c>
      <c r="P104" s="82">
        <v>2376</v>
      </c>
      <c r="Q104" s="81">
        <f t="shared" si="16"/>
        <v>3.44</v>
      </c>
      <c r="R104" s="80">
        <v>1141</v>
      </c>
      <c r="S104" s="79">
        <v>641</v>
      </c>
      <c r="T104" s="79">
        <v>520</v>
      </c>
      <c r="U104" s="78">
        <v>74</v>
      </c>
      <c r="V104" s="83">
        <v>121</v>
      </c>
      <c r="W104" s="82">
        <v>138349.28</v>
      </c>
      <c r="X104" s="81">
        <f t="shared" si="17"/>
        <v>0.35</v>
      </c>
      <c r="Y104" s="80">
        <v>73813.460000000006</v>
      </c>
      <c r="Z104" s="79">
        <v>34680.03</v>
      </c>
      <c r="AA104" s="79">
        <v>26259.62</v>
      </c>
      <c r="AB104" s="78">
        <v>3596.17</v>
      </c>
      <c r="AC104" s="84">
        <v>8420.41</v>
      </c>
      <c r="AD104" s="82">
        <v>57</v>
      </c>
      <c r="AE104" s="81">
        <f t="shared" si="18"/>
        <v>14</v>
      </c>
      <c r="AF104" s="80">
        <v>5</v>
      </c>
      <c r="AG104" s="79">
        <v>26</v>
      </c>
      <c r="AH104" s="79">
        <v>7</v>
      </c>
      <c r="AI104" s="78">
        <v>19</v>
      </c>
      <c r="AJ104" s="83">
        <v>19</v>
      </c>
      <c r="AK104" s="82">
        <v>29575.3</v>
      </c>
      <c r="AL104" s="81">
        <f t="shared" si="19"/>
        <v>60.11</v>
      </c>
      <c r="AM104" s="80">
        <v>818.85</v>
      </c>
      <c r="AN104" s="79">
        <v>11506.1</v>
      </c>
      <c r="AO104" s="79">
        <v>3226.81</v>
      </c>
      <c r="AP104" s="78">
        <v>14023.54</v>
      </c>
      <c r="AQ104" s="84">
        <v>8279.2900000000009</v>
      </c>
      <c r="AR104" s="82">
        <v>74</v>
      </c>
      <c r="AS104" s="81">
        <f t="shared" si="20"/>
        <v>-15.91</v>
      </c>
      <c r="AT104" s="80">
        <v>6</v>
      </c>
      <c r="AU104" s="79">
        <v>30</v>
      </c>
      <c r="AV104" s="79">
        <v>4</v>
      </c>
      <c r="AW104" s="78">
        <v>34</v>
      </c>
      <c r="AX104" s="83">
        <v>26</v>
      </c>
      <c r="AY104" s="82">
        <v>64780.37</v>
      </c>
      <c r="AZ104" s="81">
        <f t="shared" si="21"/>
        <v>-18.72</v>
      </c>
      <c r="BA104" s="80">
        <v>2308.73</v>
      </c>
      <c r="BB104" s="79">
        <v>23108.720000000001</v>
      </c>
      <c r="BC104" s="79">
        <v>968.32</v>
      </c>
      <c r="BD104" s="78">
        <v>38394.6</v>
      </c>
      <c r="BE104" s="84">
        <v>22140.400000000001</v>
      </c>
      <c r="BF104" s="82">
        <v>51</v>
      </c>
      <c r="BG104" s="81">
        <f t="shared" si="22"/>
        <v>155</v>
      </c>
      <c r="BH104" s="80">
        <v>8</v>
      </c>
      <c r="BI104" s="79">
        <v>27</v>
      </c>
      <c r="BJ104" s="79">
        <v>3</v>
      </c>
      <c r="BK104" s="78">
        <v>13</v>
      </c>
      <c r="BL104" s="83">
        <v>24</v>
      </c>
      <c r="BM104" s="82">
        <v>38500.54</v>
      </c>
      <c r="BN104" s="81">
        <f t="shared" si="23"/>
        <v>89.89</v>
      </c>
      <c r="BO104" s="80">
        <v>4171.62</v>
      </c>
      <c r="BP104" s="79">
        <v>15091.38</v>
      </c>
      <c r="BQ104" s="79">
        <v>3451.2</v>
      </c>
      <c r="BR104" s="78">
        <v>15786.34</v>
      </c>
      <c r="BS104" s="84">
        <v>11640.18</v>
      </c>
      <c r="BT104" s="82">
        <v>26</v>
      </c>
      <c r="BU104" s="81">
        <f t="shared" si="24"/>
        <v>18.18</v>
      </c>
      <c r="BV104" s="80">
        <v>4</v>
      </c>
      <c r="BW104" s="79">
        <v>9</v>
      </c>
      <c r="BX104" s="79">
        <v>7</v>
      </c>
      <c r="BY104" s="78">
        <v>6</v>
      </c>
      <c r="BZ104" s="83">
        <v>2</v>
      </c>
      <c r="CA104" s="82">
        <v>41604.65</v>
      </c>
      <c r="CB104" s="81">
        <f t="shared" si="25"/>
        <v>-14.29</v>
      </c>
      <c r="CC104" s="80">
        <v>3176.37</v>
      </c>
      <c r="CD104" s="79">
        <v>4935.37</v>
      </c>
      <c r="CE104" s="79">
        <v>19266.189999999999</v>
      </c>
      <c r="CF104" s="78">
        <v>14226.72</v>
      </c>
      <c r="CG104" s="84">
        <v>-14330.82</v>
      </c>
      <c r="CH104" s="82">
        <v>288</v>
      </c>
      <c r="CI104" s="81">
        <f t="shared" si="26"/>
        <v>-0.35</v>
      </c>
      <c r="CJ104" s="80">
        <v>41</v>
      </c>
      <c r="CK104" s="79">
        <v>126</v>
      </c>
      <c r="CL104" s="79">
        <v>38</v>
      </c>
      <c r="CM104" s="78">
        <v>82</v>
      </c>
      <c r="CN104" s="83">
        <v>88</v>
      </c>
      <c r="CO104" s="82">
        <v>108092.1</v>
      </c>
      <c r="CP104" s="81">
        <f t="shared" si="27"/>
        <v>-6.25</v>
      </c>
      <c r="CQ104" s="80">
        <v>9559.49</v>
      </c>
      <c r="CR104" s="79">
        <v>50108.04</v>
      </c>
      <c r="CS104" s="79">
        <v>12273.9</v>
      </c>
      <c r="CT104" s="78">
        <v>35842.57</v>
      </c>
      <c r="CU104" s="84">
        <v>37834.14</v>
      </c>
    </row>
    <row r="105" spans="1:16382" s="4" customFormat="1" ht="24.75" customHeight="1" x14ac:dyDescent="0.15">
      <c r="A105" s="143">
        <v>42401</v>
      </c>
      <c r="B105" s="10">
        <v>2563</v>
      </c>
      <c r="C105" s="9">
        <f t="shared" si="14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5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6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7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8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9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20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1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2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3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4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5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6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7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16382" s="4" customFormat="1" ht="24.75" customHeight="1" x14ac:dyDescent="0.15">
      <c r="A106" s="143">
        <v>42430</v>
      </c>
      <c r="B106" s="10">
        <v>3829</v>
      </c>
      <c r="C106" s="9">
        <f t="shared" si="14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5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6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7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8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9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20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1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2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3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4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5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6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7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16382" s="12" customFormat="1" ht="24.75" customHeight="1" x14ac:dyDescent="0.15">
      <c r="A107" s="143">
        <v>42461</v>
      </c>
      <c r="B107" s="10">
        <v>3015</v>
      </c>
      <c r="C107" s="9">
        <f t="shared" si="14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5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6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7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8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9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20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1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2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3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4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5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6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7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  <c r="AFW107" s="4"/>
      <c r="AFX107" s="4"/>
      <c r="AFY107" s="4"/>
      <c r="AFZ107" s="4"/>
      <c r="AGA107" s="4"/>
      <c r="AGB107" s="4"/>
      <c r="AGC107" s="4"/>
      <c r="AGD107" s="4"/>
      <c r="AGE107" s="4"/>
      <c r="AGF107" s="4"/>
      <c r="AGG107" s="4"/>
      <c r="AGH107" s="4"/>
      <c r="AGI107" s="4"/>
      <c r="AGJ107" s="4"/>
      <c r="AGK107" s="4"/>
      <c r="AGL107" s="4"/>
      <c r="AGM107" s="4"/>
      <c r="AGN107" s="4"/>
      <c r="AGO107" s="4"/>
      <c r="AGP107" s="4"/>
      <c r="AGQ107" s="4"/>
      <c r="AGR107" s="4"/>
      <c r="AGS107" s="4"/>
      <c r="AGT107" s="4"/>
      <c r="AGU107" s="4"/>
      <c r="AGV107" s="4"/>
      <c r="AGW107" s="4"/>
      <c r="AGX107" s="4"/>
      <c r="AGY107" s="4"/>
      <c r="AGZ107" s="4"/>
      <c r="AHA107" s="4"/>
      <c r="AHB107" s="4"/>
      <c r="AHC107" s="4"/>
      <c r="AHD107" s="4"/>
      <c r="AHE107" s="4"/>
      <c r="AHF107" s="4"/>
      <c r="AHG107" s="4"/>
      <c r="AHH107" s="4"/>
      <c r="AHI107" s="4"/>
      <c r="AHJ107" s="4"/>
      <c r="AHK107" s="4"/>
      <c r="AHL107" s="4"/>
      <c r="AHM107" s="4"/>
      <c r="AHN107" s="4"/>
      <c r="AHO107" s="4"/>
      <c r="AHP107" s="4"/>
      <c r="AHQ107" s="4"/>
      <c r="AHR107" s="4"/>
      <c r="AHS107" s="4"/>
      <c r="AHT107" s="4"/>
      <c r="AHU107" s="4"/>
      <c r="AHV107" s="4"/>
      <c r="AHW107" s="4"/>
      <c r="AHX107" s="4"/>
      <c r="AHY107" s="4"/>
      <c r="AHZ107" s="4"/>
      <c r="AIA107" s="4"/>
      <c r="AIB107" s="4"/>
      <c r="AIC107" s="4"/>
      <c r="AID107" s="4"/>
      <c r="AIE107" s="4"/>
      <c r="AIF107" s="4"/>
      <c r="AIG107" s="4"/>
      <c r="AIH107" s="4"/>
      <c r="AII107" s="4"/>
      <c r="AIJ107" s="4"/>
      <c r="AIK107" s="4"/>
      <c r="AIL107" s="4"/>
      <c r="AIM107" s="4"/>
      <c r="AIN107" s="4"/>
      <c r="AIO107" s="4"/>
      <c r="AIP107" s="4"/>
      <c r="AIQ107" s="4"/>
      <c r="AIR107" s="4"/>
      <c r="AIS107" s="4"/>
      <c r="AIT107" s="4"/>
      <c r="AIU107" s="4"/>
      <c r="AIV107" s="4"/>
      <c r="AIW107" s="4"/>
      <c r="AIX107" s="4"/>
      <c r="AIY107" s="4"/>
      <c r="AIZ107" s="4"/>
      <c r="AJA107" s="4"/>
      <c r="AJB107" s="4"/>
      <c r="AJC107" s="4"/>
      <c r="AJD107" s="4"/>
      <c r="AJE107" s="4"/>
      <c r="AJF107" s="4"/>
      <c r="AJG107" s="4"/>
      <c r="AJH107" s="4"/>
      <c r="AJI107" s="4"/>
      <c r="AJJ107" s="4"/>
      <c r="AJK107" s="4"/>
      <c r="AJL107" s="4"/>
      <c r="AJM107" s="4"/>
      <c r="AJN107" s="4"/>
      <c r="AJO107" s="4"/>
      <c r="AJP107" s="4"/>
      <c r="AJQ107" s="4"/>
      <c r="AJR107" s="4"/>
      <c r="AJS107" s="4"/>
      <c r="AJT107" s="4"/>
      <c r="AJU107" s="4"/>
      <c r="AJV107" s="4"/>
      <c r="AJW107" s="4"/>
      <c r="AJX107" s="4"/>
      <c r="AJY107" s="4"/>
      <c r="AJZ107" s="4"/>
      <c r="AKA107" s="4"/>
      <c r="AKB107" s="4"/>
      <c r="AKC107" s="4"/>
      <c r="AKD107" s="4"/>
      <c r="AKE107" s="4"/>
      <c r="AKF107" s="4"/>
      <c r="AKG107" s="4"/>
      <c r="AKH107" s="4"/>
      <c r="AKI107" s="4"/>
      <c r="AKJ107" s="4"/>
      <c r="AKK107" s="4"/>
      <c r="AKL107" s="4"/>
      <c r="AKM107" s="4"/>
      <c r="AKN107" s="4"/>
      <c r="AKO107" s="4"/>
      <c r="AKP107" s="4"/>
      <c r="AKQ107" s="4"/>
      <c r="AKR107" s="4"/>
      <c r="AKS107" s="4"/>
      <c r="AKT107" s="4"/>
      <c r="AKU107" s="4"/>
      <c r="AKV107" s="4"/>
      <c r="AKW107" s="4"/>
      <c r="AKX107" s="4"/>
      <c r="AKY107" s="4"/>
      <c r="AKZ107" s="4"/>
      <c r="ALA107" s="4"/>
      <c r="ALB107" s="4"/>
      <c r="ALC107" s="4"/>
      <c r="ALD107" s="4"/>
      <c r="ALE107" s="4"/>
      <c r="ALF107" s="4"/>
      <c r="ALG107" s="4"/>
      <c r="ALH107" s="4"/>
      <c r="ALI107" s="4"/>
      <c r="ALJ107" s="4"/>
      <c r="ALK107" s="4"/>
      <c r="ALL107" s="4"/>
      <c r="ALM107" s="4"/>
      <c r="ALN107" s="4"/>
      <c r="ALO107" s="4"/>
      <c r="ALP107" s="4"/>
      <c r="ALQ107" s="4"/>
      <c r="ALR107" s="4"/>
      <c r="ALS107" s="4"/>
      <c r="ALT107" s="4"/>
      <c r="ALU107" s="4"/>
      <c r="ALV107" s="4"/>
      <c r="ALW107" s="4"/>
      <c r="ALX107" s="4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  <c r="AMK107" s="4"/>
      <c r="AML107" s="4"/>
      <c r="AMM107" s="4"/>
      <c r="AMN107" s="4"/>
      <c r="AMO107" s="4"/>
      <c r="AMP107" s="4"/>
      <c r="AMQ107" s="4"/>
      <c r="AMR107" s="4"/>
      <c r="AMS107" s="4"/>
      <c r="AMT107" s="4"/>
      <c r="AMU107" s="4"/>
      <c r="AMV107" s="4"/>
      <c r="AMW107" s="4"/>
      <c r="AMX107" s="4"/>
      <c r="AMY107" s="4"/>
      <c r="AMZ107" s="4"/>
      <c r="ANA107" s="4"/>
      <c r="ANB107" s="4"/>
      <c r="ANC107" s="4"/>
      <c r="AND107" s="4"/>
      <c r="ANE107" s="4"/>
      <c r="ANF107" s="4"/>
      <c r="ANG107" s="4"/>
      <c r="ANH107" s="4"/>
      <c r="ANI107" s="4"/>
      <c r="ANJ107" s="4"/>
      <c r="ANK107" s="4"/>
      <c r="ANL107" s="4"/>
      <c r="ANM107" s="4"/>
      <c r="ANN107" s="4"/>
      <c r="ANO107" s="4"/>
      <c r="ANP107" s="4"/>
      <c r="ANQ107" s="4"/>
      <c r="ANR107" s="4"/>
      <c r="ANS107" s="4"/>
      <c r="ANT107" s="4"/>
      <c r="ANU107" s="4"/>
      <c r="ANV107" s="4"/>
      <c r="ANW107" s="4"/>
      <c r="ANX107" s="4"/>
      <c r="ANY107" s="4"/>
      <c r="ANZ107" s="4"/>
      <c r="AOA107" s="4"/>
      <c r="AOB107" s="4"/>
      <c r="AOC107" s="4"/>
      <c r="AOD107" s="4"/>
      <c r="AOE107" s="4"/>
      <c r="AOF107" s="4"/>
      <c r="AOG107" s="4"/>
      <c r="AOH107" s="4"/>
      <c r="AOI107" s="4"/>
      <c r="AOJ107" s="4"/>
      <c r="AOK107" s="4"/>
      <c r="AOL107" s="4"/>
      <c r="AOM107" s="4"/>
      <c r="AON107" s="4"/>
      <c r="AOO107" s="4"/>
      <c r="AOP107" s="4"/>
      <c r="AOQ107" s="4"/>
      <c r="AOR107" s="4"/>
      <c r="AOS107" s="4"/>
      <c r="AOT107" s="4"/>
      <c r="AOU107" s="4"/>
      <c r="AOV107" s="4"/>
      <c r="AOW107" s="4"/>
      <c r="AOX107" s="4"/>
      <c r="AOY107" s="4"/>
      <c r="AOZ107" s="4"/>
      <c r="APA107" s="4"/>
      <c r="APB107" s="4"/>
      <c r="APC107" s="4"/>
      <c r="APD107" s="4"/>
      <c r="APE107" s="4"/>
      <c r="APF107" s="4"/>
      <c r="APG107" s="4"/>
      <c r="APH107" s="4"/>
      <c r="API107" s="4"/>
      <c r="APJ107" s="4"/>
      <c r="APK107" s="4"/>
      <c r="APL107" s="4"/>
      <c r="APM107" s="4"/>
      <c r="APN107" s="4"/>
      <c r="APO107" s="4"/>
      <c r="APP107" s="4"/>
      <c r="APQ107" s="4"/>
      <c r="APR107" s="4"/>
      <c r="APS107" s="4"/>
      <c r="APT107" s="4"/>
      <c r="APU107" s="4"/>
      <c r="APV107" s="4"/>
      <c r="APW107" s="4"/>
      <c r="APX107" s="4"/>
      <c r="APY107" s="4"/>
      <c r="APZ107" s="4"/>
      <c r="AQA107" s="4"/>
      <c r="AQB107" s="4"/>
      <c r="AQC107" s="4"/>
      <c r="AQD107" s="4"/>
      <c r="AQE107" s="4"/>
      <c r="AQF107" s="4"/>
      <c r="AQG107" s="4"/>
      <c r="AQH107" s="4"/>
      <c r="AQI107" s="4"/>
      <c r="AQJ107" s="4"/>
      <c r="AQK107" s="4"/>
      <c r="AQL107" s="4"/>
      <c r="AQM107" s="4"/>
      <c r="AQN107" s="4"/>
      <c r="AQO107" s="4"/>
      <c r="AQP107" s="4"/>
      <c r="AQQ107" s="4"/>
      <c r="AQR107" s="4"/>
      <c r="AQS107" s="4"/>
      <c r="AQT107" s="4"/>
      <c r="AQU107" s="4"/>
      <c r="AQV107" s="4"/>
      <c r="AQW107" s="4"/>
      <c r="AQX107" s="4"/>
      <c r="AQY107" s="4"/>
      <c r="AQZ107" s="4"/>
      <c r="ARA107" s="4"/>
      <c r="ARB107" s="4"/>
      <c r="ARC107" s="4"/>
      <c r="ARD107" s="4"/>
      <c r="ARE107" s="4"/>
      <c r="ARF107" s="4"/>
      <c r="ARG107" s="4"/>
      <c r="ARH107" s="4"/>
      <c r="ARI107" s="4"/>
      <c r="ARJ107" s="4"/>
      <c r="ARK107" s="4"/>
      <c r="ARL107" s="4"/>
      <c r="ARM107" s="4"/>
      <c r="ARN107" s="4"/>
      <c r="ARO107" s="4"/>
      <c r="ARP107" s="4"/>
      <c r="ARQ107" s="4"/>
      <c r="ARR107" s="4"/>
      <c r="ARS107" s="4"/>
      <c r="ART107" s="4"/>
      <c r="ARU107" s="4"/>
      <c r="ARV107" s="4"/>
      <c r="ARW107" s="4"/>
      <c r="ARX107" s="4"/>
      <c r="ARY107" s="4"/>
      <c r="ARZ107" s="4"/>
      <c r="ASA107" s="4"/>
      <c r="ASB107" s="4"/>
      <c r="ASC107" s="4"/>
      <c r="ASD107" s="4"/>
      <c r="ASE107" s="4"/>
      <c r="ASF107" s="4"/>
      <c r="ASG107" s="4"/>
      <c r="ASH107" s="4"/>
      <c r="ASI107" s="4"/>
      <c r="ASJ107" s="4"/>
      <c r="ASK107" s="4"/>
      <c r="ASL107" s="4"/>
      <c r="ASM107" s="4"/>
      <c r="ASN107" s="4"/>
      <c r="ASO107" s="4"/>
      <c r="ASP107" s="4"/>
      <c r="ASQ107" s="4"/>
      <c r="ASR107" s="4"/>
      <c r="ASS107" s="4"/>
      <c r="AST107" s="4"/>
      <c r="ASU107" s="4"/>
      <c r="ASV107" s="4"/>
      <c r="ASW107" s="4"/>
      <c r="ASX107" s="4"/>
      <c r="ASY107" s="4"/>
      <c r="ASZ107" s="4"/>
      <c r="ATA107" s="4"/>
      <c r="ATB107" s="4"/>
      <c r="ATC107" s="4"/>
      <c r="ATD107" s="4"/>
      <c r="ATE107" s="4"/>
      <c r="ATF107" s="4"/>
      <c r="ATG107" s="4"/>
      <c r="ATH107" s="4"/>
      <c r="ATI107" s="4"/>
      <c r="ATJ107" s="4"/>
      <c r="ATK107" s="4"/>
      <c r="ATL107" s="4"/>
      <c r="ATM107" s="4"/>
      <c r="ATN107" s="4"/>
      <c r="ATO107" s="4"/>
      <c r="ATP107" s="4"/>
      <c r="ATQ107" s="4"/>
      <c r="ATR107" s="4"/>
      <c r="ATS107" s="4"/>
      <c r="ATT107" s="4"/>
      <c r="ATU107" s="4"/>
      <c r="ATV107" s="4"/>
      <c r="ATW107" s="4"/>
      <c r="ATX107" s="4"/>
      <c r="ATY107" s="4"/>
      <c r="ATZ107" s="4"/>
      <c r="AUA107" s="4"/>
      <c r="AUB107" s="4"/>
      <c r="AUC107" s="4"/>
      <c r="AUD107" s="4"/>
      <c r="AUE107" s="4"/>
      <c r="AUF107" s="4"/>
      <c r="AUG107" s="4"/>
      <c r="AUH107" s="4"/>
      <c r="AUI107" s="4"/>
      <c r="AUJ107" s="4"/>
      <c r="AUK107" s="4"/>
      <c r="AUL107" s="4"/>
      <c r="AUM107" s="4"/>
      <c r="AUN107" s="4"/>
      <c r="AUO107" s="4"/>
      <c r="AUP107" s="4"/>
      <c r="AUQ107" s="4"/>
      <c r="AUR107" s="4"/>
      <c r="AUS107" s="4"/>
      <c r="AUT107" s="4"/>
      <c r="AUU107" s="4"/>
      <c r="AUV107" s="4"/>
      <c r="AUW107" s="4"/>
      <c r="AUX107" s="4"/>
      <c r="AUY107" s="4"/>
      <c r="AUZ107" s="4"/>
      <c r="AVA107" s="4"/>
      <c r="AVB107" s="4"/>
      <c r="AVC107" s="4"/>
      <c r="AVD107" s="4"/>
      <c r="AVE107" s="4"/>
      <c r="AVF107" s="4"/>
      <c r="AVG107" s="4"/>
      <c r="AVH107" s="4"/>
      <c r="AVI107" s="4"/>
      <c r="AVJ107" s="4"/>
      <c r="AVK107" s="4"/>
      <c r="AVL107" s="4"/>
      <c r="AVM107" s="4"/>
      <c r="AVN107" s="4"/>
      <c r="AVO107" s="4"/>
      <c r="AVP107" s="4"/>
      <c r="AVQ107" s="4"/>
      <c r="AVR107" s="4"/>
      <c r="AVS107" s="4"/>
      <c r="AVT107" s="4"/>
      <c r="AVU107" s="4"/>
      <c r="AVV107" s="4"/>
      <c r="AVW107" s="4"/>
      <c r="AVX107" s="4"/>
      <c r="AVY107" s="4"/>
      <c r="AVZ107" s="4"/>
      <c r="AWA107" s="4"/>
      <c r="AWB107" s="4"/>
      <c r="AWC107" s="4"/>
      <c r="AWD107" s="4"/>
      <c r="AWE107" s="4"/>
      <c r="AWF107" s="4"/>
      <c r="AWG107" s="4"/>
      <c r="AWH107" s="4"/>
      <c r="AWI107" s="4"/>
      <c r="AWJ107" s="4"/>
      <c r="AWK107" s="4"/>
      <c r="AWL107" s="4"/>
      <c r="AWM107" s="4"/>
      <c r="AWN107" s="4"/>
      <c r="AWO107" s="4"/>
      <c r="AWP107" s="4"/>
      <c r="AWQ107" s="4"/>
      <c r="AWR107" s="4"/>
      <c r="AWS107" s="4"/>
      <c r="AWT107" s="4"/>
      <c r="AWU107" s="4"/>
      <c r="AWV107" s="4"/>
      <c r="AWW107" s="4"/>
      <c r="AWX107" s="4"/>
      <c r="AWY107" s="4"/>
      <c r="AWZ107" s="4"/>
      <c r="AXA107" s="4"/>
      <c r="AXB107" s="4"/>
      <c r="AXC107" s="4"/>
      <c r="AXD107" s="4"/>
      <c r="AXE107" s="4"/>
      <c r="AXF107" s="4"/>
      <c r="AXG107" s="4"/>
      <c r="AXH107" s="4"/>
      <c r="AXI107" s="4"/>
      <c r="AXJ107" s="4"/>
      <c r="AXK107" s="4"/>
      <c r="AXL107" s="4"/>
      <c r="AXM107" s="4"/>
      <c r="AXN107" s="4"/>
      <c r="AXO107" s="4"/>
      <c r="AXP107" s="4"/>
      <c r="AXQ107" s="4"/>
      <c r="AXR107" s="4"/>
      <c r="AXS107" s="4"/>
      <c r="AXT107" s="4"/>
      <c r="AXU107" s="4"/>
      <c r="AXV107" s="4"/>
      <c r="AXW107" s="4"/>
      <c r="AXX107" s="4"/>
      <c r="AXY107" s="4"/>
      <c r="AXZ107" s="4"/>
      <c r="AYA107" s="4"/>
      <c r="AYB107" s="4"/>
      <c r="AYC107" s="4"/>
      <c r="AYD107" s="4"/>
      <c r="AYE107" s="4"/>
      <c r="AYF107" s="4"/>
      <c r="AYG107" s="4"/>
      <c r="AYH107" s="4"/>
      <c r="AYI107" s="4"/>
      <c r="AYJ107" s="4"/>
      <c r="AYK107" s="4"/>
      <c r="AYL107" s="4"/>
      <c r="AYM107" s="4"/>
      <c r="AYN107" s="4"/>
      <c r="AYO107" s="4"/>
      <c r="AYP107" s="4"/>
      <c r="AYQ107" s="4"/>
      <c r="AYR107" s="4"/>
      <c r="AYS107" s="4"/>
      <c r="AYT107" s="4"/>
      <c r="AYU107" s="4"/>
      <c r="AYV107" s="4"/>
      <c r="AYW107" s="4"/>
      <c r="AYX107" s="4"/>
      <c r="AYY107" s="4"/>
      <c r="AYZ107" s="4"/>
      <c r="AZA107" s="4"/>
      <c r="AZB107" s="4"/>
      <c r="AZC107" s="4"/>
      <c r="AZD107" s="4"/>
      <c r="AZE107" s="4"/>
      <c r="AZF107" s="4"/>
      <c r="AZG107" s="4"/>
      <c r="AZH107" s="4"/>
      <c r="AZI107" s="4"/>
      <c r="AZJ107" s="4"/>
      <c r="AZK107" s="4"/>
      <c r="AZL107" s="4"/>
      <c r="AZM107" s="4"/>
      <c r="AZN107" s="4"/>
      <c r="AZO107" s="4"/>
      <c r="AZP107" s="4"/>
      <c r="AZQ107" s="4"/>
      <c r="AZR107" s="4"/>
      <c r="AZS107" s="4"/>
      <c r="AZT107" s="4"/>
      <c r="AZU107" s="4"/>
      <c r="AZV107" s="4"/>
      <c r="AZW107" s="4"/>
      <c r="AZX107" s="4"/>
      <c r="AZY107" s="4"/>
      <c r="AZZ107" s="4"/>
      <c r="BAA107" s="4"/>
      <c r="BAB107" s="4"/>
      <c r="BAC107" s="4"/>
      <c r="BAD107" s="4"/>
      <c r="BAE107" s="4"/>
      <c r="BAF107" s="4"/>
      <c r="BAG107" s="4"/>
      <c r="BAH107" s="4"/>
      <c r="BAI107" s="4"/>
      <c r="BAJ107" s="4"/>
      <c r="BAK107" s="4"/>
      <c r="BAL107" s="4"/>
      <c r="BAM107" s="4"/>
      <c r="BAN107" s="4"/>
      <c r="BAO107" s="4"/>
      <c r="BAP107" s="4"/>
      <c r="BAQ107" s="4"/>
      <c r="BAR107" s="4"/>
      <c r="BAS107" s="4"/>
      <c r="BAT107" s="4"/>
      <c r="BAU107" s="4"/>
      <c r="BAV107" s="4"/>
      <c r="BAW107" s="4"/>
      <c r="BAX107" s="4"/>
      <c r="BAY107" s="4"/>
      <c r="BAZ107" s="4"/>
      <c r="BBA107" s="4"/>
      <c r="BBB107" s="4"/>
      <c r="BBC107" s="4"/>
      <c r="BBD107" s="4"/>
      <c r="BBE107" s="4"/>
      <c r="BBF107" s="4"/>
      <c r="BBG107" s="4"/>
      <c r="BBH107" s="4"/>
      <c r="BBI107" s="4"/>
      <c r="BBJ107" s="4"/>
      <c r="BBK107" s="4"/>
      <c r="BBL107" s="4"/>
      <c r="BBM107" s="4"/>
      <c r="BBN107" s="4"/>
      <c r="BBO107" s="4"/>
      <c r="BBP107" s="4"/>
      <c r="BBQ107" s="4"/>
      <c r="BBR107" s="4"/>
      <c r="BBS107" s="4"/>
      <c r="BBT107" s="4"/>
      <c r="BBU107" s="4"/>
      <c r="BBV107" s="4"/>
      <c r="BBW107" s="4"/>
      <c r="BBX107" s="4"/>
      <c r="BBY107" s="4"/>
      <c r="BBZ107" s="4"/>
      <c r="BCA107" s="4"/>
      <c r="BCB107" s="4"/>
      <c r="BCC107" s="4"/>
      <c r="BCD107" s="4"/>
      <c r="BCE107" s="4"/>
      <c r="BCF107" s="4"/>
      <c r="BCG107" s="4"/>
      <c r="BCH107" s="4"/>
      <c r="BCI107" s="4"/>
      <c r="BCJ107" s="4"/>
      <c r="BCK107" s="4"/>
      <c r="BCL107" s="4"/>
      <c r="BCM107" s="4"/>
      <c r="BCN107" s="4"/>
      <c r="BCO107" s="4"/>
      <c r="BCP107" s="4"/>
      <c r="BCQ107" s="4"/>
      <c r="BCR107" s="4"/>
      <c r="BCS107" s="4"/>
      <c r="BCT107" s="4"/>
      <c r="BCU107" s="4"/>
      <c r="BCV107" s="4"/>
      <c r="BCW107" s="4"/>
      <c r="BCX107" s="4"/>
      <c r="BCY107" s="4"/>
      <c r="BCZ107" s="4"/>
      <c r="BDA107" s="4"/>
      <c r="BDB107" s="4"/>
      <c r="BDC107" s="4"/>
      <c r="BDD107" s="4"/>
      <c r="BDE107" s="4"/>
      <c r="BDF107" s="4"/>
      <c r="BDG107" s="4"/>
      <c r="BDH107" s="4"/>
      <c r="BDI107" s="4"/>
      <c r="BDJ107" s="4"/>
      <c r="BDK107" s="4"/>
      <c r="BDL107" s="4"/>
      <c r="BDM107" s="4"/>
      <c r="BDN107" s="4"/>
      <c r="BDO107" s="4"/>
      <c r="BDP107" s="4"/>
      <c r="BDQ107" s="4"/>
      <c r="BDR107" s="4"/>
      <c r="BDS107" s="4"/>
      <c r="BDT107" s="4"/>
      <c r="BDU107" s="4"/>
      <c r="BDV107" s="4"/>
      <c r="BDW107" s="4"/>
      <c r="BDX107" s="4"/>
      <c r="BDY107" s="4"/>
      <c r="BDZ107" s="4"/>
      <c r="BEA107" s="4"/>
      <c r="BEB107" s="4"/>
      <c r="BEC107" s="4"/>
      <c r="BED107" s="4"/>
      <c r="BEE107" s="4"/>
      <c r="BEF107" s="4"/>
      <c r="BEG107" s="4"/>
      <c r="BEH107" s="4"/>
      <c r="BEI107" s="4"/>
      <c r="BEJ107" s="4"/>
      <c r="BEK107" s="4"/>
      <c r="BEL107" s="4"/>
      <c r="BEM107" s="4"/>
      <c r="BEN107" s="4"/>
      <c r="BEO107" s="4"/>
      <c r="BEP107" s="4"/>
      <c r="BEQ107" s="4"/>
      <c r="BER107" s="4"/>
      <c r="BES107" s="4"/>
      <c r="BET107" s="4"/>
      <c r="BEU107" s="4"/>
      <c r="BEV107" s="4"/>
      <c r="BEW107" s="4"/>
      <c r="BEX107" s="4"/>
      <c r="BEY107" s="4"/>
      <c r="BEZ107" s="4"/>
      <c r="BFA107" s="4"/>
      <c r="BFB107" s="4"/>
      <c r="BFC107" s="4"/>
      <c r="BFD107" s="4"/>
      <c r="BFE107" s="4"/>
      <c r="BFF107" s="4"/>
      <c r="BFG107" s="4"/>
      <c r="BFH107" s="4"/>
      <c r="BFI107" s="4"/>
      <c r="BFJ107" s="4"/>
      <c r="BFK107" s="4"/>
      <c r="BFL107" s="4"/>
      <c r="BFM107" s="4"/>
      <c r="BFN107" s="4"/>
      <c r="BFO107" s="4"/>
      <c r="BFP107" s="4"/>
      <c r="BFQ107" s="4"/>
      <c r="BFR107" s="4"/>
      <c r="BFS107" s="4"/>
      <c r="BFT107" s="4"/>
      <c r="BFU107" s="4"/>
      <c r="BFV107" s="4"/>
      <c r="BFW107" s="4"/>
      <c r="BFX107" s="4"/>
      <c r="BFY107" s="4"/>
      <c r="BFZ107" s="4"/>
      <c r="BGA107" s="4"/>
      <c r="BGB107" s="4"/>
      <c r="BGC107" s="4"/>
      <c r="BGD107" s="4"/>
      <c r="BGE107" s="4"/>
      <c r="BGF107" s="4"/>
      <c r="BGG107" s="4"/>
      <c r="BGH107" s="4"/>
      <c r="BGI107" s="4"/>
      <c r="BGJ107" s="4"/>
      <c r="BGK107" s="4"/>
      <c r="BGL107" s="4"/>
      <c r="BGM107" s="4"/>
      <c r="BGN107" s="4"/>
      <c r="BGO107" s="4"/>
      <c r="BGP107" s="4"/>
      <c r="BGQ107" s="4"/>
      <c r="BGR107" s="4"/>
      <c r="BGS107" s="4"/>
      <c r="BGT107" s="4"/>
      <c r="BGU107" s="4"/>
      <c r="BGV107" s="4"/>
      <c r="BGW107" s="4"/>
      <c r="BGX107" s="4"/>
      <c r="BGY107" s="4"/>
      <c r="BGZ107" s="4"/>
      <c r="BHA107" s="4"/>
      <c r="BHB107" s="4"/>
      <c r="BHC107" s="4"/>
      <c r="BHD107" s="4"/>
      <c r="BHE107" s="4"/>
      <c r="BHF107" s="4"/>
      <c r="BHG107" s="4"/>
      <c r="BHH107" s="4"/>
      <c r="BHI107" s="4"/>
      <c r="BHJ107" s="4"/>
      <c r="BHK107" s="4"/>
      <c r="BHL107" s="4"/>
      <c r="BHM107" s="4"/>
      <c r="BHN107" s="4"/>
      <c r="BHO107" s="4"/>
      <c r="BHP107" s="4"/>
      <c r="BHQ107" s="4"/>
      <c r="BHR107" s="4"/>
      <c r="BHS107" s="4"/>
      <c r="BHT107" s="4"/>
      <c r="BHU107" s="4"/>
      <c r="BHV107" s="4"/>
      <c r="BHW107" s="4"/>
      <c r="BHX107" s="4"/>
      <c r="BHY107" s="4"/>
      <c r="BHZ107" s="4"/>
      <c r="BIA107" s="4"/>
      <c r="BIB107" s="4"/>
      <c r="BIC107" s="4"/>
      <c r="BID107" s="4"/>
      <c r="BIE107" s="4"/>
      <c r="BIF107" s="4"/>
      <c r="BIG107" s="4"/>
      <c r="BIH107" s="4"/>
      <c r="BII107" s="4"/>
      <c r="BIJ107" s="4"/>
      <c r="BIK107" s="4"/>
      <c r="BIL107" s="4"/>
      <c r="BIM107" s="4"/>
      <c r="BIN107" s="4"/>
      <c r="BIO107" s="4"/>
      <c r="BIP107" s="4"/>
      <c r="BIQ107" s="4"/>
      <c r="BIR107" s="4"/>
      <c r="BIS107" s="4"/>
      <c r="BIT107" s="4"/>
      <c r="BIU107" s="4"/>
      <c r="BIV107" s="4"/>
      <c r="BIW107" s="4"/>
      <c r="BIX107" s="4"/>
      <c r="BIY107" s="4"/>
      <c r="BIZ107" s="4"/>
      <c r="BJA107" s="4"/>
      <c r="BJB107" s="4"/>
      <c r="BJC107" s="4"/>
      <c r="BJD107" s="4"/>
      <c r="BJE107" s="4"/>
      <c r="BJF107" s="4"/>
      <c r="BJG107" s="4"/>
      <c r="BJH107" s="4"/>
      <c r="BJI107" s="4"/>
      <c r="BJJ107" s="4"/>
      <c r="BJK107" s="4"/>
      <c r="BJL107" s="4"/>
      <c r="BJM107" s="4"/>
      <c r="BJN107" s="4"/>
      <c r="BJO107" s="4"/>
      <c r="BJP107" s="4"/>
      <c r="BJQ107" s="4"/>
      <c r="BJR107" s="4"/>
      <c r="BJS107" s="4"/>
      <c r="BJT107" s="4"/>
      <c r="BJU107" s="4"/>
      <c r="BJV107" s="4"/>
      <c r="BJW107" s="4"/>
      <c r="BJX107" s="4"/>
      <c r="BJY107" s="4"/>
      <c r="BJZ107" s="4"/>
      <c r="BKA107" s="4"/>
      <c r="BKB107" s="4"/>
      <c r="BKC107" s="4"/>
      <c r="BKD107" s="4"/>
      <c r="BKE107" s="4"/>
      <c r="BKF107" s="4"/>
      <c r="BKG107" s="4"/>
      <c r="BKH107" s="4"/>
      <c r="BKI107" s="4"/>
      <c r="BKJ107" s="4"/>
      <c r="BKK107" s="4"/>
      <c r="BKL107" s="4"/>
      <c r="BKM107" s="4"/>
      <c r="BKN107" s="4"/>
      <c r="BKO107" s="4"/>
      <c r="BKP107" s="4"/>
      <c r="BKQ107" s="4"/>
      <c r="BKR107" s="4"/>
      <c r="BKS107" s="4"/>
      <c r="BKT107" s="4"/>
      <c r="BKU107" s="4"/>
      <c r="BKV107" s="4"/>
      <c r="BKW107" s="4"/>
      <c r="BKX107" s="4"/>
      <c r="BKY107" s="4"/>
      <c r="BKZ107" s="4"/>
      <c r="BLA107" s="4"/>
      <c r="BLB107" s="4"/>
      <c r="BLC107" s="4"/>
      <c r="BLD107" s="4"/>
      <c r="BLE107" s="4"/>
      <c r="BLF107" s="4"/>
      <c r="BLG107" s="4"/>
      <c r="BLH107" s="4"/>
      <c r="BLI107" s="4"/>
      <c r="BLJ107" s="4"/>
      <c r="BLK107" s="4"/>
      <c r="BLL107" s="4"/>
      <c r="BLM107" s="4"/>
      <c r="BLN107" s="4"/>
      <c r="BLO107" s="4"/>
      <c r="BLP107" s="4"/>
      <c r="BLQ107" s="4"/>
      <c r="BLR107" s="4"/>
      <c r="BLS107" s="4"/>
      <c r="BLT107" s="4"/>
      <c r="BLU107" s="4"/>
      <c r="BLV107" s="4"/>
      <c r="BLW107" s="4"/>
      <c r="BLX107" s="4"/>
      <c r="BLY107" s="4"/>
      <c r="BLZ107" s="4"/>
      <c r="BMA107" s="4"/>
      <c r="BMB107" s="4"/>
      <c r="BMC107" s="4"/>
      <c r="BMD107" s="4"/>
      <c r="BME107" s="4"/>
      <c r="BMF107" s="4"/>
      <c r="BMG107" s="4"/>
      <c r="BMH107" s="4"/>
      <c r="BMI107" s="4"/>
      <c r="BMJ107" s="4"/>
      <c r="BMK107" s="4"/>
      <c r="BML107" s="4"/>
      <c r="BMM107" s="4"/>
      <c r="BMN107" s="4"/>
      <c r="BMO107" s="4"/>
      <c r="BMP107" s="4"/>
      <c r="BMQ107" s="4"/>
      <c r="BMR107" s="4"/>
      <c r="BMS107" s="4"/>
      <c r="BMT107" s="4"/>
      <c r="BMU107" s="4"/>
      <c r="BMV107" s="4"/>
      <c r="BMW107" s="4"/>
      <c r="BMX107" s="4"/>
      <c r="BMY107" s="4"/>
      <c r="BMZ107" s="4"/>
      <c r="BNA107" s="4"/>
      <c r="BNB107" s="4"/>
      <c r="BNC107" s="4"/>
      <c r="BND107" s="4"/>
      <c r="BNE107" s="4"/>
      <c r="BNF107" s="4"/>
      <c r="BNG107" s="4"/>
      <c r="BNH107" s="4"/>
      <c r="BNI107" s="4"/>
      <c r="BNJ107" s="4"/>
      <c r="BNK107" s="4"/>
      <c r="BNL107" s="4"/>
      <c r="BNM107" s="4"/>
      <c r="BNN107" s="4"/>
      <c r="BNO107" s="4"/>
      <c r="BNP107" s="4"/>
      <c r="BNQ107" s="4"/>
      <c r="BNR107" s="4"/>
      <c r="BNS107" s="4"/>
      <c r="BNT107" s="4"/>
      <c r="BNU107" s="4"/>
      <c r="BNV107" s="4"/>
      <c r="BNW107" s="4"/>
      <c r="BNX107" s="4"/>
      <c r="BNY107" s="4"/>
      <c r="BNZ107" s="4"/>
      <c r="BOA107" s="4"/>
      <c r="BOB107" s="4"/>
      <c r="BOC107" s="4"/>
      <c r="BOD107" s="4"/>
      <c r="BOE107" s="4"/>
      <c r="BOF107" s="4"/>
      <c r="BOG107" s="4"/>
      <c r="BOH107" s="4"/>
      <c r="BOI107" s="4"/>
      <c r="BOJ107" s="4"/>
      <c r="BOK107" s="4"/>
      <c r="BOL107" s="4"/>
      <c r="BOM107" s="4"/>
      <c r="BON107" s="4"/>
      <c r="BOO107" s="4"/>
      <c r="BOP107" s="4"/>
      <c r="BOQ107" s="4"/>
      <c r="BOR107" s="4"/>
      <c r="BOS107" s="4"/>
      <c r="BOT107" s="4"/>
      <c r="BOU107" s="4"/>
      <c r="BOV107" s="4"/>
      <c r="BOW107" s="4"/>
      <c r="BOX107" s="4"/>
      <c r="BOY107" s="4"/>
      <c r="BOZ107" s="4"/>
      <c r="BPA107" s="4"/>
      <c r="BPB107" s="4"/>
      <c r="BPC107" s="4"/>
      <c r="BPD107" s="4"/>
      <c r="BPE107" s="4"/>
      <c r="BPF107" s="4"/>
      <c r="BPG107" s="4"/>
      <c r="BPH107" s="4"/>
      <c r="BPI107" s="4"/>
      <c r="BPJ107" s="4"/>
      <c r="BPK107" s="4"/>
      <c r="BPL107" s="4"/>
      <c r="BPM107" s="4"/>
      <c r="BPN107" s="4"/>
      <c r="BPO107" s="4"/>
      <c r="BPP107" s="4"/>
      <c r="BPQ107" s="4"/>
      <c r="BPR107" s="4"/>
      <c r="BPS107" s="4"/>
      <c r="BPT107" s="4"/>
      <c r="BPU107" s="4"/>
      <c r="BPV107" s="4"/>
      <c r="BPW107" s="4"/>
      <c r="BPX107" s="4"/>
      <c r="BPY107" s="4"/>
      <c r="BPZ107" s="4"/>
      <c r="BQA107" s="4"/>
      <c r="BQB107" s="4"/>
      <c r="BQC107" s="4"/>
      <c r="BQD107" s="4"/>
      <c r="BQE107" s="4"/>
      <c r="BQF107" s="4"/>
      <c r="BQG107" s="4"/>
      <c r="BQH107" s="4"/>
      <c r="BQI107" s="4"/>
      <c r="BQJ107" s="4"/>
      <c r="BQK107" s="4"/>
      <c r="BQL107" s="4"/>
      <c r="BQM107" s="4"/>
      <c r="BQN107" s="4"/>
      <c r="BQO107" s="4"/>
      <c r="BQP107" s="4"/>
      <c r="BQQ107" s="4"/>
      <c r="BQR107" s="4"/>
      <c r="BQS107" s="4"/>
      <c r="BQT107" s="4"/>
      <c r="BQU107" s="4"/>
      <c r="BQV107" s="4"/>
      <c r="BQW107" s="4"/>
      <c r="BQX107" s="4"/>
      <c r="BQY107" s="4"/>
      <c r="BQZ107" s="4"/>
      <c r="BRA107" s="4"/>
      <c r="BRB107" s="4"/>
      <c r="BRC107" s="4"/>
      <c r="BRD107" s="4"/>
      <c r="BRE107" s="4"/>
      <c r="BRF107" s="4"/>
      <c r="BRG107" s="4"/>
      <c r="BRH107" s="4"/>
      <c r="BRI107" s="4"/>
      <c r="BRJ107" s="4"/>
      <c r="BRK107" s="4"/>
      <c r="BRL107" s="4"/>
      <c r="BRM107" s="4"/>
      <c r="BRN107" s="4"/>
      <c r="BRO107" s="4"/>
      <c r="BRP107" s="4"/>
      <c r="BRQ107" s="4"/>
      <c r="BRR107" s="4"/>
      <c r="BRS107" s="4"/>
      <c r="BRT107" s="4"/>
      <c r="BRU107" s="4"/>
      <c r="BRV107" s="4"/>
      <c r="BRW107" s="4"/>
      <c r="BRX107" s="4"/>
      <c r="BRY107" s="4"/>
      <c r="BRZ107" s="4"/>
      <c r="BSA107" s="4"/>
      <c r="BSB107" s="4"/>
      <c r="BSC107" s="4"/>
      <c r="BSD107" s="4"/>
      <c r="BSE107" s="4"/>
      <c r="BSF107" s="4"/>
      <c r="BSG107" s="4"/>
      <c r="BSH107" s="4"/>
      <c r="BSI107" s="4"/>
      <c r="BSJ107" s="4"/>
      <c r="BSK107" s="4"/>
      <c r="BSL107" s="4"/>
      <c r="BSM107" s="4"/>
      <c r="BSN107" s="4"/>
      <c r="BSO107" s="4"/>
      <c r="BSP107" s="4"/>
      <c r="BSQ107" s="4"/>
      <c r="BSR107" s="4"/>
      <c r="BSS107" s="4"/>
      <c r="BST107" s="4"/>
      <c r="BSU107" s="4"/>
      <c r="BSV107" s="4"/>
      <c r="BSW107" s="4"/>
      <c r="BSX107" s="4"/>
      <c r="BSY107" s="4"/>
      <c r="BSZ107" s="4"/>
      <c r="BTA107" s="4"/>
      <c r="BTB107" s="4"/>
      <c r="BTC107" s="4"/>
      <c r="BTD107" s="4"/>
      <c r="BTE107" s="4"/>
      <c r="BTF107" s="4"/>
      <c r="BTG107" s="4"/>
      <c r="BTH107" s="4"/>
      <c r="BTI107" s="4"/>
      <c r="BTJ107" s="4"/>
      <c r="BTK107" s="4"/>
      <c r="BTL107" s="4"/>
      <c r="BTM107" s="4"/>
      <c r="BTN107" s="4"/>
      <c r="BTO107" s="4"/>
      <c r="BTP107" s="4"/>
      <c r="BTQ107" s="4"/>
      <c r="BTR107" s="4"/>
      <c r="BTS107" s="4"/>
      <c r="BTT107" s="4"/>
      <c r="BTU107" s="4"/>
      <c r="BTV107" s="4"/>
      <c r="BTW107" s="4"/>
      <c r="BTX107" s="4"/>
      <c r="BTY107" s="4"/>
      <c r="BTZ107" s="4"/>
      <c r="BUA107" s="4"/>
      <c r="BUB107" s="4"/>
      <c r="BUC107" s="4"/>
      <c r="BUD107" s="4"/>
      <c r="BUE107" s="4"/>
      <c r="BUF107" s="4"/>
      <c r="BUG107" s="4"/>
      <c r="BUH107" s="4"/>
      <c r="BUI107" s="4"/>
      <c r="BUJ107" s="4"/>
      <c r="BUK107" s="4"/>
      <c r="BUL107" s="4"/>
      <c r="BUM107" s="4"/>
      <c r="BUN107" s="4"/>
      <c r="BUO107" s="4"/>
      <c r="BUP107" s="4"/>
      <c r="BUQ107" s="4"/>
      <c r="BUR107" s="4"/>
      <c r="BUS107" s="4"/>
      <c r="BUT107" s="4"/>
      <c r="BUU107" s="4"/>
      <c r="BUV107" s="4"/>
      <c r="BUW107" s="4"/>
      <c r="BUX107" s="4"/>
      <c r="BUY107" s="4"/>
      <c r="BUZ107" s="4"/>
      <c r="BVA107" s="4"/>
      <c r="BVB107" s="4"/>
      <c r="BVC107" s="4"/>
      <c r="BVD107" s="4"/>
      <c r="BVE107" s="4"/>
      <c r="BVF107" s="4"/>
      <c r="BVG107" s="4"/>
      <c r="BVH107" s="4"/>
      <c r="BVI107" s="4"/>
      <c r="BVJ107" s="4"/>
      <c r="BVK107" s="4"/>
      <c r="BVL107" s="4"/>
      <c r="BVM107" s="4"/>
      <c r="BVN107" s="4"/>
      <c r="BVO107" s="4"/>
      <c r="BVP107" s="4"/>
      <c r="BVQ107" s="4"/>
      <c r="BVR107" s="4"/>
      <c r="BVS107" s="4"/>
      <c r="BVT107" s="4"/>
      <c r="BVU107" s="4"/>
      <c r="BVV107" s="4"/>
      <c r="BVW107" s="4"/>
      <c r="BVX107" s="4"/>
      <c r="BVY107" s="4"/>
      <c r="BVZ107" s="4"/>
      <c r="BWA107" s="4"/>
      <c r="BWB107" s="4"/>
      <c r="BWC107" s="4"/>
      <c r="BWD107" s="4"/>
      <c r="BWE107" s="4"/>
      <c r="BWF107" s="4"/>
      <c r="BWG107" s="4"/>
      <c r="BWH107" s="4"/>
      <c r="BWI107" s="4"/>
      <c r="BWJ107" s="4"/>
      <c r="BWK107" s="4"/>
      <c r="BWL107" s="4"/>
      <c r="BWM107" s="4"/>
      <c r="BWN107" s="4"/>
      <c r="BWO107" s="4"/>
      <c r="BWP107" s="4"/>
      <c r="BWQ107" s="4"/>
      <c r="BWR107" s="4"/>
      <c r="BWS107" s="4"/>
      <c r="BWT107" s="4"/>
      <c r="BWU107" s="4"/>
      <c r="BWV107" s="4"/>
      <c r="BWW107" s="4"/>
      <c r="BWX107" s="4"/>
      <c r="BWY107" s="4"/>
      <c r="BWZ107" s="4"/>
      <c r="BXA107" s="4"/>
      <c r="BXB107" s="4"/>
      <c r="BXC107" s="4"/>
      <c r="BXD107" s="4"/>
      <c r="BXE107" s="4"/>
      <c r="BXF107" s="4"/>
      <c r="BXG107" s="4"/>
      <c r="BXH107" s="4"/>
      <c r="BXI107" s="4"/>
      <c r="BXJ107" s="4"/>
      <c r="BXK107" s="4"/>
      <c r="BXL107" s="4"/>
      <c r="BXM107" s="4"/>
      <c r="BXN107" s="4"/>
      <c r="BXO107" s="4"/>
      <c r="BXP107" s="4"/>
      <c r="BXQ107" s="4"/>
      <c r="BXR107" s="4"/>
      <c r="BXS107" s="4"/>
      <c r="BXT107" s="4"/>
      <c r="BXU107" s="4"/>
      <c r="BXV107" s="4"/>
      <c r="BXW107" s="4"/>
      <c r="BXX107" s="4"/>
      <c r="BXY107" s="4"/>
      <c r="BXZ107" s="4"/>
      <c r="BYA107" s="4"/>
      <c r="BYB107" s="4"/>
      <c r="BYC107" s="4"/>
      <c r="BYD107" s="4"/>
      <c r="BYE107" s="4"/>
      <c r="BYF107" s="4"/>
      <c r="BYG107" s="4"/>
      <c r="BYH107" s="4"/>
      <c r="BYI107" s="4"/>
      <c r="BYJ107" s="4"/>
      <c r="BYK107" s="4"/>
      <c r="BYL107" s="4"/>
      <c r="BYM107" s="4"/>
      <c r="BYN107" s="4"/>
      <c r="BYO107" s="4"/>
      <c r="BYP107" s="4"/>
      <c r="BYQ107" s="4"/>
      <c r="BYR107" s="4"/>
      <c r="BYS107" s="4"/>
      <c r="BYT107" s="4"/>
      <c r="BYU107" s="4"/>
      <c r="BYV107" s="4"/>
      <c r="BYW107" s="4"/>
      <c r="BYX107" s="4"/>
      <c r="BYY107" s="4"/>
      <c r="BYZ107" s="4"/>
      <c r="BZA107" s="4"/>
      <c r="BZB107" s="4"/>
      <c r="BZC107" s="4"/>
      <c r="BZD107" s="4"/>
      <c r="BZE107" s="4"/>
      <c r="BZF107" s="4"/>
      <c r="BZG107" s="4"/>
      <c r="BZH107" s="4"/>
      <c r="BZI107" s="4"/>
      <c r="BZJ107" s="4"/>
      <c r="BZK107" s="4"/>
      <c r="BZL107" s="4"/>
      <c r="BZM107" s="4"/>
      <c r="BZN107" s="4"/>
      <c r="BZO107" s="4"/>
      <c r="BZP107" s="4"/>
      <c r="BZQ107" s="4"/>
      <c r="BZR107" s="4"/>
      <c r="BZS107" s="4"/>
      <c r="BZT107" s="4"/>
      <c r="BZU107" s="4"/>
      <c r="BZV107" s="4"/>
      <c r="BZW107" s="4"/>
      <c r="BZX107" s="4"/>
      <c r="BZY107" s="4"/>
      <c r="BZZ107" s="4"/>
      <c r="CAA107" s="4"/>
      <c r="CAB107" s="4"/>
      <c r="CAC107" s="4"/>
      <c r="CAD107" s="4"/>
      <c r="CAE107" s="4"/>
      <c r="CAF107" s="4"/>
      <c r="CAG107" s="4"/>
      <c r="CAH107" s="4"/>
      <c r="CAI107" s="4"/>
      <c r="CAJ107" s="4"/>
      <c r="CAK107" s="4"/>
      <c r="CAL107" s="4"/>
      <c r="CAM107" s="4"/>
      <c r="CAN107" s="4"/>
      <c r="CAO107" s="4"/>
      <c r="CAP107" s="4"/>
      <c r="CAQ107" s="4"/>
      <c r="CAR107" s="4"/>
      <c r="CAS107" s="4"/>
      <c r="CAT107" s="4"/>
      <c r="CAU107" s="4"/>
      <c r="CAV107" s="4"/>
      <c r="CAW107" s="4"/>
      <c r="CAX107" s="4"/>
      <c r="CAY107" s="4"/>
      <c r="CAZ107" s="4"/>
      <c r="CBA107" s="4"/>
      <c r="CBB107" s="4"/>
      <c r="CBC107" s="4"/>
      <c r="CBD107" s="4"/>
      <c r="CBE107" s="4"/>
      <c r="CBF107" s="4"/>
      <c r="CBG107" s="4"/>
      <c r="CBH107" s="4"/>
      <c r="CBI107" s="4"/>
      <c r="CBJ107" s="4"/>
      <c r="CBK107" s="4"/>
      <c r="CBL107" s="4"/>
      <c r="CBM107" s="4"/>
      <c r="CBN107" s="4"/>
      <c r="CBO107" s="4"/>
      <c r="CBP107" s="4"/>
      <c r="CBQ107" s="4"/>
      <c r="CBR107" s="4"/>
      <c r="CBS107" s="4"/>
      <c r="CBT107" s="4"/>
      <c r="CBU107" s="4"/>
      <c r="CBV107" s="4"/>
      <c r="CBW107" s="4"/>
      <c r="CBX107" s="4"/>
      <c r="CBY107" s="4"/>
      <c r="CBZ107" s="4"/>
      <c r="CCA107" s="4"/>
      <c r="CCB107" s="4"/>
      <c r="CCC107" s="4"/>
      <c r="CCD107" s="4"/>
      <c r="CCE107" s="4"/>
      <c r="CCF107" s="4"/>
      <c r="CCG107" s="4"/>
      <c r="CCH107" s="4"/>
      <c r="CCI107" s="4"/>
      <c r="CCJ107" s="4"/>
      <c r="CCK107" s="4"/>
      <c r="CCL107" s="4"/>
      <c r="CCM107" s="4"/>
      <c r="CCN107" s="4"/>
      <c r="CCO107" s="4"/>
      <c r="CCP107" s="4"/>
      <c r="CCQ107" s="4"/>
      <c r="CCR107" s="4"/>
      <c r="CCS107" s="4"/>
      <c r="CCT107" s="4"/>
      <c r="CCU107" s="4"/>
      <c r="CCV107" s="4"/>
      <c r="CCW107" s="4"/>
      <c r="CCX107" s="4"/>
      <c r="CCY107" s="4"/>
      <c r="CCZ107" s="4"/>
      <c r="CDA107" s="4"/>
      <c r="CDB107" s="4"/>
      <c r="CDC107" s="4"/>
      <c r="CDD107" s="4"/>
      <c r="CDE107" s="4"/>
      <c r="CDF107" s="4"/>
      <c r="CDG107" s="4"/>
      <c r="CDH107" s="4"/>
      <c r="CDI107" s="4"/>
      <c r="CDJ107" s="4"/>
      <c r="CDK107" s="4"/>
      <c r="CDL107" s="4"/>
      <c r="CDM107" s="4"/>
      <c r="CDN107" s="4"/>
      <c r="CDO107" s="4"/>
      <c r="CDP107" s="4"/>
      <c r="CDQ107" s="4"/>
      <c r="CDR107" s="4"/>
      <c r="CDS107" s="4"/>
      <c r="CDT107" s="4"/>
      <c r="CDU107" s="4"/>
      <c r="CDV107" s="4"/>
      <c r="CDW107" s="4"/>
      <c r="CDX107" s="4"/>
      <c r="CDY107" s="4"/>
      <c r="CDZ107" s="4"/>
      <c r="CEA107" s="4"/>
      <c r="CEB107" s="4"/>
      <c r="CEC107" s="4"/>
      <c r="CED107" s="4"/>
      <c r="CEE107" s="4"/>
      <c r="CEF107" s="4"/>
      <c r="CEG107" s="4"/>
      <c r="CEH107" s="4"/>
      <c r="CEI107" s="4"/>
      <c r="CEJ107" s="4"/>
      <c r="CEK107" s="4"/>
      <c r="CEL107" s="4"/>
      <c r="CEM107" s="4"/>
      <c r="CEN107" s="4"/>
      <c r="CEO107" s="4"/>
      <c r="CEP107" s="4"/>
      <c r="CEQ107" s="4"/>
      <c r="CER107" s="4"/>
      <c r="CES107" s="4"/>
      <c r="CET107" s="4"/>
      <c r="CEU107" s="4"/>
      <c r="CEV107" s="4"/>
      <c r="CEW107" s="4"/>
      <c r="CEX107" s="4"/>
      <c r="CEY107" s="4"/>
      <c r="CEZ107" s="4"/>
      <c r="CFA107" s="4"/>
      <c r="CFB107" s="4"/>
      <c r="CFC107" s="4"/>
      <c r="CFD107" s="4"/>
      <c r="CFE107" s="4"/>
      <c r="CFF107" s="4"/>
      <c r="CFG107" s="4"/>
      <c r="CFH107" s="4"/>
      <c r="CFI107" s="4"/>
      <c r="CFJ107" s="4"/>
      <c r="CFK107" s="4"/>
      <c r="CFL107" s="4"/>
      <c r="CFM107" s="4"/>
      <c r="CFN107" s="4"/>
      <c r="CFO107" s="4"/>
      <c r="CFP107" s="4"/>
      <c r="CFQ107" s="4"/>
      <c r="CFR107" s="4"/>
      <c r="CFS107" s="4"/>
      <c r="CFT107" s="4"/>
      <c r="CFU107" s="4"/>
      <c r="CFV107" s="4"/>
      <c r="CFW107" s="4"/>
      <c r="CFX107" s="4"/>
      <c r="CFY107" s="4"/>
      <c r="CFZ107" s="4"/>
      <c r="CGA107" s="4"/>
      <c r="CGB107" s="4"/>
      <c r="CGC107" s="4"/>
      <c r="CGD107" s="4"/>
      <c r="CGE107" s="4"/>
      <c r="CGF107" s="4"/>
      <c r="CGG107" s="4"/>
      <c r="CGH107" s="4"/>
      <c r="CGI107" s="4"/>
      <c r="CGJ107" s="4"/>
      <c r="CGK107" s="4"/>
      <c r="CGL107" s="4"/>
      <c r="CGM107" s="4"/>
      <c r="CGN107" s="4"/>
      <c r="CGO107" s="4"/>
      <c r="CGP107" s="4"/>
      <c r="CGQ107" s="4"/>
      <c r="CGR107" s="4"/>
      <c r="CGS107" s="4"/>
      <c r="CGT107" s="4"/>
      <c r="CGU107" s="4"/>
      <c r="CGV107" s="4"/>
      <c r="CGW107" s="4"/>
      <c r="CGX107" s="4"/>
      <c r="CGY107" s="4"/>
      <c r="CGZ107" s="4"/>
      <c r="CHA107" s="4"/>
      <c r="CHB107" s="4"/>
      <c r="CHC107" s="4"/>
      <c r="CHD107" s="4"/>
      <c r="CHE107" s="4"/>
      <c r="CHF107" s="4"/>
      <c r="CHG107" s="4"/>
      <c r="CHH107" s="4"/>
      <c r="CHI107" s="4"/>
      <c r="CHJ107" s="4"/>
      <c r="CHK107" s="4"/>
      <c r="CHL107" s="4"/>
      <c r="CHM107" s="4"/>
      <c r="CHN107" s="4"/>
      <c r="CHO107" s="4"/>
      <c r="CHP107" s="4"/>
      <c r="CHQ107" s="4"/>
      <c r="CHR107" s="4"/>
      <c r="CHS107" s="4"/>
      <c r="CHT107" s="4"/>
      <c r="CHU107" s="4"/>
      <c r="CHV107" s="4"/>
      <c r="CHW107" s="4"/>
      <c r="CHX107" s="4"/>
      <c r="CHY107" s="4"/>
      <c r="CHZ107" s="4"/>
      <c r="CIA107" s="4"/>
      <c r="CIB107" s="4"/>
      <c r="CIC107" s="4"/>
      <c r="CID107" s="4"/>
      <c r="CIE107" s="4"/>
      <c r="CIF107" s="4"/>
      <c r="CIG107" s="4"/>
      <c r="CIH107" s="4"/>
      <c r="CII107" s="4"/>
      <c r="CIJ107" s="4"/>
      <c r="CIK107" s="4"/>
      <c r="CIL107" s="4"/>
      <c r="CIM107" s="4"/>
      <c r="CIN107" s="4"/>
      <c r="CIO107" s="4"/>
      <c r="CIP107" s="4"/>
      <c r="CIQ107" s="4"/>
      <c r="CIR107" s="4"/>
      <c r="CIS107" s="4"/>
      <c r="CIT107" s="4"/>
      <c r="CIU107" s="4"/>
      <c r="CIV107" s="4"/>
      <c r="CIW107" s="4"/>
      <c r="CIX107" s="4"/>
      <c r="CIY107" s="4"/>
      <c r="CIZ107" s="4"/>
      <c r="CJA107" s="4"/>
      <c r="CJB107" s="4"/>
      <c r="CJC107" s="4"/>
      <c r="CJD107" s="4"/>
      <c r="CJE107" s="4"/>
      <c r="CJF107" s="4"/>
      <c r="CJG107" s="4"/>
      <c r="CJH107" s="4"/>
      <c r="CJI107" s="4"/>
      <c r="CJJ107" s="4"/>
      <c r="CJK107" s="4"/>
      <c r="CJL107" s="4"/>
      <c r="CJM107" s="4"/>
      <c r="CJN107" s="4"/>
      <c r="CJO107" s="4"/>
      <c r="CJP107" s="4"/>
      <c r="CJQ107" s="4"/>
      <c r="CJR107" s="4"/>
      <c r="CJS107" s="4"/>
      <c r="CJT107" s="4"/>
      <c r="CJU107" s="4"/>
      <c r="CJV107" s="4"/>
      <c r="CJW107" s="4"/>
      <c r="CJX107" s="4"/>
      <c r="CJY107" s="4"/>
      <c r="CJZ107" s="4"/>
      <c r="CKA107" s="4"/>
      <c r="CKB107" s="4"/>
      <c r="CKC107" s="4"/>
      <c r="CKD107" s="4"/>
      <c r="CKE107" s="4"/>
      <c r="CKF107" s="4"/>
      <c r="CKG107" s="4"/>
      <c r="CKH107" s="4"/>
      <c r="CKI107" s="4"/>
      <c r="CKJ107" s="4"/>
      <c r="CKK107" s="4"/>
      <c r="CKL107" s="4"/>
      <c r="CKM107" s="4"/>
      <c r="CKN107" s="4"/>
      <c r="CKO107" s="4"/>
      <c r="CKP107" s="4"/>
      <c r="CKQ107" s="4"/>
      <c r="CKR107" s="4"/>
      <c r="CKS107" s="4"/>
      <c r="CKT107" s="4"/>
      <c r="CKU107" s="4"/>
      <c r="CKV107" s="4"/>
      <c r="CKW107" s="4"/>
      <c r="CKX107" s="4"/>
      <c r="CKY107" s="4"/>
      <c r="CKZ107" s="4"/>
      <c r="CLA107" s="4"/>
      <c r="CLB107" s="4"/>
      <c r="CLC107" s="4"/>
      <c r="CLD107" s="4"/>
      <c r="CLE107" s="4"/>
      <c r="CLF107" s="4"/>
      <c r="CLG107" s="4"/>
      <c r="CLH107" s="4"/>
      <c r="CLI107" s="4"/>
      <c r="CLJ107" s="4"/>
      <c r="CLK107" s="4"/>
      <c r="CLL107" s="4"/>
      <c r="CLM107" s="4"/>
      <c r="CLN107" s="4"/>
      <c r="CLO107" s="4"/>
      <c r="CLP107" s="4"/>
      <c r="CLQ107" s="4"/>
      <c r="CLR107" s="4"/>
      <c r="CLS107" s="4"/>
      <c r="CLT107" s="4"/>
      <c r="CLU107" s="4"/>
      <c r="CLV107" s="4"/>
      <c r="CLW107" s="4"/>
      <c r="CLX107" s="4"/>
      <c r="CLY107" s="4"/>
      <c r="CLZ107" s="4"/>
      <c r="CMA107" s="4"/>
      <c r="CMB107" s="4"/>
      <c r="CMC107" s="4"/>
      <c r="CMD107" s="4"/>
      <c r="CME107" s="4"/>
      <c r="CMF107" s="4"/>
      <c r="CMG107" s="4"/>
      <c r="CMH107" s="4"/>
      <c r="CMI107" s="4"/>
      <c r="CMJ107" s="4"/>
      <c r="CMK107" s="4"/>
      <c r="CML107" s="4"/>
      <c r="CMM107" s="4"/>
      <c r="CMN107" s="4"/>
      <c r="CMO107" s="4"/>
      <c r="CMP107" s="4"/>
      <c r="CMQ107" s="4"/>
      <c r="CMR107" s="4"/>
      <c r="CMS107" s="4"/>
      <c r="CMT107" s="4"/>
      <c r="CMU107" s="4"/>
      <c r="CMV107" s="4"/>
      <c r="CMW107" s="4"/>
      <c r="CMX107" s="4"/>
      <c r="CMY107" s="4"/>
      <c r="CMZ107" s="4"/>
      <c r="CNA107" s="4"/>
      <c r="CNB107" s="4"/>
      <c r="CNC107" s="4"/>
      <c r="CND107" s="4"/>
      <c r="CNE107" s="4"/>
      <c r="CNF107" s="4"/>
      <c r="CNG107" s="4"/>
      <c r="CNH107" s="4"/>
      <c r="CNI107" s="4"/>
      <c r="CNJ107" s="4"/>
      <c r="CNK107" s="4"/>
      <c r="CNL107" s="4"/>
      <c r="CNM107" s="4"/>
      <c r="CNN107" s="4"/>
      <c r="CNO107" s="4"/>
      <c r="CNP107" s="4"/>
      <c r="CNQ107" s="4"/>
      <c r="CNR107" s="4"/>
      <c r="CNS107" s="4"/>
      <c r="CNT107" s="4"/>
      <c r="CNU107" s="4"/>
      <c r="CNV107" s="4"/>
      <c r="CNW107" s="4"/>
      <c r="CNX107" s="4"/>
      <c r="CNY107" s="4"/>
      <c r="CNZ107" s="4"/>
      <c r="COA107" s="4"/>
      <c r="COB107" s="4"/>
      <c r="COC107" s="4"/>
      <c r="COD107" s="4"/>
      <c r="COE107" s="4"/>
      <c r="COF107" s="4"/>
      <c r="COG107" s="4"/>
      <c r="COH107" s="4"/>
      <c r="COI107" s="4"/>
      <c r="COJ107" s="4"/>
      <c r="COK107" s="4"/>
      <c r="COL107" s="4"/>
      <c r="COM107" s="4"/>
      <c r="CON107" s="4"/>
      <c r="COO107" s="4"/>
      <c r="COP107" s="4"/>
      <c r="COQ107" s="4"/>
      <c r="COR107" s="4"/>
      <c r="COS107" s="4"/>
      <c r="COT107" s="4"/>
      <c r="COU107" s="4"/>
      <c r="COV107" s="4"/>
      <c r="COW107" s="4"/>
      <c r="COX107" s="4"/>
      <c r="COY107" s="4"/>
      <c r="COZ107" s="4"/>
      <c r="CPA107" s="4"/>
      <c r="CPB107" s="4"/>
      <c r="CPC107" s="4"/>
      <c r="CPD107" s="4"/>
      <c r="CPE107" s="4"/>
      <c r="CPF107" s="4"/>
      <c r="CPG107" s="4"/>
      <c r="CPH107" s="4"/>
      <c r="CPI107" s="4"/>
      <c r="CPJ107" s="4"/>
      <c r="CPK107" s="4"/>
      <c r="CPL107" s="4"/>
      <c r="CPM107" s="4"/>
      <c r="CPN107" s="4"/>
      <c r="CPO107" s="4"/>
      <c r="CPP107" s="4"/>
      <c r="CPQ107" s="4"/>
      <c r="CPR107" s="4"/>
      <c r="CPS107" s="4"/>
      <c r="CPT107" s="4"/>
      <c r="CPU107" s="4"/>
      <c r="CPV107" s="4"/>
      <c r="CPW107" s="4"/>
      <c r="CPX107" s="4"/>
      <c r="CPY107" s="4"/>
      <c r="CPZ107" s="4"/>
      <c r="CQA107" s="4"/>
      <c r="CQB107" s="4"/>
      <c r="CQC107" s="4"/>
      <c r="CQD107" s="4"/>
      <c r="CQE107" s="4"/>
      <c r="CQF107" s="4"/>
      <c r="CQG107" s="4"/>
      <c r="CQH107" s="4"/>
      <c r="CQI107" s="4"/>
      <c r="CQJ107" s="4"/>
      <c r="CQK107" s="4"/>
      <c r="CQL107" s="4"/>
      <c r="CQM107" s="4"/>
      <c r="CQN107" s="4"/>
      <c r="CQO107" s="4"/>
      <c r="CQP107" s="4"/>
      <c r="CQQ107" s="4"/>
      <c r="CQR107" s="4"/>
      <c r="CQS107" s="4"/>
      <c r="CQT107" s="4"/>
      <c r="CQU107" s="4"/>
      <c r="CQV107" s="4"/>
      <c r="CQW107" s="4"/>
      <c r="CQX107" s="4"/>
      <c r="CQY107" s="4"/>
      <c r="CQZ107" s="4"/>
      <c r="CRA107" s="4"/>
      <c r="CRB107" s="4"/>
      <c r="CRC107" s="4"/>
      <c r="CRD107" s="4"/>
      <c r="CRE107" s="4"/>
      <c r="CRF107" s="4"/>
      <c r="CRG107" s="4"/>
      <c r="CRH107" s="4"/>
      <c r="CRI107" s="4"/>
      <c r="CRJ107" s="4"/>
      <c r="CRK107" s="4"/>
      <c r="CRL107" s="4"/>
      <c r="CRM107" s="4"/>
      <c r="CRN107" s="4"/>
      <c r="CRO107" s="4"/>
      <c r="CRP107" s="4"/>
      <c r="CRQ107" s="4"/>
      <c r="CRR107" s="4"/>
      <c r="CRS107" s="4"/>
      <c r="CRT107" s="4"/>
      <c r="CRU107" s="4"/>
      <c r="CRV107" s="4"/>
      <c r="CRW107" s="4"/>
      <c r="CRX107" s="4"/>
      <c r="CRY107" s="4"/>
      <c r="CRZ107" s="4"/>
      <c r="CSA107" s="4"/>
      <c r="CSB107" s="4"/>
      <c r="CSC107" s="4"/>
      <c r="CSD107" s="4"/>
      <c r="CSE107" s="4"/>
      <c r="CSF107" s="4"/>
      <c r="CSG107" s="4"/>
      <c r="CSH107" s="4"/>
      <c r="CSI107" s="4"/>
      <c r="CSJ107" s="4"/>
      <c r="CSK107" s="4"/>
      <c r="CSL107" s="4"/>
      <c r="CSM107" s="4"/>
      <c r="CSN107" s="4"/>
      <c r="CSO107" s="4"/>
      <c r="CSP107" s="4"/>
      <c r="CSQ107" s="4"/>
      <c r="CSR107" s="4"/>
      <c r="CSS107" s="4"/>
      <c r="CST107" s="4"/>
      <c r="CSU107" s="4"/>
      <c r="CSV107" s="4"/>
      <c r="CSW107" s="4"/>
      <c r="CSX107" s="4"/>
      <c r="CSY107" s="4"/>
      <c r="CSZ107" s="4"/>
      <c r="CTA107" s="4"/>
      <c r="CTB107" s="4"/>
      <c r="CTC107" s="4"/>
      <c r="CTD107" s="4"/>
      <c r="CTE107" s="4"/>
      <c r="CTF107" s="4"/>
      <c r="CTG107" s="4"/>
      <c r="CTH107" s="4"/>
      <c r="CTI107" s="4"/>
      <c r="CTJ107" s="4"/>
      <c r="CTK107" s="4"/>
      <c r="CTL107" s="4"/>
      <c r="CTM107" s="4"/>
      <c r="CTN107" s="4"/>
      <c r="CTO107" s="4"/>
      <c r="CTP107" s="4"/>
      <c r="CTQ107" s="4"/>
      <c r="CTR107" s="4"/>
      <c r="CTS107" s="4"/>
      <c r="CTT107" s="4"/>
      <c r="CTU107" s="4"/>
      <c r="CTV107" s="4"/>
      <c r="CTW107" s="4"/>
      <c r="CTX107" s="4"/>
      <c r="CTY107" s="4"/>
      <c r="CTZ107" s="4"/>
      <c r="CUA107" s="4"/>
      <c r="CUB107" s="4"/>
      <c r="CUC107" s="4"/>
      <c r="CUD107" s="4"/>
      <c r="CUE107" s="4"/>
      <c r="CUF107" s="4"/>
      <c r="CUG107" s="4"/>
      <c r="CUH107" s="4"/>
      <c r="CUI107" s="4"/>
      <c r="CUJ107" s="4"/>
      <c r="CUK107" s="4"/>
      <c r="CUL107" s="4"/>
      <c r="CUM107" s="4"/>
      <c r="CUN107" s="4"/>
      <c r="CUO107" s="4"/>
      <c r="CUP107" s="4"/>
      <c r="CUQ107" s="4"/>
      <c r="CUR107" s="4"/>
      <c r="CUS107" s="4"/>
      <c r="CUT107" s="4"/>
      <c r="CUU107" s="4"/>
      <c r="CUV107" s="4"/>
      <c r="CUW107" s="4"/>
      <c r="CUX107" s="4"/>
      <c r="CUY107" s="4"/>
      <c r="CUZ107" s="4"/>
      <c r="CVA107" s="4"/>
      <c r="CVB107" s="4"/>
      <c r="CVC107" s="4"/>
      <c r="CVD107" s="4"/>
      <c r="CVE107" s="4"/>
      <c r="CVF107" s="4"/>
      <c r="CVG107" s="4"/>
      <c r="CVH107" s="4"/>
      <c r="CVI107" s="4"/>
      <c r="CVJ107" s="4"/>
      <c r="CVK107" s="4"/>
      <c r="CVL107" s="4"/>
      <c r="CVM107" s="4"/>
      <c r="CVN107" s="4"/>
      <c r="CVO107" s="4"/>
      <c r="CVP107" s="4"/>
      <c r="CVQ107" s="4"/>
      <c r="CVR107" s="4"/>
      <c r="CVS107" s="4"/>
      <c r="CVT107" s="4"/>
      <c r="CVU107" s="4"/>
      <c r="CVV107" s="4"/>
      <c r="CVW107" s="4"/>
      <c r="CVX107" s="4"/>
      <c r="CVY107" s="4"/>
      <c r="CVZ107" s="4"/>
      <c r="CWA107" s="4"/>
      <c r="CWB107" s="4"/>
      <c r="CWC107" s="4"/>
      <c r="CWD107" s="4"/>
      <c r="CWE107" s="4"/>
      <c r="CWF107" s="4"/>
      <c r="CWG107" s="4"/>
      <c r="CWH107" s="4"/>
      <c r="CWI107" s="4"/>
      <c r="CWJ107" s="4"/>
      <c r="CWK107" s="4"/>
      <c r="CWL107" s="4"/>
      <c r="CWM107" s="4"/>
      <c r="CWN107" s="4"/>
      <c r="CWO107" s="4"/>
      <c r="CWP107" s="4"/>
      <c r="CWQ107" s="4"/>
      <c r="CWR107" s="4"/>
      <c r="CWS107" s="4"/>
      <c r="CWT107" s="4"/>
      <c r="CWU107" s="4"/>
      <c r="CWV107" s="4"/>
      <c r="CWW107" s="4"/>
      <c r="CWX107" s="4"/>
      <c r="CWY107" s="4"/>
      <c r="CWZ107" s="4"/>
      <c r="CXA107" s="4"/>
      <c r="CXB107" s="4"/>
      <c r="CXC107" s="4"/>
      <c r="CXD107" s="4"/>
      <c r="CXE107" s="4"/>
      <c r="CXF107" s="4"/>
      <c r="CXG107" s="4"/>
      <c r="CXH107" s="4"/>
      <c r="CXI107" s="4"/>
      <c r="CXJ107" s="4"/>
      <c r="CXK107" s="4"/>
      <c r="CXL107" s="4"/>
      <c r="CXM107" s="4"/>
      <c r="CXN107" s="4"/>
      <c r="CXO107" s="4"/>
      <c r="CXP107" s="4"/>
      <c r="CXQ107" s="4"/>
      <c r="CXR107" s="4"/>
      <c r="CXS107" s="4"/>
      <c r="CXT107" s="4"/>
      <c r="CXU107" s="4"/>
      <c r="CXV107" s="4"/>
      <c r="CXW107" s="4"/>
      <c r="CXX107" s="4"/>
      <c r="CXY107" s="4"/>
      <c r="CXZ107" s="4"/>
      <c r="CYA107" s="4"/>
      <c r="CYB107" s="4"/>
      <c r="CYC107" s="4"/>
      <c r="CYD107" s="4"/>
      <c r="CYE107" s="4"/>
      <c r="CYF107" s="4"/>
      <c r="CYG107" s="4"/>
      <c r="CYH107" s="4"/>
      <c r="CYI107" s="4"/>
      <c r="CYJ107" s="4"/>
      <c r="CYK107" s="4"/>
      <c r="CYL107" s="4"/>
      <c r="CYM107" s="4"/>
      <c r="CYN107" s="4"/>
      <c r="CYO107" s="4"/>
      <c r="CYP107" s="4"/>
      <c r="CYQ107" s="4"/>
      <c r="CYR107" s="4"/>
      <c r="CYS107" s="4"/>
      <c r="CYT107" s="4"/>
      <c r="CYU107" s="4"/>
      <c r="CYV107" s="4"/>
      <c r="CYW107" s="4"/>
      <c r="CYX107" s="4"/>
      <c r="CYY107" s="4"/>
      <c r="CYZ107" s="4"/>
      <c r="CZA107" s="4"/>
      <c r="CZB107" s="4"/>
      <c r="CZC107" s="4"/>
      <c r="CZD107" s="4"/>
      <c r="CZE107" s="4"/>
      <c r="CZF107" s="4"/>
      <c r="CZG107" s="4"/>
      <c r="CZH107" s="4"/>
      <c r="CZI107" s="4"/>
      <c r="CZJ107" s="4"/>
      <c r="CZK107" s="4"/>
      <c r="CZL107" s="4"/>
      <c r="CZM107" s="4"/>
      <c r="CZN107" s="4"/>
      <c r="CZO107" s="4"/>
      <c r="CZP107" s="4"/>
      <c r="CZQ107" s="4"/>
      <c r="CZR107" s="4"/>
      <c r="CZS107" s="4"/>
      <c r="CZT107" s="4"/>
      <c r="CZU107" s="4"/>
      <c r="CZV107" s="4"/>
      <c r="CZW107" s="4"/>
      <c r="CZX107" s="4"/>
      <c r="CZY107" s="4"/>
      <c r="CZZ107" s="4"/>
      <c r="DAA107" s="4"/>
      <c r="DAB107" s="4"/>
      <c r="DAC107" s="4"/>
      <c r="DAD107" s="4"/>
      <c r="DAE107" s="4"/>
      <c r="DAF107" s="4"/>
      <c r="DAG107" s="4"/>
      <c r="DAH107" s="4"/>
      <c r="DAI107" s="4"/>
      <c r="DAJ107" s="4"/>
      <c r="DAK107" s="4"/>
      <c r="DAL107" s="4"/>
      <c r="DAM107" s="4"/>
      <c r="DAN107" s="4"/>
      <c r="DAO107" s="4"/>
      <c r="DAP107" s="4"/>
      <c r="DAQ107" s="4"/>
      <c r="DAR107" s="4"/>
      <c r="DAS107" s="4"/>
      <c r="DAT107" s="4"/>
      <c r="DAU107" s="4"/>
      <c r="DAV107" s="4"/>
      <c r="DAW107" s="4"/>
      <c r="DAX107" s="4"/>
      <c r="DAY107" s="4"/>
      <c r="DAZ107" s="4"/>
      <c r="DBA107" s="4"/>
      <c r="DBB107" s="4"/>
      <c r="DBC107" s="4"/>
      <c r="DBD107" s="4"/>
      <c r="DBE107" s="4"/>
      <c r="DBF107" s="4"/>
      <c r="DBG107" s="4"/>
      <c r="DBH107" s="4"/>
      <c r="DBI107" s="4"/>
      <c r="DBJ107" s="4"/>
      <c r="DBK107" s="4"/>
      <c r="DBL107" s="4"/>
      <c r="DBM107" s="4"/>
      <c r="DBN107" s="4"/>
      <c r="DBO107" s="4"/>
      <c r="DBP107" s="4"/>
      <c r="DBQ107" s="4"/>
      <c r="DBR107" s="4"/>
      <c r="DBS107" s="4"/>
      <c r="DBT107" s="4"/>
      <c r="DBU107" s="4"/>
      <c r="DBV107" s="4"/>
      <c r="DBW107" s="4"/>
      <c r="DBX107" s="4"/>
      <c r="DBY107" s="4"/>
      <c r="DBZ107" s="4"/>
      <c r="DCA107" s="4"/>
      <c r="DCB107" s="4"/>
      <c r="DCC107" s="4"/>
      <c r="DCD107" s="4"/>
      <c r="DCE107" s="4"/>
      <c r="DCF107" s="4"/>
      <c r="DCG107" s="4"/>
      <c r="DCH107" s="4"/>
      <c r="DCI107" s="4"/>
      <c r="DCJ107" s="4"/>
      <c r="DCK107" s="4"/>
      <c r="DCL107" s="4"/>
      <c r="DCM107" s="4"/>
      <c r="DCN107" s="4"/>
      <c r="DCO107" s="4"/>
      <c r="DCP107" s="4"/>
      <c r="DCQ107" s="4"/>
      <c r="DCR107" s="4"/>
      <c r="DCS107" s="4"/>
      <c r="DCT107" s="4"/>
      <c r="DCU107" s="4"/>
      <c r="DCV107" s="4"/>
      <c r="DCW107" s="4"/>
      <c r="DCX107" s="4"/>
      <c r="DCY107" s="4"/>
      <c r="DCZ107" s="4"/>
      <c r="DDA107" s="4"/>
      <c r="DDB107" s="4"/>
      <c r="DDC107" s="4"/>
      <c r="DDD107" s="4"/>
      <c r="DDE107" s="4"/>
      <c r="DDF107" s="4"/>
      <c r="DDG107" s="4"/>
      <c r="DDH107" s="4"/>
      <c r="DDI107" s="4"/>
      <c r="DDJ107" s="4"/>
      <c r="DDK107" s="4"/>
      <c r="DDL107" s="4"/>
      <c r="DDM107" s="4"/>
      <c r="DDN107" s="4"/>
      <c r="DDO107" s="4"/>
      <c r="DDP107" s="4"/>
      <c r="DDQ107" s="4"/>
      <c r="DDR107" s="4"/>
      <c r="DDS107" s="4"/>
      <c r="DDT107" s="4"/>
      <c r="DDU107" s="4"/>
      <c r="DDV107" s="4"/>
      <c r="DDW107" s="4"/>
      <c r="DDX107" s="4"/>
      <c r="DDY107" s="4"/>
      <c r="DDZ107" s="4"/>
      <c r="DEA107" s="4"/>
      <c r="DEB107" s="4"/>
      <c r="DEC107" s="4"/>
      <c r="DED107" s="4"/>
      <c r="DEE107" s="4"/>
      <c r="DEF107" s="4"/>
      <c r="DEG107" s="4"/>
      <c r="DEH107" s="4"/>
      <c r="DEI107" s="4"/>
      <c r="DEJ107" s="4"/>
      <c r="DEK107" s="4"/>
      <c r="DEL107" s="4"/>
      <c r="DEM107" s="4"/>
      <c r="DEN107" s="4"/>
      <c r="DEO107" s="4"/>
      <c r="DEP107" s="4"/>
      <c r="DEQ107" s="4"/>
      <c r="DER107" s="4"/>
      <c r="DES107" s="4"/>
      <c r="DET107" s="4"/>
      <c r="DEU107" s="4"/>
      <c r="DEV107" s="4"/>
      <c r="DEW107" s="4"/>
      <c r="DEX107" s="4"/>
      <c r="DEY107" s="4"/>
      <c r="DEZ107" s="4"/>
      <c r="DFA107" s="4"/>
      <c r="DFB107" s="4"/>
      <c r="DFC107" s="4"/>
      <c r="DFD107" s="4"/>
      <c r="DFE107" s="4"/>
      <c r="DFF107" s="4"/>
      <c r="DFG107" s="4"/>
      <c r="DFH107" s="4"/>
      <c r="DFI107" s="4"/>
      <c r="DFJ107" s="4"/>
      <c r="DFK107" s="4"/>
      <c r="DFL107" s="4"/>
      <c r="DFM107" s="4"/>
      <c r="DFN107" s="4"/>
      <c r="DFO107" s="4"/>
      <c r="DFP107" s="4"/>
      <c r="DFQ107" s="4"/>
      <c r="DFR107" s="4"/>
      <c r="DFS107" s="4"/>
      <c r="DFT107" s="4"/>
      <c r="DFU107" s="4"/>
      <c r="DFV107" s="4"/>
      <c r="DFW107" s="4"/>
      <c r="DFX107" s="4"/>
      <c r="DFY107" s="4"/>
      <c r="DFZ107" s="4"/>
      <c r="DGA107" s="4"/>
      <c r="DGB107" s="4"/>
      <c r="DGC107" s="4"/>
      <c r="DGD107" s="4"/>
      <c r="DGE107" s="4"/>
      <c r="DGF107" s="4"/>
      <c r="DGG107" s="4"/>
      <c r="DGH107" s="4"/>
      <c r="DGI107" s="4"/>
      <c r="DGJ107" s="4"/>
      <c r="DGK107" s="4"/>
      <c r="DGL107" s="4"/>
      <c r="DGM107" s="4"/>
      <c r="DGN107" s="4"/>
      <c r="DGO107" s="4"/>
      <c r="DGP107" s="4"/>
      <c r="DGQ107" s="4"/>
      <c r="DGR107" s="4"/>
      <c r="DGS107" s="4"/>
      <c r="DGT107" s="4"/>
      <c r="DGU107" s="4"/>
      <c r="DGV107" s="4"/>
      <c r="DGW107" s="4"/>
      <c r="DGX107" s="4"/>
      <c r="DGY107" s="4"/>
      <c r="DGZ107" s="4"/>
      <c r="DHA107" s="4"/>
      <c r="DHB107" s="4"/>
      <c r="DHC107" s="4"/>
      <c r="DHD107" s="4"/>
      <c r="DHE107" s="4"/>
      <c r="DHF107" s="4"/>
      <c r="DHG107" s="4"/>
      <c r="DHH107" s="4"/>
      <c r="DHI107" s="4"/>
      <c r="DHJ107" s="4"/>
      <c r="DHK107" s="4"/>
      <c r="DHL107" s="4"/>
      <c r="DHM107" s="4"/>
      <c r="DHN107" s="4"/>
      <c r="DHO107" s="4"/>
      <c r="DHP107" s="4"/>
      <c r="DHQ107" s="4"/>
      <c r="DHR107" s="4"/>
      <c r="DHS107" s="4"/>
      <c r="DHT107" s="4"/>
      <c r="DHU107" s="4"/>
      <c r="DHV107" s="4"/>
      <c r="DHW107" s="4"/>
      <c r="DHX107" s="4"/>
      <c r="DHY107" s="4"/>
      <c r="DHZ107" s="4"/>
      <c r="DIA107" s="4"/>
      <c r="DIB107" s="4"/>
      <c r="DIC107" s="4"/>
      <c r="DID107" s="4"/>
      <c r="DIE107" s="4"/>
      <c r="DIF107" s="4"/>
      <c r="DIG107" s="4"/>
      <c r="DIH107" s="4"/>
      <c r="DII107" s="4"/>
      <c r="DIJ107" s="4"/>
      <c r="DIK107" s="4"/>
      <c r="DIL107" s="4"/>
      <c r="DIM107" s="4"/>
      <c r="DIN107" s="4"/>
      <c r="DIO107" s="4"/>
      <c r="DIP107" s="4"/>
      <c r="DIQ107" s="4"/>
      <c r="DIR107" s="4"/>
      <c r="DIS107" s="4"/>
      <c r="DIT107" s="4"/>
      <c r="DIU107" s="4"/>
      <c r="DIV107" s="4"/>
      <c r="DIW107" s="4"/>
      <c r="DIX107" s="4"/>
      <c r="DIY107" s="4"/>
      <c r="DIZ107" s="4"/>
      <c r="DJA107" s="4"/>
      <c r="DJB107" s="4"/>
      <c r="DJC107" s="4"/>
      <c r="DJD107" s="4"/>
      <c r="DJE107" s="4"/>
      <c r="DJF107" s="4"/>
      <c r="DJG107" s="4"/>
      <c r="DJH107" s="4"/>
      <c r="DJI107" s="4"/>
      <c r="DJJ107" s="4"/>
      <c r="DJK107" s="4"/>
      <c r="DJL107" s="4"/>
      <c r="DJM107" s="4"/>
      <c r="DJN107" s="4"/>
      <c r="DJO107" s="4"/>
      <c r="DJP107" s="4"/>
      <c r="DJQ107" s="4"/>
      <c r="DJR107" s="4"/>
      <c r="DJS107" s="4"/>
      <c r="DJT107" s="4"/>
      <c r="DJU107" s="4"/>
      <c r="DJV107" s="4"/>
      <c r="DJW107" s="4"/>
      <c r="DJX107" s="4"/>
      <c r="DJY107" s="4"/>
      <c r="DJZ107" s="4"/>
      <c r="DKA107" s="4"/>
      <c r="DKB107" s="4"/>
      <c r="DKC107" s="4"/>
      <c r="DKD107" s="4"/>
      <c r="DKE107" s="4"/>
      <c r="DKF107" s="4"/>
      <c r="DKG107" s="4"/>
      <c r="DKH107" s="4"/>
      <c r="DKI107" s="4"/>
      <c r="DKJ107" s="4"/>
      <c r="DKK107" s="4"/>
      <c r="DKL107" s="4"/>
      <c r="DKM107" s="4"/>
      <c r="DKN107" s="4"/>
      <c r="DKO107" s="4"/>
      <c r="DKP107" s="4"/>
      <c r="DKQ107" s="4"/>
      <c r="DKR107" s="4"/>
      <c r="DKS107" s="4"/>
      <c r="DKT107" s="4"/>
      <c r="DKU107" s="4"/>
      <c r="DKV107" s="4"/>
      <c r="DKW107" s="4"/>
      <c r="DKX107" s="4"/>
      <c r="DKY107" s="4"/>
      <c r="DKZ107" s="4"/>
      <c r="DLA107" s="4"/>
      <c r="DLB107" s="4"/>
      <c r="DLC107" s="4"/>
      <c r="DLD107" s="4"/>
      <c r="DLE107" s="4"/>
      <c r="DLF107" s="4"/>
      <c r="DLG107" s="4"/>
      <c r="DLH107" s="4"/>
      <c r="DLI107" s="4"/>
      <c r="DLJ107" s="4"/>
      <c r="DLK107" s="4"/>
      <c r="DLL107" s="4"/>
      <c r="DLM107" s="4"/>
      <c r="DLN107" s="4"/>
      <c r="DLO107" s="4"/>
      <c r="DLP107" s="4"/>
      <c r="DLQ107" s="4"/>
      <c r="DLR107" s="4"/>
      <c r="DLS107" s="4"/>
      <c r="DLT107" s="4"/>
      <c r="DLU107" s="4"/>
      <c r="DLV107" s="4"/>
      <c r="DLW107" s="4"/>
      <c r="DLX107" s="4"/>
      <c r="DLY107" s="4"/>
      <c r="DLZ107" s="4"/>
      <c r="DMA107" s="4"/>
      <c r="DMB107" s="4"/>
      <c r="DMC107" s="4"/>
      <c r="DMD107" s="4"/>
      <c r="DME107" s="4"/>
      <c r="DMF107" s="4"/>
      <c r="DMG107" s="4"/>
      <c r="DMH107" s="4"/>
      <c r="DMI107" s="4"/>
      <c r="DMJ107" s="4"/>
      <c r="DMK107" s="4"/>
      <c r="DML107" s="4"/>
      <c r="DMM107" s="4"/>
      <c r="DMN107" s="4"/>
      <c r="DMO107" s="4"/>
      <c r="DMP107" s="4"/>
      <c r="DMQ107" s="4"/>
      <c r="DMR107" s="4"/>
      <c r="DMS107" s="4"/>
      <c r="DMT107" s="4"/>
      <c r="DMU107" s="4"/>
      <c r="DMV107" s="4"/>
      <c r="DMW107" s="4"/>
      <c r="DMX107" s="4"/>
      <c r="DMY107" s="4"/>
      <c r="DMZ107" s="4"/>
      <c r="DNA107" s="4"/>
      <c r="DNB107" s="4"/>
      <c r="DNC107" s="4"/>
      <c r="DND107" s="4"/>
      <c r="DNE107" s="4"/>
      <c r="DNF107" s="4"/>
      <c r="DNG107" s="4"/>
      <c r="DNH107" s="4"/>
      <c r="DNI107" s="4"/>
      <c r="DNJ107" s="4"/>
      <c r="DNK107" s="4"/>
      <c r="DNL107" s="4"/>
      <c r="DNM107" s="4"/>
      <c r="DNN107" s="4"/>
      <c r="DNO107" s="4"/>
      <c r="DNP107" s="4"/>
      <c r="DNQ107" s="4"/>
      <c r="DNR107" s="4"/>
      <c r="DNS107" s="4"/>
      <c r="DNT107" s="4"/>
      <c r="DNU107" s="4"/>
      <c r="DNV107" s="4"/>
      <c r="DNW107" s="4"/>
      <c r="DNX107" s="4"/>
      <c r="DNY107" s="4"/>
      <c r="DNZ107" s="4"/>
      <c r="DOA107" s="4"/>
      <c r="DOB107" s="4"/>
      <c r="DOC107" s="4"/>
      <c r="DOD107" s="4"/>
      <c r="DOE107" s="4"/>
      <c r="DOF107" s="4"/>
      <c r="DOG107" s="4"/>
      <c r="DOH107" s="4"/>
      <c r="DOI107" s="4"/>
      <c r="DOJ107" s="4"/>
      <c r="DOK107" s="4"/>
      <c r="DOL107" s="4"/>
      <c r="DOM107" s="4"/>
      <c r="DON107" s="4"/>
      <c r="DOO107" s="4"/>
      <c r="DOP107" s="4"/>
      <c r="DOQ107" s="4"/>
      <c r="DOR107" s="4"/>
      <c r="DOS107" s="4"/>
      <c r="DOT107" s="4"/>
      <c r="DOU107" s="4"/>
      <c r="DOV107" s="4"/>
      <c r="DOW107" s="4"/>
      <c r="DOX107" s="4"/>
      <c r="DOY107" s="4"/>
      <c r="DOZ107" s="4"/>
      <c r="DPA107" s="4"/>
      <c r="DPB107" s="4"/>
      <c r="DPC107" s="4"/>
      <c r="DPD107" s="4"/>
      <c r="DPE107" s="4"/>
      <c r="DPF107" s="4"/>
      <c r="DPG107" s="4"/>
      <c r="DPH107" s="4"/>
      <c r="DPI107" s="4"/>
      <c r="DPJ107" s="4"/>
      <c r="DPK107" s="4"/>
      <c r="DPL107" s="4"/>
      <c r="DPM107" s="4"/>
      <c r="DPN107" s="4"/>
      <c r="DPO107" s="4"/>
      <c r="DPP107" s="4"/>
      <c r="DPQ107" s="4"/>
      <c r="DPR107" s="4"/>
      <c r="DPS107" s="4"/>
      <c r="DPT107" s="4"/>
      <c r="DPU107" s="4"/>
      <c r="DPV107" s="4"/>
      <c r="DPW107" s="4"/>
      <c r="DPX107" s="4"/>
      <c r="DPY107" s="4"/>
      <c r="DPZ107" s="4"/>
      <c r="DQA107" s="4"/>
      <c r="DQB107" s="4"/>
      <c r="DQC107" s="4"/>
      <c r="DQD107" s="4"/>
      <c r="DQE107" s="4"/>
      <c r="DQF107" s="4"/>
      <c r="DQG107" s="4"/>
      <c r="DQH107" s="4"/>
      <c r="DQI107" s="4"/>
      <c r="DQJ107" s="4"/>
      <c r="DQK107" s="4"/>
      <c r="DQL107" s="4"/>
      <c r="DQM107" s="4"/>
      <c r="DQN107" s="4"/>
      <c r="DQO107" s="4"/>
      <c r="DQP107" s="4"/>
      <c r="DQQ107" s="4"/>
      <c r="DQR107" s="4"/>
      <c r="DQS107" s="4"/>
      <c r="DQT107" s="4"/>
      <c r="DQU107" s="4"/>
      <c r="DQV107" s="4"/>
      <c r="DQW107" s="4"/>
      <c r="DQX107" s="4"/>
      <c r="DQY107" s="4"/>
      <c r="DQZ107" s="4"/>
      <c r="DRA107" s="4"/>
      <c r="DRB107" s="4"/>
      <c r="DRC107" s="4"/>
      <c r="DRD107" s="4"/>
      <c r="DRE107" s="4"/>
      <c r="DRF107" s="4"/>
      <c r="DRG107" s="4"/>
      <c r="DRH107" s="4"/>
      <c r="DRI107" s="4"/>
      <c r="DRJ107" s="4"/>
      <c r="DRK107" s="4"/>
      <c r="DRL107" s="4"/>
      <c r="DRM107" s="4"/>
      <c r="DRN107" s="4"/>
      <c r="DRO107" s="4"/>
      <c r="DRP107" s="4"/>
      <c r="DRQ107" s="4"/>
      <c r="DRR107" s="4"/>
      <c r="DRS107" s="4"/>
      <c r="DRT107" s="4"/>
      <c r="DRU107" s="4"/>
      <c r="DRV107" s="4"/>
      <c r="DRW107" s="4"/>
      <c r="DRX107" s="4"/>
      <c r="DRY107" s="4"/>
      <c r="DRZ107" s="4"/>
      <c r="DSA107" s="4"/>
      <c r="DSB107" s="4"/>
      <c r="DSC107" s="4"/>
      <c r="DSD107" s="4"/>
      <c r="DSE107" s="4"/>
      <c r="DSF107" s="4"/>
      <c r="DSG107" s="4"/>
      <c r="DSH107" s="4"/>
      <c r="DSI107" s="4"/>
      <c r="DSJ107" s="4"/>
      <c r="DSK107" s="4"/>
      <c r="DSL107" s="4"/>
      <c r="DSM107" s="4"/>
      <c r="DSN107" s="4"/>
      <c r="DSO107" s="4"/>
      <c r="DSP107" s="4"/>
      <c r="DSQ107" s="4"/>
      <c r="DSR107" s="4"/>
      <c r="DSS107" s="4"/>
      <c r="DST107" s="4"/>
      <c r="DSU107" s="4"/>
      <c r="DSV107" s="4"/>
      <c r="DSW107" s="4"/>
      <c r="DSX107" s="4"/>
      <c r="DSY107" s="4"/>
      <c r="DSZ107" s="4"/>
      <c r="DTA107" s="4"/>
      <c r="DTB107" s="4"/>
      <c r="DTC107" s="4"/>
      <c r="DTD107" s="4"/>
      <c r="DTE107" s="4"/>
      <c r="DTF107" s="4"/>
      <c r="DTG107" s="4"/>
      <c r="DTH107" s="4"/>
      <c r="DTI107" s="4"/>
      <c r="DTJ107" s="4"/>
      <c r="DTK107" s="4"/>
      <c r="DTL107" s="4"/>
      <c r="DTM107" s="4"/>
      <c r="DTN107" s="4"/>
      <c r="DTO107" s="4"/>
      <c r="DTP107" s="4"/>
      <c r="DTQ107" s="4"/>
      <c r="DTR107" s="4"/>
      <c r="DTS107" s="4"/>
      <c r="DTT107" s="4"/>
      <c r="DTU107" s="4"/>
      <c r="DTV107" s="4"/>
      <c r="DTW107" s="4"/>
      <c r="DTX107" s="4"/>
      <c r="DTY107" s="4"/>
      <c r="DTZ107" s="4"/>
      <c r="DUA107" s="4"/>
      <c r="DUB107" s="4"/>
      <c r="DUC107" s="4"/>
      <c r="DUD107" s="4"/>
      <c r="DUE107" s="4"/>
      <c r="DUF107" s="4"/>
      <c r="DUG107" s="4"/>
      <c r="DUH107" s="4"/>
      <c r="DUI107" s="4"/>
      <c r="DUJ107" s="4"/>
      <c r="DUK107" s="4"/>
      <c r="DUL107" s="4"/>
      <c r="DUM107" s="4"/>
      <c r="DUN107" s="4"/>
      <c r="DUO107" s="4"/>
      <c r="DUP107" s="4"/>
      <c r="DUQ107" s="4"/>
      <c r="DUR107" s="4"/>
      <c r="DUS107" s="4"/>
      <c r="DUT107" s="4"/>
      <c r="DUU107" s="4"/>
      <c r="DUV107" s="4"/>
      <c r="DUW107" s="4"/>
      <c r="DUX107" s="4"/>
      <c r="DUY107" s="4"/>
      <c r="DUZ107" s="4"/>
      <c r="DVA107" s="4"/>
      <c r="DVB107" s="4"/>
      <c r="DVC107" s="4"/>
      <c r="DVD107" s="4"/>
      <c r="DVE107" s="4"/>
      <c r="DVF107" s="4"/>
      <c r="DVG107" s="4"/>
      <c r="DVH107" s="4"/>
      <c r="DVI107" s="4"/>
      <c r="DVJ107" s="4"/>
      <c r="DVK107" s="4"/>
      <c r="DVL107" s="4"/>
      <c r="DVM107" s="4"/>
      <c r="DVN107" s="4"/>
      <c r="DVO107" s="4"/>
      <c r="DVP107" s="4"/>
      <c r="DVQ107" s="4"/>
      <c r="DVR107" s="4"/>
      <c r="DVS107" s="4"/>
      <c r="DVT107" s="4"/>
      <c r="DVU107" s="4"/>
      <c r="DVV107" s="4"/>
      <c r="DVW107" s="4"/>
      <c r="DVX107" s="4"/>
      <c r="DVY107" s="4"/>
      <c r="DVZ107" s="4"/>
      <c r="DWA107" s="4"/>
      <c r="DWB107" s="4"/>
      <c r="DWC107" s="4"/>
      <c r="DWD107" s="4"/>
      <c r="DWE107" s="4"/>
      <c r="DWF107" s="4"/>
      <c r="DWG107" s="4"/>
      <c r="DWH107" s="4"/>
      <c r="DWI107" s="4"/>
      <c r="DWJ107" s="4"/>
      <c r="DWK107" s="4"/>
      <c r="DWL107" s="4"/>
      <c r="DWM107" s="4"/>
      <c r="DWN107" s="4"/>
      <c r="DWO107" s="4"/>
      <c r="DWP107" s="4"/>
      <c r="DWQ107" s="4"/>
      <c r="DWR107" s="4"/>
      <c r="DWS107" s="4"/>
      <c r="DWT107" s="4"/>
      <c r="DWU107" s="4"/>
      <c r="DWV107" s="4"/>
      <c r="DWW107" s="4"/>
      <c r="DWX107" s="4"/>
      <c r="DWY107" s="4"/>
      <c r="DWZ107" s="4"/>
      <c r="DXA107" s="4"/>
      <c r="DXB107" s="4"/>
      <c r="DXC107" s="4"/>
      <c r="DXD107" s="4"/>
      <c r="DXE107" s="4"/>
      <c r="DXF107" s="4"/>
      <c r="DXG107" s="4"/>
      <c r="DXH107" s="4"/>
      <c r="DXI107" s="4"/>
      <c r="DXJ107" s="4"/>
      <c r="DXK107" s="4"/>
      <c r="DXL107" s="4"/>
      <c r="DXM107" s="4"/>
      <c r="DXN107" s="4"/>
      <c r="DXO107" s="4"/>
      <c r="DXP107" s="4"/>
      <c r="DXQ107" s="4"/>
      <c r="DXR107" s="4"/>
      <c r="DXS107" s="4"/>
      <c r="DXT107" s="4"/>
      <c r="DXU107" s="4"/>
      <c r="DXV107" s="4"/>
      <c r="DXW107" s="4"/>
      <c r="DXX107" s="4"/>
      <c r="DXY107" s="4"/>
      <c r="DXZ107" s="4"/>
      <c r="DYA107" s="4"/>
      <c r="DYB107" s="4"/>
      <c r="DYC107" s="4"/>
      <c r="DYD107" s="4"/>
      <c r="DYE107" s="4"/>
      <c r="DYF107" s="4"/>
      <c r="DYG107" s="4"/>
      <c r="DYH107" s="4"/>
      <c r="DYI107" s="4"/>
      <c r="DYJ107" s="4"/>
      <c r="DYK107" s="4"/>
      <c r="DYL107" s="4"/>
      <c r="DYM107" s="4"/>
      <c r="DYN107" s="4"/>
      <c r="DYO107" s="4"/>
      <c r="DYP107" s="4"/>
      <c r="DYQ107" s="4"/>
      <c r="DYR107" s="4"/>
      <c r="DYS107" s="4"/>
      <c r="DYT107" s="4"/>
      <c r="DYU107" s="4"/>
      <c r="DYV107" s="4"/>
      <c r="DYW107" s="4"/>
      <c r="DYX107" s="4"/>
      <c r="DYY107" s="4"/>
      <c r="DYZ107" s="4"/>
      <c r="DZA107" s="4"/>
      <c r="DZB107" s="4"/>
      <c r="DZC107" s="4"/>
      <c r="DZD107" s="4"/>
      <c r="DZE107" s="4"/>
      <c r="DZF107" s="4"/>
      <c r="DZG107" s="4"/>
      <c r="DZH107" s="4"/>
      <c r="DZI107" s="4"/>
      <c r="DZJ107" s="4"/>
      <c r="DZK107" s="4"/>
      <c r="DZL107" s="4"/>
      <c r="DZM107" s="4"/>
      <c r="DZN107" s="4"/>
      <c r="DZO107" s="4"/>
      <c r="DZP107" s="4"/>
      <c r="DZQ107" s="4"/>
      <c r="DZR107" s="4"/>
      <c r="DZS107" s="4"/>
      <c r="DZT107" s="4"/>
      <c r="DZU107" s="4"/>
      <c r="DZV107" s="4"/>
      <c r="DZW107" s="4"/>
      <c r="DZX107" s="4"/>
      <c r="DZY107" s="4"/>
      <c r="DZZ107" s="4"/>
      <c r="EAA107" s="4"/>
      <c r="EAB107" s="4"/>
      <c r="EAC107" s="4"/>
      <c r="EAD107" s="4"/>
      <c r="EAE107" s="4"/>
      <c r="EAF107" s="4"/>
      <c r="EAG107" s="4"/>
      <c r="EAH107" s="4"/>
      <c r="EAI107" s="4"/>
      <c r="EAJ107" s="4"/>
      <c r="EAK107" s="4"/>
      <c r="EAL107" s="4"/>
      <c r="EAM107" s="4"/>
      <c r="EAN107" s="4"/>
      <c r="EAO107" s="4"/>
      <c r="EAP107" s="4"/>
      <c r="EAQ107" s="4"/>
      <c r="EAR107" s="4"/>
      <c r="EAS107" s="4"/>
      <c r="EAT107" s="4"/>
      <c r="EAU107" s="4"/>
      <c r="EAV107" s="4"/>
      <c r="EAW107" s="4"/>
      <c r="EAX107" s="4"/>
      <c r="EAY107" s="4"/>
      <c r="EAZ107" s="4"/>
      <c r="EBA107" s="4"/>
      <c r="EBB107" s="4"/>
      <c r="EBC107" s="4"/>
      <c r="EBD107" s="4"/>
      <c r="EBE107" s="4"/>
      <c r="EBF107" s="4"/>
      <c r="EBG107" s="4"/>
      <c r="EBH107" s="4"/>
      <c r="EBI107" s="4"/>
      <c r="EBJ107" s="4"/>
      <c r="EBK107" s="4"/>
      <c r="EBL107" s="4"/>
      <c r="EBM107" s="4"/>
      <c r="EBN107" s="4"/>
      <c r="EBO107" s="4"/>
      <c r="EBP107" s="4"/>
      <c r="EBQ107" s="4"/>
      <c r="EBR107" s="4"/>
      <c r="EBS107" s="4"/>
      <c r="EBT107" s="4"/>
      <c r="EBU107" s="4"/>
      <c r="EBV107" s="4"/>
      <c r="EBW107" s="4"/>
      <c r="EBX107" s="4"/>
      <c r="EBY107" s="4"/>
      <c r="EBZ107" s="4"/>
      <c r="ECA107" s="4"/>
      <c r="ECB107" s="4"/>
      <c r="ECC107" s="4"/>
      <c r="ECD107" s="4"/>
      <c r="ECE107" s="4"/>
      <c r="ECF107" s="4"/>
      <c r="ECG107" s="4"/>
      <c r="ECH107" s="4"/>
      <c r="ECI107" s="4"/>
      <c r="ECJ107" s="4"/>
      <c r="ECK107" s="4"/>
      <c r="ECL107" s="4"/>
      <c r="ECM107" s="4"/>
      <c r="ECN107" s="4"/>
      <c r="ECO107" s="4"/>
      <c r="ECP107" s="4"/>
      <c r="ECQ107" s="4"/>
      <c r="ECR107" s="4"/>
      <c r="ECS107" s="4"/>
      <c r="ECT107" s="4"/>
      <c r="ECU107" s="4"/>
      <c r="ECV107" s="4"/>
      <c r="ECW107" s="4"/>
      <c r="ECX107" s="4"/>
      <c r="ECY107" s="4"/>
      <c r="ECZ107" s="4"/>
      <c r="EDA107" s="4"/>
      <c r="EDB107" s="4"/>
      <c r="EDC107" s="4"/>
      <c r="EDD107" s="4"/>
      <c r="EDE107" s="4"/>
      <c r="EDF107" s="4"/>
      <c r="EDG107" s="4"/>
      <c r="EDH107" s="4"/>
      <c r="EDI107" s="4"/>
      <c r="EDJ107" s="4"/>
      <c r="EDK107" s="4"/>
      <c r="EDL107" s="4"/>
      <c r="EDM107" s="4"/>
      <c r="EDN107" s="4"/>
      <c r="EDO107" s="4"/>
      <c r="EDP107" s="4"/>
      <c r="EDQ107" s="4"/>
      <c r="EDR107" s="4"/>
      <c r="EDS107" s="4"/>
      <c r="EDT107" s="4"/>
      <c r="EDU107" s="4"/>
      <c r="EDV107" s="4"/>
      <c r="EDW107" s="4"/>
      <c r="EDX107" s="4"/>
      <c r="EDY107" s="4"/>
      <c r="EDZ107" s="4"/>
      <c r="EEA107" s="4"/>
      <c r="EEB107" s="4"/>
      <c r="EEC107" s="4"/>
      <c r="EED107" s="4"/>
      <c r="EEE107" s="4"/>
      <c r="EEF107" s="4"/>
      <c r="EEG107" s="4"/>
      <c r="EEH107" s="4"/>
      <c r="EEI107" s="4"/>
      <c r="EEJ107" s="4"/>
      <c r="EEK107" s="4"/>
      <c r="EEL107" s="4"/>
      <c r="EEM107" s="4"/>
      <c r="EEN107" s="4"/>
      <c r="EEO107" s="4"/>
      <c r="EEP107" s="4"/>
      <c r="EEQ107" s="4"/>
      <c r="EER107" s="4"/>
      <c r="EES107" s="4"/>
      <c r="EET107" s="4"/>
      <c r="EEU107" s="4"/>
      <c r="EEV107" s="4"/>
      <c r="EEW107" s="4"/>
      <c r="EEX107" s="4"/>
      <c r="EEY107" s="4"/>
      <c r="EEZ107" s="4"/>
      <c r="EFA107" s="4"/>
      <c r="EFB107" s="4"/>
      <c r="EFC107" s="4"/>
      <c r="EFD107" s="4"/>
      <c r="EFE107" s="4"/>
      <c r="EFF107" s="4"/>
      <c r="EFG107" s="4"/>
      <c r="EFH107" s="4"/>
      <c r="EFI107" s="4"/>
      <c r="EFJ107" s="4"/>
      <c r="EFK107" s="4"/>
      <c r="EFL107" s="4"/>
      <c r="EFM107" s="4"/>
      <c r="EFN107" s="4"/>
      <c r="EFO107" s="4"/>
      <c r="EFP107" s="4"/>
      <c r="EFQ107" s="4"/>
      <c r="EFR107" s="4"/>
      <c r="EFS107" s="4"/>
      <c r="EFT107" s="4"/>
      <c r="EFU107" s="4"/>
      <c r="EFV107" s="4"/>
      <c r="EFW107" s="4"/>
      <c r="EFX107" s="4"/>
      <c r="EFY107" s="4"/>
      <c r="EFZ107" s="4"/>
      <c r="EGA107" s="4"/>
      <c r="EGB107" s="4"/>
      <c r="EGC107" s="4"/>
      <c r="EGD107" s="4"/>
      <c r="EGE107" s="4"/>
      <c r="EGF107" s="4"/>
      <c r="EGG107" s="4"/>
      <c r="EGH107" s="4"/>
      <c r="EGI107" s="4"/>
      <c r="EGJ107" s="4"/>
      <c r="EGK107" s="4"/>
      <c r="EGL107" s="4"/>
      <c r="EGM107" s="4"/>
      <c r="EGN107" s="4"/>
      <c r="EGO107" s="4"/>
      <c r="EGP107" s="4"/>
      <c r="EGQ107" s="4"/>
      <c r="EGR107" s="4"/>
      <c r="EGS107" s="4"/>
      <c r="EGT107" s="4"/>
      <c r="EGU107" s="4"/>
      <c r="EGV107" s="4"/>
      <c r="EGW107" s="4"/>
      <c r="EGX107" s="4"/>
      <c r="EGY107" s="4"/>
      <c r="EGZ107" s="4"/>
      <c r="EHA107" s="4"/>
      <c r="EHB107" s="4"/>
      <c r="EHC107" s="4"/>
      <c r="EHD107" s="4"/>
      <c r="EHE107" s="4"/>
      <c r="EHF107" s="4"/>
      <c r="EHG107" s="4"/>
      <c r="EHH107" s="4"/>
      <c r="EHI107" s="4"/>
      <c r="EHJ107" s="4"/>
      <c r="EHK107" s="4"/>
      <c r="EHL107" s="4"/>
      <c r="EHM107" s="4"/>
      <c r="EHN107" s="4"/>
      <c r="EHO107" s="4"/>
      <c r="EHP107" s="4"/>
      <c r="EHQ107" s="4"/>
      <c r="EHR107" s="4"/>
      <c r="EHS107" s="4"/>
      <c r="EHT107" s="4"/>
      <c r="EHU107" s="4"/>
      <c r="EHV107" s="4"/>
      <c r="EHW107" s="4"/>
      <c r="EHX107" s="4"/>
      <c r="EHY107" s="4"/>
      <c r="EHZ107" s="4"/>
      <c r="EIA107" s="4"/>
      <c r="EIB107" s="4"/>
      <c r="EIC107" s="4"/>
      <c r="EID107" s="4"/>
      <c r="EIE107" s="4"/>
      <c r="EIF107" s="4"/>
      <c r="EIG107" s="4"/>
      <c r="EIH107" s="4"/>
      <c r="EII107" s="4"/>
      <c r="EIJ107" s="4"/>
      <c r="EIK107" s="4"/>
      <c r="EIL107" s="4"/>
      <c r="EIM107" s="4"/>
      <c r="EIN107" s="4"/>
      <c r="EIO107" s="4"/>
      <c r="EIP107" s="4"/>
      <c r="EIQ107" s="4"/>
      <c r="EIR107" s="4"/>
      <c r="EIS107" s="4"/>
      <c r="EIT107" s="4"/>
      <c r="EIU107" s="4"/>
      <c r="EIV107" s="4"/>
      <c r="EIW107" s="4"/>
      <c r="EIX107" s="4"/>
      <c r="EIY107" s="4"/>
      <c r="EIZ107" s="4"/>
      <c r="EJA107" s="4"/>
      <c r="EJB107" s="4"/>
      <c r="EJC107" s="4"/>
      <c r="EJD107" s="4"/>
      <c r="EJE107" s="4"/>
      <c r="EJF107" s="4"/>
      <c r="EJG107" s="4"/>
      <c r="EJH107" s="4"/>
      <c r="EJI107" s="4"/>
      <c r="EJJ107" s="4"/>
      <c r="EJK107" s="4"/>
      <c r="EJL107" s="4"/>
      <c r="EJM107" s="4"/>
      <c r="EJN107" s="4"/>
      <c r="EJO107" s="4"/>
      <c r="EJP107" s="4"/>
      <c r="EJQ107" s="4"/>
      <c r="EJR107" s="4"/>
      <c r="EJS107" s="4"/>
      <c r="EJT107" s="4"/>
      <c r="EJU107" s="4"/>
      <c r="EJV107" s="4"/>
      <c r="EJW107" s="4"/>
      <c r="EJX107" s="4"/>
      <c r="EJY107" s="4"/>
      <c r="EJZ107" s="4"/>
      <c r="EKA107" s="4"/>
      <c r="EKB107" s="4"/>
      <c r="EKC107" s="4"/>
      <c r="EKD107" s="4"/>
      <c r="EKE107" s="4"/>
      <c r="EKF107" s="4"/>
      <c r="EKG107" s="4"/>
      <c r="EKH107" s="4"/>
      <c r="EKI107" s="4"/>
      <c r="EKJ107" s="4"/>
      <c r="EKK107" s="4"/>
      <c r="EKL107" s="4"/>
      <c r="EKM107" s="4"/>
      <c r="EKN107" s="4"/>
      <c r="EKO107" s="4"/>
      <c r="EKP107" s="4"/>
      <c r="EKQ107" s="4"/>
      <c r="EKR107" s="4"/>
      <c r="EKS107" s="4"/>
      <c r="EKT107" s="4"/>
      <c r="EKU107" s="4"/>
      <c r="EKV107" s="4"/>
      <c r="EKW107" s="4"/>
      <c r="EKX107" s="4"/>
      <c r="EKY107" s="4"/>
      <c r="EKZ107" s="4"/>
      <c r="ELA107" s="4"/>
      <c r="ELB107" s="4"/>
      <c r="ELC107" s="4"/>
      <c r="ELD107" s="4"/>
      <c r="ELE107" s="4"/>
      <c r="ELF107" s="4"/>
      <c r="ELG107" s="4"/>
      <c r="ELH107" s="4"/>
      <c r="ELI107" s="4"/>
      <c r="ELJ107" s="4"/>
      <c r="ELK107" s="4"/>
      <c r="ELL107" s="4"/>
      <c r="ELM107" s="4"/>
      <c r="ELN107" s="4"/>
      <c r="ELO107" s="4"/>
      <c r="ELP107" s="4"/>
      <c r="ELQ107" s="4"/>
      <c r="ELR107" s="4"/>
      <c r="ELS107" s="4"/>
      <c r="ELT107" s="4"/>
      <c r="ELU107" s="4"/>
      <c r="ELV107" s="4"/>
      <c r="ELW107" s="4"/>
      <c r="ELX107" s="4"/>
      <c r="ELY107" s="4"/>
      <c r="ELZ107" s="4"/>
      <c r="EMA107" s="4"/>
      <c r="EMB107" s="4"/>
      <c r="EMC107" s="4"/>
      <c r="EMD107" s="4"/>
      <c r="EME107" s="4"/>
      <c r="EMF107" s="4"/>
      <c r="EMG107" s="4"/>
      <c r="EMH107" s="4"/>
      <c r="EMI107" s="4"/>
      <c r="EMJ107" s="4"/>
      <c r="EMK107" s="4"/>
      <c r="EML107" s="4"/>
      <c r="EMM107" s="4"/>
      <c r="EMN107" s="4"/>
      <c r="EMO107" s="4"/>
      <c r="EMP107" s="4"/>
      <c r="EMQ107" s="4"/>
      <c r="EMR107" s="4"/>
      <c r="EMS107" s="4"/>
      <c r="EMT107" s="4"/>
      <c r="EMU107" s="4"/>
      <c r="EMV107" s="4"/>
      <c r="EMW107" s="4"/>
      <c r="EMX107" s="4"/>
      <c r="EMY107" s="4"/>
      <c r="EMZ107" s="4"/>
      <c r="ENA107" s="4"/>
      <c r="ENB107" s="4"/>
      <c r="ENC107" s="4"/>
      <c r="END107" s="4"/>
      <c r="ENE107" s="4"/>
      <c r="ENF107" s="4"/>
      <c r="ENG107" s="4"/>
      <c r="ENH107" s="4"/>
      <c r="ENI107" s="4"/>
      <c r="ENJ107" s="4"/>
      <c r="ENK107" s="4"/>
      <c r="ENL107" s="4"/>
      <c r="ENM107" s="4"/>
      <c r="ENN107" s="4"/>
      <c r="ENO107" s="4"/>
      <c r="ENP107" s="4"/>
      <c r="ENQ107" s="4"/>
      <c r="ENR107" s="4"/>
      <c r="ENS107" s="4"/>
      <c r="ENT107" s="4"/>
      <c r="ENU107" s="4"/>
      <c r="ENV107" s="4"/>
      <c r="ENW107" s="4"/>
      <c r="ENX107" s="4"/>
      <c r="ENY107" s="4"/>
      <c r="ENZ107" s="4"/>
      <c r="EOA107" s="4"/>
      <c r="EOB107" s="4"/>
      <c r="EOC107" s="4"/>
      <c r="EOD107" s="4"/>
      <c r="EOE107" s="4"/>
      <c r="EOF107" s="4"/>
      <c r="EOG107" s="4"/>
      <c r="EOH107" s="4"/>
      <c r="EOI107" s="4"/>
      <c r="EOJ107" s="4"/>
      <c r="EOK107" s="4"/>
      <c r="EOL107" s="4"/>
      <c r="EOM107" s="4"/>
      <c r="EON107" s="4"/>
      <c r="EOO107" s="4"/>
      <c r="EOP107" s="4"/>
      <c r="EOQ107" s="4"/>
      <c r="EOR107" s="4"/>
      <c r="EOS107" s="4"/>
      <c r="EOT107" s="4"/>
      <c r="EOU107" s="4"/>
      <c r="EOV107" s="4"/>
      <c r="EOW107" s="4"/>
      <c r="EOX107" s="4"/>
      <c r="EOY107" s="4"/>
      <c r="EOZ107" s="4"/>
      <c r="EPA107" s="4"/>
      <c r="EPB107" s="4"/>
      <c r="EPC107" s="4"/>
      <c r="EPD107" s="4"/>
      <c r="EPE107" s="4"/>
      <c r="EPF107" s="4"/>
      <c r="EPG107" s="4"/>
      <c r="EPH107" s="4"/>
      <c r="EPI107" s="4"/>
      <c r="EPJ107" s="4"/>
      <c r="EPK107" s="4"/>
      <c r="EPL107" s="4"/>
      <c r="EPM107" s="4"/>
      <c r="EPN107" s="4"/>
      <c r="EPO107" s="4"/>
      <c r="EPP107" s="4"/>
      <c r="EPQ107" s="4"/>
      <c r="EPR107" s="4"/>
      <c r="EPS107" s="4"/>
      <c r="EPT107" s="4"/>
      <c r="EPU107" s="4"/>
      <c r="EPV107" s="4"/>
      <c r="EPW107" s="4"/>
      <c r="EPX107" s="4"/>
      <c r="EPY107" s="4"/>
      <c r="EPZ107" s="4"/>
      <c r="EQA107" s="4"/>
      <c r="EQB107" s="4"/>
      <c r="EQC107" s="4"/>
      <c r="EQD107" s="4"/>
      <c r="EQE107" s="4"/>
      <c r="EQF107" s="4"/>
      <c r="EQG107" s="4"/>
      <c r="EQH107" s="4"/>
      <c r="EQI107" s="4"/>
      <c r="EQJ107" s="4"/>
      <c r="EQK107" s="4"/>
      <c r="EQL107" s="4"/>
      <c r="EQM107" s="4"/>
      <c r="EQN107" s="4"/>
      <c r="EQO107" s="4"/>
      <c r="EQP107" s="4"/>
      <c r="EQQ107" s="4"/>
      <c r="EQR107" s="4"/>
      <c r="EQS107" s="4"/>
      <c r="EQT107" s="4"/>
      <c r="EQU107" s="4"/>
      <c r="EQV107" s="4"/>
      <c r="EQW107" s="4"/>
      <c r="EQX107" s="4"/>
      <c r="EQY107" s="4"/>
      <c r="EQZ107" s="4"/>
      <c r="ERA107" s="4"/>
      <c r="ERB107" s="4"/>
      <c r="ERC107" s="4"/>
      <c r="ERD107" s="4"/>
      <c r="ERE107" s="4"/>
      <c r="ERF107" s="4"/>
      <c r="ERG107" s="4"/>
      <c r="ERH107" s="4"/>
      <c r="ERI107" s="4"/>
      <c r="ERJ107" s="4"/>
      <c r="ERK107" s="4"/>
      <c r="ERL107" s="4"/>
      <c r="ERM107" s="4"/>
      <c r="ERN107" s="4"/>
      <c r="ERO107" s="4"/>
      <c r="ERP107" s="4"/>
      <c r="ERQ107" s="4"/>
      <c r="ERR107" s="4"/>
      <c r="ERS107" s="4"/>
      <c r="ERT107" s="4"/>
      <c r="ERU107" s="4"/>
      <c r="ERV107" s="4"/>
      <c r="ERW107" s="4"/>
      <c r="ERX107" s="4"/>
      <c r="ERY107" s="4"/>
      <c r="ERZ107" s="4"/>
      <c r="ESA107" s="4"/>
      <c r="ESB107" s="4"/>
      <c r="ESC107" s="4"/>
      <c r="ESD107" s="4"/>
      <c r="ESE107" s="4"/>
      <c r="ESF107" s="4"/>
      <c r="ESG107" s="4"/>
      <c r="ESH107" s="4"/>
      <c r="ESI107" s="4"/>
      <c r="ESJ107" s="4"/>
      <c r="ESK107" s="4"/>
      <c r="ESL107" s="4"/>
      <c r="ESM107" s="4"/>
      <c r="ESN107" s="4"/>
      <c r="ESO107" s="4"/>
      <c r="ESP107" s="4"/>
      <c r="ESQ107" s="4"/>
      <c r="ESR107" s="4"/>
      <c r="ESS107" s="4"/>
      <c r="EST107" s="4"/>
      <c r="ESU107" s="4"/>
      <c r="ESV107" s="4"/>
      <c r="ESW107" s="4"/>
      <c r="ESX107" s="4"/>
      <c r="ESY107" s="4"/>
      <c r="ESZ107" s="4"/>
      <c r="ETA107" s="4"/>
      <c r="ETB107" s="4"/>
      <c r="ETC107" s="4"/>
      <c r="ETD107" s="4"/>
      <c r="ETE107" s="4"/>
      <c r="ETF107" s="4"/>
      <c r="ETG107" s="4"/>
      <c r="ETH107" s="4"/>
      <c r="ETI107" s="4"/>
      <c r="ETJ107" s="4"/>
      <c r="ETK107" s="4"/>
      <c r="ETL107" s="4"/>
      <c r="ETM107" s="4"/>
      <c r="ETN107" s="4"/>
      <c r="ETO107" s="4"/>
      <c r="ETP107" s="4"/>
      <c r="ETQ107" s="4"/>
      <c r="ETR107" s="4"/>
      <c r="ETS107" s="4"/>
      <c r="ETT107" s="4"/>
      <c r="ETU107" s="4"/>
      <c r="ETV107" s="4"/>
      <c r="ETW107" s="4"/>
      <c r="ETX107" s="4"/>
      <c r="ETY107" s="4"/>
      <c r="ETZ107" s="4"/>
      <c r="EUA107" s="4"/>
      <c r="EUB107" s="4"/>
      <c r="EUC107" s="4"/>
      <c r="EUD107" s="4"/>
      <c r="EUE107" s="4"/>
      <c r="EUF107" s="4"/>
      <c r="EUG107" s="4"/>
      <c r="EUH107" s="4"/>
      <c r="EUI107" s="4"/>
      <c r="EUJ107" s="4"/>
      <c r="EUK107" s="4"/>
      <c r="EUL107" s="4"/>
      <c r="EUM107" s="4"/>
      <c r="EUN107" s="4"/>
      <c r="EUO107" s="4"/>
      <c r="EUP107" s="4"/>
      <c r="EUQ107" s="4"/>
      <c r="EUR107" s="4"/>
      <c r="EUS107" s="4"/>
      <c r="EUT107" s="4"/>
      <c r="EUU107" s="4"/>
      <c r="EUV107" s="4"/>
      <c r="EUW107" s="4"/>
      <c r="EUX107" s="4"/>
      <c r="EUY107" s="4"/>
      <c r="EUZ107" s="4"/>
      <c r="EVA107" s="4"/>
      <c r="EVB107" s="4"/>
      <c r="EVC107" s="4"/>
      <c r="EVD107" s="4"/>
      <c r="EVE107" s="4"/>
      <c r="EVF107" s="4"/>
      <c r="EVG107" s="4"/>
      <c r="EVH107" s="4"/>
      <c r="EVI107" s="4"/>
      <c r="EVJ107" s="4"/>
      <c r="EVK107" s="4"/>
      <c r="EVL107" s="4"/>
      <c r="EVM107" s="4"/>
      <c r="EVN107" s="4"/>
      <c r="EVO107" s="4"/>
      <c r="EVP107" s="4"/>
      <c r="EVQ107" s="4"/>
      <c r="EVR107" s="4"/>
      <c r="EVS107" s="4"/>
      <c r="EVT107" s="4"/>
      <c r="EVU107" s="4"/>
      <c r="EVV107" s="4"/>
      <c r="EVW107" s="4"/>
      <c r="EVX107" s="4"/>
      <c r="EVY107" s="4"/>
      <c r="EVZ107" s="4"/>
      <c r="EWA107" s="4"/>
      <c r="EWB107" s="4"/>
      <c r="EWC107" s="4"/>
      <c r="EWD107" s="4"/>
      <c r="EWE107" s="4"/>
      <c r="EWF107" s="4"/>
      <c r="EWG107" s="4"/>
      <c r="EWH107" s="4"/>
      <c r="EWI107" s="4"/>
      <c r="EWJ107" s="4"/>
      <c r="EWK107" s="4"/>
      <c r="EWL107" s="4"/>
      <c r="EWM107" s="4"/>
      <c r="EWN107" s="4"/>
      <c r="EWO107" s="4"/>
      <c r="EWP107" s="4"/>
      <c r="EWQ107" s="4"/>
      <c r="EWR107" s="4"/>
      <c r="EWS107" s="4"/>
      <c r="EWT107" s="4"/>
      <c r="EWU107" s="4"/>
      <c r="EWV107" s="4"/>
      <c r="EWW107" s="4"/>
      <c r="EWX107" s="4"/>
      <c r="EWY107" s="4"/>
      <c r="EWZ107" s="4"/>
      <c r="EXA107" s="4"/>
      <c r="EXB107" s="4"/>
      <c r="EXC107" s="4"/>
      <c r="EXD107" s="4"/>
      <c r="EXE107" s="4"/>
      <c r="EXF107" s="4"/>
      <c r="EXG107" s="4"/>
      <c r="EXH107" s="4"/>
      <c r="EXI107" s="4"/>
      <c r="EXJ107" s="4"/>
      <c r="EXK107" s="4"/>
      <c r="EXL107" s="4"/>
      <c r="EXM107" s="4"/>
      <c r="EXN107" s="4"/>
      <c r="EXO107" s="4"/>
      <c r="EXP107" s="4"/>
      <c r="EXQ107" s="4"/>
      <c r="EXR107" s="4"/>
      <c r="EXS107" s="4"/>
      <c r="EXT107" s="4"/>
      <c r="EXU107" s="4"/>
      <c r="EXV107" s="4"/>
      <c r="EXW107" s="4"/>
      <c r="EXX107" s="4"/>
      <c r="EXY107" s="4"/>
      <c r="EXZ107" s="4"/>
      <c r="EYA107" s="4"/>
      <c r="EYB107" s="4"/>
      <c r="EYC107" s="4"/>
      <c r="EYD107" s="4"/>
      <c r="EYE107" s="4"/>
      <c r="EYF107" s="4"/>
      <c r="EYG107" s="4"/>
      <c r="EYH107" s="4"/>
      <c r="EYI107" s="4"/>
      <c r="EYJ107" s="4"/>
      <c r="EYK107" s="4"/>
      <c r="EYL107" s="4"/>
      <c r="EYM107" s="4"/>
      <c r="EYN107" s="4"/>
      <c r="EYO107" s="4"/>
      <c r="EYP107" s="4"/>
      <c r="EYQ107" s="4"/>
      <c r="EYR107" s="4"/>
      <c r="EYS107" s="4"/>
      <c r="EYT107" s="4"/>
      <c r="EYU107" s="4"/>
      <c r="EYV107" s="4"/>
      <c r="EYW107" s="4"/>
      <c r="EYX107" s="4"/>
      <c r="EYY107" s="4"/>
      <c r="EYZ107" s="4"/>
      <c r="EZA107" s="4"/>
      <c r="EZB107" s="4"/>
      <c r="EZC107" s="4"/>
      <c r="EZD107" s="4"/>
      <c r="EZE107" s="4"/>
      <c r="EZF107" s="4"/>
      <c r="EZG107" s="4"/>
      <c r="EZH107" s="4"/>
      <c r="EZI107" s="4"/>
      <c r="EZJ107" s="4"/>
      <c r="EZK107" s="4"/>
      <c r="EZL107" s="4"/>
      <c r="EZM107" s="4"/>
      <c r="EZN107" s="4"/>
      <c r="EZO107" s="4"/>
      <c r="EZP107" s="4"/>
      <c r="EZQ107" s="4"/>
      <c r="EZR107" s="4"/>
      <c r="EZS107" s="4"/>
      <c r="EZT107" s="4"/>
      <c r="EZU107" s="4"/>
      <c r="EZV107" s="4"/>
      <c r="EZW107" s="4"/>
      <c r="EZX107" s="4"/>
      <c r="EZY107" s="4"/>
      <c r="EZZ107" s="4"/>
      <c r="FAA107" s="4"/>
      <c r="FAB107" s="4"/>
      <c r="FAC107" s="4"/>
      <c r="FAD107" s="4"/>
      <c r="FAE107" s="4"/>
      <c r="FAF107" s="4"/>
      <c r="FAG107" s="4"/>
      <c r="FAH107" s="4"/>
      <c r="FAI107" s="4"/>
      <c r="FAJ107" s="4"/>
      <c r="FAK107" s="4"/>
      <c r="FAL107" s="4"/>
      <c r="FAM107" s="4"/>
      <c r="FAN107" s="4"/>
      <c r="FAO107" s="4"/>
      <c r="FAP107" s="4"/>
      <c r="FAQ107" s="4"/>
      <c r="FAR107" s="4"/>
      <c r="FAS107" s="4"/>
      <c r="FAT107" s="4"/>
      <c r="FAU107" s="4"/>
      <c r="FAV107" s="4"/>
      <c r="FAW107" s="4"/>
      <c r="FAX107" s="4"/>
      <c r="FAY107" s="4"/>
      <c r="FAZ107" s="4"/>
      <c r="FBA107" s="4"/>
      <c r="FBB107" s="4"/>
      <c r="FBC107" s="4"/>
      <c r="FBD107" s="4"/>
      <c r="FBE107" s="4"/>
      <c r="FBF107" s="4"/>
      <c r="FBG107" s="4"/>
      <c r="FBH107" s="4"/>
      <c r="FBI107" s="4"/>
      <c r="FBJ107" s="4"/>
      <c r="FBK107" s="4"/>
      <c r="FBL107" s="4"/>
      <c r="FBM107" s="4"/>
      <c r="FBN107" s="4"/>
      <c r="FBO107" s="4"/>
      <c r="FBP107" s="4"/>
      <c r="FBQ107" s="4"/>
      <c r="FBR107" s="4"/>
      <c r="FBS107" s="4"/>
      <c r="FBT107" s="4"/>
      <c r="FBU107" s="4"/>
      <c r="FBV107" s="4"/>
      <c r="FBW107" s="4"/>
      <c r="FBX107" s="4"/>
      <c r="FBY107" s="4"/>
      <c r="FBZ107" s="4"/>
      <c r="FCA107" s="4"/>
      <c r="FCB107" s="4"/>
      <c r="FCC107" s="4"/>
      <c r="FCD107" s="4"/>
      <c r="FCE107" s="4"/>
      <c r="FCF107" s="4"/>
      <c r="FCG107" s="4"/>
      <c r="FCH107" s="4"/>
      <c r="FCI107" s="4"/>
      <c r="FCJ107" s="4"/>
      <c r="FCK107" s="4"/>
      <c r="FCL107" s="4"/>
      <c r="FCM107" s="4"/>
      <c r="FCN107" s="4"/>
      <c r="FCO107" s="4"/>
      <c r="FCP107" s="4"/>
      <c r="FCQ107" s="4"/>
      <c r="FCR107" s="4"/>
      <c r="FCS107" s="4"/>
      <c r="FCT107" s="4"/>
      <c r="FCU107" s="4"/>
      <c r="FCV107" s="4"/>
      <c r="FCW107" s="4"/>
      <c r="FCX107" s="4"/>
      <c r="FCY107" s="4"/>
      <c r="FCZ107" s="4"/>
      <c r="FDA107" s="4"/>
      <c r="FDB107" s="4"/>
      <c r="FDC107" s="4"/>
      <c r="FDD107" s="4"/>
      <c r="FDE107" s="4"/>
      <c r="FDF107" s="4"/>
      <c r="FDG107" s="4"/>
      <c r="FDH107" s="4"/>
      <c r="FDI107" s="4"/>
      <c r="FDJ107" s="4"/>
      <c r="FDK107" s="4"/>
      <c r="FDL107" s="4"/>
      <c r="FDM107" s="4"/>
      <c r="FDN107" s="4"/>
      <c r="FDO107" s="4"/>
      <c r="FDP107" s="4"/>
      <c r="FDQ107" s="4"/>
      <c r="FDR107" s="4"/>
      <c r="FDS107" s="4"/>
      <c r="FDT107" s="4"/>
      <c r="FDU107" s="4"/>
      <c r="FDV107" s="4"/>
      <c r="FDW107" s="4"/>
      <c r="FDX107" s="4"/>
      <c r="FDY107" s="4"/>
      <c r="FDZ107" s="4"/>
      <c r="FEA107" s="4"/>
      <c r="FEB107" s="4"/>
      <c r="FEC107" s="4"/>
      <c r="FED107" s="4"/>
      <c r="FEE107" s="4"/>
      <c r="FEF107" s="4"/>
      <c r="FEG107" s="4"/>
      <c r="FEH107" s="4"/>
      <c r="FEI107" s="4"/>
      <c r="FEJ107" s="4"/>
      <c r="FEK107" s="4"/>
      <c r="FEL107" s="4"/>
      <c r="FEM107" s="4"/>
      <c r="FEN107" s="4"/>
      <c r="FEO107" s="4"/>
      <c r="FEP107" s="4"/>
      <c r="FEQ107" s="4"/>
      <c r="FER107" s="4"/>
      <c r="FES107" s="4"/>
      <c r="FET107" s="4"/>
      <c r="FEU107" s="4"/>
      <c r="FEV107" s="4"/>
      <c r="FEW107" s="4"/>
      <c r="FEX107" s="4"/>
      <c r="FEY107" s="4"/>
      <c r="FEZ107" s="4"/>
      <c r="FFA107" s="4"/>
      <c r="FFB107" s="4"/>
      <c r="FFC107" s="4"/>
      <c r="FFD107" s="4"/>
      <c r="FFE107" s="4"/>
      <c r="FFF107" s="4"/>
      <c r="FFG107" s="4"/>
      <c r="FFH107" s="4"/>
      <c r="FFI107" s="4"/>
      <c r="FFJ107" s="4"/>
      <c r="FFK107" s="4"/>
      <c r="FFL107" s="4"/>
      <c r="FFM107" s="4"/>
      <c r="FFN107" s="4"/>
      <c r="FFO107" s="4"/>
      <c r="FFP107" s="4"/>
      <c r="FFQ107" s="4"/>
      <c r="FFR107" s="4"/>
      <c r="FFS107" s="4"/>
      <c r="FFT107" s="4"/>
      <c r="FFU107" s="4"/>
      <c r="FFV107" s="4"/>
      <c r="FFW107" s="4"/>
      <c r="FFX107" s="4"/>
      <c r="FFY107" s="4"/>
      <c r="FFZ107" s="4"/>
      <c r="FGA107" s="4"/>
      <c r="FGB107" s="4"/>
      <c r="FGC107" s="4"/>
      <c r="FGD107" s="4"/>
      <c r="FGE107" s="4"/>
      <c r="FGF107" s="4"/>
      <c r="FGG107" s="4"/>
      <c r="FGH107" s="4"/>
      <c r="FGI107" s="4"/>
      <c r="FGJ107" s="4"/>
      <c r="FGK107" s="4"/>
      <c r="FGL107" s="4"/>
      <c r="FGM107" s="4"/>
      <c r="FGN107" s="4"/>
      <c r="FGO107" s="4"/>
      <c r="FGP107" s="4"/>
      <c r="FGQ107" s="4"/>
      <c r="FGR107" s="4"/>
      <c r="FGS107" s="4"/>
      <c r="FGT107" s="4"/>
      <c r="FGU107" s="4"/>
      <c r="FGV107" s="4"/>
      <c r="FGW107" s="4"/>
      <c r="FGX107" s="4"/>
      <c r="FGY107" s="4"/>
      <c r="FGZ107" s="4"/>
      <c r="FHA107" s="4"/>
      <c r="FHB107" s="4"/>
      <c r="FHC107" s="4"/>
      <c r="FHD107" s="4"/>
      <c r="FHE107" s="4"/>
      <c r="FHF107" s="4"/>
      <c r="FHG107" s="4"/>
      <c r="FHH107" s="4"/>
      <c r="FHI107" s="4"/>
      <c r="FHJ107" s="4"/>
      <c r="FHK107" s="4"/>
      <c r="FHL107" s="4"/>
      <c r="FHM107" s="4"/>
      <c r="FHN107" s="4"/>
      <c r="FHO107" s="4"/>
      <c r="FHP107" s="4"/>
      <c r="FHQ107" s="4"/>
      <c r="FHR107" s="4"/>
      <c r="FHS107" s="4"/>
      <c r="FHT107" s="4"/>
      <c r="FHU107" s="4"/>
      <c r="FHV107" s="4"/>
      <c r="FHW107" s="4"/>
      <c r="FHX107" s="4"/>
      <c r="FHY107" s="4"/>
      <c r="FHZ107" s="4"/>
      <c r="FIA107" s="4"/>
      <c r="FIB107" s="4"/>
      <c r="FIC107" s="4"/>
      <c r="FID107" s="4"/>
      <c r="FIE107" s="4"/>
      <c r="FIF107" s="4"/>
      <c r="FIG107" s="4"/>
      <c r="FIH107" s="4"/>
      <c r="FII107" s="4"/>
      <c r="FIJ107" s="4"/>
      <c r="FIK107" s="4"/>
      <c r="FIL107" s="4"/>
      <c r="FIM107" s="4"/>
      <c r="FIN107" s="4"/>
      <c r="FIO107" s="4"/>
      <c r="FIP107" s="4"/>
      <c r="FIQ107" s="4"/>
      <c r="FIR107" s="4"/>
      <c r="FIS107" s="4"/>
      <c r="FIT107" s="4"/>
      <c r="FIU107" s="4"/>
      <c r="FIV107" s="4"/>
      <c r="FIW107" s="4"/>
      <c r="FIX107" s="4"/>
      <c r="FIY107" s="4"/>
      <c r="FIZ107" s="4"/>
      <c r="FJA107" s="4"/>
      <c r="FJB107" s="4"/>
      <c r="FJC107" s="4"/>
      <c r="FJD107" s="4"/>
      <c r="FJE107" s="4"/>
      <c r="FJF107" s="4"/>
      <c r="FJG107" s="4"/>
      <c r="FJH107" s="4"/>
      <c r="FJI107" s="4"/>
      <c r="FJJ107" s="4"/>
      <c r="FJK107" s="4"/>
      <c r="FJL107" s="4"/>
      <c r="FJM107" s="4"/>
      <c r="FJN107" s="4"/>
      <c r="FJO107" s="4"/>
      <c r="FJP107" s="4"/>
      <c r="FJQ107" s="4"/>
      <c r="FJR107" s="4"/>
      <c r="FJS107" s="4"/>
      <c r="FJT107" s="4"/>
      <c r="FJU107" s="4"/>
      <c r="FJV107" s="4"/>
      <c r="FJW107" s="4"/>
      <c r="FJX107" s="4"/>
      <c r="FJY107" s="4"/>
      <c r="FJZ107" s="4"/>
      <c r="FKA107" s="4"/>
      <c r="FKB107" s="4"/>
      <c r="FKC107" s="4"/>
      <c r="FKD107" s="4"/>
      <c r="FKE107" s="4"/>
      <c r="FKF107" s="4"/>
      <c r="FKG107" s="4"/>
      <c r="FKH107" s="4"/>
      <c r="FKI107" s="4"/>
      <c r="FKJ107" s="4"/>
      <c r="FKK107" s="4"/>
      <c r="FKL107" s="4"/>
      <c r="FKM107" s="4"/>
      <c r="FKN107" s="4"/>
      <c r="FKO107" s="4"/>
      <c r="FKP107" s="4"/>
      <c r="FKQ107" s="4"/>
      <c r="FKR107" s="4"/>
      <c r="FKS107" s="4"/>
      <c r="FKT107" s="4"/>
      <c r="FKU107" s="4"/>
      <c r="FKV107" s="4"/>
      <c r="FKW107" s="4"/>
      <c r="FKX107" s="4"/>
      <c r="FKY107" s="4"/>
      <c r="FKZ107" s="4"/>
      <c r="FLA107" s="4"/>
      <c r="FLB107" s="4"/>
      <c r="FLC107" s="4"/>
      <c r="FLD107" s="4"/>
      <c r="FLE107" s="4"/>
      <c r="FLF107" s="4"/>
      <c r="FLG107" s="4"/>
      <c r="FLH107" s="4"/>
      <c r="FLI107" s="4"/>
      <c r="FLJ107" s="4"/>
      <c r="FLK107" s="4"/>
      <c r="FLL107" s="4"/>
      <c r="FLM107" s="4"/>
      <c r="FLN107" s="4"/>
      <c r="FLO107" s="4"/>
      <c r="FLP107" s="4"/>
      <c r="FLQ107" s="4"/>
      <c r="FLR107" s="4"/>
      <c r="FLS107" s="4"/>
      <c r="FLT107" s="4"/>
      <c r="FLU107" s="4"/>
      <c r="FLV107" s="4"/>
      <c r="FLW107" s="4"/>
      <c r="FLX107" s="4"/>
      <c r="FLY107" s="4"/>
      <c r="FLZ107" s="4"/>
      <c r="FMA107" s="4"/>
      <c r="FMB107" s="4"/>
      <c r="FMC107" s="4"/>
      <c r="FMD107" s="4"/>
      <c r="FME107" s="4"/>
      <c r="FMF107" s="4"/>
      <c r="FMG107" s="4"/>
      <c r="FMH107" s="4"/>
      <c r="FMI107" s="4"/>
      <c r="FMJ107" s="4"/>
      <c r="FMK107" s="4"/>
      <c r="FML107" s="4"/>
      <c r="FMM107" s="4"/>
      <c r="FMN107" s="4"/>
      <c r="FMO107" s="4"/>
      <c r="FMP107" s="4"/>
      <c r="FMQ107" s="4"/>
      <c r="FMR107" s="4"/>
      <c r="FMS107" s="4"/>
      <c r="FMT107" s="4"/>
      <c r="FMU107" s="4"/>
      <c r="FMV107" s="4"/>
      <c r="FMW107" s="4"/>
      <c r="FMX107" s="4"/>
      <c r="FMY107" s="4"/>
      <c r="FMZ107" s="4"/>
      <c r="FNA107" s="4"/>
      <c r="FNB107" s="4"/>
      <c r="FNC107" s="4"/>
      <c r="FND107" s="4"/>
      <c r="FNE107" s="4"/>
      <c r="FNF107" s="4"/>
      <c r="FNG107" s="4"/>
      <c r="FNH107" s="4"/>
      <c r="FNI107" s="4"/>
      <c r="FNJ107" s="4"/>
      <c r="FNK107" s="4"/>
      <c r="FNL107" s="4"/>
      <c r="FNM107" s="4"/>
      <c r="FNN107" s="4"/>
      <c r="FNO107" s="4"/>
      <c r="FNP107" s="4"/>
      <c r="FNQ107" s="4"/>
      <c r="FNR107" s="4"/>
      <c r="FNS107" s="4"/>
      <c r="FNT107" s="4"/>
      <c r="FNU107" s="4"/>
      <c r="FNV107" s="4"/>
      <c r="FNW107" s="4"/>
      <c r="FNX107" s="4"/>
      <c r="FNY107" s="4"/>
      <c r="FNZ107" s="4"/>
      <c r="FOA107" s="4"/>
      <c r="FOB107" s="4"/>
      <c r="FOC107" s="4"/>
      <c r="FOD107" s="4"/>
      <c r="FOE107" s="4"/>
      <c r="FOF107" s="4"/>
      <c r="FOG107" s="4"/>
      <c r="FOH107" s="4"/>
      <c r="FOI107" s="4"/>
      <c r="FOJ107" s="4"/>
      <c r="FOK107" s="4"/>
      <c r="FOL107" s="4"/>
      <c r="FOM107" s="4"/>
      <c r="FON107" s="4"/>
      <c r="FOO107" s="4"/>
      <c r="FOP107" s="4"/>
      <c r="FOQ107" s="4"/>
      <c r="FOR107" s="4"/>
      <c r="FOS107" s="4"/>
      <c r="FOT107" s="4"/>
      <c r="FOU107" s="4"/>
      <c r="FOV107" s="4"/>
      <c r="FOW107" s="4"/>
      <c r="FOX107" s="4"/>
      <c r="FOY107" s="4"/>
      <c r="FOZ107" s="4"/>
      <c r="FPA107" s="4"/>
      <c r="FPB107" s="4"/>
      <c r="FPC107" s="4"/>
      <c r="FPD107" s="4"/>
      <c r="FPE107" s="4"/>
      <c r="FPF107" s="4"/>
      <c r="FPG107" s="4"/>
      <c r="FPH107" s="4"/>
      <c r="FPI107" s="4"/>
      <c r="FPJ107" s="4"/>
      <c r="FPK107" s="4"/>
      <c r="FPL107" s="4"/>
      <c r="FPM107" s="4"/>
      <c r="FPN107" s="4"/>
      <c r="FPO107" s="4"/>
      <c r="FPP107" s="4"/>
      <c r="FPQ107" s="4"/>
      <c r="FPR107" s="4"/>
      <c r="FPS107" s="4"/>
      <c r="FPT107" s="4"/>
      <c r="FPU107" s="4"/>
      <c r="FPV107" s="4"/>
      <c r="FPW107" s="4"/>
      <c r="FPX107" s="4"/>
      <c r="FPY107" s="4"/>
      <c r="FPZ107" s="4"/>
      <c r="FQA107" s="4"/>
      <c r="FQB107" s="4"/>
      <c r="FQC107" s="4"/>
      <c r="FQD107" s="4"/>
      <c r="FQE107" s="4"/>
      <c r="FQF107" s="4"/>
      <c r="FQG107" s="4"/>
      <c r="FQH107" s="4"/>
      <c r="FQI107" s="4"/>
      <c r="FQJ107" s="4"/>
      <c r="FQK107" s="4"/>
      <c r="FQL107" s="4"/>
      <c r="FQM107" s="4"/>
      <c r="FQN107" s="4"/>
      <c r="FQO107" s="4"/>
      <c r="FQP107" s="4"/>
      <c r="FQQ107" s="4"/>
      <c r="FQR107" s="4"/>
      <c r="FQS107" s="4"/>
      <c r="FQT107" s="4"/>
      <c r="FQU107" s="4"/>
      <c r="FQV107" s="4"/>
      <c r="FQW107" s="4"/>
      <c r="FQX107" s="4"/>
      <c r="FQY107" s="4"/>
      <c r="FQZ107" s="4"/>
      <c r="FRA107" s="4"/>
      <c r="FRB107" s="4"/>
      <c r="FRC107" s="4"/>
      <c r="FRD107" s="4"/>
      <c r="FRE107" s="4"/>
      <c r="FRF107" s="4"/>
      <c r="FRG107" s="4"/>
      <c r="FRH107" s="4"/>
      <c r="FRI107" s="4"/>
      <c r="FRJ107" s="4"/>
      <c r="FRK107" s="4"/>
      <c r="FRL107" s="4"/>
      <c r="FRM107" s="4"/>
      <c r="FRN107" s="4"/>
      <c r="FRO107" s="4"/>
      <c r="FRP107" s="4"/>
      <c r="FRQ107" s="4"/>
      <c r="FRR107" s="4"/>
      <c r="FRS107" s="4"/>
      <c r="FRT107" s="4"/>
      <c r="FRU107" s="4"/>
      <c r="FRV107" s="4"/>
      <c r="FRW107" s="4"/>
      <c r="FRX107" s="4"/>
      <c r="FRY107" s="4"/>
      <c r="FRZ107" s="4"/>
      <c r="FSA107" s="4"/>
      <c r="FSB107" s="4"/>
      <c r="FSC107" s="4"/>
      <c r="FSD107" s="4"/>
      <c r="FSE107" s="4"/>
      <c r="FSF107" s="4"/>
      <c r="FSG107" s="4"/>
      <c r="FSH107" s="4"/>
      <c r="FSI107" s="4"/>
      <c r="FSJ107" s="4"/>
      <c r="FSK107" s="4"/>
      <c r="FSL107" s="4"/>
      <c r="FSM107" s="4"/>
      <c r="FSN107" s="4"/>
      <c r="FSO107" s="4"/>
      <c r="FSP107" s="4"/>
      <c r="FSQ107" s="4"/>
      <c r="FSR107" s="4"/>
      <c r="FSS107" s="4"/>
      <c r="FST107" s="4"/>
      <c r="FSU107" s="4"/>
      <c r="FSV107" s="4"/>
      <c r="FSW107" s="4"/>
      <c r="FSX107" s="4"/>
      <c r="FSY107" s="4"/>
      <c r="FSZ107" s="4"/>
      <c r="FTA107" s="4"/>
      <c r="FTB107" s="4"/>
      <c r="FTC107" s="4"/>
      <c r="FTD107" s="4"/>
      <c r="FTE107" s="4"/>
      <c r="FTF107" s="4"/>
      <c r="FTG107" s="4"/>
      <c r="FTH107" s="4"/>
      <c r="FTI107" s="4"/>
      <c r="FTJ107" s="4"/>
      <c r="FTK107" s="4"/>
      <c r="FTL107" s="4"/>
      <c r="FTM107" s="4"/>
      <c r="FTN107" s="4"/>
      <c r="FTO107" s="4"/>
      <c r="FTP107" s="4"/>
      <c r="FTQ107" s="4"/>
      <c r="FTR107" s="4"/>
      <c r="FTS107" s="4"/>
      <c r="FTT107" s="4"/>
      <c r="FTU107" s="4"/>
      <c r="FTV107" s="4"/>
      <c r="FTW107" s="4"/>
      <c r="FTX107" s="4"/>
      <c r="FTY107" s="4"/>
      <c r="FTZ107" s="4"/>
      <c r="FUA107" s="4"/>
      <c r="FUB107" s="4"/>
      <c r="FUC107" s="4"/>
      <c r="FUD107" s="4"/>
      <c r="FUE107" s="4"/>
      <c r="FUF107" s="4"/>
      <c r="FUG107" s="4"/>
      <c r="FUH107" s="4"/>
      <c r="FUI107" s="4"/>
      <c r="FUJ107" s="4"/>
      <c r="FUK107" s="4"/>
      <c r="FUL107" s="4"/>
      <c r="FUM107" s="4"/>
      <c r="FUN107" s="4"/>
      <c r="FUO107" s="4"/>
      <c r="FUP107" s="4"/>
      <c r="FUQ107" s="4"/>
      <c r="FUR107" s="4"/>
      <c r="FUS107" s="4"/>
      <c r="FUT107" s="4"/>
      <c r="FUU107" s="4"/>
      <c r="FUV107" s="4"/>
      <c r="FUW107" s="4"/>
      <c r="FUX107" s="4"/>
      <c r="FUY107" s="4"/>
      <c r="FUZ107" s="4"/>
      <c r="FVA107" s="4"/>
      <c r="FVB107" s="4"/>
      <c r="FVC107" s="4"/>
      <c r="FVD107" s="4"/>
      <c r="FVE107" s="4"/>
      <c r="FVF107" s="4"/>
      <c r="FVG107" s="4"/>
      <c r="FVH107" s="4"/>
      <c r="FVI107" s="4"/>
      <c r="FVJ107" s="4"/>
      <c r="FVK107" s="4"/>
      <c r="FVL107" s="4"/>
      <c r="FVM107" s="4"/>
      <c r="FVN107" s="4"/>
      <c r="FVO107" s="4"/>
      <c r="FVP107" s="4"/>
      <c r="FVQ107" s="4"/>
      <c r="FVR107" s="4"/>
      <c r="FVS107" s="4"/>
      <c r="FVT107" s="4"/>
      <c r="FVU107" s="4"/>
      <c r="FVV107" s="4"/>
      <c r="FVW107" s="4"/>
      <c r="FVX107" s="4"/>
      <c r="FVY107" s="4"/>
      <c r="FVZ107" s="4"/>
      <c r="FWA107" s="4"/>
      <c r="FWB107" s="4"/>
      <c r="FWC107" s="4"/>
      <c r="FWD107" s="4"/>
      <c r="FWE107" s="4"/>
      <c r="FWF107" s="4"/>
      <c r="FWG107" s="4"/>
      <c r="FWH107" s="4"/>
      <c r="FWI107" s="4"/>
      <c r="FWJ107" s="4"/>
      <c r="FWK107" s="4"/>
      <c r="FWL107" s="4"/>
      <c r="FWM107" s="4"/>
      <c r="FWN107" s="4"/>
      <c r="FWO107" s="4"/>
      <c r="FWP107" s="4"/>
      <c r="FWQ107" s="4"/>
      <c r="FWR107" s="4"/>
      <c r="FWS107" s="4"/>
      <c r="FWT107" s="4"/>
      <c r="FWU107" s="4"/>
      <c r="FWV107" s="4"/>
      <c r="FWW107" s="4"/>
      <c r="FWX107" s="4"/>
      <c r="FWY107" s="4"/>
      <c r="FWZ107" s="4"/>
      <c r="FXA107" s="4"/>
      <c r="FXB107" s="4"/>
      <c r="FXC107" s="4"/>
      <c r="FXD107" s="4"/>
      <c r="FXE107" s="4"/>
      <c r="FXF107" s="4"/>
      <c r="FXG107" s="4"/>
      <c r="FXH107" s="4"/>
      <c r="FXI107" s="4"/>
      <c r="FXJ107" s="4"/>
      <c r="FXK107" s="4"/>
      <c r="FXL107" s="4"/>
      <c r="FXM107" s="4"/>
      <c r="FXN107" s="4"/>
      <c r="FXO107" s="4"/>
      <c r="FXP107" s="4"/>
      <c r="FXQ107" s="4"/>
      <c r="FXR107" s="4"/>
      <c r="FXS107" s="4"/>
      <c r="FXT107" s="4"/>
      <c r="FXU107" s="4"/>
      <c r="FXV107" s="4"/>
      <c r="FXW107" s="4"/>
      <c r="FXX107" s="4"/>
      <c r="FXY107" s="4"/>
      <c r="FXZ107" s="4"/>
      <c r="FYA107" s="4"/>
      <c r="FYB107" s="4"/>
      <c r="FYC107" s="4"/>
      <c r="FYD107" s="4"/>
      <c r="FYE107" s="4"/>
      <c r="FYF107" s="4"/>
      <c r="FYG107" s="4"/>
      <c r="FYH107" s="4"/>
      <c r="FYI107" s="4"/>
      <c r="FYJ107" s="4"/>
      <c r="FYK107" s="4"/>
      <c r="FYL107" s="4"/>
      <c r="FYM107" s="4"/>
      <c r="FYN107" s="4"/>
      <c r="FYO107" s="4"/>
      <c r="FYP107" s="4"/>
      <c r="FYQ107" s="4"/>
      <c r="FYR107" s="4"/>
      <c r="FYS107" s="4"/>
      <c r="FYT107" s="4"/>
      <c r="FYU107" s="4"/>
      <c r="FYV107" s="4"/>
      <c r="FYW107" s="4"/>
      <c r="FYX107" s="4"/>
      <c r="FYY107" s="4"/>
      <c r="FYZ107" s="4"/>
      <c r="FZA107" s="4"/>
      <c r="FZB107" s="4"/>
      <c r="FZC107" s="4"/>
      <c r="FZD107" s="4"/>
      <c r="FZE107" s="4"/>
      <c r="FZF107" s="4"/>
      <c r="FZG107" s="4"/>
      <c r="FZH107" s="4"/>
      <c r="FZI107" s="4"/>
      <c r="FZJ107" s="4"/>
      <c r="FZK107" s="4"/>
      <c r="FZL107" s="4"/>
      <c r="FZM107" s="4"/>
      <c r="FZN107" s="4"/>
      <c r="FZO107" s="4"/>
      <c r="FZP107" s="4"/>
      <c r="FZQ107" s="4"/>
      <c r="FZR107" s="4"/>
      <c r="FZS107" s="4"/>
      <c r="FZT107" s="4"/>
      <c r="FZU107" s="4"/>
      <c r="FZV107" s="4"/>
      <c r="FZW107" s="4"/>
      <c r="FZX107" s="4"/>
      <c r="FZY107" s="4"/>
      <c r="FZZ107" s="4"/>
      <c r="GAA107" s="4"/>
      <c r="GAB107" s="4"/>
      <c r="GAC107" s="4"/>
      <c r="GAD107" s="4"/>
      <c r="GAE107" s="4"/>
      <c r="GAF107" s="4"/>
      <c r="GAG107" s="4"/>
      <c r="GAH107" s="4"/>
      <c r="GAI107" s="4"/>
      <c r="GAJ107" s="4"/>
      <c r="GAK107" s="4"/>
      <c r="GAL107" s="4"/>
      <c r="GAM107" s="4"/>
      <c r="GAN107" s="4"/>
      <c r="GAO107" s="4"/>
      <c r="GAP107" s="4"/>
      <c r="GAQ107" s="4"/>
      <c r="GAR107" s="4"/>
      <c r="GAS107" s="4"/>
      <c r="GAT107" s="4"/>
      <c r="GAU107" s="4"/>
      <c r="GAV107" s="4"/>
      <c r="GAW107" s="4"/>
      <c r="GAX107" s="4"/>
      <c r="GAY107" s="4"/>
      <c r="GAZ107" s="4"/>
      <c r="GBA107" s="4"/>
      <c r="GBB107" s="4"/>
      <c r="GBC107" s="4"/>
      <c r="GBD107" s="4"/>
      <c r="GBE107" s="4"/>
      <c r="GBF107" s="4"/>
      <c r="GBG107" s="4"/>
      <c r="GBH107" s="4"/>
      <c r="GBI107" s="4"/>
      <c r="GBJ107" s="4"/>
      <c r="GBK107" s="4"/>
      <c r="GBL107" s="4"/>
      <c r="GBM107" s="4"/>
      <c r="GBN107" s="4"/>
      <c r="GBO107" s="4"/>
      <c r="GBP107" s="4"/>
      <c r="GBQ107" s="4"/>
      <c r="GBR107" s="4"/>
      <c r="GBS107" s="4"/>
      <c r="GBT107" s="4"/>
      <c r="GBU107" s="4"/>
      <c r="GBV107" s="4"/>
      <c r="GBW107" s="4"/>
      <c r="GBX107" s="4"/>
      <c r="GBY107" s="4"/>
      <c r="GBZ107" s="4"/>
      <c r="GCA107" s="4"/>
      <c r="GCB107" s="4"/>
      <c r="GCC107" s="4"/>
      <c r="GCD107" s="4"/>
      <c r="GCE107" s="4"/>
      <c r="GCF107" s="4"/>
      <c r="GCG107" s="4"/>
      <c r="GCH107" s="4"/>
      <c r="GCI107" s="4"/>
      <c r="GCJ107" s="4"/>
      <c r="GCK107" s="4"/>
      <c r="GCL107" s="4"/>
      <c r="GCM107" s="4"/>
      <c r="GCN107" s="4"/>
      <c r="GCO107" s="4"/>
      <c r="GCP107" s="4"/>
      <c r="GCQ107" s="4"/>
      <c r="GCR107" s="4"/>
      <c r="GCS107" s="4"/>
      <c r="GCT107" s="4"/>
      <c r="GCU107" s="4"/>
      <c r="GCV107" s="4"/>
      <c r="GCW107" s="4"/>
      <c r="GCX107" s="4"/>
      <c r="GCY107" s="4"/>
      <c r="GCZ107" s="4"/>
      <c r="GDA107" s="4"/>
      <c r="GDB107" s="4"/>
      <c r="GDC107" s="4"/>
      <c r="GDD107" s="4"/>
      <c r="GDE107" s="4"/>
      <c r="GDF107" s="4"/>
      <c r="GDG107" s="4"/>
      <c r="GDH107" s="4"/>
      <c r="GDI107" s="4"/>
      <c r="GDJ107" s="4"/>
      <c r="GDK107" s="4"/>
      <c r="GDL107" s="4"/>
      <c r="GDM107" s="4"/>
      <c r="GDN107" s="4"/>
      <c r="GDO107" s="4"/>
      <c r="GDP107" s="4"/>
      <c r="GDQ107" s="4"/>
      <c r="GDR107" s="4"/>
      <c r="GDS107" s="4"/>
      <c r="GDT107" s="4"/>
      <c r="GDU107" s="4"/>
      <c r="GDV107" s="4"/>
      <c r="GDW107" s="4"/>
      <c r="GDX107" s="4"/>
      <c r="GDY107" s="4"/>
      <c r="GDZ107" s="4"/>
      <c r="GEA107" s="4"/>
      <c r="GEB107" s="4"/>
      <c r="GEC107" s="4"/>
      <c r="GED107" s="4"/>
      <c r="GEE107" s="4"/>
      <c r="GEF107" s="4"/>
      <c r="GEG107" s="4"/>
      <c r="GEH107" s="4"/>
      <c r="GEI107" s="4"/>
      <c r="GEJ107" s="4"/>
      <c r="GEK107" s="4"/>
      <c r="GEL107" s="4"/>
      <c r="GEM107" s="4"/>
      <c r="GEN107" s="4"/>
      <c r="GEO107" s="4"/>
      <c r="GEP107" s="4"/>
      <c r="GEQ107" s="4"/>
      <c r="GER107" s="4"/>
      <c r="GES107" s="4"/>
      <c r="GET107" s="4"/>
      <c r="GEU107" s="4"/>
      <c r="GEV107" s="4"/>
      <c r="GEW107" s="4"/>
      <c r="GEX107" s="4"/>
      <c r="GEY107" s="4"/>
      <c r="GEZ107" s="4"/>
      <c r="GFA107" s="4"/>
      <c r="GFB107" s="4"/>
      <c r="GFC107" s="4"/>
      <c r="GFD107" s="4"/>
      <c r="GFE107" s="4"/>
      <c r="GFF107" s="4"/>
      <c r="GFG107" s="4"/>
      <c r="GFH107" s="4"/>
      <c r="GFI107" s="4"/>
      <c r="GFJ107" s="4"/>
      <c r="GFK107" s="4"/>
      <c r="GFL107" s="4"/>
      <c r="GFM107" s="4"/>
      <c r="GFN107" s="4"/>
      <c r="GFO107" s="4"/>
      <c r="GFP107" s="4"/>
      <c r="GFQ107" s="4"/>
      <c r="GFR107" s="4"/>
      <c r="GFS107" s="4"/>
      <c r="GFT107" s="4"/>
      <c r="GFU107" s="4"/>
      <c r="GFV107" s="4"/>
      <c r="GFW107" s="4"/>
      <c r="GFX107" s="4"/>
      <c r="GFY107" s="4"/>
      <c r="GFZ107" s="4"/>
      <c r="GGA107" s="4"/>
      <c r="GGB107" s="4"/>
      <c r="GGC107" s="4"/>
      <c r="GGD107" s="4"/>
      <c r="GGE107" s="4"/>
      <c r="GGF107" s="4"/>
      <c r="GGG107" s="4"/>
      <c r="GGH107" s="4"/>
      <c r="GGI107" s="4"/>
      <c r="GGJ107" s="4"/>
      <c r="GGK107" s="4"/>
      <c r="GGL107" s="4"/>
      <c r="GGM107" s="4"/>
      <c r="GGN107" s="4"/>
      <c r="GGO107" s="4"/>
      <c r="GGP107" s="4"/>
      <c r="GGQ107" s="4"/>
      <c r="GGR107" s="4"/>
      <c r="GGS107" s="4"/>
      <c r="GGT107" s="4"/>
      <c r="GGU107" s="4"/>
      <c r="GGV107" s="4"/>
      <c r="GGW107" s="4"/>
      <c r="GGX107" s="4"/>
      <c r="GGY107" s="4"/>
      <c r="GGZ107" s="4"/>
      <c r="GHA107" s="4"/>
      <c r="GHB107" s="4"/>
      <c r="GHC107" s="4"/>
      <c r="GHD107" s="4"/>
      <c r="GHE107" s="4"/>
      <c r="GHF107" s="4"/>
      <c r="GHG107" s="4"/>
      <c r="GHH107" s="4"/>
      <c r="GHI107" s="4"/>
      <c r="GHJ107" s="4"/>
      <c r="GHK107" s="4"/>
      <c r="GHL107" s="4"/>
      <c r="GHM107" s="4"/>
      <c r="GHN107" s="4"/>
      <c r="GHO107" s="4"/>
      <c r="GHP107" s="4"/>
      <c r="GHQ107" s="4"/>
      <c r="GHR107" s="4"/>
      <c r="GHS107" s="4"/>
      <c r="GHT107" s="4"/>
      <c r="GHU107" s="4"/>
      <c r="GHV107" s="4"/>
      <c r="GHW107" s="4"/>
      <c r="GHX107" s="4"/>
      <c r="GHY107" s="4"/>
      <c r="GHZ107" s="4"/>
      <c r="GIA107" s="4"/>
      <c r="GIB107" s="4"/>
      <c r="GIC107" s="4"/>
      <c r="GID107" s="4"/>
      <c r="GIE107" s="4"/>
      <c r="GIF107" s="4"/>
      <c r="GIG107" s="4"/>
      <c r="GIH107" s="4"/>
      <c r="GII107" s="4"/>
      <c r="GIJ107" s="4"/>
      <c r="GIK107" s="4"/>
      <c r="GIL107" s="4"/>
      <c r="GIM107" s="4"/>
      <c r="GIN107" s="4"/>
      <c r="GIO107" s="4"/>
      <c r="GIP107" s="4"/>
      <c r="GIQ107" s="4"/>
      <c r="GIR107" s="4"/>
      <c r="GIS107" s="4"/>
      <c r="GIT107" s="4"/>
      <c r="GIU107" s="4"/>
      <c r="GIV107" s="4"/>
      <c r="GIW107" s="4"/>
      <c r="GIX107" s="4"/>
      <c r="GIY107" s="4"/>
      <c r="GIZ107" s="4"/>
      <c r="GJA107" s="4"/>
      <c r="GJB107" s="4"/>
      <c r="GJC107" s="4"/>
      <c r="GJD107" s="4"/>
      <c r="GJE107" s="4"/>
      <c r="GJF107" s="4"/>
      <c r="GJG107" s="4"/>
      <c r="GJH107" s="4"/>
      <c r="GJI107" s="4"/>
      <c r="GJJ107" s="4"/>
      <c r="GJK107" s="4"/>
      <c r="GJL107" s="4"/>
      <c r="GJM107" s="4"/>
      <c r="GJN107" s="4"/>
      <c r="GJO107" s="4"/>
      <c r="GJP107" s="4"/>
      <c r="GJQ107" s="4"/>
      <c r="GJR107" s="4"/>
      <c r="GJS107" s="4"/>
      <c r="GJT107" s="4"/>
      <c r="GJU107" s="4"/>
      <c r="GJV107" s="4"/>
      <c r="GJW107" s="4"/>
      <c r="GJX107" s="4"/>
      <c r="GJY107" s="4"/>
      <c r="GJZ107" s="4"/>
      <c r="GKA107" s="4"/>
      <c r="GKB107" s="4"/>
      <c r="GKC107" s="4"/>
      <c r="GKD107" s="4"/>
      <c r="GKE107" s="4"/>
      <c r="GKF107" s="4"/>
      <c r="GKG107" s="4"/>
      <c r="GKH107" s="4"/>
      <c r="GKI107" s="4"/>
      <c r="GKJ107" s="4"/>
      <c r="GKK107" s="4"/>
      <c r="GKL107" s="4"/>
      <c r="GKM107" s="4"/>
      <c r="GKN107" s="4"/>
      <c r="GKO107" s="4"/>
      <c r="GKP107" s="4"/>
      <c r="GKQ107" s="4"/>
      <c r="GKR107" s="4"/>
      <c r="GKS107" s="4"/>
      <c r="GKT107" s="4"/>
      <c r="GKU107" s="4"/>
      <c r="GKV107" s="4"/>
      <c r="GKW107" s="4"/>
      <c r="GKX107" s="4"/>
      <c r="GKY107" s="4"/>
      <c r="GKZ107" s="4"/>
      <c r="GLA107" s="4"/>
      <c r="GLB107" s="4"/>
      <c r="GLC107" s="4"/>
      <c r="GLD107" s="4"/>
      <c r="GLE107" s="4"/>
      <c r="GLF107" s="4"/>
      <c r="GLG107" s="4"/>
      <c r="GLH107" s="4"/>
      <c r="GLI107" s="4"/>
      <c r="GLJ107" s="4"/>
      <c r="GLK107" s="4"/>
      <c r="GLL107" s="4"/>
      <c r="GLM107" s="4"/>
      <c r="GLN107" s="4"/>
      <c r="GLO107" s="4"/>
      <c r="GLP107" s="4"/>
      <c r="GLQ107" s="4"/>
      <c r="GLR107" s="4"/>
      <c r="GLS107" s="4"/>
      <c r="GLT107" s="4"/>
      <c r="GLU107" s="4"/>
      <c r="GLV107" s="4"/>
      <c r="GLW107" s="4"/>
      <c r="GLX107" s="4"/>
      <c r="GLY107" s="4"/>
      <c r="GLZ107" s="4"/>
      <c r="GMA107" s="4"/>
      <c r="GMB107" s="4"/>
      <c r="GMC107" s="4"/>
      <c r="GMD107" s="4"/>
      <c r="GME107" s="4"/>
      <c r="GMF107" s="4"/>
      <c r="GMG107" s="4"/>
      <c r="GMH107" s="4"/>
      <c r="GMI107" s="4"/>
      <c r="GMJ107" s="4"/>
      <c r="GMK107" s="4"/>
      <c r="GML107" s="4"/>
      <c r="GMM107" s="4"/>
      <c r="GMN107" s="4"/>
      <c r="GMO107" s="4"/>
      <c r="GMP107" s="4"/>
      <c r="GMQ107" s="4"/>
      <c r="GMR107" s="4"/>
      <c r="GMS107" s="4"/>
      <c r="GMT107" s="4"/>
      <c r="GMU107" s="4"/>
      <c r="GMV107" s="4"/>
      <c r="GMW107" s="4"/>
      <c r="GMX107" s="4"/>
      <c r="GMY107" s="4"/>
      <c r="GMZ107" s="4"/>
      <c r="GNA107" s="4"/>
      <c r="GNB107" s="4"/>
      <c r="GNC107" s="4"/>
      <c r="GND107" s="4"/>
      <c r="GNE107" s="4"/>
      <c r="GNF107" s="4"/>
      <c r="GNG107" s="4"/>
      <c r="GNH107" s="4"/>
      <c r="GNI107" s="4"/>
      <c r="GNJ107" s="4"/>
      <c r="GNK107" s="4"/>
      <c r="GNL107" s="4"/>
      <c r="GNM107" s="4"/>
      <c r="GNN107" s="4"/>
      <c r="GNO107" s="4"/>
      <c r="GNP107" s="4"/>
      <c r="GNQ107" s="4"/>
      <c r="GNR107" s="4"/>
      <c r="GNS107" s="4"/>
      <c r="GNT107" s="4"/>
      <c r="GNU107" s="4"/>
      <c r="GNV107" s="4"/>
      <c r="GNW107" s="4"/>
      <c r="GNX107" s="4"/>
      <c r="GNY107" s="4"/>
      <c r="GNZ107" s="4"/>
      <c r="GOA107" s="4"/>
      <c r="GOB107" s="4"/>
      <c r="GOC107" s="4"/>
      <c r="GOD107" s="4"/>
      <c r="GOE107" s="4"/>
      <c r="GOF107" s="4"/>
      <c r="GOG107" s="4"/>
      <c r="GOH107" s="4"/>
      <c r="GOI107" s="4"/>
      <c r="GOJ107" s="4"/>
      <c r="GOK107" s="4"/>
      <c r="GOL107" s="4"/>
      <c r="GOM107" s="4"/>
      <c r="GON107" s="4"/>
      <c r="GOO107" s="4"/>
      <c r="GOP107" s="4"/>
      <c r="GOQ107" s="4"/>
      <c r="GOR107" s="4"/>
      <c r="GOS107" s="4"/>
      <c r="GOT107" s="4"/>
      <c r="GOU107" s="4"/>
      <c r="GOV107" s="4"/>
      <c r="GOW107" s="4"/>
      <c r="GOX107" s="4"/>
      <c r="GOY107" s="4"/>
      <c r="GOZ107" s="4"/>
      <c r="GPA107" s="4"/>
      <c r="GPB107" s="4"/>
      <c r="GPC107" s="4"/>
      <c r="GPD107" s="4"/>
      <c r="GPE107" s="4"/>
      <c r="GPF107" s="4"/>
      <c r="GPG107" s="4"/>
      <c r="GPH107" s="4"/>
      <c r="GPI107" s="4"/>
      <c r="GPJ107" s="4"/>
      <c r="GPK107" s="4"/>
      <c r="GPL107" s="4"/>
      <c r="GPM107" s="4"/>
      <c r="GPN107" s="4"/>
      <c r="GPO107" s="4"/>
      <c r="GPP107" s="4"/>
      <c r="GPQ107" s="4"/>
      <c r="GPR107" s="4"/>
      <c r="GPS107" s="4"/>
      <c r="GPT107" s="4"/>
      <c r="GPU107" s="4"/>
      <c r="GPV107" s="4"/>
      <c r="GPW107" s="4"/>
      <c r="GPX107" s="4"/>
      <c r="GPY107" s="4"/>
      <c r="GPZ107" s="4"/>
      <c r="GQA107" s="4"/>
      <c r="GQB107" s="4"/>
      <c r="GQC107" s="4"/>
      <c r="GQD107" s="4"/>
      <c r="GQE107" s="4"/>
      <c r="GQF107" s="4"/>
      <c r="GQG107" s="4"/>
      <c r="GQH107" s="4"/>
      <c r="GQI107" s="4"/>
      <c r="GQJ107" s="4"/>
      <c r="GQK107" s="4"/>
      <c r="GQL107" s="4"/>
      <c r="GQM107" s="4"/>
      <c r="GQN107" s="4"/>
      <c r="GQO107" s="4"/>
      <c r="GQP107" s="4"/>
      <c r="GQQ107" s="4"/>
      <c r="GQR107" s="4"/>
      <c r="GQS107" s="4"/>
      <c r="GQT107" s="4"/>
      <c r="GQU107" s="4"/>
      <c r="GQV107" s="4"/>
      <c r="GQW107" s="4"/>
      <c r="GQX107" s="4"/>
      <c r="GQY107" s="4"/>
      <c r="GQZ107" s="4"/>
      <c r="GRA107" s="4"/>
      <c r="GRB107" s="4"/>
      <c r="GRC107" s="4"/>
      <c r="GRD107" s="4"/>
      <c r="GRE107" s="4"/>
      <c r="GRF107" s="4"/>
      <c r="GRG107" s="4"/>
      <c r="GRH107" s="4"/>
      <c r="GRI107" s="4"/>
      <c r="GRJ107" s="4"/>
      <c r="GRK107" s="4"/>
      <c r="GRL107" s="4"/>
      <c r="GRM107" s="4"/>
      <c r="GRN107" s="4"/>
      <c r="GRO107" s="4"/>
      <c r="GRP107" s="4"/>
      <c r="GRQ107" s="4"/>
      <c r="GRR107" s="4"/>
      <c r="GRS107" s="4"/>
      <c r="GRT107" s="4"/>
      <c r="GRU107" s="4"/>
      <c r="GRV107" s="4"/>
      <c r="GRW107" s="4"/>
      <c r="GRX107" s="4"/>
      <c r="GRY107" s="4"/>
      <c r="GRZ107" s="4"/>
      <c r="GSA107" s="4"/>
      <c r="GSB107" s="4"/>
      <c r="GSC107" s="4"/>
      <c r="GSD107" s="4"/>
      <c r="GSE107" s="4"/>
      <c r="GSF107" s="4"/>
      <c r="GSG107" s="4"/>
      <c r="GSH107" s="4"/>
      <c r="GSI107" s="4"/>
      <c r="GSJ107" s="4"/>
      <c r="GSK107" s="4"/>
      <c r="GSL107" s="4"/>
      <c r="GSM107" s="4"/>
      <c r="GSN107" s="4"/>
      <c r="GSO107" s="4"/>
      <c r="GSP107" s="4"/>
      <c r="GSQ107" s="4"/>
      <c r="GSR107" s="4"/>
      <c r="GSS107" s="4"/>
      <c r="GST107" s="4"/>
      <c r="GSU107" s="4"/>
      <c r="GSV107" s="4"/>
      <c r="GSW107" s="4"/>
      <c r="GSX107" s="4"/>
      <c r="GSY107" s="4"/>
      <c r="GSZ107" s="4"/>
      <c r="GTA107" s="4"/>
      <c r="GTB107" s="4"/>
      <c r="GTC107" s="4"/>
      <c r="GTD107" s="4"/>
      <c r="GTE107" s="4"/>
      <c r="GTF107" s="4"/>
      <c r="GTG107" s="4"/>
      <c r="GTH107" s="4"/>
      <c r="GTI107" s="4"/>
      <c r="GTJ107" s="4"/>
      <c r="GTK107" s="4"/>
      <c r="GTL107" s="4"/>
      <c r="GTM107" s="4"/>
      <c r="GTN107" s="4"/>
      <c r="GTO107" s="4"/>
      <c r="GTP107" s="4"/>
      <c r="GTQ107" s="4"/>
      <c r="GTR107" s="4"/>
      <c r="GTS107" s="4"/>
      <c r="GTT107" s="4"/>
      <c r="GTU107" s="4"/>
      <c r="GTV107" s="4"/>
      <c r="GTW107" s="4"/>
      <c r="GTX107" s="4"/>
      <c r="GTY107" s="4"/>
      <c r="GTZ107" s="4"/>
      <c r="GUA107" s="4"/>
      <c r="GUB107" s="4"/>
      <c r="GUC107" s="4"/>
      <c r="GUD107" s="4"/>
      <c r="GUE107" s="4"/>
      <c r="GUF107" s="4"/>
      <c r="GUG107" s="4"/>
      <c r="GUH107" s="4"/>
      <c r="GUI107" s="4"/>
      <c r="GUJ107" s="4"/>
      <c r="GUK107" s="4"/>
      <c r="GUL107" s="4"/>
      <c r="GUM107" s="4"/>
      <c r="GUN107" s="4"/>
      <c r="GUO107" s="4"/>
      <c r="GUP107" s="4"/>
      <c r="GUQ107" s="4"/>
      <c r="GUR107" s="4"/>
      <c r="GUS107" s="4"/>
      <c r="GUT107" s="4"/>
      <c r="GUU107" s="4"/>
      <c r="GUV107" s="4"/>
      <c r="GUW107" s="4"/>
      <c r="GUX107" s="4"/>
      <c r="GUY107" s="4"/>
      <c r="GUZ107" s="4"/>
      <c r="GVA107" s="4"/>
      <c r="GVB107" s="4"/>
      <c r="GVC107" s="4"/>
      <c r="GVD107" s="4"/>
      <c r="GVE107" s="4"/>
      <c r="GVF107" s="4"/>
      <c r="GVG107" s="4"/>
      <c r="GVH107" s="4"/>
      <c r="GVI107" s="4"/>
      <c r="GVJ107" s="4"/>
      <c r="GVK107" s="4"/>
      <c r="GVL107" s="4"/>
      <c r="GVM107" s="4"/>
      <c r="GVN107" s="4"/>
      <c r="GVO107" s="4"/>
      <c r="GVP107" s="4"/>
      <c r="GVQ107" s="4"/>
      <c r="GVR107" s="4"/>
      <c r="GVS107" s="4"/>
      <c r="GVT107" s="4"/>
      <c r="GVU107" s="4"/>
      <c r="GVV107" s="4"/>
      <c r="GVW107" s="4"/>
      <c r="GVX107" s="4"/>
      <c r="GVY107" s="4"/>
      <c r="GVZ107" s="4"/>
      <c r="GWA107" s="4"/>
      <c r="GWB107" s="4"/>
      <c r="GWC107" s="4"/>
      <c r="GWD107" s="4"/>
      <c r="GWE107" s="4"/>
      <c r="GWF107" s="4"/>
      <c r="GWG107" s="4"/>
      <c r="GWH107" s="4"/>
      <c r="GWI107" s="4"/>
      <c r="GWJ107" s="4"/>
      <c r="GWK107" s="4"/>
      <c r="GWL107" s="4"/>
      <c r="GWM107" s="4"/>
      <c r="GWN107" s="4"/>
      <c r="GWO107" s="4"/>
      <c r="GWP107" s="4"/>
      <c r="GWQ107" s="4"/>
      <c r="GWR107" s="4"/>
      <c r="GWS107" s="4"/>
      <c r="GWT107" s="4"/>
      <c r="GWU107" s="4"/>
      <c r="GWV107" s="4"/>
      <c r="GWW107" s="4"/>
      <c r="GWX107" s="4"/>
      <c r="GWY107" s="4"/>
      <c r="GWZ107" s="4"/>
      <c r="GXA107" s="4"/>
      <c r="GXB107" s="4"/>
      <c r="GXC107" s="4"/>
      <c r="GXD107" s="4"/>
      <c r="GXE107" s="4"/>
      <c r="GXF107" s="4"/>
      <c r="GXG107" s="4"/>
      <c r="GXH107" s="4"/>
      <c r="GXI107" s="4"/>
      <c r="GXJ107" s="4"/>
      <c r="GXK107" s="4"/>
      <c r="GXL107" s="4"/>
      <c r="GXM107" s="4"/>
      <c r="GXN107" s="4"/>
      <c r="GXO107" s="4"/>
      <c r="GXP107" s="4"/>
      <c r="GXQ107" s="4"/>
      <c r="GXR107" s="4"/>
      <c r="GXS107" s="4"/>
      <c r="GXT107" s="4"/>
      <c r="GXU107" s="4"/>
      <c r="GXV107" s="4"/>
      <c r="GXW107" s="4"/>
      <c r="GXX107" s="4"/>
      <c r="GXY107" s="4"/>
      <c r="GXZ107" s="4"/>
      <c r="GYA107" s="4"/>
      <c r="GYB107" s="4"/>
      <c r="GYC107" s="4"/>
      <c r="GYD107" s="4"/>
      <c r="GYE107" s="4"/>
      <c r="GYF107" s="4"/>
      <c r="GYG107" s="4"/>
      <c r="GYH107" s="4"/>
      <c r="GYI107" s="4"/>
      <c r="GYJ107" s="4"/>
      <c r="GYK107" s="4"/>
      <c r="GYL107" s="4"/>
      <c r="GYM107" s="4"/>
      <c r="GYN107" s="4"/>
      <c r="GYO107" s="4"/>
      <c r="GYP107" s="4"/>
      <c r="GYQ107" s="4"/>
      <c r="GYR107" s="4"/>
      <c r="GYS107" s="4"/>
      <c r="GYT107" s="4"/>
      <c r="GYU107" s="4"/>
      <c r="GYV107" s="4"/>
      <c r="GYW107" s="4"/>
      <c r="GYX107" s="4"/>
      <c r="GYY107" s="4"/>
      <c r="GYZ107" s="4"/>
      <c r="GZA107" s="4"/>
      <c r="GZB107" s="4"/>
      <c r="GZC107" s="4"/>
      <c r="GZD107" s="4"/>
      <c r="GZE107" s="4"/>
      <c r="GZF107" s="4"/>
      <c r="GZG107" s="4"/>
      <c r="GZH107" s="4"/>
      <c r="GZI107" s="4"/>
      <c r="GZJ107" s="4"/>
      <c r="GZK107" s="4"/>
      <c r="GZL107" s="4"/>
      <c r="GZM107" s="4"/>
      <c r="GZN107" s="4"/>
      <c r="GZO107" s="4"/>
      <c r="GZP107" s="4"/>
      <c r="GZQ107" s="4"/>
      <c r="GZR107" s="4"/>
      <c r="GZS107" s="4"/>
      <c r="GZT107" s="4"/>
      <c r="GZU107" s="4"/>
      <c r="GZV107" s="4"/>
      <c r="GZW107" s="4"/>
      <c r="GZX107" s="4"/>
      <c r="GZY107" s="4"/>
      <c r="GZZ107" s="4"/>
      <c r="HAA107" s="4"/>
      <c r="HAB107" s="4"/>
      <c r="HAC107" s="4"/>
      <c r="HAD107" s="4"/>
      <c r="HAE107" s="4"/>
      <c r="HAF107" s="4"/>
      <c r="HAG107" s="4"/>
      <c r="HAH107" s="4"/>
      <c r="HAI107" s="4"/>
      <c r="HAJ107" s="4"/>
      <c r="HAK107" s="4"/>
      <c r="HAL107" s="4"/>
      <c r="HAM107" s="4"/>
      <c r="HAN107" s="4"/>
      <c r="HAO107" s="4"/>
      <c r="HAP107" s="4"/>
      <c r="HAQ107" s="4"/>
      <c r="HAR107" s="4"/>
      <c r="HAS107" s="4"/>
      <c r="HAT107" s="4"/>
      <c r="HAU107" s="4"/>
      <c r="HAV107" s="4"/>
      <c r="HAW107" s="4"/>
      <c r="HAX107" s="4"/>
      <c r="HAY107" s="4"/>
      <c r="HAZ107" s="4"/>
      <c r="HBA107" s="4"/>
      <c r="HBB107" s="4"/>
      <c r="HBC107" s="4"/>
      <c r="HBD107" s="4"/>
      <c r="HBE107" s="4"/>
      <c r="HBF107" s="4"/>
      <c r="HBG107" s="4"/>
      <c r="HBH107" s="4"/>
      <c r="HBI107" s="4"/>
      <c r="HBJ107" s="4"/>
      <c r="HBK107" s="4"/>
      <c r="HBL107" s="4"/>
      <c r="HBM107" s="4"/>
      <c r="HBN107" s="4"/>
      <c r="HBO107" s="4"/>
      <c r="HBP107" s="4"/>
      <c r="HBQ107" s="4"/>
      <c r="HBR107" s="4"/>
      <c r="HBS107" s="4"/>
      <c r="HBT107" s="4"/>
      <c r="HBU107" s="4"/>
      <c r="HBV107" s="4"/>
      <c r="HBW107" s="4"/>
      <c r="HBX107" s="4"/>
      <c r="HBY107" s="4"/>
      <c r="HBZ107" s="4"/>
      <c r="HCA107" s="4"/>
      <c r="HCB107" s="4"/>
      <c r="HCC107" s="4"/>
      <c r="HCD107" s="4"/>
      <c r="HCE107" s="4"/>
      <c r="HCF107" s="4"/>
      <c r="HCG107" s="4"/>
      <c r="HCH107" s="4"/>
      <c r="HCI107" s="4"/>
      <c r="HCJ107" s="4"/>
      <c r="HCK107" s="4"/>
      <c r="HCL107" s="4"/>
      <c r="HCM107" s="4"/>
      <c r="HCN107" s="4"/>
      <c r="HCO107" s="4"/>
      <c r="HCP107" s="4"/>
      <c r="HCQ107" s="4"/>
      <c r="HCR107" s="4"/>
      <c r="HCS107" s="4"/>
      <c r="HCT107" s="4"/>
      <c r="HCU107" s="4"/>
      <c r="HCV107" s="4"/>
      <c r="HCW107" s="4"/>
      <c r="HCX107" s="4"/>
      <c r="HCY107" s="4"/>
      <c r="HCZ107" s="4"/>
      <c r="HDA107" s="4"/>
      <c r="HDB107" s="4"/>
      <c r="HDC107" s="4"/>
      <c r="HDD107" s="4"/>
      <c r="HDE107" s="4"/>
      <c r="HDF107" s="4"/>
      <c r="HDG107" s="4"/>
      <c r="HDH107" s="4"/>
      <c r="HDI107" s="4"/>
      <c r="HDJ107" s="4"/>
      <c r="HDK107" s="4"/>
      <c r="HDL107" s="4"/>
      <c r="HDM107" s="4"/>
      <c r="HDN107" s="4"/>
      <c r="HDO107" s="4"/>
      <c r="HDP107" s="4"/>
      <c r="HDQ107" s="4"/>
      <c r="HDR107" s="4"/>
      <c r="HDS107" s="4"/>
      <c r="HDT107" s="4"/>
      <c r="HDU107" s="4"/>
      <c r="HDV107" s="4"/>
      <c r="HDW107" s="4"/>
      <c r="HDX107" s="4"/>
      <c r="HDY107" s="4"/>
      <c r="HDZ107" s="4"/>
      <c r="HEA107" s="4"/>
      <c r="HEB107" s="4"/>
      <c r="HEC107" s="4"/>
      <c r="HED107" s="4"/>
      <c r="HEE107" s="4"/>
      <c r="HEF107" s="4"/>
      <c r="HEG107" s="4"/>
      <c r="HEH107" s="4"/>
      <c r="HEI107" s="4"/>
      <c r="HEJ107" s="4"/>
      <c r="HEK107" s="4"/>
      <c r="HEL107" s="4"/>
      <c r="HEM107" s="4"/>
      <c r="HEN107" s="4"/>
      <c r="HEO107" s="4"/>
      <c r="HEP107" s="4"/>
      <c r="HEQ107" s="4"/>
      <c r="HER107" s="4"/>
      <c r="HES107" s="4"/>
      <c r="HET107" s="4"/>
      <c r="HEU107" s="4"/>
      <c r="HEV107" s="4"/>
      <c r="HEW107" s="4"/>
      <c r="HEX107" s="4"/>
      <c r="HEY107" s="4"/>
      <c r="HEZ107" s="4"/>
      <c r="HFA107" s="4"/>
      <c r="HFB107" s="4"/>
      <c r="HFC107" s="4"/>
      <c r="HFD107" s="4"/>
      <c r="HFE107" s="4"/>
      <c r="HFF107" s="4"/>
      <c r="HFG107" s="4"/>
      <c r="HFH107" s="4"/>
      <c r="HFI107" s="4"/>
      <c r="HFJ107" s="4"/>
      <c r="HFK107" s="4"/>
      <c r="HFL107" s="4"/>
      <c r="HFM107" s="4"/>
      <c r="HFN107" s="4"/>
      <c r="HFO107" s="4"/>
      <c r="HFP107" s="4"/>
      <c r="HFQ107" s="4"/>
      <c r="HFR107" s="4"/>
      <c r="HFS107" s="4"/>
      <c r="HFT107" s="4"/>
      <c r="HFU107" s="4"/>
      <c r="HFV107" s="4"/>
      <c r="HFW107" s="4"/>
      <c r="HFX107" s="4"/>
      <c r="HFY107" s="4"/>
      <c r="HFZ107" s="4"/>
      <c r="HGA107" s="4"/>
      <c r="HGB107" s="4"/>
      <c r="HGC107" s="4"/>
      <c r="HGD107" s="4"/>
      <c r="HGE107" s="4"/>
      <c r="HGF107" s="4"/>
      <c r="HGG107" s="4"/>
      <c r="HGH107" s="4"/>
      <c r="HGI107" s="4"/>
      <c r="HGJ107" s="4"/>
      <c r="HGK107" s="4"/>
      <c r="HGL107" s="4"/>
      <c r="HGM107" s="4"/>
      <c r="HGN107" s="4"/>
      <c r="HGO107" s="4"/>
      <c r="HGP107" s="4"/>
      <c r="HGQ107" s="4"/>
      <c r="HGR107" s="4"/>
      <c r="HGS107" s="4"/>
      <c r="HGT107" s="4"/>
      <c r="HGU107" s="4"/>
      <c r="HGV107" s="4"/>
      <c r="HGW107" s="4"/>
      <c r="HGX107" s="4"/>
      <c r="HGY107" s="4"/>
      <c r="HGZ107" s="4"/>
      <c r="HHA107" s="4"/>
      <c r="HHB107" s="4"/>
      <c r="HHC107" s="4"/>
      <c r="HHD107" s="4"/>
      <c r="HHE107" s="4"/>
      <c r="HHF107" s="4"/>
      <c r="HHG107" s="4"/>
      <c r="HHH107" s="4"/>
      <c r="HHI107" s="4"/>
      <c r="HHJ107" s="4"/>
      <c r="HHK107" s="4"/>
      <c r="HHL107" s="4"/>
      <c r="HHM107" s="4"/>
      <c r="HHN107" s="4"/>
      <c r="HHO107" s="4"/>
      <c r="HHP107" s="4"/>
      <c r="HHQ107" s="4"/>
      <c r="HHR107" s="4"/>
      <c r="HHS107" s="4"/>
      <c r="HHT107" s="4"/>
      <c r="HHU107" s="4"/>
      <c r="HHV107" s="4"/>
      <c r="HHW107" s="4"/>
      <c r="HHX107" s="4"/>
      <c r="HHY107" s="4"/>
      <c r="HHZ107" s="4"/>
      <c r="HIA107" s="4"/>
      <c r="HIB107" s="4"/>
      <c r="HIC107" s="4"/>
      <c r="HID107" s="4"/>
      <c r="HIE107" s="4"/>
      <c r="HIF107" s="4"/>
      <c r="HIG107" s="4"/>
      <c r="HIH107" s="4"/>
      <c r="HII107" s="4"/>
      <c r="HIJ107" s="4"/>
      <c r="HIK107" s="4"/>
      <c r="HIL107" s="4"/>
      <c r="HIM107" s="4"/>
      <c r="HIN107" s="4"/>
      <c r="HIO107" s="4"/>
      <c r="HIP107" s="4"/>
      <c r="HIQ107" s="4"/>
      <c r="HIR107" s="4"/>
      <c r="HIS107" s="4"/>
      <c r="HIT107" s="4"/>
      <c r="HIU107" s="4"/>
      <c r="HIV107" s="4"/>
      <c r="HIW107" s="4"/>
      <c r="HIX107" s="4"/>
      <c r="HIY107" s="4"/>
      <c r="HIZ107" s="4"/>
      <c r="HJA107" s="4"/>
      <c r="HJB107" s="4"/>
      <c r="HJC107" s="4"/>
      <c r="HJD107" s="4"/>
      <c r="HJE107" s="4"/>
      <c r="HJF107" s="4"/>
      <c r="HJG107" s="4"/>
      <c r="HJH107" s="4"/>
      <c r="HJI107" s="4"/>
      <c r="HJJ107" s="4"/>
      <c r="HJK107" s="4"/>
      <c r="HJL107" s="4"/>
      <c r="HJM107" s="4"/>
      <c r="HJN107" s="4"/>
      <c r="HJO107" s="4"/>
      <c r="HJP107" s="4"/>
      <c r="HJQ107" s="4"/>
      <c r="HJR107" s="4"/>
      <c r="HJS107" s="4"/>
      <c r="HJT107" s="4"/>
      <c r="HJU107" s="4"/>
      <c r="HJV107" s="4"/>
      <c r="HJW107" s="4"/>
      <c r="HJX107" s="4"/>
      <c r="HJY107" s="4"/>
      <c r="HJZ107" s="4"/>
      <c r="HKA107" s="4"/>
      <c r="HKB107" s="4"/>
      <c r="HKC107" s="4"/>
      <c r="HKD107" s="4"/>
      <c r="HKE107" s="4"/>
      <c r="HKF107" s="4"/>
      <c r="HKG107" s="4"/>
      <c r="HKH107" s="4"/>
      <c r="HKI107" s="4"/>
      <c r="HKJ107" s="4"/>
      <c r="HKK107" s="4"/>
      <c r="HKL107" s="4"/>
      <c r="HKM107" s="4"/>
      <c r="HKN107" s="4"/>
      <c r="HKO107" s="4"/>
      <c r="HKP107" s="4"/>
      <c r="HKQ107" s="4"/>
      <c r="HKR107" s="4"/>
      <c r="HKS107" s="4"/>
      <c r="HKT107" s="4"/>
      <c r="HKU107" s="4"/>
      <c r="HKV107" s="4"/>
      <c r="HKW107" s="4"/>
      <c r="HKX107" s="4"/>
      <c r="HKY107" s="4"/>
      <c r="HKZ107" s="4"/>
      <c r="HLA107" s="4"/>
      <c r="HLB107" s="4"/>
      <c r="HLC107" s="4"/>
      <c r="HLD107" s="4"/>
      <c r="HLE107" s="4"/>
      <c r="HLF107" s="4"/>
      <c r="HLG107" s="4"/>
      <c r="HLH107" s="4"/>
      <c r="HLI107" s="4"/>
      <c r="HLJ107" s="4"/>
      <c r="HLK107" s="4"/>
      <c r="HLL107" s="4"/>
      <c r="HLM107" s="4"/>
      <c r="HLN107" s="4"/>
      <c r="HLO107" s="4"/>
      <c r="HLP107" s="4"/>
      <c r="HLQ107" s="4"/>
      <c r="HLR107" s="4"/>
      <c r="HLS107" s="4"/>
      <c r="HLT107" s="4"/>
      <c r="HLU107" s="4"/>
      <c r="HLV107" s="4"/>
      <c r="HLW107" s="4"/>
      <c r="HLX107" s="4"/>
      <c r="HLY107" s="4"/>
      <c r="HLZ107" s="4"/>
      <c r="HMA107" s="4"/>
      <c r="HMB107" s="4"/>
      <c r="HMC107" s="4"/>
      <c r="HMD107" s="4"/>
      <c r="HME107" s="4"/>
      <c r="HMF107" s="4"/>
      <c r="HMG107" s="4"/>
      <c r="HMH107" s="4"/>
      <c r="HMI107" s="4"/>
      <c r="HMJ107" s="4"/>
      <c r="HMK107" s="4"/>
      <c r="HML107" s="4"/>
      <c r="HMM107" s="4"/>
      <c r="HMN107" s="4"/>
      <c r="HMO107" s="4"/>
      <c r="HMP107" s="4"/>
      <c r="HMQ107" s="4"/>
      <c r="HMR107" s="4"/>
      <c r="HMS107" s="4"/>
      <c r="HMT107" s="4"/>
      <c r="HMU107" s="4"/>
      <c r="HMV107" s="4"/>
      <c r="HMW107" s="4"/>
      <c r="HMX107" s="4"/>
      <c r="HMY107" s="4"/>
      <c r="HMZ107" s="4"/>
      <c r="HNA107" s="4"/>
      <c r="HNB107" s="4"/>
      <c r="HNC107" s="4"/>
      <c r="HND107" s="4"/>
      <c r="HNE107" s="4"/>
      <c r="HNF107" s="4"/>
      <c r="HNG107" s="4"/>
      <c r="HNH107" s="4"/>
      <c r="HNI107" s="4"/>
      <c r="HNJ107" s="4"/>
      <c r="HNK107" s="4"/>
      <c r="HNL107" s="4"/>
      <c r="HNM107" s="4"/>
      <c r="HNN107" s="4"/>
      <c r="HNO107" s="4"/>
      <c r="HNP107" s="4"/>
      <c r="HNQ107" s="4"/>
      <c r="HNR107" s="4"/>
      <c r="HNS107" s="4"/>
      <c r="HNT107" s="4"/>
      <c r="HNU107" s="4"/>
      <c r="HNV107" s="4"/>
      <c r="HNW107" s="4"/>
      <c r="HNX107" s="4"/>
      <c r="HNY107" s="4"/>
      <c r="HNZ107" s="4"/>
      <c r="HOA107" s="4"/>
      <c r="HOB107" s="4"/>
      <c r="HOC107" s="4"/>
      <c r="HOD107" s="4"/>
      <c r="HOE107" s="4"/>
      <c r="HOF107" s="4"/>
      <c r="HOG107" s="4"/>
      <c r="HOH107" s="4"/>
      <c r="HOI107" s="4"/>
      <c r="HOJ107" s="4"/>
      <c r="HOK107" s="4"/>
      <c r="HOL107" s="4"/>
      <c r="HOM107" s="4"/>
      <c r="HON107" s="4"/>
      <c r="HOO107" s="4"/>
      <c r="HOP107" s="4"/>
      <c r="HOQ107" s="4"/>
      <c r="HOR107" s="4"/>
      <c r="HOS107" s="4"/>
      <c r="HOT107" s="4"/>
      <c r="HOU107" s="4"/>
      <c r="HOV107" s="4"/>
      <c r="HOW107" s="4"/>
      <c r="HOX107" s="4"/>
      <c r="HOY107" s="4"/>
      <c r="HOZ107" s="4"/>
      <c r="HPA107" s="4"/>
      <c r="HPB107" s="4"/>
      <c r="HPC107" s="4"/>
      <c r="HPD107" s="4"/>
      <c r="HPE107" s="4"/>
      <c r="HPF107" s="4"/>
      <c r="HPG107" s="4"/>
      <c r="HPH107" s="4"/>
      <c r="HPI107" s="4"/>
      <c r="HPJ107" s="4"/>
      <c r="HPK107" s="4"/>
      <c r="HPL107" s="4"/>
      <c r="HPM107" s="4"/>
      <c r="HPN107" s="4"/>
      <c r="HPO107" s="4"/>
      <c r="HPP107" s="4"/>
      <c r="HPQ107" s="4"/>
      <c r="HPR107" s="4"/>
      <c r="HPS107" s="4"/>
      <c r="HPT107" s="4"/>
      <c r="HPU107" s="4"/>
      <c r="HPV107" s="4"/>
      <c r="HPW107" s="4"/>
      <c r="HPX107" s="4"/>
      <c r="HPY107" s="4"/>
      <c r="HPZ107" s="4"/>
      <c r="HQA107" s="4"/>
      <c r="HQB107" s="4"/>
      <c r="HQC107" s="4"/>
      <c r="HQD107" s="4"/>
      <c r="HQE107" s="4"/>
      <c r="HQF107" s="4"/>
      <c r="HQG107" s="4"/>
      <c r="HQH107" s="4"/>
      <c r="HQI107" s="4"/>
      <c r="HQJ107" s="4"/>
      <c r="HQK107" s="4"/>
      <c r="HQL107" s="4"/>
      <c r="HQM107" s="4"/>
      <c r="HQN107" s="4"/>
      <c r="HQO107" s="4"/>
      <c r="HQP107" s="4"/>
      <c r="HQQ107" s="4"/>
      <c r="HQR107" s="4"/>
      <c r="HQS107" s="4"/>
      <c r="HQT107" s="4"/>
      <c r="HQU107" s="4"/>
      <c r="HQV107" s="4"/>
      <c r="HQW107" s="4"/>
      <c r="HQX107" s="4"/>
      <c r="HQY107" s="4"/>
      <c r="HQZ107" s="4"/>
      <c r="HRA107" s="4"/>
      <c r="HRB107" s="4"/>
      <c r="HRC107" s="4"/>
      <c r="HRD107" s="4"/>
      <c r="HRE107" s="4"/>
      <c r="HRF107" s="4"/>
      <c r="HRG107" s="4"/>
      <c r="HRH107" s="4"/>
      <c r="HRI107" s="4"/>
      <c r="HRJ107" s="4"/>
      <c r="HRK107" s="4"/>
      <c r="HRL107" s="4"/>
      <c r="HRM107" s="4"/>
      <c r="HRN107" s="4"/>
      <c r="HRO107" s="4"/>
      <c r="HRP107" s="4"/>
      <c r="HRQ107" s="4"/>
      <c r="HRR107" s="4"/>
      <c r="HRS107" s="4"/>
      <c r="HRT107" s="4"/>
      <c r="HRU107" s="4"/>
      <c r="HRV107" s="4"/>
      <c r="HRW107" s="4"/>
      <c r="HRX107" s="4"/>
      <c r="HRY107" s="4"/>
      <c r="HRZ107" s="4"/>
      <c r="HSA107" s="4"/>
      <c r="HSB107" s="4"/>
      <c r="HSC107" s="4"/>
      <c r="HSD107" s="4"/>
      <c r="HSE107" s="4"/>
      <c r="HSF107" s="4"/>
      <c r="HSG107" s="4"/>
      <c r="HSH107" s="4"/>
      <c r="HSI107" s="4"/>
      <c r="HSJ107" s="4"/>
      <c r="HSK107" s="4"/>
      <c r="HSL107" s="4"/>
      <c r="HSM107" s="4"/>
      <c r="HSN107" s="4"/>
      <c r="HSO107" s="4"/>
      <c r="HSP107" s="4"/>
      <c r="HSQ107" s="4"/>
      <c r="HSR107" s="4"/>
      <c r="HSS107" s="4"/>
      <c r="HST107" s="4"/>
      <c r="HSU107" s="4"/>
      <c r="HSV107" s="4"/>
      <c r="HSW107" s="4"/>
      <c r="HSX107" s="4"/>
      <c r="HSY107" s="4"/>
      <c r="HSZ107" s="4"/>
      <c r="HTA107" s="4"/>
      <c r="HTB107" s="4"/>
      <c r="HTC107" s="4"/>
      <c r="HTD107" s="4"/>
      <c r="HTE107" s="4"/>
      <c r="HTF107" s="4"/>
      <c r="HTG107" s="4"/>
      <c r="HTH107" s="4"/>
      <c r="HTI107" s="4"/>
      <c r="HTJ107" s="4"/>
      <c r="HTK107" s="4"/>
      <c r="HTL107" s="4"/>
      <c r="HTM107" s="4"/>
      <c r="HTN107" s="4"/>
      <c r="HTO107" s="4"/>
      <c r="HTP107" s="4"/>
      <c r="HTQ107" s="4"/>
      <c r="HTR107" s="4"/>
      <c r="HTS107" s="4"/>
      <c r="HTT107" s="4"/>
      <c r="HTU107" s="4"/>
      <c r="HTV107" s="4"/>
      <c r="HTW107" s="4"/>
      <c r="HTX107" s="4"/>
      <c r="HTY107" s="4"/>
      <c r="HTZ107" s="4"/>
      <c r="HUA107" s="4"/>
      <c r="HUB107" s="4"/>
      <c r="HUC107" s="4"/>
      <c r="HUD107" s="4"/>
      <c r="HUE107" s="4"/>
      <c r="HUF107" s="4"/>
      <c r="HUG107" s="4"/>
      <c r="HUH107" s="4"/>
      <c r="HUI107" s="4"/>
      <c r="HUJ107" s="4"/>
      <c r="HUK107" s="4"/>
      <c r="HUL107" s="4"/>
      <c r="HUM107" s="4"/>
      <c r="HUN107" s="4"/>
      <c r="HUO107" s="4"/>
      <c r="HUP107" s="4"/>
      <c r="HUQ107" s="4"/>
      <c r="HUR107" s="4"/>
      <c r="HUS107" s="4"/>
      <c r="HUT107" s="4"/>
      <c r="HUU107" s="4"/>
      <c r="HUV107" s="4"/>
      <c r="HUW107" s="4"/>
      <c r="HUX107" s="4"/>
      <c r="HUY107" s="4"/>
      <c r="HUZ107" s="4"/>
      <c r="HVA107" s="4"/>
      <c r="HVB107" s="4"/>
      <c r="HVC107" s="4"/>
      <c r="HVD107" s="4"/>
      <c r="HVE107" s="4"/>
      <c r="HVF107" s="4"/>
      <c r="HVG107" s="4"/>
      <c r="HVH107" s="4"/>
      <c r="HVI107" s="4"/>
      <c r="HVJ107" s="4"/>
      <c r="HVK107" s="4"/>
      <c r="HVL107" s="4"/>
      <c r="HVM107" s="4"/>
      <c r="HVN107" s="4"/>
      <c r="HVO107" s="4"/>
      <c r="HVP107" s="4"/>
      <c r="HVQ107" s="4"/>
      <c r="HVR107" s="4"/>
      <c r="HVS107" s="4"/>
      <c r="HVT107" s="4"/>
      <c r="HVU107" s="4"/>
      <c r="HVV107" s="4"/>
      <c r="HVW107" s="4"/>
      <c r="HVX107" s="4"/>
      <c r="HVY107" s="4"/>
      <c r="HVZ107" s="4"/>
      <c r="HWA107" s="4"/>
      <c r="HWB107" s="4"/>
      <c r="HWC107" s="4"/>
      <c r="HWD107" s="4"/>
      <c r="HWE107" s="4"/>
      <c r="HWF107" s="4"/>
      <c r="HWG107" s="4"/>
      <c r="HWH107" s="4"/>
      <c r="HWI107" s="4"/>
      <c r="HWJ107" s="4"/>
      <c r="HWK107" s="4"/>
      <c r="HWL107" s="4"/>
      <c r="HWM107" s="4"/>
      <c r="HWN107" s="4"/>
      <c r="HWO107" s="4"/>
      <c r="HWP107" s="4"/>
      <c r="HWQ107" s="4"/>
      <c r="HWR107" s="4"/>
      <c r="HWS107" s="4"/>
      <c r="HWT107" s="4"/>
      <c r="HWU107" s="4"/>
      <c r="HWV107" s="4"/>
      <c r="HWW107" s="4"/>
      <c r="HWX107" s="4"/>
      <c r="HWY107" s="4"/>
      <c r="HWZ107" s="4"/>
      <c r="HXA107" s="4"/>
      <c r="HXB107" s="4"/>
      <c r="HXC107" s="4"/>
      <c r="HXD107" s="4"/>
      <c r="HXE107" s="4"/>
      <c r="HXF107" s="4"/>
      <c r="HXG107" s="4"/>
      <c r="HXH107" s="4"/>
      <c r="HXI107" s="4"/>
      <c r="HXJ107" s="4"/>
      <c r="HXK107" s="4"/>
      <c r="HXL107" s="4"/>
      <c r="HXM107" s="4"/>
      <c r="HXN107" s="4"/>
      <c r="HXO107" s="4"/>
      <c r="HXP107" s="4"/>
      <c r="HXQ107" s="4"/>
      <c r="HXR107" s="4"/>
      <c r="HXS107" s="4"/>
      <c r="HXT107" s="4"/>
      <c r="HXU107" s="4"/>
      <c r="HXV107" s="4"/>
      <c r="HXW107" s="4"/>
      <c r="HXX107" s="4"/>
      <c r="HXY107" s="4"/>
      <c r="HXZ107" s="4"/>
      <c r="HYA107" s="4"/>
      <c r="HYB107" s="4"/>
      <c r="HYC107" s="4"/>
      <c r="HYD107" s="4"/>
      <c r="HYE107" s="4"/>
      <c r="HYF107" s="4"/>
      <c r="HYG107" s="4"/>
      <c r="HYH107" s="4"/>
      <c r="HYI107" s="4"/>
      <c r="HYJ107" s="4"/>
      <c r="HYK107" s="4"/>
      <c r="HYL107" s="4"/>
      <c r="HYM107" s="4"/>
      <c r="HYN107" s="4"/>
      <c r="HYO107" s="4"/>
      <c r="HYP107" s="4"/>
      <c r="HYQ107" s="4"/>
      <c r="HYR107" s="4"/>
      <c r="HYS107" s="4"/>
      <c r="HYT107" s="4"/>
      <c r="HYU107" s="4"/>
      <c r="HYV107" s="4"/>
      <c r="HYW107" s="4"/>
      <c r="HYX107" s="4"/>
      <c r="HYY107" s="4"/>
      <c r="HYZ107" s="4"/>
      <c r="HZA107" s="4"/>
      <c r="HZB107" s="4"/>
      <c r="HZC107" s="4"/>
      <c r="HZD107" s="4"/>
      <c r="HZE107" s="4"/>
      <c r="HZF107" s="4"/>
      <c r="HZG107" s="4"/>
      <c r="HZH107" s="4"/>
      <c r="HZI107" s="4"/>
      <c r="HZJ107" s="4"/>
      <c r="HZK107" s="4"/>
      <c r="HZL107" s="4"/>
      <c r="HZM107" s="4"/>
      <c r="HZN107" s="4"/>
      <c r="HZO107" s="4"/>
      <c r="HZP107" s="4"/>
      <c r="HZQ107" s="4"/>
      <c r="HZR107" s="4"/>
      <c r="HZS107" s="4"/>
      <c r="HZT107" s="4"/>
      <c r="HZU107" s="4"/>
      <c r="HZV107" s="4"/>
      <c r="HZW107" s="4"/>
      <c r="HZX107" s="4"/>
      <c r="HZY107" s="4"/>
      <c r="HZZ107" s="4"/>
      <c r="IAA107" s="4"/>
      <c r="IAB107" s="4"/>
      <c r="IAC107" s="4"/>
      <c r="IAD107" s="4"/>
      <c r="IAE107" s="4"/>
      <c r="IAF107" s="4"/>
      <c r="IAG107" s="4"/>
      <c r="IAH107" s="4"/>
      <c r="IAI107" s="4"/>
      <c r="IAJ107" s="4"/>
      <c r="IAK107" s="4"/>
      <c r="IAL107" s="4"/>
      <c r="IAM107" s="4"/>
      <c r="IAN107" s="4"/>
      <c r="IAO107" s="4"/>
      <c r="IAP107" s="4"/>
      <c r="IAQ107" s="4"/>
      <c r="IAR107" s="4"/>
      <c r="IAS107" s="4"/>
      <c r="IAT107" s="4"/>
      <c r="IAU107" s="4"/>
      <c r="IAV107" s="4"/>
      <c r="IAW107" s="4"/>
      <c r="IAX107" s="4"/>
      <c r="IAY107" s="4"/>
      <c r="IAZ107" s="4"/>
      <c r="IBA107" s="4"/>
      <c r="IBB107" s="4"/>
      <c r="IBC107" s="4"/>
      <c r="IBD107" s="4"/>
      <c r="IBE107" s="4"/>
      <c r="IBF107" s="4"/>
      <c r="IBG107" s="4"/>
      <c r="IBH107" s="4"/>
      <c r="IBI107" s="4"/>
      <c r="IBJ107" s="4"/>
      <c r="IBK107" s="4"/>
      <c r="IBL107" s="4"/>
      <c r="IBM107" s="4"/>
      <c r="IBN107" s="4"/>
      <c r="IBO107" s="4"/>
      <c r="IBP107" s="4"/>
      <c r="IBQ107" s="4"/>
      <c r="IBR107" s="4"/>
      <c r="IBS107" s="4"/>
      <c r="IBT107" s="4"/>
      <c r="IBU107" s="4"/>
      <c r="IBV107" s="4"/>
      <c r="IBW107" s="4"/>
      <c r="IBX107" s="4"/>
      <c r="IBY107" s="4"/>
      <c r="IBZ107" s="4"/>
      <c r="ICA107" s="4"/>
      <c r="ICB107" s="4"/>
      <c r="ICC107" s="4"/>
      <c r="ICD107" s="4"/>
      <c r="ICE107" s="4"/>
      <c r="ICF107" s="4"/>
      <c r="ICG107" s="4"/>
      <c r="ICH107" s="4"/>
      <c r="ICI107" s="4"/>
      <c r="ICJ107" s="4"/>
      <c r="ICK107" s="4"/>
      <c r="ICL107" s="4"/>
      <c r="ICM107" s="4"/>
      <c r="ICN107" s="4"/>
      <c r="ICO107" s="4"/>
      <c r="ICP107" s="4"/>
      <c r="ICQ107" s="4"/>
      <c r="ICR107" s="4"/>
      <c r="ICS107" s="4"/>
      <c r="ICT107" s="4"/>
      <c r="ICU107" s="4"/>
      <c r="ICV107" s="4"/>
      <c r="ICW107" s="4"/>
      <c r="ICX107" s="4"/>
      <c r="ICY107" s="4"/>
      <c r="ICZ107" s="4"/>
      <c r="IDA107" s="4"/>
      <c r="IDB107" s="4"/>
      <c r="IDC107" s="4"/>
      <c r="IDD107" s="4"/>
      <c r="IDE107" s="4"/>
      <c r="IDF107" s="4"/>
      <c r="IDG107" s="4"/>
      <c r="IDH107" s="4"/>
      <c r="IDI107" s="4"/>
      <c r="IDJ107" s="4"/>
      <c r="IDK107" s="4"/>
      <c r="IDL107" s="4"/>
      <c r="IDM107" s="4"/>
      <c r="IDN107" s="4"/>
      <c r="IDO107" s="4"/>
      <c r="IDP107" s="4"/>
      <c r="IDQ107" s="4"/>
      <c r="IDR107" s="4"/>
      <c r="IDS107" s="4"/>
      <c r="IDT107" s="4"/>
      <c r="IDU107" s="4"/>
      <c r="IDV107" s="4"/>
      <c r="IDW107" s="4"/>
      <c r="IDX107" s="4"/>
      <c r="IDY107" s="4"/>
      <c r="IDZ107" s="4"/>
      <c r="IEA107" s="4"/>
      <c r="IEB107" s="4"/>
      <c r="IEC107" s="4"/>
      <c r="IED107" s="4"/>
      <c r="IEE107" s="4"/>
      <c r="IEF107" s="4"/>
      <c r="IEG107" s="4"/>
      <c r="IEH107" s="4"/>
      <c r="IEI107" s="4"/>
      <c r="IEJ107" s="4"/>
      <c r="IEK107" s="4"/>
      <c r="IEL107" s="4"/>
      <c r="IEM107" s="4"/>
      <c r="IEN107" s="4"/>
      <c r="IEO107" s="4"/>
      <c r="IEP107" s="4"/>
      <c r="IEQ107" s="4"/>
      <c r="IER107" s="4"/>
      <c r="IES107" s="4"/>
      <c r="IET107" s="4"/>
      <c r="IEU107" s="4"/>
      <c r="IEV107" s="4"/>
      <c r="IEW107" s="4"/>
      <c r="IEX107" s="4"/>
      <c r="IEY107" s="4"/>
      <c r="IEZ107" s="4"/>
      <c r="IFA107" s="4"/>
      <c r="IFB107" s="4"/>
      <c r="IFC107" s="4"/>
      <c r="IFD107" s="4"/>
      <c r="IFE107" s="4"/>
      <c r="IFF107" s="4"/>
      <c r="IFG107" s="4"/>
      <c r="IFH107" s="4"/>
      <c r="IFI107" s="4"/>
      <c r="IFJ107" s="4"/>
      <c r="IFK107" s="4"/>
      <c r="IFL107" s="4"/>
      <c r="IFM107" s="4"/>
      <c r="IFN107" s="4"/>
      <c r="IFO107" s="4"/>
      <c r="IFP107" s="4"/>
      <c r="IFQ107" s="4"/>
      <c r="IFR107" s="4"/>
      <c r="IFS107" s="4"/>
      <c r="IFT107" s="4"/>
      <c r="IFU107" s="4"/>
      <c r="IFV107" s="4"/>
      <c r="IFW107" s="4"/>
      <c r="IFX107" s="4"/>
      <c r="IFY107" s="4"/>
      <c r="IFZ107" s="4"/>
      <c r="IGA107" s="4"/>
      <c r="IGB107" s="4"/>
      <c r="IGC107" s="4"/>
      <c r="IGD107" s="4"/>
      <c r="IGE107" s="4"/>
      <c r="IGF107" s="4"/>
      <c r="IGG107" s="4"/>
      <c r="IGH107" s="4"/>
      <c r="IGI107" s="4"/>
      <c r="IGJ107" s="4"/>
      <c r="IGK107" s="4"/>
      <c r="IGL107" s="4"/>
      <c r="IGM107" s="4"/>
      <c r="IGN107" s="4"/>
      <c r="IGO107" s="4"/>
      <c r="IGP107" s="4"/>
      <c r="IGQ107" s="4"/>
      <c r="IGR107" s="4"/>
      <c r="IGS107" s="4"/>
      <c r="IGT107" s="4"/>
      <c r="IGU107" s="4"/>
      <c r="IGV107" s="4"/>
      <c r="IGW107" s="4"/>
      <c r="IGX107" s="4"/>
      <c r="IGY107" s="4"/>
      <c r="IGZ107" s="4"/>
      <c r="IHA107" s="4"/>
      <c r="IHB107" s="4"/>
      <c r="IHC107" s="4"/>
      <c r="IHD107" s="4"/>
      <c r="IHE107" s="4"/>
      <c r="IHF107" s="4"/>
      <c r="IHG107" s="4"/>
      <c r="IHH107" s="4"/>
      <c r="IHI107" s="4"/>
      <c r="IHJ107" s="4"/>
      <c r="IHK107" s="4"/>
      <c r="IHL107" s="4"/>
      <c r="IHM107" s="4"/>
      <c r="IHN107" s="4"/>
      <c r="IHO107" s="4"/>
      <c r="IHP107" s="4"/>
      <c r="IHQ107" s="4"/>
      <c r="IHR107" s="4"/>
      <c r="IHS107" s="4"/>
      <c r="IHT107" s="4"/>
      <c r="IHU107" s="4"/>
      <c r="IHV107" s="4"/>
      <c r="IHW107" s="4"/>
      <c r="IHX107" s="4"/>
      <c r="IHY107" s="4"/>
      <c r="IHZ107" s="4"/>
      <c r="IIA107" s="4"/>
      <c r="IIB107" s="4"/>
      <c r="IIC107" s="4"/>
      <c r="IID107" s="4"/>
      <c r="IIE107" s="4"/>
      <c r="IIF107" s="4"/>
      <c r="IIG107" s="4"/>
      <c r="IIH107" s="4"/>
      <c r="III107" s="4"/>
      <c r="IIJ107" s="4"/>
      <c r="IIK107" s="4"/>
      <c r="IIL107" s="4"/>
      <c r="IIM107" s="4"/>
      <c r="IIN107" s="4"/>
      <c r="IIO107" s="4"/>
      <c r="IIP107" s="4"/>
      <c r="IIQ107" s="4"/>
      <c r="IIR107" s="4"/>
      <c r="IIS107" s="4"/>
      <c r="IIT107" s="4"/>
      <c r="IIU107" s="4"/>
      <c r="IIV107" s="4"/>
      <c r="IIW107" s="4"/>
      <c r="IIX107" s="4"/>
      <c r="IIY107" s="4"/>
      <c r="IIZ107" s="4"/>
      <c r="IJA107" s="4"/>
      <c r="IJB107" s="4"/>
      <c r="IJC107" s="4"/>
      <c r="IJD107" s="4"/>
      <c r="IJE107" s="4"/>
      <c r="IJF107" s="4"/>
      <c r="IJG107" s="4"/>
      <c r="IJH107" s="4"/>
      <c r="IJI107" s="4"/>
      <c r="IJJ107" s="4"/>
      <c r="IJK107" s="4"/>
      <c r="IJL107" s="4"/>
      <c r="IJM107" s="4"/>
      <c r="IJN107" s="4"/>
      <c r="IJO107" s="4"/>
      <c r="IJP107" s="4"/>
      <c r="IJQ107" s="4"/>
      <c r="IJR107" s="4"/>
      <c r="IJS107" s="4"/>
      <c r="IJT107" s="4"/>
      <c r="IJU107" s="4"/>
      <c r="IJV107" s="4"/>
      <c r="IJW107" s="4"/>
      <c r="IJX107" s="4"/>
      <c r="IJY107" s="4"/>
      <c r="IJZ107" s="4"/>
      <c r="IKA107" s="4"/>
      <c r="IKB107" s="4"/>
      <c r="IKC107" s="4"/>
      <c r="IKD107" s="4"/>
      <c r="IKE107" s="4"/>
      <c r="IKF107" s="4"/>
      <c r="IKG107" s="4"/>
      <c r="IKH107" s="4"/>
      <c r="IKI107" s="4"/>
      <c r="IKJ107" s="4"/>
      <c r="IKK107" s="4"/>
      <c r="IKL107" s="4"/>
      <c r="IKM107" s="4"/>
      <c r="IKN107" s="4"/>
      <c r="IKO107" s="4"/>
      <c r="IKP107" s="4"/>
      <c r="IKQ107" s="4"/>
      <c r="IKR107" s="4"/>
      <c r="IKS107" s="4"/>
      <c r="IKT107" s="4"/>
      <c r="IKU107" s="4"/>
      <c r="IKV107" s="4"/>
      <c r="IKW107" s="4"/>
      <c r="IKX107" s="4"/>
      <c r="IKY107" s="4"/>
      <c r="IKZ107" s="4"/>
      <c r="ILA107" s="4"/>
      <c r="ILB107" s="4"/>
      <c r="ILC107" s="4"/>
      <c r="ILD107" s="4"/>
      <c r="ILE107" s="4"/>
      <c r="ILF107" s="4"/>
      <c r="ILG107" s="4"/>
      <c r="ILH107" s="4"/>
      <c r="ILI107" s="4"/>
      <c r="ILJ107" s="4"/>
      <c r="ILK107" s="4"/>
      <c r="ILL107" s="4"/>
      <c r="ILM107" s="4"/>
      <c r="ILN107" s="4"/>
      <c r="ILO107" s="4"/>
      <c r="ILP107" s="4"/>
      <c r="ILQ107" s="4"/>
      <c r="ILR107" s="4"/>
      <c r="ILS107" s="4"/>
      <c r="ILT107" s="4"/>
      <c r="ILU107" s="4"/>
      <c r="ILV107" s="4"/>
      <c r="ILW107" s="4"/>
      <c r="ILX107" s="4"/>
      <c r="ILY107" s="4"/>
      <c r="ILZ107" s="4"/>
      <c r="IMA107" s="4"/>
      <c r="IMB107" s="4"/>
      <c r="IMC107" s="4"/>
      <c r="IMD107" s="4"/>
      <c r="IME107" s="4"/>
      <c r="IMF107" s="4"/>
      <c r="IMG107" s="4"/>
      <c r="IMH107" s="4"/>
      <c r="IMI107" s="4"/>
      <c r="IMJ107" s="4"/>
      <c r="IMK107" s="4"/>
      <c r="IML107" s="4"/>
      <c r="IMM107" s="4"/>
      <c r="IMN107" s="4"/>
      <c r="IMO107" s="4"/>
      <c r="IMP107" s="4"/>
      <c r="IMQ107" s="4"/>
      <c r="IMR107" s="4"/>
      <c r="IMS107" s="4"/>
      <c r="IMT107" s="4"/>
      <c r="IMU107" s="4"/>
      <c r="IMV107" s="4"/>
      <c r="IMW107" s="4"/>
      <c r="IMX107" s="4"/>
      <c r="IMY107" s="4"/>
      <c r="IMZ107" s="4"/>
      <c r="INA107" s="4"/>
      <c r="INB107" s="4"/>
      <c r="INC107" s="4"/>
      <c r="IND107" s="4"/>
      <c r="INE107" s="4"/>
      <c r="INF107" s="4"/>
      <c r="ING107" s="4"/>
      <c r="INH107" s="4"/>
      <c r="INI107" s="4"/>
      <c r="INJ107" s="4"/>
      <c r="INK107" s="4"/>
      <c r="INL107" s="4"/>
      <c r="INM107" s="4"/>
      <c r="INN107" s="4"/>
      <c r="INO107" s="4"/>
      <c r="INP107" s="4"/>
      <c r="INQ107" s="4"/>
      <c r="INR107" s="4"/>
      <c r="INS107" s="4"/>
      <c r="INT107" s="4"/>
      <c r="INU107" s="4"/>
      <c r="INV107" s="4"/>
      <c r="INW107" s="4"/>
      <c r="INX107" s="4"/>
      <c r="INY107" s="4"/>
      <c r="INZ107" s="4"/>
      <c r="IOA107" s="4"/>
      <c r="IOB107" s="4"/>
      <c r="IOC107" s="4"/>
      <c r="IOD107" s="4"/>
      <c r="IOE107" s="4"/>
      <c r="IOF107" s="4"/>
      <c r="IOG107" s="4"/>
      <c r="IOH107" s="4"/>
      <c r="IOI107" s="4"/>
      <c r="IOJ107" s="4"/>
      <c r="IOK107" s="4"/>
      <c r="IOL107" s="4"/>
      <c r="IOM107" s="4"/>
      <c r="ION107" s="4"/>
      <c r="IOO107" s="4"/>
      <c r="IOP107" s="4"/>
      <c r="IOQ107" s="4"/>
      <c r="IOR107" s="4"/>
      <c r="IOS107" s="4"/>
      <c r="IOT107" s="4"/>
      <c r="IOU107" s="4"/>
      <c r="IOV107" s="4"/>
      <c r="IOW107" s="4"/>
      <c r="IOX107" s="4"/>
      <c r="IOY107" s="4"/>
      <c r="IOZ107" s="4"/>
      <c r="IPA107" s="4"/>
      <c r="IPB107" s="4"/>
      <c r="IPC107" s="4"/>
      <c r="IPD107" s="4"/>
      <c r="IPE107" s="4"/>
      <c r="IPF107" s="4"/>
      <c r="IPG107" s="4"/>
      <c r="IPH107" s="4"/>
      <c r="IPI107" s="4"/>
      <c r="IPJ107" s="4"/>
      <c r="IPK107" s="4"/>
      <c r="IPL107" s="4"/>
      <c r="IPM107" s="4"/>
      <c r="IPN107" s="4"/>
      <c r="IPO107" s="4"/>
      <c r="IPP107" s="4"/>
      <c r="IPQ107" s="4"/>
      <c r="IPR107" s="4"/>
      <c r="IPS107" s="4"/>
      <c r="IPT107" s="4"/>
      <c r="IPU107" s="4"/>
      <c r="IPV107" s="4"/>
      <c r="IPW107" s="4"/>
      <c r="IPX107" s="4"/>
      <c r="IPY107" s="4"/>
      <c r="IPZ107" s="4"/>
      <c r="IQA107" s="4"/>
      <c r="IQB107" s="4"/>
      <c r="IQC107" s="4"/>
      <c r="IQD107" s="4"/>
      <c r="IQE107" s="4"/>
      <c r="IQF107" s="4"/>
      <c r="IQG107" s="4"/>
      <c r="IQH107" s="4"/>
      <c r="IQI107" s="4"/>
      <c r="IQJ107" s="4"/>
      <c r="IQK107" s="4"/>
      <c r="IQL107" s="4"/>
      <c r="IQM107" s="4"/>
      <c r="IQN107" s="4"/>
      <c r="IQO107" s="4"/>
      <c r="IQP107" s="4"/>
      <c r="IQQ107" s="4"/>
      <c r="IQR107" s="4"/>
      <c r="IQS107" s="4"/>
      <c r="IQT107" s="4"/>
      <c r="IQU107" s="4"/>
      <c r="IQV107" s="4"/>
      <c r="IQW107" s="4"/>
      <c r="IQX107" s="4"/>
      <c r="IQY107" s="4"/>
      <c r="IQZ107" s="4"/>
      <c r="IRA107" s="4"/>
      <c r="IRB107" s="4"/>
      <c r="IRC107" s="4"/>
      <c r="IRD107" s="4"/>
      <c r="IRE107" s="4"/>
      <c r="IRF107" s="4"/>
      <c r="IRG107" s="4"/>
      <c r="IRH107" s="4"/>
      <c r="IRI107" s="4"/>
      <c r="IRJ107" s="4"/>
      <c r="IRK107" s="4"/>
      <c r="IRL107" s="4"/>
      <c r="IRM107" s="4"/>
      <c r="IRN107" s="4"/>
      <c r="IRO107" s="4"/>
      <c r="IRP107" s="4"/>
      <c r="IRQ107" s="4"/>
      <c r="IRR107" s="4"/>
      <c r="IRS107" s="4"/>
      <c r="IRT107" s="4"/>
      <c r="IRU107" s="4"/>
      <c r="IRV107" s="4"/>
      <c r="IRW107" s="4"/>
      <c r="IRX107" s="4"/>
      <c r="IRY107" s="4"/>
      <c r="IRZ107" s="4"/>
      <c r="ISA107" s="4"/>
      <c r="ISB107" s="4"/>
      <c r="ISC107" s="4"/>
      <c r="ISD107" s="4"/>
      <c r="ISE107" s="4"/>
      <c r="ISF107" s="4"/>
      <c r="ISG107" s="4"/>
      <c r="ISH107" s="4"/>
      <c r="ISI107" s="4"/>
      <c r="ISJ107" s="4"/>
      <c r="ISK107" s="4"/>
      <c r="ISL107" s="4"/>
      <c r="ISM107" s="4"/>
      <c r="ISN107" s="4"/>
      <c r="ISO107" s="4"/>
      <c r="ISP107" s="4"/>
      <c r="ISQ107" s="4"/>
      <c r="ISR107" s="4"/>
      <c r="ISS107" s="4"/>
      <c r="IST107" s="4"/>
      <c r="ISU107" s="4"/>
      <c r="ISV107" s="4"/>
      <c r="ISW107" s="4"/>
      <c r="ISX107" s="4"/>
      <c r="ISY107" s="4"/>
      <c r="ISZ107" s="4"/>
      <c r="ITA107" s="4"/>
      <c r="ITB107" s="4"/>
      <c r="ITC107" s="4"/>
      <c r="ITD107" s="4"/>
      <c r="ITE107" s="4"/>
      <c r="ITF107" s="4"/>
      <c r="ITG107" s="4"/>
      <c r="ITH107" s="4"/>
      <c r="ITI107" s="4"/>
      <c r="ITJ107" s="4"/>
      <c r="ITK107" s="4"/>
      <c r="ITL107" s="4"/>
      <c r="ITM107" s="4"/>
      <c r="ITN107" s="4"/>
      <c r="ITO107" s="4"/>
      <c r="ITP107" s="4"/>
      <c r="ITQ107" s="4"/>
      <c r="ITR107" s="4"/>
      <c r="ITS107" s="4"/>
      <c r="ITT107" s="4"/>
      <c r="ITU107" s="4"/>
      <c r="ITV107" s="4"/>
      <c r="ITW107" s="4"/>
      <c r="ITX107" s="4"/>
      <c r="ITY107" s="4"/>
      <c r="ITZ107" s="4"/>
      <c r="IUA107" s="4"/>
      <c r="IUB107" s="4"/>
      <c r="IUC107" s="4"/>
      <c r="IUD107" s="4"/>
      <c r="IUE107" s="4"/>
      <c r="IUF107" s="4"/>
      <c r="IUG107" s="4"/>
      <c r="IUH107" s="4"/>
      <c r="IUI107" s="4"/>
      <c r="IUJ107" s="4"/>
      <c r="IUK107" s="4"/>
      <c r="IUL107" s="4"/>
      <c r="IUM107" s="4"/>
      <c r="IUN107" s="4"/>
      <c r="IUO107" s="4"/>
      <c r="IUP107" s="4"/>
      <c r="IUQ107" s="4"/>
      <c r="IUR107" s="4"/>
      <c r="IUS107" s="4"/>
      <c r="IUT107" s="4"/>
      <c r="IUU107" s="4"/>
      <c r="IUV107" s="4"/>
      <c r="IUW107" s="4"/>
      <c r="IUX107" s="4"/>
      <c r="IUY107" s="4"/>
      <c r="IUZ107" s="4"/>
      <c r="IVA107" s="4"/>
      <c r="IVB107" s="4"/>
      <c r="IVC107" s="4"/>
      <c r="IVD107" s="4"/>
      <c r="IVE107" s="4"/>
      <c r="IVF107" s="4"/>
      <c r="IVG107" s="4"/>
      <c r="IVH107" s="4"/>
      <c r="IVI107" s="4"/>
      <c r="IVJ107" s="4"/>
      <c r="IVK107" s="4"/>
      <c r="IVL107" s="4"/>
      <c r="IVM107" s="4"/>
      <c r="IVN107" s="4"/>
      <c r="IVO107" s="4"/>
      <c r="IVP107" s="4"/>
      <c r="IVQ107" s="4"/>
      <c r="IVR107" s="4"/>
      <c r="IVS107" s="4"/>
      <c r="IVT107" s="4"/>
      <c r="IVU107" s="4"/>
      <c r="IVV107" s="4"/>
      <c r="IVW107" s="4"/>
      <c r="IVX107" s="4"/>
      <c r="IVY107" s="4"/>
      <c r="IVZ107" s="4"/>
      <c r="IWA107" s="4"/>
      <c r="IWB107" s="4"/>
      <c r="IWC107" s="4"/>
      <c r="IWD107" s="4"/>
      <c r="IWE107" s="4"/>
      <c r="IWF107" s="4"/>
      <c r="IWG107" s="4"/>
      <c r="IWH107" s="4"/>
      <c r="IWI107" s="4"/>
      <c r="IWJ107" s="4"/>
      <c r="IWK107" s="4"/>
      <c r="IWL107" s="4"/>
      <c r="IWM107" s="4"/>
      <c r="IWN107" s="4"/>
      <c r="IWO107" s="4"/>
      <c r="IWP107" s="4"/>
      <c r="IWQ107" s="4"/>
      <c r="IWR107" s="4"/>
      <c r="IWS107" s="4"/>
      <c r="IWT107" s="4"/>
      <c r="IWU107" s="4"/>
      <c r="IWV107" s="4"/>
      <c r="IWW107" s="4"/>
      <c r="IWX107" s="4"/>
      <c r="IWY107" s="4"/>
      <c r="IWZ107" s="4"/>
      <c r="IXA107" s="4"/>
      <c r="IXB107" s="4"/>
      <c r="IXC107" s="4"/>
      <c r="IXD107" s="4"/>
      <c r="IXE107" s="4"/>
      <c r="IXF107" s="4"/>
      <c r="IXG107" s="4"/>
      <c r="IXH107" s="4"/>
      <c r="IXI107" s="4"/>
      <c r="IXJ107" s="4"/>
      <c r="IXK107" s="4"/>
      <c r="IXL107" s="4"/>
      <c r="IXM107" s="4"/>
      <c r="IXN107" s="4"/>
      <c r="IXO107" s="4"/>
      <c r="IXP107" s="4"/>
      <c r="IXQ107" s="4"/>
      <c r="IXR107" s="4"/>
      <c r="IXS107" s="4"/>
      <c r="IXT107" s="4"/>
      <c r="IXU107" s="4"/>
      <c r="IXV107" s="4"/>
      <c r="IXW107" s="4"/>
      <c r="IXX107" s="4"/>
      <c r="IXY107" s="4"/>
      <c r="IXZ107" s="4"/>
      <c r="IYA107" s="4"/>
      <c r="IYB107" s="4"/>
      <c r="IYC107" s="4"/>
      <c r="IYD107" s="4"/>
      <c r="IYE107" s="4"/>
      <c r="IYF107" s="4"/>
      <c r="IYG107" s="4"/>
      <c r="IYH107" s="4"/>
      <c r="IYI107" s="4"/>
      <c r="IYJ107" s="4"/>
      <c r="IYK107" s="4"/>
      <c r="IYL107" s="4"/>
      <c r="IYM107" s="4"/>
      <c r="IYN107" s="4"/>
      <c r="IYO107" s="4"/>
      <c r="IYP107" s="4"/>
      <c r="IYQ107" s="4"/>
      <c r="IYR107" s="4"/>
      <c r="IYS107" s="4"/>
      <c r="IYT107" s="4"/>
      <c r="IYU107" s="4"/>
      <c r="IYV107" s="4"/>
      <c r="IYW107" s="4"/>
      <c r="IYX107" s="4"/>
      <c r="IYY107" s="4"/>
      <c r="IYZ107" s="4"/>
      <c r="IZA107" s="4"/>
      <c r="IZB107" s="4"/>
      <c r="IZC107" s="4"/>
      <c r="IZD107" s="4"/>
      <c r="IZE107" s="4"/>
      <c r="IZF107" s="4"/>
      <c r="IZG107" s="4"/>
      <c r="IZH107" s="4"/>
      <c r="IZI107" s="4"/>
      <c r="IZJ107" s="4"/>
      <c r="IZK107" s="4"/>
      <c r="IZL107" s="4"/>
      <c r="IZM107" s="4"/>
      <c r="IZN107" s="4"/>
      <c r="IZO107" s="4"/>
      <c r="IZP107" s="4"/>
      <c r="IZQ107" s="4"/>
      <c r="IZR107" s="4"/>
      <c r="IZS107" s="4"/>
      <c r="IZT107" s="4"/>
      <c r="IZU107" s="4"/>
      <c r="IZV107" s="4"/>
      <c r="IZW107" s="4"/>
      <c r="IZX107" s="4"/>
      <c r="IZY107" s="4"/>
      <c r="IZZ107" s="4"/>
      <c r="JAA107" s="4"/>
      <c r="JAB107" s="4"/>
      <c r="JAC107" s="4"/>
      <c r="JAD107" s="4"/>
      <c r="JAE107" s="4"/>
      <c r="JAF107" s="4"/>
      <c r="JAG107" s="4"/>
      <c r="JAH107" s="4"/>
      <c r="JAI107" s="4"/>
      <c r="JAJ107" s="4"/>
      <c r="JAK107" s="4"/>
      <c r="JAL107" s="4"/>
      <c r="JAM107" s="4"/>
      <c r="JAN107" s="4"/>
      <c r="JAO107" s="4"/>
      <c r="JAP107" s="4"/>
      <c r="JAQ107" s="4"/>
      <c r="JAR107" s="4"/>
      <c r="JAS107" s="4"/>
      <c r="JAT107" s="4"/>
      <c r="JAU107" s="4"/>
      <c r="JAV107" s="4"/>
      <c r="JAW107" s="4"/>
      <c r="JAX107" s="4"/>
      <c r="JAY107" s="4"/>
      <c r="JAZ107" s="4"/>
      <c r="JBA107" s="4"/>
      <c r="JBB107" s="4"/>
      <c r="JBC107" s="4"/>
      <c r="JBD107" s="4"/>
      <c r="JBE107" s="4"/>
      <c r="JBF107" s="4"/>
      <c r="JBG107" s="4"/>
      <c r="JBH107" s="4"/>
      <c r="JBI107" s="4"/>
      <c r="JBJ107" s="4"/>
      <c r="JBK107" s="4"/>
      <c r="JBL107" s="4"/>
      <c r="JBM107" s="4"/>
      <c r="JBN107" s="4"/>
      <c r="JBO107" s="4"/>
      <c r="JBP107" s="4"/>
      <c r="JBQ107" s="4"/>
      <c r="JBR107" s="4"/>
      <c r="JBS107" s="4"/>
      <c r="JBT107" s="4"/>
      <c r="JBU107" s="4"/>
      <c r="JBV107" s="4"/>
      <c r="JBW107" s="4"/>
      <c r="JBX107" s="4"/>
      <c r="JBY107" s="4"/>
      <c r="JBZ107" s="4"/>
      <c r="JCA107" s="4"/>
      <c r="JCB107" s="4"/>
      <c r="JCC107" s="4"/>
      <c r="JCD107" s="4"/>
      <c r="JCE107" s="4"/>
      <c r="JCF107" s="4"/>
      <c r="JCG107" s="4"/>
      <c r="JCH107" s="4"/>
      <c r="JCI107" s="4"/>
      <c r="JCJ107" s="4"/>
      <c r="JCK107" s="4"/>
      <c r="JCL107" s="4"/>
      <c r="JCM107" s="4"/>
      <c r="JCN107" s="4"/>
      <c r="JCO107" s="4"/>
      <c r="JCP107" s="4"/>
      <c r="JCQ107" s="4"/>
      <c r="JCR107" s="4"/>
      <c r="JCS107" s="4"/>
      <c r="JCT107" s="4"/>
      <c r="JCU107" s="4"/>
      <c r="JCV107" s="4"/>
      <c r="JCW107" s="4"/>
      <c r="JCX107" s="4"/>
      <c r="JCY107" s="4"/>
      <c r="JCZ107" s="4"/>
      <c r="JDA107" s="4"/>
      <c r="JDB107" s="4"/>
      <c r="JDC107" s="4"/>
      <c r="JDD107" s="4"/>
      <c r="JDE107" s="4"/>
      <c r="JDF107" s="4"/>
      <c r="JDG107" s="4"/>
      <c r="JDH107" s="4"/>
      <c r="JDI107" s="4"/>
      <c r="JDJ107" s="4"/>
      <c r="JDK107" s="4"/>
      <c r="JDL107" s="4"/>
      <c r="JDM107" s="4"/>
      <c r="JDN107" s="4"/>
      <c r="JDO107" s="4"/>
      <c r="JDP107" s="4"/>
      <c r="JDQ107" s="4"/>
      <c r="JDR107" s="4"/>
      <c r="JDS107" s="4"/>
      <c r="JDT107" s="4"/>
      <c r="JDU107" s="4"/>
      <c r="JDV107" s="4"/>
      <c r="JDW107" s="4"/>
      <c r="JDX107" s="4"/>
      <c r="JDY107" s="4"/>
      <c r="JDZ107" s="4"/>
      <c r="JEA107" s="4"/>
      <c r="JEB107" s="4"/>
      <c r="JEC107" s="4"/>
      <c r="JED107" s="4"/>
      <c r="JEE107" s="4"/>
      <c r="JEF107" s="4"/>
      <c r="JEG107" s="4"/>
      <c r="JEH107" s="4"/>
      <c r="JEI107" s="4"/>
      <c r="JEJ107" s="4"/>
      <c r="JEK107" s="4"/>
      <c r="JEL107" s="4"/>
      <c r="JEM107" s="4"/>
      <c r="JEN107" s="4"/>
      <c r="JEO107" s="4"/>
      <c r="JEP107" s="4"/>
      <c r="JEQ107" s="4"/>
      <c r="JER107" s="4"/>
      <c r="JES107" s="4"/>
      <c r="JET107" s="4"/>
      <c r="JEU107" s="4"/>
      <c r="JEV107" s="4"/>
      <c r="JEW107" s="4"/>
      <c r="JEX107" s="4"/>
      <c r="JEY107" s="4"/>
      <c r="JEZ107" s="4"/>
      <c r="JFA107" s="4"/>
      <c r="JFB107" s="4"/>
      <c r="JFC107" s="4"/>
      <c r="JFD107" s="4"/>
      <c r="JFE107" s="4"/>
      <c r="JFF107" s="4"/>
      <c r="JFG107" s="4"/>
      <c r="JFH107" s="4"/>
      <c r="JFI107" s="4"/>
      <c r="JFJ107" s="4"/>
      <c r="JFK107" s="4"/>
      <c r="JFL107" s="4"/>
      <c r="JFM107" s="4"/>
      <c r="JFN107" s="4"/>
      <c r="JFO107" s="4"/>
      <c r="JFP107" s="4"/>
      <c r="JFQ107" s="4"/>
      <c r="JFR107" s="4"/>
      <c r="JFS107" s="4"/>
      <c r="JFT107" s="4"/>
      <c r="JFU107" s="4"/>
      <c r="JFV107" s="4"/>
      <c r="JFW107" s="4"/>
      <c r="JFX107" s="4"/>
      <c r="JFY107" s="4"/>
      <c r="JFZ107" s="4"/>
      <c r="JGA107" s="4"/>
      <c r="JGB107" s="4"/>
      <c r="JGC107" s="4"/>
      <c r="JGD107" s="4"/>
      <c r="JGE107" s="4"/>
      <c r="JGF107" s="4"/>
      <c r="JGG107" s="4"/>
      <c r="JGH107" s="4"/>
      <c r="JGI107" s="4"/>
      <c r="JGJ107" s="4"/>
      <c r="JGK107" s="4"/>
      <c r="JGL107" s="4"/>
      <c r="JGM107" s="4"/>
      <c r="JGN107" s="4"/>
      <c r="JGO107" s="4"/>
      <c r="JGP107" s="4"/>
      <c r="JGQ107" s="4"/>
      <c r="JGR107" s="4"/>
      <c r="JGS107" s="4"/>
      <c r="JGT107" s="4"/>
      <c r="JGU107" s="4"/>
      <c r="JGV107" s="4"/>
      <c r="JGW107" s="4"/>
      <c r="JGX107" s="4"/>
      <c r="JGY107" s="4"/>
      <c r="JGZ107" s="4"/>
      <c r="JHA107" s="4"/>
      <c r="JHB107" s="4"/>
      <c r="JHC107" s="4"/>
      <c r="JHD107" s="4"/>
      <c r="JHE107" s="4"/>
      <c r="JHF107" s="4"/>
      <c r="JHG107" s="4"/>
      <c r="JHH107" s="4"/>
      <c r="JHI107" s="4"/>
      <c r="JHJ107" s="4"/>
      <c r="JHK107" s="4"/>
      <c r="JHL107" s="4"/>
      <c r="JHM107" s="4"/>
      <c r="JHN107" s="4"/>
      <c r="JHO107" s="4"/>
      <c r="JHP107" s="4"/>
      <c r="JHQ107" s="4"/>
      <c r="JHR107" s="4"/>
      <c r="JHS107" s="4"/>
      <c r="JHT107" s="4"/>
      <c r="JHU107" s="4"/>
      <c r="JHV107" s="4"/>
      <c r="JHW107" s="4"/>
      <c r="JHX107" s="4"/>
      <c r="JHY107" s="4"/>
      <c r="JHZ107" s="4"/>
      <c r="JIA107" s="4"/>
      <c r="JIB107" s="4"/>
      <c r="JIC107" s="4"/>
      <c r="JID107" s="4"/>
      <c r="JIE107" s="4"/>
      <c r="JIF107" s="4"/>
      <c r="JIG107" s="4"/>
      <c r="JIH107" s="4"/>
      <c r="JII107" s="4"/>
      <c r="JIJ107" s="4"/>
      <c r="JIK107" s="4"/>
      <c r="JIL107" s="4"/>
      <c r="JIM107" s="4"/>
      <c r="JIN107" s="4"/>
      <c r="JIO107" s="4"/>
      <c r="JIP107" s="4"/>
      <c r="JIQ107" s="4"/>
      <c r="JIR107" s="4"/>
      <c r="JIS107" s="4"/>
      <c r="JIT107" s="4"/>
      <c r="JIU107" s="4"/>
      <c r="JIV107" s="4"/>
      <c r="JIW107" s="4"/>
      <c r="JIX107" s="4"/>
      <c r="JIY107" s="4"/>
      <c r="JIZ107" s="4"/>
      <c r="JJA107" s="4"/>
      <c r="JJB107" s="4"/>
      <c r="JJC107" s="4"/>
      <c r="JJD107" s="4"/>
      <c r="JJE107" s="4"/>
      <c r="JJF107" s="4"/>
      <c r="JJG107" s="4"/>
      <c r="JJH107" s="4"/>
      <c r="JJI107" s="4"/>
      <c r="JJJ107" s="4"/>
      <c r="JJK107" s="4"/>
      <c r="JJL107" s="4"/>
      <c r="JJM107" s="4"/>
      <c r="JJN107" s="4"/>
      <c r="JJO107" s="4"/>
      <c r="JJP107" s="4"/>
      <c r="JJQ107" s="4"/>
      <c r="JJR107" s="4"/>
      <c r="JJS107" s="4"/>
      <c r="JJT107" s="4"/>
      <c r="JJU107" s="4"/>
      <c r="JJV107" s="4"/>
      <c r="JJW107" s="4"/>
      <c r="JJX107" s="4"/>
      <c r="JJY107" s="4"/>
      <c r="JJZ107" s="4"/>
      <c r="JKA107" s="4"/>
      <c r="JKB107" s="4"/>
      <c r="JKC107" s="4"/>
      <c r="JKD107" s="4"/>
      <c r="JKE107" s="4"/>
      <c r="JKF107" s="4"/>
      <c r="JKG107" s="4"/>
      <c r="JKH107" s="4"/>
      <c r="JKI107" s="4"/>
      <c r="JKJ107" s="4"/>
      <c r="JKK107" s="4"/>
      <c r="JKL107" s="4"/>
      <c r="JKM107" s="4"/>
      <c r="JKN107" s="4"/>
      <c r="JKO107" s="4"/>
      <c r="JKP107" s="4"/>
      <c r="JKQ107" s="4"/>
      <c r="JKR107" s="4"/>
      <c r="JKS107" s="4"/>
      <c r="JKT107" s="4"/>
      <c r="JKU107" s="4"/>
      <c r="JKV107" s="4"/>
      <c r="JKW107" s="4"/>
      <c r="JKX107" s="4"/>
      <c r="JKY107" s="4"/>
      <c r="JKZ107" s="4"/>
      <c r="JLA107" s="4"/>
      <c r="JLB107" s="4"/>
      <c r="JLC107" s="4"/>
      <c r="JLD107" s="4"/>
      <c r="JLE107" s="4"/>
      <c r="JLF107" s="4"/>
      <c r="JLG107" s="4"/>
      <c r="JLH107" s="4"/>
      <c r="JLI107" s="4"/>
      <c r="JLJ107" s="4"/>
      <c r="JLK107" s="4"/>
      <c r="JLL107" s="4"/>
      <c r="JLM107" s="4"/>
      <c r="JLN107" s="4"/>
      <c r="JLO107" s="4"/>
      <c r="JLP107" s="4"/>
      <c r="JLQ107" s="4"/>
      <c r="JLR107" s="4"/>
      <c r="JLS107" s="4"/>
      <c r="JLT107" s="4"/>
      <c r="JLU107" s="4"/>
      <c r="JLV107" s="4"/>
      <c r="JLW107" s="4"/>
      <c r="JLX107" s="4"/>
      <c r="JLY107" s="4"/>
      <c r="JLZ107" s="4"/>
      <c r="JMA107" s="4"/>
      <c r="JMB107" s="4"/>
      <c r="JMC107" s="4"/>
      <c r="JMD107" s="4"/>
      <c r="JME107" s="4"/>
      <c r="JMF107" s="4"/>
      <c r="JMG107" s="4"/>
      <c r="JMH107" s="4"/>
      <c r="JMI107" s="4"/>
      <c r="JMJ107" s="4"/>
      <c r="JMK107" s="4"/>
      <c r="JML107" s="4"/>
      <c r="JMM107" s="4"/>
      <c r="JMN107" s="4"/>
      <c r="JMO107" s="4"/>
      <c r="JMP107" s="4"/>
      <c r="JMQ107" s="4"/>
      <c r="JMR107" s="4"/>
      <c r="JMS107" s="4"/>
      <c r="JMT107" s="4"/>
      <c r="JMU107" s="4"/>
      <c r="JMV107" s="4"/>
      <c r="JMW107" s="4"/>
      <c r="JMX107" s="4"/>
      <c r="JMY107" s="4"/>
      <c r="JMZ107" s="4"/>
      <c r="JNA107" s="4"/>
      <c r="JNB107" s="4"/>
      <c r="JNC107" s="4"/>
      <c r="JND107" s="4"/>
      <c r="JNE107" s="4"/>
      <c r="JNF107" s="4"/>
      <c r="JNG107" s="4"/>
      <c r="JNH107" s="4"/>
      <c r="JNI107" s="4"/>
      <c r="JNJ107" s="4"/>
      <c r="JNK107" s="4"/>
      <c r="JNL107" s="4"/>
      <c r="JNM107" s="4"/>
      <c r="JNN107" s="4"/>
      <c r="JNO107" s="4"/>
      <c r="JNP107" s="4"/>
      <c r="JNQ107" s="4"/>
      <c r="JNR107" s="4"/>
      <c r="JNS107" s="4"/>
      <c r="JNT107" s="4"/>
      <c r="JNU107" s="4"/>
      <c r="JNV107" s="4"/>
      <c r="JNW107" s="4"/>
      <c r="JNX107" s="4"/>
      <c r="JNY107" s="4"/>
      <c r="JNZ107" s="4"/>
      <c r="JOA107" s="4"/>
      <c r="JOB107" s="4"/>
      <c r="JOC107" s="4"/>
      <c r="JOD107" s="4"/>
      <c r="JOE107" s="4"/>
      <c r="JOF107" s="4"/>
      <c r="JOG107" s="4"/>
      <c r="JOH107" s="4"/>
      <c r="JOI107" s="4"/>
      <c r="JOJ107" s="4"/>
      <c r="JOK107" s="4"/>
      <c r="JOL107" s="4"/>
      <c r="JOM107" s="4"/>
      <c r="JON107" s="4"/>
      <c r="JOO107" s="4"/>
      <c r="JOP107" s="4"/>
      <c r="JOQ107" s="4"/>
      <c r="JOR107" s="4"/>
      <c r="JOS107" s="4"/>
      <c r="JOT107" s="4"/>
      <c r="JOU107" s="4"/>
      <c r="JOV107" s="4"/>
      <c r="JOW107" s="4"/>
      <c r="JOX107" s="4"/>
      <c r="JOY107" s="4"/>
      <c r="JOZ107" s="4"/>
      <c r="JPA107" s="4"/>
      <c r="JPB107" s="4"/>
      <c r="JPC107" s="4"/>
      <c r="JPD107" s="4"/>
      <c r="JPE107" s="4"/>
      <c r="JPF107" s="4"/>
      <c r="JPG107" s="4"/>
      <c r="JPH107" s="4"/>
      <c r="JPI107" s="4"/>
      <c r="JPJ107" s="4"/>
      <c r="JPK107" s="4"/>
      <c r="JPL107" s="4"/>
      <c r="JPM107" s="4"/>
      <c r="JPN107" s="4"/>
      <c r="JPO107" s="4"/>
      <c r="JPP107" s="4"/>
      <c r="JPQ107" s="4"/>
      <c r="JPR107" s="4"/>
      <c r="JPS107" s="4"/>
      <c r="JPT107" s="4"/>
      <c r="JPU107" s="4"/>
      <c r="JPV107" s="4"/>
      <c r="JPW107" s="4"/>
      <c r="JPX107" s="4"/>
      <c r="JPY107" s="4"/>
      <c r="JPZ107" s="4"/>
      <c r="JQA107" s="4"/>
      <c r="JQB107" s="4"/>
      <c r="JQC107" s="4"/>
      <c r="JQD107" s="4"/>
      <c r="JQE107" s="4"/>
      <c r="JQF107" s="4"/>
      <c r="JQG107" s="4"/>
      <c r="JQH107" s="4"/>
      <c r="JQI107" s="4"/>
      <c r="JQJ107" s="4"/>
      <c r="JQK107" s="4"/>
      <c r="JQL107" s="4"/>
      <c r="JQM107" s="4"/>
      <c r="JQN107" s="4"/>
      <c r="JQO107" s="4"/>
      <c r="JQP107" s="4"/>
      <c r="JQQ107" s="4"/>
      <c r="JQR107" s="4"/>
      <c r="JQS107" s="4"/>
      <c r="JQT107" s="4"/>
      <c r="JQU107" s="4"/>
      <c r="JQV107" s="4"/>
      <c r="JQW107" s="4"/>
      <c r="JQX107" s="4"/>
      <c r="JQY107" s="4"/>
      <c r="JQZ107" s="4"/>
      <c r="JRA107" s="4"/>
      <c r="JRB107" s="4"/>
      <c r="JRC107" s="4"/>
      <c r="JRD107" s="4"/>
      <c r="JRE107" s="4"/>
      <c r="JRF107" s="4"/>
      <c r="JRG107" s="4"/>
      <c r="JRH107" s="4"/>
      <c r="JRI107" s="4"/>
      <c r="JRJ107" s="4"/>
      <c r="JRK107" s="4"/>
      <c r="JRL107" s="4"/>
      <c r="JRM107" s="4"/>
      <c r="JRN107" s="4"/>
      <c r="JRO107" s="4"/>
      <c r="JRP107" s="4"/>
      <c r="JRQ107" s="4"/>
      <c r="JRR107" s="4"/>
      <c r="JRS107" s="4"/>
      <c r="JRT107" s="4"/>
      <c r="JRU107" s="4"/>
      <c r="JRV107" s="4"/>
      <c r="JRW107" s="4"/>
      <c r="JRX107" s="4"/>
      <c r="JRY107" s="4"/>
      <c r="JRZ107" s="4"/>
      <c r="JSA107" s="4"/>
      <c r="JSB107" s="4"/>
      <c r="JSC107" s="4"/>
      <c r="JSD107" s="4"/>
      <c r="JSE107" s="4"/>
      <c r="JSF107" s="4"/>
      <c r="JSG107" s="4"/>
      <c r="JSH107" s="4"/>
      <c r="JSI107" s="4"/>
      <c r="JSJ107" s="4"/>
      <c r="JSK107" s="4"/>
      <c r="JSL107" s="4"/>
      <c r="JSM107" s="4"/>
      <c r="JSN107" s="4"/>
      <c r="JSO107" s="4"/>
      <c r="JSP107" s="4"/>
      <c r="JSQ107" s="4"/>
      <c r="JSR107" s="4"/>
      <c r="JSS107" s="4"/>
      <c r="JST107" s="4"/>
      <c r="JSU107" s="4"/>
      <c r="JSV107" s="4"/>
      <c r="JSW107" s="4"/>
      <c r="JSX107" s="4"/>
      <c r="JSY107" s="4"/>
      <c r="JSZ107" s="4"/>
      <c r="JTA107" s="4"/>
      <c r="JTB107" s="4"/>
      <c r="JTC107" s="4"/>
      <c r="JTD107" s="4"/>
      <c r="JTE107" s="4"/>
      <c r="JTF107" s="4"/>
      <c r="JTG107" s="4"/>
      <c r="JTH107" s="4"/>
      <c r="JTI107" s="4"/>
      <c r="JTJ107" s="4"/>
      <c r="JTK107" s="4"/>
      <c r="JTL107" s="4"/>
      <c r="JTM107" s="4"/>
      <c r="JTN107" s="4"/>
      <c r="JTO107" s="4"/>
      <c r="JTP107" s="4"/>
      <c r="JTQ107" s="4"/>
      <c r="JTR107" s="4"/>
      <c r="JTS107" s="4"/>
      <c r="JTT107" s="4"/>
      <c r="JTU107" s="4"/>
      <c r="JTV107" s="4"/>
      <c r="JTW107" s="4"/>
      <c r="JTX107" s="4"/>
      <c r="JTY107" s="4"/>
      <c r="JTZ107" s="4"/>
      <c r="JUA107" s="4"/>
      <c r="JUB107" s="4"/>
      <c r="JUC107" s="4"/>
      <c r="JUD107" s="4"/>
      <c r="JUE107" s="4"/>
      <c r="JUF107" s="4"/>
      <c r="JUG107" s="4"/>
      <c r="JUH107" s="4"/>
      <c r="JUI107" s="4"/>
      <c r="JUJ107" s="4"/>
      <c r="JUK107" s="4"/>
      <c r="JUL107" s="4"/>
      <c r="JUM107" s="4"/>
      <c r="JUN107" s="4"/>
      <c r="JUO107" s="4"/>
      <c r="JUP107" s="4"/>
      <c r="JUQ107" s="4"/>
      <c r="JUR107" s="4"/>
      <c r="JUS107" s="4"/>
      <c r="JUT107" s="4"/>
      <c r="JUU107" s="4"/>
      <c r="JUV107" s="4"/>
      <c r="JUW107" s="4"/>
      <c r="JUX107" s="4"/>
      <c r="JUY107" s="4"/>
      <c r="JUZ107" s="4"/>
      <c r="JVA107" s="4"/>
      <c r="JVB107" s="4"/>
      <c r="JVC107" s="4"/>
      <c r="JVD107" s="4"/>
      <c r="JVE107" s="4"/>
      <c r="JVF107" s="4"/>
      <c r="JVG107" s="4"/>
      <c r="JVH107" s="4"/>
      <c r="JVI107" s="4"/>
      <c r="JVJ107" s="4"/>
      <c r="JVK107" s="4"/>
      <c r="JVL107" s="4"/>
      <c r="JVM107" s="4"/>
      <c r="JVN107" s="4"/>
      <c r="JVO107" s="4"/>
      <c r="JVP107" s="4"/>
      <c r="JVQ107" s="4"/>
      <c r="JVR107" s="4"/>
      <c r="JVS107" s="4"/>
      <c r="JVT107" s="4"/>
      <c r="JVU107" s="4"/>
      <c r="JVV107" s="4"/>
      <c r="JVW107" s="4"/>
      <c r="JVX107" s="4"/>
      <c r="JVY107" s="4"/>
      <c r="JVZ107" s="4"/>
      <c r="JWA107" s="4"/>
      <c r="JWB107" s="4"/>
      <c r="JWC107" s="4"/>
      <c r="JWD107" s="4"/>
      <c r="JWE107" s="4"/>
      <c r="JWF107" s="4"/>
      <c r="JWG107" s="4"/>
      <c r="JWH107" s="4"/>
      <c r="JWI107" s="4"/>
      <c r="JWJ107" s="4"/>
      <c r="JWK107" s="4"/>
      <c r="JWL107" s="4"/>
      <c r="JWM107" s="4"/>
      <c r="JWN107" s="4"/>
      <c r="JWO107" s="4"/>
      <c r="JWP107" s="4"/>
      <c r="JWQ107" s="4"/>
      <c r="JWR107" s="4"/>
      <c r="JWS107" s="4"/>
      <c r="JWT107" s="4"/>
      <c r="JWU107" s="4"/>
      <c r="JWV107" s="4"/>
      <c r="JWW107" s="4"/>
      <c r="JWX107" s="4"/>
      <c r="JWY107" s="4"/>
      <c r="JWZ107" s="4"/>
      <c r="JXA107" s="4"/>
      <c r="JXB107" s="4"/>
      <c r="JXC107" s="4"/>
      <c r="JXD107" s="4"/>
      <c r="JXE107" s="4"/>
      <c r="JXF107" s="4"/>
      <c r="JXG107" s="4"/>
      <c r="JXH107" s="4"/>
      <c r="JXI107" s="4"/>
      <c r="JXJ107" s="4"/>
      <c r="JXK107" s="4"/>
      <c r="JXL107" s="4"/>
      <c r="JXM107" s="4"/>
      <c r="JXN107" s="4"/>
      <c r="JXO107" s="4"/>
      <c r="JXP107" s="4"/>
      <c r="JXQ107" s="4"/>
      <c r="JXR107" s="4"/>
      <c r="JXS107" s="4"/>
      <c r="JXT107" s="4"/>
      <c r="JXU107" s="4"/>
      <c r="JXV107" s="4"/>
      <c r="JXW107" s="4"/>
      <c r="JXX107" s="4"/>
      <c r="JXY107" s="4"/>
      <c r="JXZ107" s="4"/>
      <c r="JYA107" s="4"/>
      <c r="JYB107" s="4"/>
      <c r="JYC107" s="4"/>
      <c r="JYD107" s="4"/>
      <c r="JYE107" s="4"/>
      <c r="JYF107" s="4"/>
      <c r="JYG107" s="4"/>
      <c r="JYH107" s="4"/>
      <c r="JYI107" s="4"/>
      <c r="JYJ107" s="4"/>
      <c r="JYK107" s="4"/>
      <c r="JYL107" s="4"/>
      <c r="JYM107" s="4"/>
      <c r="JYN107" s="4"/>
      <c r="JYO107" s="4"/>
      <c r="JYP107" s="4"/>
      <c r="JYQ107" s="4"/>
      <c r="JYR107" s="4"/>
      <c r="JYS107" s="4"/>
      <c r="JYT107" s="4"/>
      <c r="JYU107" s="4"/>
      <c r="JYV107" s="4"/>
      <c r="JYW107" s="4"/>
      <c r="JYX107" s="4"/>
      <c r="JYY107" s="4"/>
      <c r="JYZ107" s="4"/>
      <c r="JZA107" s="4"/>
      <c r="JZB107" s="4"/>
      <c r="JZC107" s="4"/>
      <c r="JZD107" s="4"/>
      <c r="JZE107" s="4"/>
      <c r="JZF107" s="4"/>
      <c r="JZG107" s="4"/>
      <c r="JZH107" s="4"/>
      <c r="JZI107" s="4"/>
      <c r="JZJ107" s="4"/>
      <c r="JZK107" s="4"/>
      <c r="JZL107" s="4"/>
      <c r="JZM107" s="4"/>
      <c r="JZN107" s="4"/>
      <c r="JZO107" s="4"/>
      <c r="JZP107" s="4"/>
      <c r="JZQ107" s="4"/>
      <c r="JZR107" s="4"/>
      <c r="JZS107" s="4"/>
      <c r="JZT107" s="4"/>
      <c r="JZU107" s="4"/>
      <c r="JZV107" s="4"/>
      <c r="JZW107" s="4"/>
      <c r="JZX107" s="4"/>
      <c r="JZY107" s="4"/>
      <c r="JZZ107" s="4"/>
      <c r="KAA107" s="4"/>
      <c r="KAB107" s="4"/>
      <c r="KAC107" s="4"/>
      <c r="KAD107" s="4"/>
      <c r="KAE107" s="4"/>
      <c r="KAF107" s="4"/>
      <c r="KAG107" s="4"/>
      <c r="KAH107" s="4"/>
      <c r="KAI107" s="4"/>
      <c r="KAJ107" s="4"/>
      <c r="KAK107" s="4"/>
      <c r="KAL107" s="4"/>
      <c r="KAM107" s="4"/>
      <c r="KAN107" s="4"/>
      <c r="KAO107" s="4"/>
      <c r="KAP107" s="4"/>
      <c r="KAQ107" s="4"/>
      <c r="KAR107" s="4"/>
      <c r="KAS107" s="4"/>
      <c r="KAT107" s="4"/>
      <c r="KAU107" s="4"/>
      <c r="KAV107" s="4"/>
      <c r="KAW107" s="4"/>
      <c r="KAX107" s="4"/>
      <c r="KAY107" s="4"/>
      <c r="KAZ107" s="4"/>
      <c r="KBA107" s="4"/>
      <c r="KBB107" s="4"/>
      <c r="KBC107" s="4"/>
      <c r="KBD107" s="4"/>
      <c r="KBE107" s="4"/>
      <c r="KBF107" s="4"/>
      <c r="KBG107" s="4"/>
      <c r="KBH107" s="4"/>
      <c r="KBI107" s="4"/>
      <c r="KBJ107" s="4"/>
      <c r="KBK107" s="4"/>
      <c r="KBL107" s="4"/>
      <c r="KBM107" s="4"/>
      <c r="KBN107" s="4"/>
      <c r="KBO107" s="4"/>
      <c r="KBP107" s="4"/>
      <c r="KBQ107" s="4"/>
      <c r="KBR107" s="4"/>
      <c r="KBS107" s="4"/>
      <c r="KBT107" s="4"/>
      <c r="KBU107" s="4"/>
      <c r="KBV107" s="4"/>
      <c r="KBW107" s="4"/>
      <c r="KBX107" s="4"/>
      <c r="KBY107" s="4"/>
      <c r="KBZ107" s="4"/>
      <c r="KCA107" s="4"/>
      <c r="KCB107" s="4"/>
      <c r="KCC107" s="4"/>
      <c r="KCD107" s="4"/>
      <c r="KCE107" s="4"/>
      <c r="KCF107" s="4"/>
      <c r="KCG107" s="4"/>
      <c r="KCH107" s="4"/>
      <c r="KCI107" s="4"/>
      <c r="KCJ107" s="4"/>
      <c r="KCK107" s="4"/>
      <c r="KCL107" s="4"/>
      <c r="KCM107" s="4"/>
      <c r="KCN107" s="4"/>
      <c r="KCO107" s="4"/>
      <c r="KCP107" s="4"/>
      <c r="KCQ107" s="4"/>
      <c r="KCR107" s="4"/>
      <c r="KCS107" s="4"/>
      <c r="KCT107" s="4"/>
      <c r="KCU107" s="4"/>
      <c r="KCV107" s="4"/>
      <c r="KCW107" s="4"/>
      <c r="KCX107" s="4"/>
      <c r="KCY107" s="4"/>
      <c r="KCZ107" s="4"/>
      <c r="KDA107" s="4"/>
      <c r="KDB107" s="4"/>
      <c r="KDC107" s="4"/>
      <c r="KDD107" s="4"/>
      <c r="KDE107" s="4"/>
      <c r="KDF107" s="4"/>
      <c r="KDG107" s="4"/>
      <c r="KDH107" s="4"/>
      <c r="KDI107" s="4"/>
      <c r="KDJ107" s="4"/>
      <c r="KDK107" s="4"/>
      <c r="KDL107" s="4"/>
      <c r="KDM107" s="4"/>
      <c r="KDN107" s="4"/>
      <c r="KDO107" s="4"/>
      <c r="KDP107" s="4"/>
      <c r="KDQ107" s="4"/>
      <c r="KDR107" s="4"/>
      <c r="KDS107" s="4"/>
      <c r="KDT107" s="4"/>
      <c r="KDU107" s="4"/>
      <c r="KDV107" s="4"/>
      <c r="KDW107" s="4"/>
      <c r="KDX107" s="4"/>
      <c r="KDY107" s="4"/>
      <c r="KDZ107" s="4"/>
      <c r="KEA107" s="4"/>
      <c r="KEB107" s="4"/>
      <c r="KEC107" s="4"/>
      <c r="KED107" s="4"/>
      <c r="KEE107" s="4"/>
      <c r="KEF107" s="4"/>
      <c r="KEG107" s="4"/>
      <c r="KEH107" s="4"/>
      <c r="KEI107" s="4"/>
      <c r="KEJ107" s="4"/>
      <c r="KEK107" s="4"/>
      <c r="KEL107" s="4"/>
      <c r="KEM107" s="4"/>
      <c r="KEN107" s="4"/>
      <c r="KEO107" s="4"/>
      <c r="KEP107" s="4"/>
      <c r="KEQ107" s="4"/>
      <c r="KER107" s="4"/>
      <c r="KES107" s="4"/>
      <c r="KET107" s="4"/>
      <c r="KEU107" s="4"/>
      <c r="KEV107" s="4"/>
      <c r="KEW107" s="4"/>
      <c r="KEX107" s="4"/>
      <c r="KEY107" s="4"/>
      <c r="KEZ107" s="4"/>
      <c r="KFA107" s="4"/>
      <c r="KFB107" s="4"/>
      <c r="KFC107" s="4"/>
      <c r="KFD107" s="4"/>
      <c r="KFE107" s="4"/>
      <c r="KFF107" s="4"/>
      <c r="KFG107" s="4"/>
      <c r="KFH107" s="4"/>
      <c r="KFI107" s="4"/>
      <c r="KFJ107" s="4"/>
      <c r="KFK107" s="4"/>
      <c r="KFL107" s="4"/>
      <c r="KFM107" s="4"/>
      <c r="KFN107" s="4"/>
      <c r="KFO107" s="4"/>
      <c r="KFP107" s="4"/>
      <c r="KFQ107" s="4"/>
      <c r="KFR107" s="4"/>
      <c r="KFS107" s="4"/>
      <c r="KFT107" s="4"/>
      <c r="KFU107" s="4"/>
      <c r="KFV107" s="4"/>
      <c r="KFW107" s="4"/>
      <c r="KFX107" s="4"/>
      <c r="KFY107" s="4"/>
      <c r="KFZ107" s="4"/>
      <c r="KGA107" s="4"/>
      <c r="KGB107" s="4"/>
      <c r="KGC107" s="4"/>
      <c r="KGD107" s="4"/>
      <c r="KGE107" s="4"/>
      <c r="KGF107" s="4"/>
      <c r="KGG107" s="4"/>
      <c r="KGH107" s="4"/>
      <c r="KGI107" s="4"/>
      <c r="KGJ107" s="4"/>
      <c r="KGK107" s="4"/>
      <c r="KGL107" s="4"/>
      <c r="KGM107" s="4"/>
      <c r="KGN107" s="4"/>
      <c r="KGO107" s="4"/>
      <c r="KGP107" s="4"/>
      <c r="KGQ107" s="4"/>
      <c r="KGR107" s="4"/>
      <c r="KGS107" s="4"/>
      <c r="KGT107" s="4"/>
      <c r="KGU107" s="4"/>
      <c r="KGV107" s="4"/>
      <c r="KGW107" s="4"/>
      <c r="KGX107" s="4"/>
      <c r="KGY107" s="4"/>
      <c r="KGZ107" s="4"/>
      <c r="KHA107" s="4"/>
      <c r="KHB107" s="4"/>
      <c r="KHC107" s="4"/>
      <c r="KHD107" s="4"/>
      <c r="KHE107" s="4"/>
      <c r="KHF107" s="4"/>
      <c r="KHG107" s="4"/>
      <c r="KHH107" s="4"/>
      <c r="KHI107" s="4"/>
      <c r="KHJ107" s="4"/>
      <c r="KHK107" s="4"/>
      <c r="KHL107" s="4"/>
      <c r="KHM107" s="4"/>
      <c r="KHN107" s="4"/>
      <c r="KHO107" s="4"/>
      <c r="KHP107" s="4"/>
      <c r="KHQ107" s="4"/>
      <c r="KHR107" s="4"/>
      <c r="KHS107" s="4"/>
      <c r="KHT107" s="4"/>
      <c r="KHU107" s="4"/>
      <c r="KHV107" s="4"/>
      <c r="KHW107" s="4"/>
      <c r="KHX107" s="4"/>
      <c r="KHY107" s="4"/>
      <c r="KHZ107" s="4"/>
      <c r="KIA107" s="4"/>
      <c r="KIB107" s="4"/>
      <c r="KIC107" s="4"/>
      <c r="KID107" s="4"/>
      <c r="KIE107" s="4"/>
      <c r="KIF107" s="4"/>
      <c r="KIG107" s="4"/>
      <c r="KIH107" s="4"/>
      <c r="KII107" s="4"/>
      <c r="KIJ107" s="4"/>
      <c r="KIK107" s="4"/>
      <c r="KIL107" s="4"/>
      <c r="KIM107" s="4"/>
      <c r="KIN107" s="4"/>
      <c r="KIO107" s="4"/>
      <c r="KIP107" s="4"/>
      <c r="KIQ107" s="4"/>
      <c r="KIR107" s="4"/>
      <c r="KIS107" s="4"/>
      <c r="KIT107" s="4"/>
      <c r="KIU107" s="4"/>
      <c r="KIV107" s="4"/>
      <c r="KIW107" s="4"/>
      <c r="KIX107" s="4"/>
      <c r="KIY107" s="4"/>
      <c r="KIZ107" s="4"/>
      <c r="KJA107" s="4"/>
      <c r="KJB107" s="4"/>
      <c r="KJC107" s="4"/>
      <c r="KJD107" s="4"/>
      <c r="KJE107" s="4"/>
      <c r="KJF107" s="4"/>
      <c r="KJG107" s="4"/>
      <c r="KJH107" s="4"/>
      <c r="KJI107" s="4"/>
      <c r="KJJ107" s="4"/>
      <c r="KJK107" s="4"/>
      <c r="KJL107" s="4"/>
      <c r="KJM107" s="4"/>
      <c r="KJN107" s="4"/>
      <c r="KJO107" s="4"/>
      <c r="KJP107" s="4"/>
      <c r="KJQ107" s="4"/>
      <c r="KJR107" s="4"/>
      <c r="KJS107" s="4"/>
      <c r="KJT107" s="4"/>
      <c r="KJU107" s="4"/>
      <c r="KJV107" s="4"/>
      <c r="KJW107" s="4"/>
      <c r="KJX107" s="4"/>
      <c r="KJY107" s="4"/>
      <c r="KJZ107" s="4"/>
      <c r="KKA107" s="4"/>
      <c r="KKB107" s="4"/>
      <c r="KKC107" s="4"/>
      <c r="KKD107" s="4"/>
      <c r="KKE107" s="4"/>
      <c r="KKF107" s="4"/>
      <c r="KKG107" s="4"/>
      <c r="KKH107" s="4"/>
      <c r="KKI107" s="4"/>
      <c r="KKJ107" s="4"/>
      <c r="KKK107" s="4"/>
      <c r="KKL107" s="4"/>
      <c r="KKM107" s="4"/>
      <c r="KKN107" s="4"/>
      <c r="KKO107" s="4"/>
      <c r="KKP107" s="4"/>
      <c r="KKQ107" s="4"/>
      <c r="KKR107" s="4"/>
      <c r="KKS107" s="4"/>
      <c r="KKT107" s="4"/>
      <c r="KKU107" s="4"/>
      <c r="KKV107" s="4"/>
      <c r="KKW107" s="4"/>
      <c r="KKX107" s="4"/>
      <c r="KKY107" s="4"/>
      <c r="KKZ107" s="4"/>
      <c r="KLA107" s="4"/>
      <c r="KLB107" s="4"/>
      <c r="KLC107" s="4"/>
      <c r="KLD107" s="4"/>
      <c r="KLE107" s="4"/>
      <c r="KLF107" s="4"/>
      <c r="KLG107" s="4"/>
      <c r="KLH107" s="4"/>
      <c r="KLI107" s="4"/>
      <c r="KLJ107" s="4"/>
      <c r="KLK107" s="4"/>
      <c r="KLL107" s="4"/>
      <c r="KLM107" s="4"/>
      <c r="KLN107" s="4"/>
      <c r="KLO107" s="4"/>
      <c r="KLP107" s="4"/>
      <c r="KLQ107" s="4"/>
      <c r="KLR107" s="4"/>
      <c r="KLS107" s="4"/>
      <c r="KLT107" s="4"/>
      <c r="KLU107" s="4"/>
      <c r="KLV107" s="4"/>
      <c r="KLW107" s="4"/>
      <c r="KLX107" s="4"/>
      <c r="KLY107" s="4"/>
      <c r="KLZ107" s="4"/>
      <c r="KMA107" s="4"/>
      <c r="KMB107" s="4"/>
      <c r="KMC107" s="4"/>
      <c r="KMD107" s="4"/>
      <c r="KME107" s="4"/>
      <c r="KMF107" s="4"/>
      <c r="KMG107" s="4"/>
      <c r="KMH107" s="4"/>
      <c r="KMI107" s="4"/>
      <c r="KMJ107" s="4"/>
      <c r="KMK107" s="4"/>
      <c r="KML107" s="4"/>
      <c r="KMM107" s="4"/>
      <c r="KMN107" s="4"/>
      <c r="KMO107" s="4"/>
      <c r="KMP107" s="4"/>
      <c r="KMQ107" s="4"/>
      <c r="KMR107" s="4"/>
      <c r="KMS107" s="4"/>
      <c r="KMT107" s="4"/>
      <c r="KMU107" s="4"/>
      <c r="KMV107" s="4"/>
      <c r="KMW107" s="4"/>
      <c r="KMX107" s="4"/>
      <c r="KMY107" s="4"/>
      <c r="KMZ107" s="4"/>
      <c r="KNA107" s="4"/>
      <c r="KNB107" s="4"/>
      <c r="KNC107" s="4"/>
      <c r="KND107" s="4"/>
      <c r="KNE107" s="4"/>
      <c r="KNF107" s="4"/>
      <c r="KNG107" s="4"/>
      <c r="KNH107" s="4"/>
      <c r="KNI107" s="4"/>
      <c r="KNJ107" s="4"/>
      <c r="KNK107" s="4"/>
      <c r="KNL107" s="4"/>
      <c r="KNM107" s="4"/>
      <c r="KNN107" s="4"/>
      <c r="KNO107" s="4"/>
      <c r="KNP107" s="4"/>
      <c r="KNQ107" s="4"/>
      <c r="KNR107" s="4"/>
      <c r="KNS107" s="4"/>
      <c r="KNT107" s="4"/>
      <c r="KNU107" s="4"/>
      <c r="KNV107" s="4"/>
      <c r="KNW107" s="4"/>
      <c r="KNX107" s="4"/>
      <c r="KNY107" s="4"/>
      <c r="KNZ107" s="4"/>
      <c r="KOA107" s="4"/>
      <c r="KOB107" s="4"/>
      <c r="KOC107" s="4"/>
      <c r="KOD107" s="4"/>
      <c r="KOE107" s="4"/>
      <c r="KOF107" s="4"/>
      <c r="KOG107" s="4"/>
      <c r="KOH107" s="4"/>
      <c r="KOI107" s="4"/>
      <c r="KOJ107" s="4"/>
      <c r="KOK107" s="4"/>
      <c r="KOL107" s="4"/>
      <c r="KOM107" s="4"/>
      <c r="KON107" s="4"/>
      <c r="KOO107" s="4"/>
      <c r="KOP107" s="4"/>
      <c r="KOQ107" s="4"/>
      <c r="KOR107" s="4"/>
      <c r="KOS107" s="4"/>
      <c r="KOT107" s="4"/>
      <c r="KOU107" s="4"/>
      <c r="KOV107" s="4"/>
      <c r="KOW107" s="4"/>
      <c r="KOX107" s="4"/>
      <c r="KOY107" s="4"/>
      <c r="KOZ107" s="4"/>
      <c r="KPA107" s="4"/>
      <c r="KPB107" s="4"/>
      <c r="KPC107" s="4"/>
      <c r="KPD107" s="4"/>
      <c r="KPE107" s="4"/>
      <c r="KPF107" s="4"/>
      <c r="KPG107" s="4"/>
      <c r="KPH107" s="4"/>
      <c r="KPI107" s="4"/>
      <c r="KPJ107" s="4"/>
      <c r="KPK107" s="4"/>
      <c r="KPL107" s="4"/>
      <c r="KPM107" s="4"/>
      <c r="KPN107" s="4"/>
      <c r="KPO107" s="4"/>
      <c r="KPP107" s="4"/>
      <c r="KPQ107" s="4"/>
      <c r="KPR107" s="4"/>
      <c r="KPS107" s="4"/>
      <c r="KPT107" s="4"/>
      <c r="KPU107" s="4"/>
      <c r="KPV107" s="4"/>
      <c r="KPW107" s="4"/>
      <c r="KPX107" s="4"/>
      <c r="KPY107" s="4"/>
      <c r="KPZ107" s="4"/>
      <c r="KQA107" s="4"/>
      <c r="KQB107" s="4"/>
      <c r="KQC107" s="4"/>
      <c r="KQD107" s="4"/>
      <c r="KQE107" s="4"/>
      <c r="KQF107" s="4"/>
      <c r="KQG107" s="4"/>
      <c r="KQH107" s="4"/>
      <c r="KQI107" s="4"/>
      <c r="KQJ107" s="4"/>
      <c r="KQK107" s="4"/>
      <c r="KQL107" s="4"/>
      <c r="KQM107" s="4"/>
      <c r="KQN107" s="4"/>
      <c r="KQO107" s="4"/>
      <c r="KQP107" s="4"/>
      <c r="KQQ107" s="4"/>
      <c r="KQR107" s="4"/>
      <c r="KQS107" s="4"/>
      <c r="KQT107" s="4"/>
      <c r="KQU107" s="4"/>
      <c r="KQV107" s="4"/>
      <c r="KQW107" s="4"/>
      <c r="KQX107" s="4"/>
      <c r="KQY107" s="4"/>
      <c r="KQZ107" s="4"/>
      <c r="KRA107" s="4"/>
      <c r="KRB107" s="4"/>
      <c r="KRC107" s="4"/>
      <c r="KRD107" s="4"/>
      <c r="KRE107" s="4"/>
      <c r="KRF107" s="4"/>
      <c r="KRG107" s="4"/>
      <c r="KRH107" s="4"/>
      <c r="KRI107" s="4"/>
      <c r="KRJ107" s="4"/>
      <c r="KRK107" s="4"/>
      <c r="KRL107" s="4"/>
      <c r="KRM107" s="4"/>
      <c r="KRN107" s="4"/>
      <c r="KRO107" s="4"/>
      <c r="KRP107" s="4"/>
      <c r="KRQ107" s="4"/>
      <c r="KRR107" s="4"/>
      <c r="KRS107" s="4"/>
      <c r="KRT107" s="4"/>
      <c r="KRU107" s="4"/>
      <c r="KRV107" s="4"/>
      <c r="KRW107" s="4"/>
      <c r="KRX107" s="4"/>
      <c r="KRY107" s="4"/>
      <c r="KRZ107" s="4"/>
      <c r="KSA107" s="4"/>
      <c r="KSB107" s="4"/>
      <c r="KSC107" s="4"/>
      <c r="KSD107" s="4"/>
      <c r="KSE107" s="4"/>
      <c r="KSF107" s="4"/>
      <c r="KSG107" s="4"/>
      <c r="KSH107" s="4"/>
      <c r="KSI107" s="4"/>
      <c r="KSJ107" s="4"/>
      <c r="KSK107" s="4"/>
      <c r="KSL107" s="4"/>
      <c r="KSM107" s="4"/>
      <c r="KSN107" s="4"/>
      <c r="KSO107" s="4"/>
      <c r="KSP107" s="4"/>
      <c r="KSQ107" s="4"/>
      <c r="KSR107" s="4"/>
      <c r="KSS107" s="4"/>
      <c r="KST107" s="4"/>
      <c r="KSU107" s="4"/>
      <c r="KSV107" s="4"/>
      <c r="KSW107" s="4"/>
      <c r="KSX107" s="4"/>
      <c r="KSY107" s="4"/>
      <c r="KSZ107" s="4"/>
      <c r="KTA107" s="4"/>
      <c r="KTB107" s="4"/>
      <c r="KTC107" s="4"/>
      <c r="KTD107" s="4"/>
      <c r="KTE107" s="4"/>
      <c r="KTF107" s="4"/>
      <c r="KTG107" s="4"/>
      <c r="KTH107" s="4"/>
      <c r="KTI107" s="4"/>
      <c r="KTJ107" s="4"/>
      <c r="KTK107" s="4"/>
      <c r="KTL107" s="4"/>
      <c r="KTM107" s="4"/>
      <c r="KTN107" s="4"/>
      <c r="KTO107" s="4"/>
      <c r="KTP107" s="4"/>
      <c r="KTQ107" s="4"/>
      <c r="KTR107" s="4"/>
      <c r="KTS107" s="4"/>
      <c r="KTT107" s="4"/>
      <c r="KTU107" s="4"/>
      <c r="KTV107" s="4"/>
      <c r="KTW107" s="4"/>
      <c r="KTX107" s="4"/>
      <c r="KTY107" s="4"/>
      <c r="KTZ107" s="4"/>
      <c r="KUA107" s="4"/>
      <c r="KUB107" s="4"/>
      <c r="KUC107" s="4"/>
      <c r="KUD107" s="4"/>
      <c r="KUE107" s="4"/>
      <c r="KUF107" s="4"/>
      <c r="KUG107" s="4"/>
      <c r="KUH107" s="4"/>
      <c r="KUI107" s="4"/>
      <c r="KUJ107" s="4"/>
      <c r="KUK107" s="4"/>
      <c r="KUL107" s="4"/>
      <c r="KUM107" s="4"/>
      <c r="KUN107" s="4"/>
      <c r="KUO107" s="4"/>
      <c r="KUP107" s="4"/>
      <c r="KUQ107" s="4"/>
      <c r="KUR107" s="4"/>
      <c r="KUS107" s="4"/>
      <c r="KUT107" s="4"/>
      <c r="KUU107" s="4"/>
      <c r="KUV107" s="4"/>
      <c r="KUW107" s="4"/>
      <c r="KUX107" s="4"/>
      <c r="KUY107" s="4"/>
      <c r="KUZ107" s="4"/>
      <c r="KVA107" s="4"/>
      <c r="KVB107" s="4"/>
      <c r="KVC107" s="4"/>
      <c r="KVD107" s="4"/>
      <c r="KVE107" s="4"/>
      <c r="KVF107" s="4"/>
      <c r="KVG107" s="4"/>
      <c r="KVH107" s="4"/>
      <c r="KVI107" s="4"/>
      <c r="KVJ107" s="4"/>
      <c r="KVK107" s="4"/>
      <c r="KVL107" s="4"/>
      <c r="KVM107" s="4"/>
      <c r="KVN107" s="4"/>
      <c r="KVO107" s="4"/>
      <c r="KVP107" s="4"/>
      <c r="KVQ107" s="4"/>
      <c r="KVR107" s="4"/>
      <c r="KVS107" s="4"/>
      <c r="KVT107" s="4"/>
      <c r="KVU107" s="4"/>
      <c r="KVV107" s="4"/>
      <c r="KVW107" s="4"/>
      <c r="KVX107" s="4"/>
      <c r="KVY107" s="4"/>
      <c r="KVZ107" s="4"/>
      <c r="KWA107" s="4"/>
      <c r="KWB107" s="4"/>
      <c r="KWC107" s="4"/>
      <c r="KWD107" s="4"/>
      <c r="KWE107" s="4"/>
      <c r="KWF107" s="4"/>
      <c r="KWG107" s="4"/>
      <c r="KWH107" s="4"/>
      <c r="KWI107" s="4"/>
      <c r="KWJ107" s="4"/>
      <c r="KWK107" s="4"/>
      <c r="KWL107" s="4"/>
      <c r="KWM107" s="4"/>
      <c r="KWN107" s="4"/>
      <c r="KWO107" s="4"/>
      <c r="KWP107" s="4"/>
      <c r="KWQ107" s="4"/>
      <c r="KWR107" s="4"/>
      <c r="KWS107" s="4"/>
      <c r="KWT107" s="4"/>
      <c r="KWU107" s="4"/>
      <c r="KWV107" s="4"/>
      <c r="KWW107" s="4"/>
      <c r="KWX107" s="4"/>
      <c r="KWY107" s="4"/>
      <c r="KWZ107" s="4"/>
      <c r="KXA107" s="4"/>
      <c r="KXB107" s="4"/>
      <c r="KXC107" s="4"/>
      <c r="KXD107" s="4"/>
      <c r="KXE107" s="4"/>
      <c r="KXF107" s="4"/>
      <c r="KXG107" s="4"/>
      <c r="KXH107" s="4"/>
      <c r="KXI107" s="4"/>
      <c r="KXJ107" s="4"/>
      <c r="KXK107" s="4"/>
      <c r="KXL107" s="4"/>
      <c r="KXM107" s="4"/>
      <c r="KXN107" s="4"/>
      <c r="KXO107" s="4"/>
      <c r="KXP107" s="4"/>
      <c r="KXQ107" s="4"/>
      <c r="KXR107" s="4"/>
      <c r="KXS107" s="4"/>
      <c r="KXT107" s="4"/>
      <c r="KXU107" s="4"/>
      <c r="KXV107" s="4"/>
      <c r="KXW107" s="4"/>
      <c r="KXX107" s="4"/>
      <c r="KXY107" s="4"/>
      <c r="KXZ107" s="4"/>
      <c r="KYA107" s="4"/>
      <c r="KYB107" s="4"/>
      <c r="KYC107" s="4"/>
      <c r="KYD107" s="4"/>
      <c r="KYE107" s="4"/>
      <c r="KYF107" s="4"/>
      <c r="KYG107" s="4"/>
      <c r="KYH107" s="4"/>
      <c r="KYI107" s="4"/>
      <c r="KYJ107" s="4"/>
      <c r="KYK107" s="4"/>
      <c r="KYL107" s="4"/>
      <c r="KYM107" s="4"/>
      <c r="KYN107" s="4"/>
      <c r="KYO107" s="4"/>
      <c r="KYP107" s="4"/>
      <c r="KYQ107" s="4"/>
      <c r="KYR107" s="4"/>
      <c r="KYS107" s="4"/>
      <c r="KYT107" s="4"/>
      <c r="KYU107" s="4"/>
      <c r="KYV107" s="4"/>
      <c r="KYW107" s="4"/>
      <c r="KYX107" s="4"/>
      <c r="KYY107" s="4"/>
      <c r="KYZ107" s="4"/>
      <c r="KZA107" s="4"/>
      <c r="KZB107" s="4"/>
      <c r="KZC107" s="4"/>
      <c r="KZD107" s="4"/>
      <c r="KZE107" s="4"/>
      <c r="KZF107" s="4"/>
      <c r="KZG107" s="4"/>
      <c r="KZH107" s="4"/>
      <c r="KZI107" s="4"/>
      <c r="KZJ107" s="4"/>
      <c r="KZK107" s="4"/>
      <c r="KZL107" s="4"/>
      <c r="KZM107" s="4"/>
      <c r="KZN107" s="4"/>
      <c r="KZO107" s="4"/>
      <c r="KZP107" s="4"/>
      <c r="KZQ107" s="4"/>
      <c r="KZR107" s="4"/>
      <c r="KZS107" s="4"/>
      <c r="KZT107" s="4"/>
      <c r="KZU107" s="4"/>
      <c r="KZV107" s="4"/>
      <c r="KZW107" s="4"/>
      <c r="KZX107" s="4"/>
      <c r="KZY107" s="4"/>
      <c r="KZZ107" s="4"/>
      <c r="LAA107" s="4"/>
      <c r="LAB107" s="4"/>
      <c r="LAC107" s="4"/>
      <c r="LAD107" s="4"/>
      <c r="LAE107" s="4"/>
      <c r="LAF107" s="4"/>
      <c r="LAG107" s="4"/>
      <c r="LAH107" s="4"/>
      <c r="LAI107" s="4"/>
      <c r="LAJ107" s="4"/>
      <c r="LAK107" s="4"/>
      <c r="LAL107" s="4"/>
      <c r="LAM107" s="4"/>
      <c r="LAN107" s="4"/>
      <c r="LAO107" s="4"/>
      <c r="LAP107" s="4"/>
      <c r="LAQ107" s="4"/>
      <c r="LAR107" s="4"/>
      <c r="LAS107" s="4"/>
      <c r="LAT107" s="4"/>
      <c r="LAU107" s="4"/>
      <c r="LAV107" s="4"/>
      <c r="LAW107" s="4"/>
      <c r="LAX107" s="4"/>
      <c r="LAY107" s="4"/>
      <c r="LAZ107" s="4"/>
      <c r="LBA107" s="4"/>
      <c r="LBB107" s="4"/>
      <c r="LBC107" s="4"/>
      <c r="LBD107" s="4"/>
      <c r="LBE107" s="4"/>
      <c r="LBF107" s="4"/>
      <c r="LBG107" s="4"/>
      <c r="LBH107" s="4"/>
      <c r="LBI107" s="4"/>
      <c r="LBJ107" s="4"/>
      <c r="LBK107" s="4"/>
      <c r="LBL107" s="4"/>
      <c r="LBM107" s="4"/>
      <c r="LBN107" s="4"/>
      <c r="LBO107" s="4"/>
      <c r="LBP107" s="4"/>
      <c r="LBQ107" s="4"/>
      <c r="LBR107" s="4"/>
      <c r="LBS107" s="4"/>
      <c r="LBT107" s="4"/>
      <c r="LBU107" s="4"/>
      <c r="LBV107" s="4"/>
      <c r="LBW107" s="4"/>
      <c r="LBX107" s="4"/>
      <c r="LBY107" s="4"/>
      <c r="LBZ107" s="4"/>
      <c r="LCA107" s="4"/>
      <c r="LCB107" s="4"/>
      <c r="LCC107" s="4"/>
      <c r="LCD107" s="4"/>
      <c r="LCE107" s="4"/>
      <c r="LCF107" s="4"/>
      <c r="LCG107" s="4"/>
      <c r="LCH107" s="4"/>
      <c r="LCI107" s="4"/>
      <c r="LCJ107" s="4"/>
      <c r="LCK107" s="4"/>
      <c r="LCL107" s="4"/>
      <c r="LCM107" s="4"/>
      <c r="LCN107" s="4"/>
      <c r="LCO107" s="4"/>
      <c r="LCP107" s="4"/>
      <c r="LCQ107" s="4"/>
      <c r="LCR107" s="4"/>
      <c r="LCS107" s="4"/>
      <c r="LCT107" s="4"/>
      <c r="LCU107" s="4"/>
      <c r="LCV107" s="4"/>
      <c r="LCW107" s="4"/>
      <c r="LCX107" s="4"/>
      <c r="LCY107" s="4"/>
      <c r="LCZ107" s="4"/>
      <c r="LDA107" s="4"/>
      <c r="LDB107" s="4"/>
      <c r="LDC107" s="4"/>
      <c r="LDD107" s="4"/>
      <c r="LDE107" s="4"/>
      <c r="LDF107" s="4"/>
      <c r="LDG107" s="4"/>
      <c r="LDH107" s="4"/>
      <c r="LDI107" s="4"/>
      <c r="LDJ107" s="4"/>
      <c r="LDK107" s="4"/>
      <c r="LDL107" s="4"/>
      <c r="LDM107" s="4"/>
      <c r="LDN107" s="4"/>
      <c r="LDO107" s="4"/>
      <c r="LDP107" s="4"/>
      <c r="LDQ107" s="4"/>
      <c r="LDR107" s="4"/>
      <c r="LDS107" s="4"/>
      <c r="LDT107" s="4"/>
      <c r="LDU107" s="4"/>
      <c r="LDV107" s="4"/>
      <c r="LDW107" s="4"/>
      <c r="LDX107" s="4"/>
      <c r="LDY107" s="4"/>
      <c r="LDZ107" s="4"/>
      <c r="LEA107" s="4"/>
      <c r="LEB107" s="4"/>
      <c r="LEC107" s="4"/>
      <c r="LED107" s="4"/>
      <c r="LEE107" s="4"/>
      <c r="LEF107" s="4"/>
      <c r="LEG107" s="4"/>
      <c r="LEH107" s="4"/>
      <c r="LEI107" s="4"/>
      <c r="LEJ107" s="4"/>
      <c r="LEK107" s="4"/>
      <c r="LEL107" s="4"/>
      <c r="LEM107" s="4"/>
      <c r="LEN107" s="4"/>
      <c r="LEO107" s="4"/>
      <c r="LEP107" s="4"/>
      <c r="LEQ107" s="4"/>
      <c r="LER107" s="4"/>
      <c r="LES107" s="4"/>
      <c r="LET107" s="4"/>
      <c r="LEU107" s="4"/>
      <c r="LEV107" s="4"/>
      <c r="LEW107" s="4"/>
      <c r="LEX107" s="4"/>
      <c r="LEY107" s="4"/>
      <c r="LEZ107" s="4"/>
      <c r="LFA107" s="4"/>
      <c r="LFB107" s="4"/>
      <c r="LFC107" s="4"/>
      <c r="LFD107" s="4"/>
      <c r="LFE107" s="4"/>
      <c r="LFF107" s="4"/>
      <c r="LFG107" s="4"/>
      <c r="LFH107" s="4"/>
      <c r="LFI107" s="4"/>
      <c r="LFJ107" s="4"/>
      <c r="LFK107" s="4"/>
      <c r="LFL107" s="4"/>
      <c r="LFM107" s="4"/>
      <c r="LFN107" s="4"/>
      <c r="LFO107" s="4"/>
      <c r="LFP107" s="4"/>
      <c r="LFQ107" s="4"/>
      <c r="LFR107" s="4"/>
      <c r="LFS107" s="4"/>
      <c r="LFT107" s="4"/>
      <c r="LFU107" s="4"/>
      <c r="LFV107" s="4"/>
      <c r="LFW107" s="4"/>
      <c r="LFX107" s="4"/>
      <c r="LFY107" s="4"/>
      <c r="LFZ107" s="4"/>
      <c r="LGA107" s="4"/>
      <c r="LGB107" s="4"/>
      <c r="LGC107" s="4"/>
      <c r="LGD107" s="4"/>
      <c r="LGE107" s="4"/>
      <c r="LGF107" s="4"/>
      <c r="LGG107" s="4"/>
      <c r="LGH107" s="4"/>
      <c r="LGI107" s="4"/>
      <c r="LGJ107" s="4"/>
      <c r="LGK107" s="4"/>
      <c r="LGL107" s="4"/>
      <c r="LGM107" s="4"/>
      <c r="LGN107" s="4"/>
      <c r="LGO107" s="4"/>
      <c r="LGP107" s="4"/>
      <c r="LGQ107" s="4"/>
      <c r="LGR107" s="4"/>
      <c r="LGS107" s="4"/>
      <c r="LGT107" s="4"/>
      <c r="LGU107" s="4"/>
      <c r="LGV107" s="4"/>
      <c r="LGW107" s="4"/>
      <c r="LGX107" s="4"/>
      <c r="LGY107" s="4"/>
      <c r="LGZ107" s="4"/>
      <c r="LHA107" s="4"/>
      <c r="LHB107" s="4"/>
      <c r="LHC107" s="4"/>
      <c r="LHD107" s="4"/>
      <c r="LHE107" s="4"/>
      <c r="LHF107" s="4"/>
      <c r="LHG107" s="4"/>
      <c r="LHH107" s="4"/>
      <c r="LHI107" s="4"/>
      <c r="LHJ107" s="4"/>
      <c r="LHK107" s="4"/>
      <c r="LHL107" s="4"/>
      <c r="LHM107" s="4"/>
      <c r="LHN107" s="4"/>
      <c r="LHO107" s="4"/>
      <c r="LHP107" s="4"/>
      <c r="LHQ107" s="4"/>
      <c r="LHR107" s="4"/>
      <c r="LHS107" s="4"/>
      <c r="LHT107" s="4"/>
      <c r="LHU107" s="4"/>
      <c r="LHV107" s="4"/>
      <c r="LHW107" s="4"/>
      <c r="LHX107" s="4"/>
      <c r="LHY107" s="4"/>
      <c r="LHZ107" s="4"/>
      <c r="LIA107" s="4"/>
      <c r="LIB107" s="4"/>
      <c r="LIC107" s="4"/>
      <c r="LID107" s="4"/>
      <c r="LIE107" s="4"/>
      <c r="LIF107" s="4"/>
      <c r="LIG107" s="4"/>
      <c r="LIH107" s="4"/>
      <c r="LII107" s="4"/>
      <c r="LIJ107" s="4"/>
      <c r="LIK107" s="4"/>
      <c r="LIL107" s="4"/>
      <c r="LIM107" s="4"/>
      <c r="LIN107" s="4"/>
      <c r="LIO107" s="4"/>
      <c r="LIP107" s="4"/>
      <c r="LIQ107" s="4"/>
      <c r="LIR107" s="4"/>
      <c r="LIS107" s="4"/>
      <c r="LIT107" s="4"/>
      <c r="LIU107" s="4"/>
      <c r="LIV107" s="4"/>
      <c r="LIW107" s="4"/>
      <c r="LIX107" s="4"/>
      <c r="LIY107" s="4"/>
      <c r="LIZ107" s="4"/>
      <c r="LJA107" s="4"/>
      <c r="LJB107" s="4"/>
      <c r="LJC107" s="4"/>
      <c r="LJD107" s="4"/>
      <c r="LJE107" s="4"/>
      <c r="LJF107" s="4"/>
      <c r="LJG107" s="4"/>
      <c r="LJH107" s="4"/>
      <c r="LJI107" s="4"/>
      <c r="LJJ107" s="4"/>
      <c r="LJK107" s="4"/>
      <c r="LJL107" s="4"/>
      <c r="LJM107" s="4"/>
      <c r="LJN107" s="4"/>
      <c r="LJO107" s="4"/>
      <c r="LJP107" s="4"/>
      <c r="LJQ107" s="4"/>
      <c r="LJR107" s="4"/>
      <c r="LJS107" s="4"/>
      <c r="LJT107" s="4"/>
      <c r="LJU107" s="4"/>
      <c r="LJV107" s="4"/>
      <c r="LJW107" s="4"/>
      <c r="LJX107" s="4"/>
      <c r="LJY107" s="4"/>
      <c r="LJZ107" s="4"/>
      <c r="LKA107" s="4"/>
      <c r="LKB107" s="4"/>
      <c r="LKC107" s="4"/>
      <c r="LKD107" s="4"/>
      <c r="LKE107" s="4"/>
      <c r="LKF107" s="4"/>
      <c r="LKG107" s="4"/>
      <c r="LKH107" s="4"/>
      <c r="LKI107" s="4"/>
      <c r="LKJ107" s="4"/>
      <c r="LKK107" s="4"/>
      <c r="LKL107" s="4"/>
      <c r="LKM107" s="4"/>
      <c r="LKN107" s="4"/>
      <c r="LKO107" s="4"/>
      <c r="LKP107" s="4"/>
      <c r="LKQ107" s="4"/>
      <c r="LKR107" s="4"/>
      <c r="LKS107" s="4"/>
      <c r="LKT107" s="4"/>
      <c r="LKU107" s="4"/>
      <c r="LKV107" s="4"/>
      <c r="LKW107" s="4"/>
      <c r="LKX107" s="4"/>
      <c r="LKY107" s="4"/>
      <c r="LKZ107" s="4"/>
      <c r="LLA107" s="4"/>
      <c r="LLB107" s="4"/>
      <c r="LLC107" s="4"/>
      <c r="LLD107" s="4"/>
      <c r="LLE107" s="4"/>
      <c r="LLF107" s="4"/>
      <c r="LLG107" s="4"/>
      <c r="LLH107" s="4"/>
      <c r="LLI107" s="4"/>
      <c r="LLJ107" s="4"/>
      <c r="LLK107" s="4"/>
      <c r="LLL107" s="4"/>
      <c r="LLM107" s="4"/>
      <c r="LLN107" s="4"/>
      <c r="LLO107" s="4"/>
      <c r="LLP107" s="4"/>
      <c r="LLQ107" s="4"/>
      <c r="LLR107" s="4"/>
      <c r="LLS107" s="4"/>
      <c r="LLT107" s="4"/>
      <c r="LLU107" s="4"/>
      <c r="LLV107" s="4"/>
      <c r="LLW107" s="4"/>
      <c r="LLX107" s="4"/>
      <c r="LLY107" s="4"/>
      <c r="LLZ107" s="4"/>
      <c r="LMA107" s="4"/>
      <c r="LMB107" s="4"/>
      <c r="LMC107" s="4"/>
      <c r="LMD107" s="4"/>
      <c r="LME107" s="4"/>
      <c r="LMF107" s="4"/>
      <c r="LMG107" s="4"/>
      <c r="LMH107" s="4"/>
      <c r="LMI107" s="4"/>
      <c r="LMJ107" s="4"/>
      <c r="LMK107" s="4"/>
      <c r="LML107" s="4"/>
      <c r="LMM107" s="4"/>
      <c r="LMN107" s="4"/>
      <c r="LMO107" s="4"/>
      <c r="LMP107" s="4"/>
      <c r="LMQ107" s="4"/>
      <c r="LMR107" s="4"/>
      <c r="LMS107" s="4"/>
      <c r="LMT107" s="4"/>
      <c r="LMU107" s="4"/>
      <c r="LMV107" s="4"/>
      <c r="LMW107" s="4"/>
      <c r="LMX107" s="4"/>
      <c r="LMY107" s="4"/>
      <c r="LMZ107" s="4"/>
      <c r="LNA107" s="4"/>
      <c r="LNB107" s="4"/>
      <c r="LNC107" s="4"/>
      <c r="LND107" s="4"/>
      <c r="LNE107" s="4"/>
      <c r="LNF107" s="4"/>
      <c r="LNG107" s="4"/>
      <c r="LNH107" s="4"/>
      <c r="LNI107" s="4"/>
      <c r="LNJ107" s="4"/>
      <c r="LNK107" s="4"/>
      <c r="LNL107" s="4"/>
      <c r="LNM107" s="4"/>
      <c r="LNN107" s="4"/>
      <c r="LNO107" s="4"/>
      <c r="LNP107" s="4"/>
      <c r="LNQ107" s="4"/>
      <c r="LNR107" s="4"/>
      <c r="LNS107" s="4"/>
      <c r="LNT107" s="4"/>
      <c r="LNU107" s="4"/>
      <c r="LNV107" s="4"/>
      <c r="LNW107" s="4"/>
      <c r="LNX107" s="4"/>
      <c r="LNY107" s="4"/>
      <c r="LNZ107" s="4"/>
      <c r="LOA107" s="4"/>
      <c r="LOB107" s="4"/>
      <c r="LOC107" s="4"/>
      <c r="LOD107" s="4"/>
      <c r="LOE107" s="4"/>
      <c r="LOF107" s="4"/>
      <c r="LOG107" s="4"/>
      <c r="LOH107" s="4"/>
      <c r="LOI107" s="4"/>
      <c r="LOJ107" s="4"/>
      <c r="LOK107" s="4"/>
      <c r="LOL107" s="4"/>
      <c r="LOM107" s="4"/>
      <c r="LON107" s="4"/>
      <c r="LOO107" s="4"/>
      <c r="LOP107" s="4"/>
      <c r="LOQ107" s="4"/>
      <c r="LOR107" s="4"/>
      <c r="LOS107" s="4"/>
      <c r="LOT107" s="4"/>
      <c r="LOU107" s="4"/>
      <c r="LOV107" s="4"/>
      <c r="LOW107" s="4"/>
      <c r="LOX107" s="4"/>
      <c r="LOY107" s="4"/>
      <c r="LOZ107" s="4"/>
      <c r="LPA107" s="4"/>
      <c r="LPB107" s="4"/>
      <c r="LPC107" s="4"/>
      <c r="LPD107" s="4"/>
      <c r="LPE107" s="4"/>
      <c r="LPF107" s="4"/>
      <c r="LPG107" s="4"/>
      <c r="LPH107" s="4"/>
      <c r="LPI107" s="4"/>
      <c r="LPJ107" s="4"/>
      <c r="LPK107" s="4"/>
      <c r="LPL107" s="4"/>
      <c r="LPM107" s="4"/>
      <c r="LPN107" s="4"/>
      <c r="LPO107" s="4"/>
      <c r="LPP107" s="4"/>
      <c r="LPQ107" s="4"/>
      <c r="LPR107" s="4"/>
      <c r="LPS107" s="4"/>
      <c r="LPT107" s="4"/>
      <c r="LPU107" s="4"/>
      <c r="LPV107" s="4"/>
      <c r="LPW107" s="4"/>
      <c r="LPX107" s="4"/>
      <c r="LPY107" s="4"/>
      <c r="LPZ107" s="4"/>
      <c r="LQA107" s="4"/>
      <c r="LQB107" s="4"/>
      <c r="LQC107" s="4"/>
      <c r="LQD107" s="4"/>
      <c r="LQE107" s="4"/>
      <c r="LQF107" s="4"/>
      <c r="LQG107" s="4"/>
      <c r="LQH107" s="4"/>
      <c r="LQI107" s="4"/>
      <c r="LQJ107" s="4"/>
      <c r="LQK107" s="4"/>
      <c r="LQL107" s="4"/>
      <c r="LQM107" s="4"/>
      <c r="LQN107" s="4"/>
      <c r="LQO107" s="4"/>
      <c r="LQP107" s="4"/>
      <c r="LQQ107" s="4"/>
      <c r="LQR107" s="4"/>
      <c r="LQS107" s="4"/>
      <c r="LQT107" s="4"/>
      <c r="LQU107" s="4"/>
      <c r="LQV107" s="4"/>
      <c r="LQW107" s="4"/>
      <c r="LQX107" s="4"/>
      <c r="LQY107" s="4"/>
      <c r="LQZ107" s="4"/>
      <c r="LRA107" s="4"/>
      <c r="LRB107" s="4"/>
      <c r="LRC107" s="4"/>
      <c r="LRD107" s="4"/>
      <c r="LRE107" s="4"/>
      <c r="LRF107" s="4"/>
      <c r="LRG107" s="4"/>
      <c r="LRH107" s="4"/>
      <c r="LRI107" s="4"/>
      <c r="LRJ107" s="4"/>
      <c r="LRK107" s="4"/>
      <c r="LRL107" s="4"/>
      <c r="LRM107" s="4"/>
      <c r="LRN107" s="4"/>
      <c r="LRO107" s="4"/>
      <c r="LRP107" s="4"/>
      <c r="LRQ107" s="4"/>
      <c r="LRR107" s="4"/>
      <c r="LRS107" s="4"/>
      <c r="LRT107" s="4"/>
      <c r="LRU107" s="4"/>
      <c r="LRV107" s="4"/>
      <c r="LRW107" s="4"/>
      <c r="LRX107" s="4"/>
      <c r="LRY107" s="4"/>
      <c r="LRZ107" s="4"/>
      <c r="LSA107" s="4"/>
      <c r="LSB107" s="4"/>
      <c r="LSC107" s="4"/>
      <c r="LSD107" s="4"/>
      <c r="LSE107" s="4"/>
      <c r="LSF107" s="4"/>
      <c r="LSG107" s="4"/>
      <c r="LSH107" s="4"/>
      <c r="LSI107" s="4"/>
      <c r="LSJ107" s="4"/>
      <c r="LSK107" s="4"/>
      <c r="LSL107" s="4"/>
      <c r="LSM107" s="4"/>
      <c r="LSN107" s="4"/>
      <c r="LSO107" s="4"/>
      <c r="LSP107" s="4"/>
      <c r="LSQ107" s="4"/>
      <c r="LSR107" s="4"/>
      <c r="LSS107" s="4"/>
      <c r="LST107" s="4"/>
      <c r="LSU107" s="4"/>
      <c r="LSV107" s="4"/>
      <c r="LSW107" s="4"/>
      <c r="LSX107" s="4"/>
      <c r="LSY107" s="4"/>
      <c r="LSZ107" s="4"/>
      <c r="LTA107" s="4"/>
      <c r="LTB107" s="4"/>
      <c r="LTC107" s="4"/>
      <c r="LTD107" s="4"/>
      <c r="LTE107" s="4"/>
      <c r="LTF107" s="4"/>
      <c r="LTG107" s="4"/>
      <c r="LTH107" s="4"/>
      <c r="LTI107" s="4"/>
      <c r="LTJ107" s="4"/>
      <c r="LTK107" s="4"/>
      <c r="LTL107" s="4"/>
      <c r="LTM107" s="4"/>
      <c r="LTN107" s="4"/>
      <c r="LTO107" s="4"/>
      <c r="LTP107" s="4"/>
      <c r="LTQ107" s="4"/>
      <c r="LTR107" s="4"/>
      <c r="LTS107" s="4"/>
      <c r="LTT107" s="4"/>
      <c r="LTU107" s="4"/>
      <c r="LTV107" s="4"/>
      <c r="LTW107" s="4"/>
      <c r="LTX107" s="4"/>
      <c r="LTY107" s="4"/>
      <c r="LTZ107" s="4"/>
      <c r="LUA107" s="4"/>
      <c r="LUB107" s="4"/>
      <c r="LUC107" s="4"/>
      <c r="LUD107" s="4"/>
      <c r="LUE107" s="4"/>
      <c r="LUF107" s="4"/>
      <c r="LUG107" s="4"/>
      <c r="LUH107" s="4"/>
      <c r="LUI107" s="4"/>
      <c r="LUJ107" s="4"/>
      <c r="LUK107" s="4"/>
      <c r="LUL107" s="4"/>
      <c r="LUM107" s="4"/>
      <c r="LUN107" s="4"/>
      <c r="LUO107" s="4"/>
      <c r="LUP107" s="4"/>
      <c r="LUQ107" s="4"/>
      <c r="LUR107" s="4"/>
      <c r="LUS107" s="4"/>
      <c r="LUT107" s="4"/>
      <c r="LUU107" s="4"/>
      <c r="LUV107" s="4"/>
      <c r="LUW107" s="4"/>
      <c r="LUX107" s="4"/>
      <c r="LUY107" s="4"/>
      <c r="LUZ107" s="4"/>
      <c r="LVA107" s="4"/>
      <c r="LVB107" s="4"/>
      <c r="LVC107" s="4"/>
      <c r="LVD107" s="4"/>
      <c r="LVE107" s="4"/>
      <c r="LVF107" s="4"/>
      <c r="LVG107" s="4"/>
      <c r="LVH107" s="4"/>
      <c r="LVI107" s="4"/>
      <c r="LVJ107" s="4"/>
      <c r="LVK107" s="4"/>
      <c r="LVL107" s="4"/>
      <c r="LVM107" s="4"/>
      <c r="LVN107" s="4"/>
      <c r="LVO107" s="4"/>
      <c r="LVP107" s="4"/>
      <c r="LVQ107" s="4"/>
      <c r="LVR107" s="4"/>
      <c r="LVS107" s="4"/>
      <c r="LVT107" s="4"/>
      <c r="LVU107" s="4"/>
      <c r="LVV107" s="4"/>
      <c r="LVW107" s="4"/>
      <c r="LVX107" s="4"/>
      <c r="LVY107" s="4"/>
      <c r="LVZ107" s="4"/>
      <c r="LWA107" s="4"/>
      <c r="LWB107" s="4"/>
      <c r="LWC107" s="4"/>
      <c r="LWD107" s="4"/>
      <c r="LWE107" s="4"/>
      <c r="LWF107" s="4"/>
      <c r="LWG107" s="4"/>
      <c r="LWH107" s="4"/>
      <c r="LWI107" s="4"/>
      <c r="LWJ107" s="4"/>
      <c r="LWK107" s="4"/>
      <c r="LWL107" s="4"/>
      <c r="LWM107" s="4"/>
      <c r="LWN107" s="4"/>
      <c r="LWO107" s="4"/>
      <c r="LWP107" s="4"/>
      <c r="LWQ107" s="4"/>
      <c r="LWR107" s="4"/>
      <c r="LWS107" s="4"/>
      <c r="LWT107" s="4"/>
      <c r="LWU107" s="4"/>
      <c r="LWV107" s="4"/>
      <c r="LWW107" s="4"/>
      <c r="LWX107" s="4"/>
      <c r="LWY107" s="4"/>
      <c r="LWZ107" s="4"/>
      <c r="LXA107" s="4"/>
      <c r="LXB107" s="4"/>
      <c r="LXC107" s="4"/>
      <c r="LXD107" s="4"/>
      <c r="LXE107" s="4"/>
      <c r="LXF107" s="4"/>
      <c r="LXG107" s="4"/>
      <c r="LXH107" s="4"/>
      <c r="LXI107" s="4"/>
      <c r="LXJ107" s="4"/>
      <c r="LXK107" s="4"/>
      <c r="LXL107" s="4"/>
      <c r="LXM107" s="4"/>
      <c r="LXN107" s="4"/>
      <c r="LXO107" s="4"/>
      <c r="LXP107" s="4"/>
      <c r="LXQ107" s="4"/>
      <c r="LXR107" s="4"/>
      <c r="LXS107" s="4"/>
      <c r="LXT107" s="4"/>
      <c r="LXU107" s="4"/>
      <c r="LXV107" s="4"/>
      <c r="LXW107" s="4"/>
      <c r="LXX107" s="4"/>
      <c r="LXY107" s="4"/>
      <c r="LXZ107" s="4"/>
      <c r="LYA107" s="4"/>
      <c r="LYB107" s="4"/>
      <c r="LYC107" s="4"/>
      <c r="LYD107" s="4"/>
      <c r="LYE107" s="4"/>
      <c r="LYF107" s="4"/>
      <c r="LYG107" s="4"/>
      <c r="LYH107" s="4"/>
      <c r="LYI107" s="4"/>
      <c r="LYJ107" s="4"/>
      <c r="LYK107" s="4"/>
      <c r="LYL107" s="4"/>
      <c r="LYM107" s="4"/>
      <c r="LYN107" s="4"/>
      <c r="LYO107" s="4"/>
      <c r="LYP107" s="4"/>
      <c r="LYQ107" s="4"/>
      <c r="LYR107" s="4"/>
      <c r="LYS107" s="4"/>
      <c r="LYT107" s="4"/>
      <c r="LYU107" s="4"/>
      <c r="LYV107" s="4"/>
      <c r="LYW107" s="4"/>
      <c r="LYX107" s="4"/>
      <c r="LYY107" s="4"/>
      <c r="LYZ107" s="4"/>
      <c r="LZA107" s="4"/>
      <c r="LZB107" s="4"/>
      <c r="LZC107" s="4"/>
      <c r="LZD107" s="4"/>
      <c r="LZE107" s="4"/>
      <c r="LZF107" s="4"/>
      <c r="LZG107" s="4"/>
      <c r="LZH107" s="4"/>
      <c r="LZI107" s="4"/>
      <c r="LZJ107" s="4"/>
      <c r="LZK107" s="4"/>
      <c r="LZL107" s="4"/>
      <c r="LZM107" s="4"/>
      <c r="LZN107" s="4"/>
      <c r="LZO107" s="4"/>
      <c r="LZP107" s="4"/>
      <c r="LZQ107" s="4"/>
      <c r="LZR107" s="4"/>
      <c r="LZS107" s="4"/>
      <c r="LZT107" s="4"/>
      <c r="LZU107" s="4"/>
      <c r="LZV107" s="4"/>
      <c r="LZW107" s="4"/>
      <c r="LZX107" s="4"/>
      <c r="LZY107" s="4"/>
      <c r="LZZ107" s="4"/>
      <c r="MAA107" s="4"/>
      <c r="MAB107" s="4"/>
      <c r="MAC107" s="4"/>
      <c r="MAD107" s="4"/>
      <c r="MAE107" s="4"/>
      <c r="MAF107" s="4"/>
      <c r="MAG107" s="4"/>
      <c r="MAH107" s="4"/>
      <c r="MAI107" s="4"/>
      <c r="MAJ107" s="4"/>
      <c r="MAK107" s="4"/>
      <c r="MAL107" s="4"/>
      <c r="MAM107" s="4"/>
      <c r="MAN107" s="4"/>
      <c r="MAO107" s="4"/>
      <c r="MAP107" s="4"/>
      <c r="MAQ107" s="4"/>
      <c r="MAR107" s="4"/>
      <c r="MAS107" s="4"/>
      <c r="MAT107" s="4"/>
      <c r="MAU107" s="4"/>
      <c r="MAV107" s="4"/>
      <c r="MAW107" s="4"/>
      <c r="MAX107" s="4"/>
      <c r="MAY107" s="4"/>
      <c r="MAZ107" s="4"/>
      <c r="MBA107" s="4"/>
      <c r="MBB107" s="4"/>
      <c r="MBC107" s="4"/>
      <c r="MBD107" s="4"/>
      <c r="MBE107" s="4"/>
      <c r="MBF107" s="4"/>
      <c r="MBG107" s="4"/>
      <c r="MBH107" s="4"/>
      <c r="MBI107" s="4"/>
      <c r="MBJ107" s="4"/>
      <c r="MBK107" s="4"/>
      <c r="MBL107" s="4"/>
      <c r="MBM107" s="4"/>
      <c r="MBN107" s="4"/>
      <c r="MBO107" s="4"/>
      <c r="MBP107" s="4"/>
      <c r="MBQ107" s="4"/>
      <c r="MBR107" s="4"/>
      <c r="MBS107" s="4"/>
      <c r="MBT107" s="4"/>
      <c r="MBU107" s="4"/>
      <c r="MBV107" s="4"/>
      <c r="MBW107" s="4"/>
      <c r="MBX107" s="4"/>
      <c r="MBY107" s="4"/>
      <c r="MBZ107" s="4"/>
      <c r="MCA107" s="4"/>
      <c r="MCB107" s="4"/>
      <c r="MCC107" s="4"/>
      <c r="MCD107" s="4"/>
      <c r="MCE107" s="4"/>
      <c r="MCF107" s="4"/>
      <c r="MCG107" s="4"/>
      <c r="MCH107" s="4"/>
      <c r="MCI107" s="4"/>
      <c r="MCJ107" s="4"/>
      <c r="MCK107" s="4"/>
      <c r="MCL107" s="4"/>
      <c r="MCM107" s="4"/>
      <c r="MCN107" s="4"/>
      <c r="MCO107" s="4"/>
      <c r="MCP107" s="4"/>
      <c r="MCQ107" s="4"/>
      <c r="MCR107" s="4"/>
      <c r="MCS107" s="4"/>
      <c r="MCT107" s="4"/>
      <c r="MCU107" s="4"/>
      <c r="MCV107" s="4"/>
      <c r="MCW107" s="4"/>
      <c r="MCX107" s="4"/>
      <c r="MCY107" s="4"/>
      <c r="MCZ107" s="4"/>
      <c r="MDA107" s="4"/>
      <c r="MDB107" s="4"/>
      <c r="MDC107" s="4"/>
      <c r="MDD107" s="4"/>
      <c r="MDE107" s="4"/>
      <c r="MDF107" s="4"/>
      <c r="MDG107" s="4"/>
      <c r="MDH107" s="4"/>
      <c r="MDI107" s="4"/>
      <c r="MDJ107" s="4"/>
      <c r="MDK107" s="4"/>
      <c r="MDL107" s="4"/>
      <c r="MDM107" s="4"/>
      <c r="MDN107" s="4"/>
      <c r="MDO107" s="4"/>
      <c r="MDP107" s="4"/>
      <c r="MDQ107" s="4"/>
      <c r="MDR107" s="4"/>
      <c r="MDS107" s="4"/>
      <c r="MDT107" s="4"/>
      <c r="MDU107" s="4"/>
      <c r="MDV107" s="4"/>
      <c r="MDW107" s="4"/>
      <c r="MDX107" s="4"/>
      <c r="MDY107" s="4"/>
      <c r="MDZ107" s="4"/>
      <c r="MEA107" s="4"/>
      <c r="MEB107" s="4"/>
      <c r="MEC107" s="4"/>
      <c r="MED107" s="4"/>
      <c r="MEE107" s="4"/>
      <c r="MEF107" s="4"/>
      <c r="MEG107" s="4"/>
      <c r="MEH107" s="4"/>
      <c r="MEI107" s="4"/>
      <c r="MEJ107" s="4"/>
      <c r="MEK107" s="4"/>
      <c r="MEL107" s="4"/>
      <c r="MEM107" s="4"/>
      <c r="MEN107" s="4"/>
      <c r="MEO107" s="4"/>
      <c r="MEP107" s="4"/>
      <c r="MEQ107" s="4"/>
      <c r="MER107" s="4"/>
      <c r="MES107" s="4"/>
      <c r="MET107" s="4"/>
      <c r="MEU107" s="4"/>
      <c r="MEV107" s="4"/>
      <c r="MEW107" s="4"/>
      <c r="MEX107" s="4"/>
      <c r="MEY107" s="4"/>
      <c r="MEZ107" s="4"/>
      <c r="MFA107" s="4"/>
      <c r="MFB107" s="4"/>
      <c r="MFC107" s="4"/>
      <c r="MFD107" s="4"/>
      <c r="MFE107" s="4"/>
      <c r="MFF107" s="4"/>
      <c r="MFG107" s="4"/>
      <c r="MFH107" s="4"/>
      <c r="MFI107" s="4"/>
      <c r="MFJ107" s="4"/>
      <c r="MFK107" s="4"/>
      <c r="MFL107" s="4"/>
      <c r="MFM107" s="4"/>
      <c r="MFN107" s="4"/>
      <c r="MFO107" s="4"/>
      <c r="MFP107" s="4"/>
      <c r="MFQ107" s="4"/>
      <c r="MFR107" s="4"/>
      <c r="MFS107" s="4"/>
      <c r="MFT107" s="4"/>
      <c r="MFU107" s="4"/>
      <c r="MFV107" s="4"/>
      <c r="MFW107" s="4"/>
      <c r="MFX107" s="4"/>
      <c r="MFY107" s="4"/>
      <c r="MFZ107" s="4"/>
      <c r="MGA107" s="4"/>
      <c r="MGB107" s="4"/>
      <c r="MGC107" s="4"/>
      <c r="MGD107" s="4"/>
      <c r="MGE107" s="4"/>
      <c r="MGF107" s="4"/>
      <c r="MGG107" s="4"/>
      <c r="MGH107" s="4"/>
      <c r="MGI107" s="4"/>
      <c r="MGJ107" s="4"/>
      <c r="MGK107" s="4"/>
      <c r="MGL107" s="4"/>
      <c r="MGM107" s="4"/>
      <c r="MGN107" s="4"/>
      <c r="MGO107" s="4"/>
      <c r="MGP107" s="4"/>
      <c r="MGQ107" s="4"/>
      <c r="MGR107" s="4"/>
      <c r="MGS107" s="4"/>
      <c r="MGT107" s="4"/>
      <c r="MGU107" s="4"/>
      <c r="MGV107" s="4"/>
      <c r="MGW107" s="4"/>
      <c r="MGX107" s="4"/>
      <c r="MGY107" s="4"/>
      <c r="MGZ107" s="4"/>
      <c r="MHA107" s="4"/>
      <c r="MHB107" s="4"/>
      <c r="MHC107" s="4"/>
      <c r="MHD107" s="4"/>
      <c r="MHE107" s="4"/>
      <c r="MHF107" s="4"/>
      <c r="MHG107" s="4"/>
      <c r="MHH107" s="4"/>
      <c r="MHI107" s="4"/>
      <c r="MHJ107" s="4"/>
      <c r="MHK107" s="4"/>
      <c r="MHL107" s="4"/>
      <c r="MHM107" s="4"/>
      <c r="MHN107" s="4"/>
      <c r="MHO107" s="4"/>
      <c r="MHP107" s="4"/>
      <c r="MHQ107" s="4"/>
      <c r="MHR107" s="4"/>
      <c r="MHS107" s="4"/>
      <c r="MHT107" s="4"/>
      <c r="MHU107" s="4"/>
      <c r="MHV107" s="4"/>
      <c r="MHW107" s="4"/>
      <c r="MHX107" s="4"/>
      <c r="MHY107" s="4"/>
      <c r="MHZ107" s="4"/>
      <c r="MIA107" s="4"/>
      <c r="MIB107" s="4"/>
      <c r="MIC107" s="4"/>
      <c r="MID107" s="4"/>
      <c r="MIE107" s="4"/>
      <c r="MIF107" s="4"/>
      <c r="MIG107" s="4"/>
      <c r="MIH107" s="4"/>
      <c r="MII107" s="4"/>
      <c r="MIJ107" s="4"/>
      <c r="MIK107" s="4"/>
      <c r="MIL107" s="4"/>
      <c r="MIM107" s="4"/>
      <c r="MIN107" s="4"/>
      <c r="MIO107" s="4"/>
      <c r="MIP107" s="4"/>
      <c r="MIQ107" s="4"/>
      <c r="MIR107" s="4"/>
      <c r="MIS107" s="4"/>
      <c r="MIT107" s="4"/>
      <c r="MIU107" s="4"/>
      <c r="MIV107" s="4"/>
      <c r="MIW107" s="4"/>
      <c r="MIX107" s="4"/>
      <c r="MIY107" s="4"/>
      <c r="MIZ107" s="4"/>
      <c r="MJA107" s="4"/>
      <c r="MJB107" s="4"/>
      <c r="MJC107" s="4"/>
      <c r="MJD107" s="4"/>
      <c r="MJE107" s="4"/>
      <c r="MJF107" s="4"/>
      <c r="MJG107" s="4"/>
      <c r="MJH107" s="4"/>
      <c r="MJI107" s="4"/>
      <c r="MJJ107" s="4"/>
      <c r="MJK107" s="4"/>
      <c r="MJL107" s="4"/>
      <c r="MJM107" s="4"/>
      <c r="MJN107" s="4"/>
      <c r="MJO107" s="4"/>
      <c r="MJP107" s="4"/>
      <c r="MJQ107" s="4"/>
      <c r="MJR107" s="4"/>
      <c r="MJS107" s="4"/>
      <c r="MJT107" s="4"/>
      <c r="MJU107" s="4"/>
      <c r="MJV107" s="4"/>
      <c r="MJW107" s="4"/>
      <c r="MJX107" s="4"/>
      <c r="MJY107" s="4"/>
      <c r="MJZ107" s="4"/>
      <c r="MKA107" s="4"/>
      <c r="MKB107" s="4"/>
      <c r="MKC107" s="4"/>
      <c r="MKD107" s="4"/>
      <c r="MKE107" s="4"/>
      <c r="MKF107" s="4"/>
      <c r="MKG107" s="4"/>
      <c r="MKH107" s="4"/>
      <c r="MKI107" s="4"/>
      <c r="MKJ107" s="4"/>
      <c r="MKK107" s="4"/>
      <c r="MKL107" s="4"/>
      <c r="MKM107" s="4"/>
      <c r="MKN107" s="4"/>
      <c r="MKO107" s="4"/>
      <c r="MKP107" s="4"/>
      <c r="MKQ107" s="4"/>
      <c r="MKR107" s="4"/>
      <c r="MKS107" s="4"/>
      <c r="MKT107" s="4"/>
      <c r="MKU107" s="4"/>
      <c r="MKV107" s="4"/>
      <c r="MKW107" s="4"/>
      <c r="MKX107" s="4"/>
      <c r="MKY107" s="4"/>
      <c r="MKZ107" s="4"/>
      <c r="MLA107" s="4"/>
      <c r="MLB107" s="4"/>
      <c r="MLC107" s="4"/>
      <c r="MLD107" s="4"/>
      <c r="MLE107" s="4"/>
      <c r="MLF107" s="4"/>
      <c r="MLG107" s="4"/>
      <c r="MLH107" s="4"/>
      <c r="MLI107" s="4"/>
      <c r="MLJ107" s="4"/>
      <c r="MLK107" s="4"/>
      <c r="MLL107" s="4"/>
      <c r="MLM107" s="4"/>
      <c r="MLN107" s="4"/>
      <c r="MLO107" s="4"/>
      <c r="MLP107" s="4"/>
      <c r="MLQ107" s="4"/>
      <c r="MLR107" s="4"/>
      <c r="MLS107" s="4"/>
      <c r="MLT107" s="4"/>
      <c r="MLU107" s="4"/>
      <c r="MLV107" s="4"/>
      <c r="MLW107" s="4"/>
      <c r="MLX107" s="4"/>
      <c r="MLY107" s="4"/>
      <c r="MLZ107" s="4"/>
      <c r="MMA107" s="4"/>
      <c r="MMB107" s="4"/>
      <c r="MMC107" s="4"/>
      <c r="MMD107" s="4"/>
      <c r="MME107" s="4"/>
      <c r="MMF107" s="4"/>
      <c r="MMG107" s="4"/>
      <c r="MMH107" s="4"/>
      <c r="MMI107" s="4"/>
      <c r="MMJ107" s="4"/>
      <c r="MMK107" s="4"/>
      <c r="MML107" s="4"/>
      <c r="MMM107" s="4"/>
      <c r="MMN107" s="4"/>
      <c r="MMO107" s="4"/>
      <c r="MMP107" s="4"/>
      <c r="MMQ107" s="4"/>
      <c r="MMR107" s="4"/>
      <c r="MMS107" s="4"/>
      <c r="MMT107" s="4"/>
      <c r="MMU107" s="4"/>
      <c r="MMV107" s="4"/>
      <c r="MMW107" s="4"/>
      <c r="MMX107" s="4"/>
      <c r="MMY107" s="4"/>
      <c r="MMZ107" s="4"/>
      <c r="MNA107" s="4"/>
      <c r="MNB107" s="4"/>
      <c r="MNC107" s="4"/>
      <c r="MND107" s="4"/>
      <c r="MNE107" s="4"/>
      <c r="MNF107" s="4"/>
      <c r="MNG107" s="4"/>
      <c r="MNH107" s="4"/>
      <c r="MNI107" s="4"/>
      <c r="MNJ107" s="4"/>
      <c r="MNK107" s="4"/>
      <c r="MNL107" s="4"/>
      <c r="MNM107" s="4"/>
      <c r="MNN107" s="4"/>
      <c r="MNO107" s="4"/>
      <c r="MNP107" s="4"/>
      <c r="MNQ107" s="4"/>
      <c r="MNR107" s="4"/>
      <c r="MNS107" s="4"/>
      <c r="MNT107" s="4"/>
      <c r="MNU107" s="4"/>
      <c r="MNV107" s="4"/>
      <c r="MNW107" s="4"/>
      <c r="MNX107" s="4"/>
      <c r="MNY107" s="4"/>
      <c r="MNZ107" s="4"/>
      <c r="MOA107" s="4"/>
      <c r="MOB107" s="4"/>
      <c r="MOC107" s="4"/>
      <c r="MOD107" s="4"/>
      <c r="MOE107" s="4"/>
      <c r="MOF107" s="4"/>
      <c r="MOG107" s="4"/>
      <c r="MOH107" s="4"/>
      <c r="MOI107" s="4"/>
      <c r="MOJ107" s="4"/>
      <c r="MOK107" s="4"/>
      <c r="MOL107" s="4"/>
      <c r="MOM107" s="4"/>
      <c r="MON107" s="4"/>
      <c r="MOO107" s="4"/>
      <c r="MOP107" s="4"/>
      <c r="MOQ107" s="4"/>
      <c r="MOR107" s="4"/>
      <c r="MOS107" s="4"/>
      <c r="MOT107" s="4"/>
      <c r="MOU107" s="4"/>
      <c r="MOV107" s="4"/>
      <c r="MOW107" s="4"/>
      <c r="MOX107" s="4"/>
      <c r="MOY107" s="4"/>
      <c r="MOZ107" s="4"/>
      <c r="MPA107" s="4"/>
      <c r="MPB107" s="4"/>
      <c r="MPC107" s="4"/>
      <c r="MPD107" s="4"/>
      <c r="MPE107" s="4"/>
      <c r="MPF107" s="4"/>
      <c r="MPG107" s="4"/>
      <c r="MPH107" s="4"/>
      <c r="MPI107" s="4"/>
      <c r="MPJ107" s="4"/>
      <c r="MPK107" s="4"/>
      <c r="MPL107" s="4"/>
      <c r="MPM107" s="4"/>
      <c r="MPN107" s="4"/>
      <c r="MPO107" s="4"/>
      <c r="MPP107" s="4"/>
      <c r="MPQ107" s="4"/>
      <c r="MPR107" s="4"/>
      <c r="MPS107" s="4"/>
      <c r="MPT107" s="4"/>
      <c r="MPU107" s="4"/>
      <c r="MPV107" s="4"/>
      <c r="MPW107" s="4"/>
      <c r="MPX107" s="4"/>
      <c r="MPY107" s="4"/>
      <c r="MPZ107" s="4"/>
      <c r="MQA107" s="4"/>
      <c r="MQB107" s="4"/>
      <c r="MQC107" s="4"/>
      <c r="MQD107" s="4"/>
      <c r="MQE107" s="4"/>
      <c r="MQF107" s="4"/>
      <c r="MQG107" s="4"/>
      <c r="MQH107" s="4"/>
      <c r="MQI107" s="4"/>
      <c r="MQJ107" s="4"/>
      <c r="MQK107" s="4"/>
      <c r="MQL107" s="4"/>
      <c r="MQM107" s="4"/>
      <c r="MQN107" s="4"/>
      <c r="MQO107" s="4"/>
      <c r="MQP107" s="4"/>
      <c r="MQQ107" s="4"/>
      <c r="MQR107" s="4"/>
      <c r="MQS107" s="4"/>
      <c r="MQT107" s="4"/>
      <c r="MQU107" s="4"/>
      <c r="MQV107" s="4"/>
      <c r="MQW107" s="4"/>
      <c r="MQX107" s="4"/>
      <c r="MQY107" s="4"/>
      <c r="MQZ107" s="4"/>
      <c r="MRA107" s="4"/>
      <c r="MRB107" s="4"/>
      <c r="MRC107" s="4"/>
      <c r="MRD107" s="4"/>
      <c r="MRE107" s="4"/>
      <c r="MRF107" s="4"/>
      <c r="MRG107" s="4"/>
      <c r="MRH107" s="4"/>
      <c r="MRI107" s="4"/>
      <c r="MRJ107" s="4"/>
      <c r="MRK107" s="4"/>
      <c r="MRL107" s="4"/>
      <c r="MRM107" s="4"/>
      <c r="MRN107" s="4"/>
      <c r="MRO107" s="4"/>
      <c r="MRP107" s="4"/>
      <c r="MRQ107" s="4"/>
      <c r="MRR107" s="4"/>
      <c r="MRS107" s="4"/>
      <c r="MRT107" s="4"/>
      <c r="MRU107" s="4"/>
      <c r="MRV107" s="4"/>
      <c r="MRW107" s="4"/>
      <c r="MRX107" s="4"/>
      <c r="MRY107" s="4"/>
      <c r="MRZ107" s="4"/>
      <c r="MSA107" s="4"/>
      <c r="MSB107" s="4"/>
      <c r="MSC107" s="4"/>
      <c r="MSD107" s="4"/>
      <c r="MSE107" s="4"/>
      <c r="MSF107" s="4"/>
      <c r="MSG107" s="4"/>
      <c r="MSH107" s="4"/>
      <c r="MSI107" s="4"/>
      <c r="MSJ107" s="4"/>
      <c r="MSK107" s="4"/>
      <c r="MSL107" s="4"/>
      <c r="MSM107" s="4"/>
      <c r="MSN107" s="4"/>
      <c r="MSO107" s="4"/>
      <c r="MSP107" s="4"/>
      <c r="MSQ107" s="4"/>
      <c r="MSR107" s="4"/>
      <c r="MSS107" s="4"/>
      <c r="MST107" s="4"/>
      <c r="MSU107" s="4"/>
      <c r="MSV107" s="4"/>
      <c r="MSW107" s="4"/>
      <c r="MSX107" s="4"/>
      <c r="MSY107" s="4"/>
      <c r="MSZ107" s="4"/>
      <c r="MTA107" s="4"/>
      <c r="MTB107" s="4"/>
      <c r="MTC107" s="4"/>
      <c r="MTD107" s="4"/>
      <c r="MTE107" s="4"/>
      <c r="MTF107" s="4"/>
      <c r="MTG107" s="4"/>
      <c r="MTH107" s="4"/>
      <c r="MTI107" s="4"/>
      <c r="MTJ107" s="4"/>
      <c r="MTK107" s="4"/>
      <c r="MTL107" s="4"/>
      <c r="MTM107" s="4"/>
      <c r="MTN107" s="4"/>
      <c r="MTO107" s="4"/>
      <c r="MTP107" s="4"/>
      <c r="MTQ107" s="4"/>
      <c r="MTR107" s="4"/>
      <c r="MTS107" s="4"/>
      <c r="MTT107" s="4"/>
      <c r="MTU107" s="4"/>
      <c r="MTV107" s="4"/>
      <c r="MTW107" s="4"/>
      <c r="MTX107" s="4"/>
      <c r="MTY107" s="4"/>
      <c r="MTZ107" s="4"/>
      <c r="MUA107" s="4"/>
      <c r="MUB107" s="4"/>
      <c r="MUC107" s="4"/>
      <c r="MUD107" s="4"/>
      <c r="MUE107" s="4"/>
      <c r="MUF107" s="4"/>
      <c r="MUG107" s="4"/>
      <c r="MUH107" s="4"/>
      <c r="MUI107" s="4"/>
      <c r="MUJ107" s="4"/>
      <c r="MUK107" s="4"/>
      <c r="MUL107" s="4"/>
      <c r="MUM107" s="4"/>
      <c r="MUN107" s="4"/>
      <c r="MUO107" s="4"/>
      <c r="MUP107" s="4"/>
      <c r="MUQ107" s="4"/>
      <c r="MUR107" s="4"/>
      <c r="MUS107" s="4"/>
      <c r="MUT107" s="4"/>
      <c r="MUU107" s="4"/>
      <c r="MUV107" s="4"/>
      <c r="MUW107" s="4"/>
      <c r="MUX107" s="4"/>
      <c r="MUY107" s="4"/>
      <c r="MUZ107" s="4"/>
      <c r="MVA107" s="4"/>
      <c r="MVB107" s="4"/>
      <c r="MVC107" s="4"/>
      <c r="MVD107" s="4"/>
      <c r="MVE107" s="4"/>
      <c r="MVF107" s="4"/>
      <c r="MVG107" s="4"/>
      <c r="MVH107" s="4"/>
      <c r="MVI107" s="4"/>
      <c r="MVJ107" s="4"/>
      <c r="MVK107" s="4"/>
      <c r="MVL107" s="4"/>
      <c r="MVM107" s="4"/>
      <c r="MVN107" s="4"/>
      <c r="MVO107" s="4"/>
      <c r="MVP107" s="4"/>
      <c r="MVQ107" s="4"/>
      <c r="MVR107" s="4"/>
      <c r="MVS107" s="4"/>
      <c r="MVT107" s="4"/>
      <c r="MVU107" s="4"/>
      <c r="MVV107" s="4"/>
      <c r="MVW107" s="4"/>
      <c r="MVX107" s="4"/>
      <c r="MVY107" s="4"/>
      <c r="MVZ107" s="4"/>
      <c r="MWA107" s="4"/>
      <c r="MWB107" s="4"/>
      <c r="MWC107" s="4"/>
      <c r="MWD107" s="4"/>
      <c r="MWE107" s="4"/>
      <c r="MWF107" s="4"/>
      <c r="MWG107" s="4"/>
      <c r="MWH107" s="4"/>
      <c r="MWI107" s="4"/>
      <c r="MWJ107" s="4"/>
      <c r="MWK107" s="4"/>
      <c r="MWL107" s="4"/>
      <c r="MWM107" s="4"/>
      <c r="MWN107" s="4"/>
      <c r="MWO107" s="4"/>
      <c r="MWP107" s="4"/>
      <c r="MWQ107" s="4"/>
      <c r="MWR107" s="4"/>
      <c r="MWS107" s="4"/>
      <c r="MWT107" s="4"/>
      <c r="MWU107" s="4"/>
      <c r="MWV107" s="4"/>
      <c r="MWW107" s="4"/>
      <c r="MWX107" s="4"/>
      <c r="MWY107" s="4"/>
      <c r="MWZ107" s="4"/>
      <c r="MXA107" s="4"/>
      <c r="MXB107" s="4"/>
      <c r="MXC107" s="4"/>
      <c r="MXD107" s="4"/>
      <c r="MXE107" s="4"/>
      <c r="MXF107" s="4"/>
      <c r="MXG107" s="4"/>
      <c r="MXH107" s="4"/>
      <c r="MXI107" s="4"/>
      <c r="MXJ107" s="4"/>
      <c r="MXK107" s="4"/>
      <c r="MXL107" s="4"/>
      <c r="MXM107" s="4"/>
      <c r="MXN107" s="4"/>
      <c r="MXO107" s="4"/>
      <c r="MXP107" s="4"/>
      <c r="MXQ107" s="4"/>
      <c r="MXR107" s="4"/>
      <c r="MXS107" s="4"/>
      <c r="MXT107" s="4"/>
      <c r="MXU107" s="4"/>
      <c r="MXV107" s="4"/>
      <c r="MXW107" s="4"/>
      <c r="MXX107" s="4"/>
      <c r="MXY107" s="4"/>
      <c r="MXZ107" s="4"/>
      <c r="MYA107" s="4"/>
      <c r="MYB107" s="4"/>
      <c r="MYC107" s="4"/>
      <c r="MYD107" s="4"/>
      <c r="MYE107" s="4"/>
      <c r="MYF107" s="4"/>
      <c r="MYG107" s="4"/>
      <c r="MYH107" s="4"/>
      <c r="MYI107" s="4"/>
      <c r="MYJ107" s="4"/>
      <c r="MYK107" s="4"/>
      <c r="MYL107" s="4"/>
      <c r="MYM107" s="4"/>
      <c r="MYN107" s="4"/>
      <c r="MYO107" s="4"/>
      <c r="MYP107" s="4"/>
      <c r="MYQ107" s="4"/>
      <c r="MYR107" s="4"/>
      <c r="MYS107" s="4"/>
      <c r="MYT107" s="4"/>
      <c r="MYU107" s="4"/>
      <c r="MYV107" s="4"/>
      <c r="MYW107" s="4"/>
      <c r="MYX107" s="4"/>
      <c r="MYY107" s="4"/>
      <c r="MYZ107" s="4"/>
      <c r="MZA107" s="4"/>
      <c r="MZB107" s="4"/>
      <c r="MZC107" s="4"/>
      <c r="MZD107" s="4"/>
      <c r="MZE107" s="4"/>
      <c r="MZF107" s="4"/>
      <c r="MZG107" s="4"/>
      <c r="MZH107" s="4"/>
      <c r="MZI107" s="4"/>
      <c r="MZJ107" s="4"/>
      <c r="MZK107" s="4"/>
      <c r="MZL107" s="4"/>
      <c r="MZM107" s="4"/>
      <c r="MZN107" s="4"/>
      <c r="MZO107" s="4"/>
      <c r="MZP107" s="4"/>
      <c r="MZQ107" s="4"/>
      <c r="MZR107" s="4"/>
      <c r="MZS107" s="4"/>
      <c r="MZT107" s="4"/>
      <c r="MZU107" s="4"/>
      <c r="MZV107" s="4"/>
      <c r="MZW107" s="4"/>
      <c r="MZX107" s="4"/>
      <c r="MZY107" s="4"/>
      <c r="MZZ107" s="4"/>
      <c r="NAA107" s="4"/>
      <c r="NAB107" s="4"/>
      <c r="NAC107" s="4"/>
      <c r="NAD107" s="4"/>
      <c r="NAE107" s="4"/>
      <c r="NAF107" s="4"/>
      <c r="NAG107" s="4"/>
      <c r="NAH107" s="4"/>
      <c r="NAI107" s="4"/>
      <c r="NAJ107" s="4"/>
      <c r="NAK107" s="4"/>
      <c r="NAL107" s="4"/>
      <c r="NAM107" s="4"/>
      <c r="NAN107" s="4"/>
      <c r="NAO107" s="4"/>
      <c r="NAP107" s="4"/>
      <c r="NAQ107" s="4"/>
      <c r="NAR107" s="4"/>
      <c r="NAS107" s="4"/>
      <c r="NAT107" s="4"/>
      <c r="NAU107" s="4"/>
      <c r="NAV107" s="4"/>
      <c r="NAW107" s="4"/>
      <c r="NAX107" s="4"/>
      <c r="NAY107" s="4"/>
      <c r="NAZ107" s="4"/>
      <c r="NBA107" s="4"/>
      <c r="NBB107" s="4"/>
      <c r="NBC107" s="4"/>
      <c r="NBD107" s="4"/>
      <c r="NBE107" s="4"/>
      <c r="NBF107" s="4"/>
      <c r="NBG107" s="4"/>
      <c r="NBH107" s="4"/>
      <c r="NBI107" s="4"/>
      <c r="NBJ107" s="4"/>
      <c r="NBK107" s="4"/>
      <c r="NBL107" s="4"/>
      <c r="NBM107" s="4"/>
      <c r="NBN107" s="4"/>
      <c r="NBO107" s="4"/>
      <c r="NBP107" s="4"/>
      <c r="NBQ107" s="4"/>
      <c r="NBR107" s="4"/>
      <c r="NBS107" s="4"/>
      <c r="NBT107" s="4"/>
      <c r="NBU107" s="4"/>
      <c r="NBV107" s="4"/>
      <c r="NBW107" s="4"/>
      <c r="NBX107" s="4"/>
      <c r="NBY107" s="4"/>
      <c r="NBZ107" s="4"/>
      <c r="NCA107" s="4"/>
      <c r="NCB107" s="4"/>
      <c r="NCC107" s="4"/>
      <c r="NCD107" s="4"/>
      <c r="NCE107" s="4"/>
      <c r="NCF107" s="4"/>
      <c r="NCG107" s="4"/>
      <c r="NCH107" s="4"/>
      <c r="NCI107" s="4"/>
      <c r="NCJ107" s="4"/>
      <c r="NCK107" s="4"/>
      <c r="NCL107" s="4"/>
      <c r="NCM107" s="4"/>
      <c r="NCN107" s="4"/>
      <c r="NCO107" s="4"/>
      <c r="NCP107" s="4"/>
      <c r="NCQ107" s="4"/>
      <c r="NCR107" s="4"/>
      <c r="NCS107" s="4"/>
      <c r="NCT107" s="4"/>
      <c r="NCU107" s="4"/>
      <c r="NCV107" s="4"/>
      <c r="NCW107" s="4"/>
      <c r="NCX107" s="4"/>
      <c r="NCY107" s="4"/>
      <c r="NCZ107" s="4"/>
      <c r="NDA107" s="4"/>
      <c r="NDB107" s="4"/>
      <c r="NDC107" s="4"/>
      <c r="NDD107" s="4"/>
      <c r="NDE107" s="4"/>
      <c r="NDF107" s="4"/>
      <c r="NDG107" s="4"/>
      <c r="NDH107" s="4"/>
      <c r="NDI107" s="4"/>
      <c r="NDJ107" s="4"/>
      <c r="NDK107" s="4"/>
      <c r="NDL107" s="4"/>
      <c r="NDM107" s="4"/>
      <c r="NDN107" s="4"/>
      <c r="NDO107" s="4"/>
      <c r="NDP107" s="4"/>
      <c r="NDQ107" s="4"/>
      <c r="NDR107" s="4"/>
      <c r="NDS107" s="4"/>
      <c r="NDT107" s="4"/>
      <c r="NDU107" s="4"/>
      <c r="NDV107" s="4"/>
      <c r="NDW107" s="4"/>
      <c r="NDX107" s="4"/>
      <c r="NDY107" s="4"/>
      <c r="NDZ107" s="4"/>
      <c r="NEA107" s="4"/>
      <c r="NEB107" s="4"/>
      <c r="NEC107" s="4"/>
      <c r="NED107" s="4"/>
      <c r="NEE107" s="4"/>
      <c r="NEF107" s="4"/>
      <c r="NEG107" s="4"/>
      <c r="NEH107" s="4"/>
      <c r="NEI107" s="4"/>
      <c r="NEJ107" s="4"/>
      <c r="NEK107" s="4"/>
      <c r="NEL107" s="4"/>
      <c r="NEM107" s="4"/>
      <c r="NEN107" s="4"/>
      <c r="NEO107" s="4"/>
      <c r="NEP107" s="4"/>
      <c r="NEQ107" s="4"/>
      <c r="NER107" s="4"/>
      <c r="NES107" s="4"/>
      <c r="NET107" s="4"/>
      <c r="NEU107" s="4"/>
      <c r="NEV107" s="4"/>
      <c r="NEW107" s="4"/>
      <c r="NEX107" s="4"/>
      <c r="NEY107" s="4"/>
      <c r="NEZ107" s="4"/>
      <c r="NFA107" s="4"/>
      <c r="NFB107" s="4"/>
      <c r="NFC107" s="4"/>
      <c r="NFD107" s="4"/>
      <c r="NFE107" s="4"/>
      <c r="NFF107" s="4"/>
      <c r="NFG107" s="4"/>
      <c r="NFH107" s="4"/>
      <c r="NFI107" s="4"/>
      <c r="NFJ107" s="4"/>
      <c r="NFK107" s="4"/>
      <c r="NFL107" s="4"/>
      <c r="NFM107" s="4"/>
      <c r="NFN107" s="4"/>
      <c r="NFO107" s="4"/>
      <c r="NFP107" s="4"/>
      <c r="NFQ107" s="4"/>
      <c r="NFR107" s="4"/>
      <c r="NFS107" s="4"/>
      <c r="NFT107" s="4"/>
      <c r="NFU107" s="4"/>
      <c r="NFV107" s="4"/>
      <c r="NFW107" s="4"/>
      <c r="NFX107" s="4"/>
      <c r="NFY107" s="4"/>
      <c r="NFZ107" s="4"/>
      <c r="NGA107" s="4"/>
      <c r="NGB107" s="4"/>
      <c r="NGC107" s="4"/>
      <c r="NGD107" s="4"/>
      <c r="NGE107" s="4"/>
      <c r="NGF107" s="4"/>
      <c r="NGG107" s="4"/>
      <c r="NGH107" s="4"/>
      <c r="NGI107" s="4"/>
      <c r="NGJ107" s="4"/>
      <c r="NGK107" s="4"/>
      <c r="NGL107" s="4"/>
      <c r="NGM107" s="4"/>
      <c r="NGN107" s="4"/>
      <c r="NGO107" s="4"/>
      <c r="NGP107" s="4"/>
      <c r="NGQ107" s="4"/>
      <c r="NGR107" s="4"/>
      <c r="NGS107" s="4"/>
      <c r="NGT107" s="4"/>
      <c r="NGU107" s="4"/>
      <c r="NGV107" s="4"/>
      <c r="NGW107" s="4"/>
      <c r="NGX107" s="4"/>
      <c r="NGY107" s="4"/>
      <c r="NGZ107" s="4"/>
      <c r="NHA107" s="4"/>
      <c r="NHB107" s="4"/>
      <c r="NHC107" s="4"/>
      <c r="NHD107" s="4"/>
      <c r="NHE107" s="4"/>
      <c r="NHF107" s="4"/>
      <c r="NHG107" s="4"/>
      <c r="NHH107" s="4"/>
      <c r="NHI107" s="4"/>
      <c r="NHJ107" s="4"/>
      <c r="NHK107" s="4"/>
      <c r="NHL107" s="4"/>
      <c r="NHM107" s="4"/>
      <c r="NHN107" s="4"/>
      <c r="NHO107" s="4"/>
      <c r="NHP107" s="4"/>
      <c r="NHQ107" s="4"/>
      <c r="NHR107" s="4"/>
      <c r="NHS107" s="4"/>
      <c r="NHT107" s="4"/>
      <c r="NHU107" s="4"/>
      <c r="NHV107" s="4"/>
      <c r="NHW107" s="4"/>
      <c r="NHX107" s="4"/>
      <c r="NHY107" s="4"/>
      <c r="NHZ107" s="4"/>
      <c r="NIA107" s="4"/>
      <c r="NIB107" s="4"/>
      <c r="NIC107" s="4"/>
      <c r="NID107" s="4"/>
      <c r="NIE107" s="4"/>
      <c r="NIF107" s="4"/>
      <c r="NIG107" s="4"/>
      <c r="NIH107" s="4"/>
      <c r="NII107" s="4"/>
      <c r="NIJ107" s="4"/>
      <c r="NIK107" s="4"/>
      <c r="NIL107" s="4"/>
      <c r="NIM107" s="4"/>
      <c r="NIN107" s="4"/>
      <c r="NIO107" s="4"/>
      <c r="NIP107" s="4"/>
      <c r="NIQ107" s="4"/>
      <c r="NIR107" s="4"/>
      <c r="NIS107" s="4"/>
      <c r="NIT107" s="4"/>
      <c r="NIU107" s="4"/>
      <c r="NIV107" s="4"/>
      <c r="NIW107" s="4"/>
      <c r="NIX107" s="4"/>
      <c r="NIY107" s="4"/>
      <c r="NIZ107" s="4"/>
      <c r="NJA107" s="4"/>
      <c r="NJB107" s="4"/>
      <c r="NJC107" s="4"/>
      <c r="NJD107" s="4"/>
      <c r="NJE107" s="4"/>
      <c r="NJF107" s="4"/>
      <c r="NJG107" s="4"/>
      <c r="NJH107" s="4"/>
      <c r="NJI107" s="4"/>
      <c r="NJJ107" s="4"/>
      <c r="NJK107" s="4"/>
      <c r="NJL107" s="4"/>
      <c r="NJM107" s="4"/>
      <c r="NJN107" s="4"/>
      <c r="NJO107" s="4"/>
      <c r="NJP107" s="4"/>
      <c r="NJQ107" s="4"/>
      <c r="NJR107" s="4"/>
      <c r="NJS107" s="4"/>
      <c r="NJT107" s="4"/>
      <c r="NJU107" s="4"/>
      <c r="NJV107" s="4"/>
      <c r="NJW107" s="4"/>
      <c r="NJX107" s="4"/>
      <c r="NJY107" s="4"/>
      <c r="NJZ107" s="4"/>
      <c r="NKA107" s="4"/>
      <c r="NKB107" s="4"/>
      <c r="NKC107" s="4"/>
      <c r="NKD107" s="4"/>
      <c r="NKE107" s="4"/>
      <c r="NKF107" s="4"/>
      <c r="NKG107" s="4"/>
      <c r="NKH107" s="4"/>
      <c r="NKI107" s="4"/>
      <c r="NKJ107" s="4"/>
      <c r="NKK107" s="4"/>
      <c r="NKL107" s="4"/>
      <c r="NKM107" s="4"/>
      <c r="NKN107" s="4"/>
      <c r="NKO107" s="4"/>
      <c r="NKP107" s="4"/>
      <c r="NKQ107" s="4"/>
      <c r="NKR107" s="4"/>
      <c r="NKS107" s="4"/>
      <c r="NKT107" s="4"/>
      <c r="NKU107" s="4"/>
      <c r="NKV107" s="4"/>
      <c r="NKW107" s="4"/>
      <c r="NKX107" s="4"/>
      <c r="NKY107" s="4"/>
      <c r="NKZ107" s="4"/>
      <c r="NLA107" s="4"/>
      <c r="NLB107" s="4"/>
      <c r="NLC107" s="4"/>
      <c r="NLD107" s="4"/>
      <c r="NLE107" s="4"/>
      <c r="NLF107" s="4"/>
      <c r="NLG107" s="4"/>
      <c r="NLH107" s="4"/>
      <c r="NLI107" s="4"/>
      <c r="NLJ107" s="4"/>
      <c r="NLK107" s="4"/>
      <c r="NLL107" s="4"/>
      <c r="NLM107" s="4"/>
      <c r="NLN107" s="4"/>
      <c r="NLO107" s="4"/>
      <c r="NLP107" s="4"/>
      <c r="NLQ107" s="4"/>
      <c r="NLR107" s="4"/>
      <c r="NLS107" s="4"/>
      <c r="NLT107" s="4"/>
      <c r="NLU107" s="4"/>
      <c r="NLV107" s="4"/>
      <c r="NLW107" s="4"/>
      <c r="NLX107" s="4"/>
      <c r="NLY107" s="4"/>
      <c r="NLZ107" s="4"/>
      <c r="NMA107" s="4"/>
      <c r="NMB107" s="4"/>
      <c r="NMC107" s="4"/>
      <c r="NMD107" s="4"/>
      <c r="NME107" s="4"/>
      <c r="NMF107" s="4"/>
      <c r="NMG107" s="4"/>
      <c r="NMH107" s="4"/>
      <c r="NMI107" s="4"/>
      <c r="NMJ107" s="4"/>
      <c r="NMK107" s="4"/>
      <c r="NML107" s="4"/>
      <c r="NMM107" s="4"/>
      <c r="NMN107" s="4"/>
      <c r="NMO107" s="4"/>
      <c r="NMP107" s="4"/>
      <c r="NMQ107" s="4"/>
      <c r="NMR107" s="4"/>
      <c r="NMS107" s="4"/>
      <c r="NMT107" s="4"/>
      <c r="NMU107" s="4"/>
      <c r="NMV107" s="4"/>
      <c r="NMW107" s="4"/>
      <c r="NMX107" s="4"/>
      <c r="NMY107" s="4"/>
      <c r="NMZ107" s="4"/>
      <c r="NNA107" s="4"/>
      <c r="NNB107" s="4"/>
      <c r="NNC107" s="4"/>
      <c r="NND107" s="4"/>
      <c r="NNE107" s="4"/>
      <c r="NNF107" s="4"/>
      <c r="NNG107" s="4"/>
      <c r="NNH107" s="4"/>
      <c r="NNI107" s="4"/>
      <c r="NNJ107" s="4"/>
      <c r="NNK107" s="4"/>
      <c r="NNL107" s="4"/>
      <c r="NNM107" s="4"/>
      <c r="NNN107" s="4"/>
      <c r="NNO107" s="4"/>
      <c r="NNP107" s="4"/>
      <c r="NNQ107" s="4"/>
      <c r="NNR107" s="4"/>
      <c r="NNS107" s="4"/>
      <c r="NNT107" s="4"/>
      <c r="NNU107" s="4"/>
      <c r="NNV107" s="4"/>
      <c r="NNW107" s="4"/>
      <c r="NNX107" s="4"/>
      <c r="NNY107" s="4"/>
      <c r="NNZ107" s="4"/>
      <c r="NOA107" s="4"/>
      <c r="NOB107" s="4"/>
      <c r="NOC107" s="4"/>
      <c r="NOD107" s="4"/>
      <c r="NOE107" s="4"/>
      <c r="NOF107" s="4"/>
      <c r="NOG107" s="4"/>
      <c r="NOH107" s="4"/>
      <c r="NOI107" s="4"/>
      <c r="NOJ107" s="4"/>
      <c r="NOK107" s="4"/>
      <c r="NOL107" s="4"/>
      <c r="NOM107" s="4"/>
      <c r="NON107" s="4"/>
      <c r="NOO107" s="4"/>
      <c r="NOP107" s="4"/>
      <c r="NOQ107" s="4"/>
      <c r="NOR107" s="4"/>
      <c r="NOS107" s="4"/>
      <c r="NOT107" s="4"/>
      <c r="NOU107" s="4"/>
      <c r="NOV107" s="4"/>
      <c r="NOW107" s="4"/>
      <c r="NOX107" s="4"/>
      <c r="NOY107" s="4"/>
      <c r="NOZ107" s="4"/>
      <c r="NPA107" s="4"/>
      <c r="NPB107" s="4"/>
      <c r="NPC107" s="4"/>
      <c r="NPD107" s="4"/>
      <c r="NPE107" s="4"/>
      <c r="NPF107" s="4"/>
      <c r="NPG107" s="4"/>
      <c r="NPH107" s="4"/>
      <c r="NPI107" s="4"/>
      <c r="NPJ107" s="4"/>
      <c r="NPK107" s="4"/>
      <c r="NPL107" s="4"/>
      <c r="NPM107" s="4"/>
      <c r="NPN107" s="4"/>
      <c r="NPO107" s="4"/>
      <c r="NPP107" s="4"/>
      <c r="NPQ107" s="4"/>
      <c r="NPR107" s="4"/>
      <c r="NPS107" s="4"/>
      <c r="NPT107" s="4"/>
      <c r="NPU107" s="4"/>
      <c r="NPV107" s="4"/>
      <c r="NPW107" s="4"/>
      <c r="NPX107" s="4"/>
      <c r="NPY107" s="4"/>
      <c r="NPZ107" s="4"/>
      <c r="NQA107" s="4"/>
      <c r="NQB107" s="4"/>
      <c r="NQC107" s="4"/>
      <c r="NQD107" s="4"/>
      <c r="NQE107" s="4"/>
      <c r="NQF107" s="4"/>
      <c r="NQG107" s="4"/>
      <c r="NQH107" s="4"/>
      <c r="NQI107" s="4"/>
      <c r="NQJ107" s="4"/>
      <c r="NQK107" s="4"/>
      <c r="NQL107" s="4"/>
      <c r="NQM107" s="4"/>
      <c r="NQN107" s="4"/>
      <c r="NQO107" s="4"/>
      <c r="NQP107" s="4"/>
      <c r="NQQ107" s="4"/>
      <c r="NQR107" s="4"/>
      <c r="NQS107" s="4"/>
      <c r="NQT107" s="4"/>
      <c r="NQU107" s="4"/>
      <c r="NQV107" s="4"/>
      <c r="NQW107" s="4"/>
      <c r="NQX107" s="4"/>
      <c r="NQY107" s="4"/>
      <c r="NQZ107" s="4"/>
      <c r="NRA107" s="4"/>
      <c r="NRB107" s="4"/>
      <c r="NRC107" s="4"/>
      <c r="NRD107" s="4"/>
      <c r="NRE107" s="4"/>
      <c r="NRF107" s="4"/>
      <c r="NRG107" s="4"/>
      <c r="NRH107" s="4"/>
      <c r="NRI107" s="4"/>
      <c r="NRJ107" s="4"/>
      <c r="NRK107" s="4"/>
      <c r="NRL107" s="4"/>
      <c r="NRM107" s="4"/>
      <c r="NRN107" s="4"/>
      <c r="NRO107" s="4"/>
      <c r="NRP107" s="4"/>
      <c r="NRQ107" s="4"/>
      <c r="NRR107" s="4"/>
      <c r="NRS107" s="4"/>
      <c r="NRT107" s="4"/>
      <c r="NRU107" s="4"/>
      <c r="NRV107" s="4"/>
      <c r="NRW107" s="4"/>
      <c r="NRX107" s="4"/>
      <c r="NRY107" s="4"/>
      <c r="NRZ107" s="4"/>
      <c r="NSA107" s="4"/>
      <c r="NSB107" s="4"/>
      <c r="NSC107" s="4"/>
      <c r="NSD107" s="4"/>
      <c r="NSE107" s="4"/>
      <c r="NSF107" s="4"/>
      <c r="NSG107" s="4"/>
      <c r="NSH107" s="4"/>
      <c r="NSI107" s="4"/>
      <c r="NSJ107" s="4"/>
      <c r="NSK107" s="4"/>
      <c r="NSL107" s="4"/>
      <c r="NSM107" s="4"/>
      <c r="NSN107" s="4"/>
      <c r="NSO107" s="4"/>
      <c r="NSP107" s="4"/>
      <c r="NSQ107" s="4"/>
      <c r="NSR107" s="4"/>
      <c r="NSS107" s="4"/>
      <c r="NST107" s="4"/>
      <c r="NSU107" s="4"/>
      <c r="NSV107" s="4"/>
      <c r="NSW107" s="4"/>
      <c r="NSX107" s="4"/>
      <c r="NSY107" s="4"/>
      <c r="NSZ107" s="4"/>
      <c r="NTA107" s="4"/>
      <c r="NTB107" s="4"/>
      <c r="NTC107" s="4"/>
      <c r="NTD107" s="4"/>
      <c r="NTE107" s="4"/>
      <c r="NTF107" s="4"/>
      <c r="NTG107" s="4"/>
      <c r="NTH107" s="4"/>
      <c r="NTI107" s="4"/>
      <c r="NTJ107" s="4"/>
      <c r="NTK107" s="4"/>
      <c r="NTL107" s="4"/>
      <c r="NTM107" s="4"/>
      <c r="NTN107" s="4"/>
      <c r="NTO107" s="4"/>
      <c r="NTP107" s="4"/>
      <c r="NTQ107" s="4"/>
      <c r="NTR107" s="4"/>
      <c r="NTS107" s="4"/>
      <c r="NTT107" s="4"/>
      <c r="NTU107" s="4"/>
      <c r="NTV107" s="4"/>
      <c r="NTW107" s="4"/>
      <c r="NTX107" s="4"/>
      <c r="NTY107" s="4"/>
      <c r="NTZ107" s="4"/>
      <c r="NUA107" s="4"/>
      <c r="NUB107" s="4"/>
      <c r="NUC107" s="4"/>
      <c r="NUD107" s="4"/>
      <c r="NUE107" s="4"/>
      <c r="NUF107" s="4"/>
      <c r="NUG107" s="4"/>
      <c r="NUH107" s="4"/>
      <c r="NUI107" s="4"/>
      <c r="NUJ107" s="4"/>
      <c r="NUK107" s="4"/>
      <c r="NUL107" s="4"/>
      <c r="NUM107" s="4"/>
      <c r="NUN107" s="4"/>
      <c r="NUO107" s="4"/>
      <c r="NUP107" s="4"/>
      <c r="NUQ107" s="4"/>
      <c r="NUR107" s="4"/>
      <c r="NUS107" s="4"/>
      <c r="NUT107" s="4"/>
      <c r="NUU107" s="4"/>
      <c r="NUV107" s="4"/>
      <c r="NUW107" s="4"/>
      <c r="NUX107" s="4"/>
      <c r="NUY107" s="4"/>
      <c r="NUZ107" s="4"/>
      <c r="NVA107" s="4"/>
      <c r="NVB107" s="4"/>
      <c r="NVC107" s="4"/>
      <c r="NVD107" s="4"/>
      <c r="NVE107" s="4"/>
      <c r="NVF107" s="4"/>
      <c r="NVG107" s="4"/>
      <c r="NVH107" s="4"/>
      <c r="NVI107" s="4"/>
      <c r="NVJ107" s="4"/>
      <c r="NVK107" s="4"/>
      <c r="NVL107" s="4"/>
      <c r="NVM107" s="4"/>
      <c r="NVN107" s="4"/>
      <c r="NVO107" s="4"/>
      <c r="NVP107" s="4"/>
      <c r="NVQ107" s="4"/>
      <c r="NVR107" s="4"/>
      <c r="NVS107" s="4"/>
      <c r="NVT107" s="4"/>
      <c r="NVU107" s="4"/>
      <c r="NVV107" s="4"/>
      <c r="NVW107" s="4"/>
      <c r="NVX107" s="4"/>
      <c r="NVY107" s="4"/>
      <c r="NVZ107" s="4"/>
      <c r="NWA107" s="4"/>
      <c r="NWB107" s="4"/>
      <c r="NWC107" s="4"/>
      <c r="NWD107" s="4"/>
      <c r="NWE107" s="4"/>
      <c r="NWF107" s="4"/>
      <c r="NWG107" s="4"/>
      <c r="NWH107" s="4"/>
      <c r="NWI107" s="4"/>
      <c r="NWJ107" s="4"/>
      <c r="NWK107" s="4"/>
      <c r="NWL107" s="4"/>
      <c r="NWM107" s="4"/>
      <c r="NWN107" s="4"/>
      <c r="NWO107" s="4"/>
      <c r="NWP107" s="4"/>
      <c r="NWQ107" s="4"/>
      <c r="NWR107" s="4"/>
      <c r="NWS107" s="4"/>
      <c r="NWT107" s="4"/>
      <c r="NWU107" s="4"/>
      <c r="NWV107" s="4"/>
      <c r="NWW107" s="4"/>
      <c r="NWX107" s="4"/>
      <c r="NWY107" s="4"/>
      <c r="NWZ107" s="4"/>
      <c r="NXA107" s="4"/>
      <c r="NXB107" s="4"/>
      <c r="NXC107" s="4"/>
      <c r="NXD107" s="4"/>
      <c r="NXE107" s="4"/>
      <c r="NXF107" s="4"/>
      <c r="NXG107" s="4"/>
      <c r="NXH107" s="4"/>
      <c r="NXI107" s="4"/>
      <c r="NXJ107" s="4"/>
      <c r="NXK107" s="4"/>
      <c r="NXL107" s="4"/>
      <c r="NXM107" s="4"/>
      <c r="NXN107" s="4"/>
      <c r="NXO107" s="4"/>
      <c r="NXP107" s="4"/>
      <c r="NXQ107" s="4"/>
      <c r="NXR107" s="4"/>
      <c r="NXS107" s="4"/>
      <c r="NXT107" s="4"/>
      <c r="NXU107" s="4"/>
      <c r="NXV107" s="4"/>
      <c r="NXW107" s="4"/>
      <c r="NXX107" s="4"/>
      <c r="NXY107" s="4"/>
      <c r="NXZ107" s="4"/>
      <c r="NYA107" s="4"/>
      <c r="NYB107" s="4"/>
      <c r="NYC107" s="4"/>
      <c r="NYD107" s="4"/>
      <c r="NYE107" s="4"/>
      <c r="NYF107" s="4"/>
      <c r="NYG107" s="4"/>
      <c r="NYH107" s="4"/>
      <c r="NYI107" s="4"/>
      <c r="NYJ107" s="4"/>
      <c r="NYK107" s="4"/>
      <c r="NYL107" s="4"/>
      <c r="NYM107" s="4"/>
      <c r="NYN107" s="4"/>
      <c r="NYO107" s="4"/>
      <c r="NYP107" s="4"/>
      <c r="NYQ107" s="4"/>
      <c r="NYR107" s="4"/>
      <c r="NYS107" s="4"/>
      <c r="NYT107" s="4"/>
      <c r="NYU107" s="4"/>
      <c r="NYV107" s="4"/>
      <c r="NYW107" s="4"/>
      <c r="NYX107" s="4"/>
      <c r="NYY107" s="4"/>
      <c r="NYZ107" s="4"/>
      <c r="NZA107" s="4"/>
      <c r="NZB107" s="4"/>
      <c r="NZC107" s="4"/>
      <c r="NZD107" s="4"/>
      <c r="NZE107" s="4"/>
      <c r="NZF107" s="4"/>
      <c r="NZG107" s="4"/>
      <c r="NZH107" s="4"/>
      <c r="NZI107" s="4"/>
      <c r="NZJ107" s="4"/>
      <c r="NZK107" s="4"/>
      <c r="NZL107" s="4"/>
      <c r="NZM107" s="4"/>
      <c r="NZN107" s="4"/>
      <c r="NZO107" s="4"/>
      <c r="NZP107" s="4"/>
      <c r="NZQ107" s="4"/>
      <c r="NZR107" s="4"/>
      <c r="NZS107" s="4"/>
      <c r="NZT107" s="4"/>
      <c r="NZU107" s="4"/>
      <c r="NZV107" s="4"/>
      <c r="NZW107" s="4"/>
      <c r="NZX107" s="4"/>
      <c r="NZY107" s="4"/>
      <c r="NZZ107" s="4"/>
      <c r="OAA107" s="4"/>
      <c r="OAB107" s="4"/>
      <c r="OAC107" s="4"/>
      <c r="OAD107" s="4"/>
      <c r="OAE107" s="4"/>
      <c r="OAF107" s="4"/>
      <c r="OAG107" s="4"/>
      <c r="OAH107" s="4"/>
      <c r="OAI107" s="4"/>
      <c r="OAJ107" s="4"/>
      <c r="OAK107" s="4"/>
      <c r="OAL107" s="4"/>
      <c r="OAM107" s="4"/>
      <c r="OAN107" s="4"/>
      <c r="OAO107" s="4"/>
      <c r="OAP107" s="4"/>
      <c r="OAQ107" s="4"/>
      <c r="OAR107" s="4"/>
      <c r="OAS107" s="4"/>
      <c r="OAT107" s="4"/>
      <c r="OAU107" s="4"/>
      <c r="OAV107" s="4"/>
      <c r="OAW107" s="4"/>
      <c r="OAX107" s="4"/>
      <c r="OAY107" s="4"/>
      <c r="OAZ107" s="4"/>
      <c r="OBA107" s="4"/>
      <c r="OBB107" s="4"/>
      <c r="OBC107" s="4"/>
      <c r="OBD107" s="4"/>
      <c r="OBE107" s="4"/>
      <c r="OBF107" s="4"/>
      <c r="OBG107" s="4"/>
      <c r="OBH107" s="4"/>
      <c r="OBI107" s="4"/>
      <c r="OBJ107" s="4"/>
      <c r="OBK107" s="4"/>
      <c r="OBL107" s="4"/>
      <c r="OBM107" s="4"/>
      <c r="OBN107" s="4"/>
      <c r="OBO107" s="4"/>
      <c r="OBP107" s="4"/>
      <c r="OBQ107" s="4"/>
      <c r="OBR107" s="4"/>
      <c r="OBS107" s="4"/>
      <c r="OBT107" s="4"/>
      <c r="OBU107" s="4"/>
      <c r="OBV107" s="4"/>
      <c r="OBW107" s="4"/>
      <c r="OBX107" s="4"/>
      <c r="OBY107" s="4"/>
      <c r="OBZ107" s="4"/>
      <c r="OCA107" s="4"/>
      <c r="OCB107" s="4"/>
      <c r="OCC107" s="4"/>
      <c r="OCD107" s="4"/>
      <c r="OCE107" s="4"/>
      <c r="OCF107" s="4"/>
      <c r="OCG107" s="4"/>
      <c r="OCH107" s="4"/>
      <c r="OCI107" s="4"/>
      <c r="OCJ107" s="4"/>
      <c r="OCK107" s="4"/>
      <c r="OCL107" s="4"/>
      <c r="OCM107" s="4"/>
      <c r="OCN107" s="4"/>
      <c r="OCO107" s="4"/>
      <c r="OCP107" s="4"/>
      <c r="OCQ107" s="4"/>
      <c r="OCR107" s="4"/>
      <c r="OCS107" s="4"/>
      <c r="OCT107" s="4"/>
      <c r="OCU107" s="4"/>
      <c r="OCV107" s="4"/>
      <c r="OCW107" s="4"/>
      <c r="OCX107" s="4"/>
      <c r="OCY107" s="4"/>
      <c r="OCZ107" s="4"/>
      <c r="ODA107" s="4"/>
      <c r="ODB107" s="4"/>
      <c r="ODC107" s="4"/>
      <c r="ODD107" s="4"/>
      <c r="ODE107" s="4"/>
      <c r="ODF107" s="4"/>
      <c r="ODG107" s="4"/>
      <c r="ODH107" s="4"/>
      <c r="ODI107" s="4"/>
      <c r="ODJ107" s="4"/>
      <c r="ODK107" s="4"/>
      <c r="ODL107" s="4"/>
      <c r="ODM107" s="4"/>
      <c r="ODN107" s="4"/>
      <c r="ODO107" s="4"/>
      <c r="ODP107" s="4"/>
      <c r="ODQ107" s="4"/>
      <c r="ODR107" s="4"/>
      <c r="ODS107" s="4"/>
      <c r="ODT107" s="4"/>
      <c r="ODU107" s="4"/>
      <c r="ODV107" s="4"/>
      <c r="ODW107" s="4"/>
      <c r="ODX107" s="4"/>
      <c r="ODY107" s="4"/>
      <c r="ODZ107" s="4"/>
      <c r="OEA107" s="4"/>
      <c r="OEB107" s="4"/>
      <c r="OEC107" s="4"/>
      <c r="OED107" s="4"/>
      <c r="OEE107" s="4"/>
      <c r="OEF107" s="4"/>
      <c r="OEG107" s="4"/>
      <c r="OEH107" s="4"/>
      <c r="OEI107" s="4"/>
      <c r="OEJ107" s="4"/>
      <c r="OEK107" s="4"/>
      <c r="OEL107" s="4"/>
      <c r="OEM107" s="4"/>
      <c r="OEN107" s="4"/>
      <c r="OEO107" s="4"/>
      <c r="OEP107" s="4"/>
      <c r="OEQ107" s="4"/>
      <c r="OER107" s="4"/>
      <c r="OES107" s="4"/>
      <c r="OET107" s="4"/>
      <c r="OEU107" s="4"/>
      <c r="OEV107" s="4"/>
      <c r="OEW107" s="4"/>
      <c r="OEX107" s="4"/>
      <c r="OEY107" s="4"/>
      <c r="OEZ107" s="4"/>
      <c r="OFA107" s="4"/>
      <c r="OFB107" s="4"/>
      <c r="OFC107" s="4"/>
      <c r="OFD107" s="4"/>
      <c r="OFE107" s="4"/>
      <c r="OFF107" s="4"/>
      <c r="OFG107" s="4"/>
      <c r="OFH107" s="4"/>
      <c r="OFI107" s="4"/>
      <c r="OFJ107" s="4"/>
      <c r="OFK107" s="4"/>
      <c r="OFL107" s="4"/>
      <c r="OFM107" s="4"/>
      <c r="OFN107" s="4"/>
      <c r="OFO107" s="4"/>
      <c r="OFP107" s="4"/>
      <c r="OFQ107" s="4"/>
      <c r="OFR107" s="4"/>
      <c r="OFS107" s="4"/>
      <c r="OFT107" s="4"/>
      <c r="OFU107" s="4"/>
      <c r="OFV107" s="4"/>
      <c r="OFW107" s="4"/>
      <c r="OFX107" s="4"/>
      <c r="OFY107" s="4"/>
      <c r="OFZ107" s="4"/>
      <c r="OGA107" s="4"/>
      <c r="OGB107" s="4"/>
      <c r="OGC107" s="4"/>
      <c r="OGD107" s="4"/>
      <c r="OGE107" s="4"/>
      <c r="OGF107" s="4"/>
      <c r="OGG107" s="4"/>
      <c r="OGH107" s="4"/>
      <c r="OGI107" s="4"/>
      <c r="OGJ107" s="4"/>
      <c r="OGK107" s="4"/>
      <c r="OGL107" s="4"/>
      <c r="OGM107" s="4"/>
      <c r="OGN107" s="4"/>
      <c r="OGO107" s="4"/>
      <c r="OGP107" s="4"/>
      <c r="OGQ107" s="4"/>
      <c r="OGR107" s="4"/>
      <c r="OGS107" s="4"/>
      <c r="OGT107" s="4"/>
      <c r="OGU107" s="4"/>
      <c r="OGV107" s="4"/>
      <c r="OGW107" s="4"/>
      <c r="OGX107" s="4"/>
      <c r="OGY107" s="4"/>
      <c r="OGZ107" s="4"/>
      <c r="OHA107" s="4"/>
      <c r="OHB107" s="4"/>
      <c r="OHC107" s="4"/>
      <c r="OHD107" s="4"/>
      <c r="OHE107" s="4"/>
      <c r="OHF107" s="4"/>
      <c r="OHG107" s="4"/>
      <c r="OHH107" s="4"/>
      <c r="OHI107" s="4"/>
      <c r="OHJ107" s="4"/>
      <c r="OHK107" s="4"/>
      <c r="OHL107" s="4"/>
      <c r="OHM107" s="4"/>
      <c r="OHN107" s="4"/>
      <c r="OHO107" s="4"/>
      <c r="OHP107" s="4"/>
      <c r="OHQ107" s="4"/>
      <c r="OHR107" s="4"/>
      <c r="OHS107" s="4"/>
      <c r="OHT107" s="4"/>
      <c r="OHU107" s="4"/>
      <c r="OHV107" s="4"/>
      <c r="OHW107" s="4"/>
      <c r="OHX107" s="4"/>
      <c r="OHY107" s="4"/>
      <c r="OHZ107" s="4"/>
      <c r="OIA107" s="4"/>
      <c r="OIB107" s="4"/>
      <c r="OIC107" s="4"/>
      <c r="OID107" s="4"/>
      <c r="OIE107" s="4"/>
      <c r="OIF107" s="4"/>
      <c r="OIG107" s="4"/>
      <c r="OIH107" s="4"/>
      <c r="OII107" s="4"/>
      <c r="OIJ107" s="4"/>
      <c r="OIK107" s="4"/>
      <c r="OIL107" s="4"/>
      <c r="OIM107" s="4"/>
      <c r="OIN107" s="4"/>
      <c r="OIO107" s="4"/>
      <c r="OIP107" s="4"/>
      <c r="OIQ107" s="4"/>
      <c r="OIR107" s="4"/>
      <c r="OIS107" s="4"/>
      <c r="OIT107" s="4"/>
      <c r="OIU107" s="4"/>
      <c r="OIV107" s="4"/>
      <c r="OIW107" s="4"/>
      <c r="OIX107" s="4"/>
      <c r="OIY107" s="4"/>
      <c r="OIZ107" s="4"/>
      <c r="OJA107" s="4"/>
      <c r="OJB107" s="4"/>
      <c r="OJC107" s="4"/>
      <c r="OJD107" s="4"/>
      <c r="OJE107" s="4"/>
      <c r="OJF107" s="4"/>
      <c r="OJG107" s="4"/>
      <c r="OJH107" s="4"/>
      <c r="OJI107" s="4"/>
      <c r="OJJ107" s="4"/>
      <c r="OJK107" s="4"/>
      <c r="OJL107" s="4"/>
      <c r="OJM107" s="4"/>
      <c r="OJN107" s="4"/>
      <c r="OJO107" s="4"/>
      <c r="OJP107" s="4"/>
      <c r="OJQ107" s="4"/>
      <c r="OJR107" s="4"/>
      <c r="OJS107" s="4"/>
      <c r="OJT107" s="4"/>
      <c r="OJU107" s="4"/>
      <c r="OJV107" s="4"/>
      <c r="OJW107" s="4"/>
      <c r="OJX107" s="4"/>
      <c r="OJY107" s="4"/>
      <c r="OJZ107" s="4"/>
      <c r="OKA107" s="4"/>
      <c r="OKB107" s="4"/>
      <c r="OKC107" s="4"/>
      <c r="OKD107" s="4"/>
      <c r="OKE107" s="4"/>
      <c r="OKF107" s="4"/>
      <c r="OKG107" s="4"/>
      <c r="OKH107" s="4"/>
      <c r="OKI107" s="4"/>
      <c r="OKJ107" s="4"/>
      <c r="OKK107" s="4"/>
      <c r="OKL107" s="4"/>
      <c r="OKM107" s="4"/>
      <c r="OKN107" s="4"/>
      <c r="OKO107" s="4"/>
      <c r="OKP107" s="4"/>
      <c r="OKQ107" s="4"/>
      <c r="OKR107" s="4"/>
      <c r="OKS107" s="4"/>
      <c r="OKT107" s="4"/>
      <c r="OKU107" s="4"/>
      <c r="OKV107" s="4"/>
      <c r="OKW107" s="4"/>
      <c r="OKX107" s="4"/>
      <c r="OKY107" s="4"/>
      <c r="OKZ107" s="4"/>
      <c r="OLA107" s="4"/>
      <c r="OLB107" s="4"/>
      <c r="OLC107" s="4"/>
      <c r="OLD107" s="4"/>
      <c r="OLE107" s="4"/>
      <c r="OLF107" s="4"/>
      <c r="OLG107" s="4"/>
      <c r="OLH107" s="4"/>
      <c r="OLI107" s="4"/>
      <c r="OLJ107" s="4"/>
      <c r="OLK107" s="4"/>
      <c r="OLL107" s="4"/>
      <c r="OLM107" s="4"/>
      <c r="OLN107" s="4"/>
      <c r="OLO107" s="4"/>
      <c r="OLP107" s="4"/>
      <c r="OLQ107" s="4"/>
      <c r="OLR107" s="4"/>
      <c r="OLS107" s="4"/>
      <c r="OLT107" s="4"/>
      <c r="OLU107" s="4"/>
      <c r="OLV107" s="4"/>
      <c r="OLW107" s="4"/>
      <c r="OLX107" s="4"/>
      <c r="OLY107" s="4"/>
      <c r="OLZ107" s="4"/>
      <c r="OMA107" s="4"/>
      <c r="OMB107" s="4"/>
      <c r="OMC107" s="4"/>
      <c r="OMD107" s="4"/>
      <c r="OME107" s="4"/>
      <c r="OMF107" s="4"/>
      <c r="OMG107" s="4"/>
      <c r="OMH107" s="4"/>
      <c r="OMI107" s="4"/>
      <c r="OMJ107" s="4"/>
      <c r="OMK107" s="4"/>
      <c r="OML107" s="4"/>
      <c r="OMM107" s="4"/>
      <c r="OMN107" s="4"/>
      <c r="OMO107" s="4"/>
      <c r="OMP107" s="4"/>
      <c r="OMQ107" s="4"/>
      <c r="OMR107" s="4"/>
      <c r="OMS107" s="4"/>
      <c r="OMT107" s="4"/>
      <c r="OMU107" s="4"/>
      <c r="OMV107" s="4"/>
      <c r="OMW107" s="4"/>
      <c r="OMX107" s="4"/>
      <c r="OMY107" s="4"/>
      <c r="OMZ107" s="4"/>
      <c r="ONA107" s="4"/>
      <c r="ONB107" s="4"/>
      <c r="ONC107" s="4"/>
      <c r="OND107" s="4"/>
      <c r="ONE107" s="4"/>
      <c r="ONF107" s="4"/>
      <c r="ONG107" s="4"/>
      <c r="ONH107" s="4"/>
      <c r="ONI107" s="4"/>
      <c r="ONJ107" s="4"/>
      <c r="ONK107" s="4"/>
      <c r="ONL107" s="4"/>
      <c r="ONM107" s="4"/>
      <c r="ONN107" s="4"/>
      <c r="ONO107" s="4"/>
      <c r="ONP107" s="4"/>
      <c r="ONQ107" s="4"/>
      <c r="ONR107" s="4"/>
      <c r="ONS107" s="4"/>
      <c r="ONT107" s="4"/>
      <c r="ONU107" s="4"/>
      <c r="ONV107" s="4"/>
      <c r="ONW107" s="4"/>
      <c r="ONX107" s="4"/>
      <c r="ONY107" s="4"/>
      <c r="ONZ107" s="4"/>
      <c r="OOA107" s="4"/>
      <c r="OOB107" s="4"/>
      <c r="OOC107" s="4"/>
      <c r="OOD107" s="4"/>
      <c r="OOE107" s="4"/>
      <c r="OOF107" s="4"/>
      <c r="OOG107" s="4"/>
      <c r="OOH107" s="4"/>
      <c r="OOI107" s="4"/>
      <c r="OOJ107" s="4"/>
      <c r="OOK107" s="4"/>
      <c r="OOL107" s="4"/>
      <c r="OOM107" s="4"/>
      <c r="OON107" s="4"/>
      <c r="OOO107" s="4"/>
      <c r="OOP107" s="4"/>
      <c r="OOQ107" s="4"/>
      <c r="OOR107" s="4"/>
      <c r="OOS107" s="4"/>
      <c r="OOT107" s="4"/>
      <c r="OOU107" s="4"/>
      <c r="OOV107" s="4"/>
      <c r="OOW107" s="4"/>
      <c r="OOX107" s="4"/>
      <c r="OOY107" s="4"/>
      <c r="OOZ107" s="4"/>
      <c r="OPA107" s="4"/>
      <c r="OPB107" s="4"/>
      <c r="OPC107" s="4"/>
      <c r="OPD107" s="4"/>
      <c r="OPE107" s="4"/>
      <c r="OPF107" s="4"/>
      <c r="OPG107" s="4"/>
      <c r="OPH107" s="4"/>
      <c r="OPI107" s="4"/>
      <c r="OPJ107" s="4"/>
      <c r="OPK107" s="4"/>
      <c r="OPL107" s="4"/>
      <c r="OPM107" s="4"/>
      <c r="OPN107" s="4"/>
      <c r="OPO107" s="4"/>
      <c r="OPP107" s="4"/>
      <c r="OPQ107" s="4"/>
      <c r="OPR107" s="4"/>
      <c r="OPS107" s="4"/>
      <c r="OPT107" s="4"/>
      <c r="OPU107" s="4"/>
      <c r="OPV107" s="4"/>
      <c r="OPW107" s="4"/>
      <c r="OPX107" s="4"/>
      <c r="OPY107" s="4"/>
      <c r="OPZ107" s="4"/>
      <c r="OQA107" s="4"/>
      <c r="OQB107" s="4"/>
      <c r="OQC107" s="4"/>
      <c r="OQD107" s="4"/>
      <c r="OQE107" s="4"/>
      <c r="OQF107" s="4"/>
      <c r="OQG107" s="4"/>
      <c r="OQH107" s="4"/>
      <c r="OQI107" s="4"/>
      <c r="OQJ107" s="4"/>
      <c r="OQK107" s="4"/>
      <c r="OQL107" s="4"/>
      <c r="OQM107" s="4"/>
      <c r="OQN107" s="4"/>
      <c r="OQO107" s="4"/>
      <c r="OQP107" s="4"/>
      <c r="OQQ107" s="4"/>
      <c r="OQR107" s="4"/>
      <c r="OQS107" s="4"/>
      <c r="OQT107" s="4"/>
      <c r="OQU107" s="4"/>
      <c r="OQV107" s="4"/>
      <c r="OQW107" s="4"/>
      <c r="OQX107" s="4"/>
      <c r="OQY107" s="4"/>
      <c r="OQZ107" s="4"/>
      <c r="ORA107" s="4"/>
      <c r="ORB107" s="4"/>
      <c r="ORC107" s="4"/>
      <c r="ORD107" s="4"/>
      <c r="ORE107" s="4"/>
      <c r="ORF107" s="4"/>
      <c r="ORG107" s="4"/>
      <c r="ORH107" s="4"/>
      <c r="ORI107" s="4"/>
      <c r="ORJ107" s="4"/>
      <c r="ORK107" s="4"/>
      <c r="ORL107" s="4"/>
      <c r="ORM107" s="4"/>
      <c r="ORN107" s="4"/>
      <c r="ORO107" s="4"/>
      <c r="ORP107" s="4"/>
      <c r="ORQ107" s="4"/>
      <c r="ORR107" s="4"/>
      <c r="ORS107" s="4"/>
      <c r="ORT107" s="4"/>
      <c r="ORU107" s="4"/>
      <c r="ORV107" s="4"/>
      <c r="ORW107" s="4"/>
      <c r="ORX107" s="4"/>
      <c r="ORY107" s="4"/>
      <c r="ORZ107" s="4"/>
      <c r="OSA107" s="4"/>
      <c r="OSB107" s="4"/>
      <c r="OSC107" s="4"/>
      <c r="OSD107" s="4"/>
      <c r="OSE107" s="4"/>
      <c r="OSF107" s="4"/>
      <c r="OSG107" s="4"/>
      <c r="OSH107" s="4"/>
      <c r="OSI107" s="4"/>
      <c r="OSJ107" s="4"/>
      <c r="OSK107" s="4"/>
      <c r="OSL107" s="4"/>
      <c r="OSM107" s="4"/>
      <c r="OSN107" s="4"/>
      <c r="OSO107" s="4"/>
      <c r="OSP107" s="4"/>
      <c r="OSQ107" s="4"/>
      <c r="OSR107" s="4"/>
      <c r="OSS107" s="4"/>
      <c r="OST107" s="4"/>
      <c r="OSU107" s="4"/>
      <c r="OSV107" s="4"/>
      <c r="OSW107" s="4"/>
      <c r="OSX107" s="4"/>
      <c r="OSY107" s="4"/>
      <c r="OSZ107" s="4"/>
      <c r="OTA107" s="4"/>
      <c r="OTB107" s="4"/>
      <c r="OTC107" s="4"/>
      <c r="OTD107" s="4"/>
      <c r="OTE107" s="4"/>
      <c r="OTF107" s="4"/>
      <c r="OTG107" s="4"/>
      <c r="OTH107" s="4"/>
      <c r="OTI107" s="4"/>
      <c r="OTJ107" s="4"/>
      <c r="OTK107" s="4"/>
      <c r="OTL107" s="4"/>
      <c r="OTM107" s="4"/>
      <c r="OTN107" s="4"/>
      <c r="OTO107" s="4"/>
      <c r="OTP107" s="4"/>
      <c r="OTQ107" s="4"/>
      <c r="OTR107" s="4"/>
      <c r="OTS107" s="4"/>
      <c r="OTT107" s="4"/>
      <c r="OTU107" s="4"/>
      <c r="OTV107" s="4"/>
      <c r="OTW107" s="4"/>
      <c r="OTX107" s="4"/>
      <c r="OTY107" s="4"/>
      <c r="OTZ107" s="4"/>
      <c r="OUA107" s="4"/>
      <c r="OUB107" s="4"/>
      <c r="OUC107" s="4"/>
      <c r="OUD107" s="4"/>
      <c r="OUE107" s="4"/>
      <c r="OUF107" s="4"/>
      <c r="OUG107" s="4"/>
      <c r="OUH107" s="4"/>
      <c r="OUI107" s="4"/>
      <c r="OUJ107" s="4"/>
      <c r="OUK107" s="4"/>
      <c r="OUL107" s="4"/>
      <c r="OUM107" s="4"/>
      <c r="OUN107" s="4"/>
      <c r="OUO107" s="4"/>
      <c r="OUP107" s="4"/>
      <c r="OUQ107" s="4"/>
      <c r="OUR107" s="4"/>
      <c r="OUS107" s="4"/>
      <c r="OUT107" s="4"/>
      <c r="OUU107" s="4"/>
      <c r="OUV107" s="4"/>
      <c r="OUW107" s="4"/>
      <c r="OUX107" s="4"/>
      <c r="OUY107" s="4"/>
      <c r="OUZ107" s="4"/>
      <c r="OVA107" s="4"/>
      <c r="OVB107" s="4"/>
      <c r="OVC107" s="4"/>
      <c r="OVD107" s="4"/>
      <c r="OVE107" s="4"/>
      <c r="OVF107" s="4"/>
      <c r="OVG107" s="4"/>
      <c r="OVH107" s="4"/>
      <c r="OVI107" s="4"/>
      <c r="OVJ107" s="4"/>
      <c r="OVK107" s="4"/>
      <c r="OVL107" s="4"/>
      <c r="OVM107" s="4"/>
      <c r="OVN107" s="4"/>
      <c r="OVO107" s="4"/>
      <c r="OVP107" s="4"/>
      <c r="OVQ107" s="4"/>
      <c r="OVR107" s="4"/>
      <c r="OVS107" s="4"/>
      <c r="OVT107" s="4"/>
      <c r="OVU107" s="4"/>
      <c r="OVV107" s="4"/>
      <c r="OVW107" s="4"/>
      <c r="OVX107" s="4"/>
      <c r="OVY107" s="4"/>
      <c r="OVZ107" s="4"/>
      <c r="OWA107" s="4"/>
      <c r="OWB107" s="4"/>
      <c r="OWC107" s="4"/>
      <c r="OWD107" s="4"/>
      <c r="OWE107" s="4"/>
      <c r="OWF107" s="4"/>
      <c r="OWG107" s="4"/>
      <c r="OWH107" s="4"/>
      <c r="OWI107" s="4"/>
      <c r="OWJ107" s="4"/>
      <c r="OWK107" s="4"/>
      <c r="OWL107" s="4"/>
      <c r="OWM107" s="4"/>
      <c r="OWN107" s="4"/>
      <c r="OWO107" s="4"/>
      <c r="OWP107" s="4"/>
      <c r="OWQ107" s="4"/>
      <c r="OWR107" s="4"/>
      <c r="OWS107" s="4"/>
      <c r="OWT107" s="4"/>
      <c r="OWU107" s="4"/>
      <c r="OWV107" s="4"/>
      <c r="OWW107" s="4"/>
      <c r="OWX107" s="4"/>
      <c r="OWY107" s="4"/>
      <c r="OWZ107" s="4"/>
      <c r="OXA107" s="4"/>
      <c r="OXB107" s="4"/>
      <c r="OXC107" s="4"/>
      <c r="OXD107" s="4"/>
      <c r="OXE107" s="4"/>
      <c r="OXF107" s="4"/>
      <c r="OXG107" s="4"/>
      <c r="OXH107" s="4"/>
      <c r="OXI107" s="4"/>
      <c r="OXJ107" s="4"/>
      <c r="OXK107" s="4"/>
      <c r="OXL107" s="4"/>
      <c r="OXM107" s="4"/>
      <c r="OXN107" s="4"/>
      <c r="OXO107" s="4"/>
      <c r="OXP107" s="4"/>
      <c r="OXQ107" s="4"/>
      <c r="OXR107" s="4"/>
      <c r="OXS107" s="4"/>
      <c r="OXT107" s="4"/>
      <c r="OXU107" s="4"/>
      <c r="OXV107" s="4"/>
      <c r="OXW107" s="4"/>
      <c r="OXX107" s="4"/>
      <c r="OXY107" s="4"/>
      <c r="OXZ107" s="4"/>
      <c r="OYA107" s="4"/>
      <c r="OYB107" s="4"/>
      <c r="OYC107" s="4"/>
      <c r="OYD107" s="4"/>
      <c r="OYE107" s="4"/>
      <c r="OYF107" s="4"/>
      <c r="OYG107" s="4"/>
      <c r="OYH107" s="4"/>
      <c r="OYI107" s="4"/>
      <c r="OYJ107" s="4"/>
      <c r="OYK107" s="4"/>
      <c r="OYL107" s="4"/>
      <c r="OYM107" s="4"/>
      <c r="OYN107" s="4"/>
      <c r="OYO107" s="4"/>
      <c r="OYP107" s="4"/>
      <c r="OYQ107" s="4"/>
      <c r="OYR107" s="4"/>
      <c r="OYS107" s="4"/>
      <c r="OYT107" s="4"/>
      <c r="OYU107" s="4"/>
      <c r="OYV107" s="4"/>
      <c r="OYW107" s="4"/>
      <c r="OYX107" s="4"/>
      <c r="OYY107" s="4"/>
      <c r="OYZ107" s="4"/>
      <c r="OZA107" s="4"/>
      <c r="OZB107" s="4"/>
      <c r="OZC107" s="4"/>
      <c r="OZD107" s="4"/>
      <c r="OZE107" s="4"/>
      <c r="OZF107" s="4"/>
      <c r="OZG107" s="4"/>
      <c r="OZH107" s="4"/>
      <c r="OZI107" s="4"/>
      <c r="OZJ107" s="4"/>
      <c r="OZK107" s="4"/>
      <c r="OZL107" s="4"/>
      <c r="OZM107" s="4"/>
      <c r="OZN107" s="4"/>
      <c r="OZO107" s="4"/>
      <c r="OZP107" s="4"/>
      <c r="OZQ107" s="4"/>
      <c r="OZR107" s="4"/>
      <c r="OZS107" s="4"/>
      <c r="OZT107" s="4"/>
      <c r="OZU107" s="4"/>
      <c r="OZV107" s="4"/>
      <c r="OZW107" s="4"/>
      <c r="OZX107" s="4"/>
      <c r="OZY107" s="4"/>
      <c r="OZZ107" s="4"/>
      <c r="PAA107" s="4"/>
      <c r="PAB107" s="4"/>
      <c r="PAC107" s="4"/>
      <c r="PAD107" s="4"/>
      <c r="PAE107" s="4"/>
      <c r="PAF107" s="4"/>
      <c r="PAG107" s="4"/>
      <c r="PAH107" s="4"/>
      <c r="PAI107" s="4"/>
      <c r="PAJ107" s="4"/>
      <c r="PAK107" s="4"/>
      <c r="PAL107" s="4"/>
      <c r="PAM107" s="4"/>
      <c r="PAN107" s="4"/>
      <c r="PAO107" s="4"/>
      <c r="PAP107" s="4"/>
      <c r="PAQ107" s="4"/>
      <c r="PAR107" s="4"/>
      <c r="PAS107" s="4"/>
      <c r="PAT107" s="4"/>
      <c r="PAU107" s="4"/>
      <c r="PAV107" s="4"/>
      <c r="PAW107" s="4"/>
      <c r="PAX107" s="4"/>
      <c r="PAY107" s="4"/>
      <c r="PAZ107" s="4"/>
      <c r="PBA107" s="4"/>
      <c r="PBB107" s="4"/>
      <c r="PBC107" s="4"/>
      <c r="PBD107" s="4"/>
      <c r="PBE107" s="4"/>
      <c r="PBF107" s="4"/>
      <c r="PBG107" s="4"/>
      <c r="PBH107" s="4"/>
      <c r="PBI107" s="4"/>
      <c r="PBJ107" s="4"/>
      <c r="PBK107" s="4"/>
      <c r="PBL107" s="4"/>
      <c r="PBM107" s="4"/>
      <c r="PBN107" s="4"/>
      <c r="PBO107" s="4"/>
      <c r="PBP107" s="4"/>
      <c r="PBQ107" s="4"/>
      <c r="PBR107" s="4"/>
      <c r="PBS107" s="4"/>
      <c r="PBT107" s="4"/>
      <c r="PBU107" s="4"/>
      <c r="PBV107" s="4"/>
      <c r="PBW107" s="4"/>
      <c r="PBX107" s="4"/>
      <c r="PBY107" s="4"/>
      <c r="PBZ107" s="4"/>
      <c r="PCA107" s="4"/>
      <c r="PCB107" s="4"/>
      <c r="PCC107" s="4"/>
      <c r="PCD107" s="4"/>
      <c r="PCE107" s="4"/>
      <c r="PCF107" s="4"/>
      <c r="PCG107" s="4"/>
      <c r="PCH107" s="4"/>
      <c r="PCI107" s="4"/>
      <c r="PCJ107" s="4"/>
      <c r="PCK107" s="4"/>
      <c r="PCL107" s="4"/>
      <c r="PCM107" s="4"/>
      <c r="PCN107" s="4"/>
      <c r="PCO107" s="4"/>
      <c r="PCP107" s="4"/>
      <c r="PCQ107" s="4"/>
      <c r="PCR107" s="4"/>
      <c r="PCS107" s="4"/>
      <c r="PCT107" s="4"/>
      <c r="PCU107" s="4"/>
      <c r="PCV107" s="4"/>
      <c r="PCW107" s="4"/>
      <c r="PCX107" s="4"/>
      <c r="PCY107" s="4"/>
      <c r="PCZ107" s="4"/>
      <c r="PDA107" s="4"/>
      <c r="PDB107" s="4"/>
      <c r="PDC107" s="4"/>
      <c r="PDD107" s="4"/>
      <c r="PDE107" s="4"/>
      <c r="PDF107" s="4"/>
      <c r="PDG107" s="4"/>
      <c r="PDH107" s="4"/>
      <c r="PDI107" s="4"/>
      <c r="PDJ107" s="4"/>
      <c r="PDK107" s="4"/>
      <c r="PDL107" s="4"/>
      <c r="PDM107" s="4"/>
      <c r="PDN107" s="4"/>
      <c r="PDO107" s="4"/>
      <c r="PDP107" s="4"/>
      <c r="PDQ107" s="4"/>
      <c r="PDR107" s="4"/>
      <c r="PDS107" s="4"/>
      <c r="PDT107" s="4"/>
      <c r="PDU107" s="4"/>
      <c r="PDV107" s="4"/>
      <c r="PDW107" s="4"/>
      <c r="PDX107" s="4"/>
      <c r="PDY107" s="4"/>
      <c r="PDZ107" s="4"/>
      <c r="PEA107" s="4"/>
      <c r="PEB107" s="4"/>
      <c r="PEC107" s="4"/>
      <c r="PED107" s="4"/>
      <c r="PEE107" s="4"/>
      <c r="PEF107" s="4"/>
      <c r="PEG107" s="4"/>
      <c r="PEH107" s="4"/>
      <c r="PEI107" s="4"/>
      <c r="PEJ107" s="4"/>
      <c r="PEK107" s="4"/>
      <c r="PEL107" s="4"/>
      <c r="PEM107" s="4"/>
      <c r="PEN107" s="4"/>
      <c r="PEO107" s="4"/>
      <c r="PEP107" s="4"/>
      <c r="PEQ107" s="4"/>
      <c r="PER107" s="4"/>
      <c r="PES107" s="4"/>
      <c r="PET107" s="4"/>
      <c r="PEU107" s="4"/>
      <c r="PEV107" s="4"/>
      <c r="PEW107" s="4"/>
      <c r="PEX107" s="4"/>
      <c r="PEY107" s="4"/>
      <c r="PEZ107" s="4"/>
      <c r="PFA107" s="4"/>
      <c r="PFB107" s="4"/>
      <c r="PFC107" s="4"/>
      <c r="PFD107" s="4"/>
      <c r="PFE107" s="4"/>
      <c r="PFF107" s="4"/>
      <c r="PFG107" s="4"/>
      <c r="PFH107" s="4"/>
      <c r="PFI107" s="4"/>
      <c r="PFJ107" s="4"/>
      <c r="PFK107" s="4"/>
      <c r="PFL107" s="4"/>
      <c r="PFM107" s="4"/>
      <c r="PFN107" s="4"/>
      <c r="PFO107" s="4"/>
      <c r="PFP107" s="4"/>
      <c r="PFQ107" s="4"/>
      <c r="PFR107" s="4"/>
      <c r="PFS107" s="4"/>
      <c r="PFT107" s="4"/>
      <c r="PFU107" s="4"/>
      <c r="PFV107" s="4"/>
      <c r="PFW107" s="4"/>
      <c r="PFX107" s="4"/>
      <c r="PFY107" s="4"/>
      <c r="PFZ107" s="4"/>
      <c r="PGA107" s="4"/>
      <c r="PGB107" s="4"/>
      <c r="PGC107" s="4"/>
      <c r="PGD107" s="4"/>
      <c r="PGE107" s="4"/>
      <c r="PGF107" s="4"/>
      <c r="PGG107" s="4"/>
      <c r="PGH107" s="4"/>
      <c r="PGI107" s="4"/>
      <c r="PGJ107" s="4"/>
      <c r="PGK107" s="4"/>
      <c r="PGL107" s="4"/>
      <c r="PGM107" s="4"/>
      <c r="PGN107" s="4"/>
      <c r="PGO107" s="4"/>
      <c r="PGP107" s="4"/>
      <c r="PGQ107" s="4"/>
      <c r="PGR107" s="4"/>
      <c r="PGS107" s="4"/>
      <c r="PGT107" s="4"/>
      <c r="PGU107" s="4"/>
      <c r="PGV107" s="4"/>
      <c r="PGW107" s="4"/>
      <c r="PGX107" s="4"/>
      <c r="PGY107" s="4"/>
      <c r="PGZ107" s="4"/>
      <c r="PHA107" s="4"/>
      <c r="PHB107" s="4"/>
      <c r="PHC107" s="4"/>
      <c r="PHD107" s="4"/>
      <c r="PHE107" s="4"/>
      <c r="PHF107" s="4"/>
      <c r="PHG107" s="4"/>
      <c r="PHH107" s="4"/>
      <c r="PHI107" s="4"/>
      <c r="PHJ107" s="4"/>
      <c r="PHK107" s="4"/>
      <c r="PHL107" s="4"/>
      <c r="PHM107" s="4"/>
      <c r="PHN107" s="4"/>
      <c r="PHO107" s="4"/>
      <c r="PHP107" s="4"/>
      <c r="PHQ107" s="4"/>
      <c r="PHR107" s="4"/>
      <c r="PHS107" s="4"/>
      <c r="PHT107" s="4"/>
      <c r="PHU107" s="4"/>
      <c r="PHV107" s="4"/>
      <c r="PHW107" s="4"/>
      <c r="PHX107" s="4"/>
      <c r="PHY107" s="4"/>
      <c r="PHZ107" s="4"/>
      <c r="PIA107" s="4"/>
      <c r="PIB107" s="4"/>
      <c r="PIC107" s="4"/>
      <c r="PID107" s="4"/>
      <c r="PIE107" s="4"/>
      <c r="PIF107" s="4"/>
      <c r="PIG107" s="4"/>
      <c r="PIH107" s="4"/>
      <c r="PII107" s="4"/>
      <c r="PIJ107" s="4"/>
      <c r="PIK107" s="4"/>
      <c r="PIL107" s="4"/>
      <c r="PIM107" s="4"/>
      <c r="PIN107" s="4"/>
      <c r="PIO107" s="4"/>
      <c r="PIP107" s="4"/>
      <c r="PIQ107" s="4"/>
      <c r="PIR107" s="4"/>
      <c r="PIS107" s="4"/>
      <c r="PIT107" s="4"/>
      <c r="PIU107" s="4"/>
      <c r="PIV107" s="4"/>
      <c r="PIW107" s="4"/>
      <c r="PIX107" s="4"/>
      <c r="PIY107" s="4"/>
      <c r="PIZ107" s="4"/>
      <c r="PJA107" s="4"/>
      <c r="PJB107" s="4"/>
      <c r="PJC107" s="4"/>
      <c r="PJD107" s="4"/>
      <c r="PJE107" s="4"/>
      <c r="PJF107" s="4"/>
      <c r="PJG107" s="4"/>
      <c r="PJH107" s="4"/>
      <c r="PJI107" s="4"/>
      <c r="PJJ107" s="4"/>
      <c r="PJK107" s="4"/>
      <c r="PJL107" s="4"/>
      <c r="PJM107" s="4"/>
      <c r="PJN107" s="4"/>
      <c r="PJO107" s="4"/>
      <c r="PJP107" s="4"/>
      <c r="PJQ107" s="4"/>
      <c r="PJR107" s="4"/>
      <c r="PJS107" s="4"/>
      <c r="PJT107" s="4"/>
      <c r="PJU107" s="4"/>
      <c r="PJV107" s="4"/>
      <c r="PJW107" s="4"/>
      <c r="PJX107" s="4"/>
      <c r="PJY107" s="4"/>
      <c r="PJZ107" s="4"/>
      <c r="PKA107" s="4"/>
      <c r="PKB107" s="4"/>
      <c r="PKC107" s="4"/>
      <c r="PKD107" s="4"/>
      <c r="PKE107" s="4"/>
      <c r="PKF107" s="4"/>
      <c r="PKG107" s="4"/>
      <c r="PKH107" s="4"/>
      <c r="PKI107" s="4"/>
      <c r="PKJ107" s="4"/>
      <c r="PKK107" s="4"/>
      <c r="PKL107" s="4"/>
      <c r="PKM107" s="4"/>
      <c r="PKN107" s="4"/>
      <c r="PKO107" s="4"/>
      <c r="PKP107" s="4"/>
      <c r="PKQ107" s="4"/>
      <c r="PKR107" s="4"/>
      <c r="PKS107" s="4"/>
      <c r="PKT107" s="4"/>
      <c r="PKU107" s="4"/>
      <c r="PKV107" s="4"/>
      <c r="PKW107" s="4"/>
      <c r="PKX107" s="4"/>
      <c r="PKY107" s="4"/>
      <c r="PKZ107" s="4"/>
      <c r="PLA107" s="4"/>
      <c r="PLB107" s="4"/>
      <c r="PLC107" s="4"/>
      <c r="PLD107" s="4"/>
      <c r="PLE107" s="4"/>
      <c r="PLF107" s="4"/>
      <c r="PLG107" s="4"/>
      <c r="PLH107" s="4"/>
      <c r="PLI107" s="4"/>
      <c r="PLJ107" s="4"/>
      <c r="PLK107" s="4"/>
      <c r="PLL107" s="4"/>
      <c r="PLM107" s="4"/>
      <c r="PLN107" s="4"/>
      <c r="PLO107" s="4"/>
      <c r="PLP107" s="4"/>
      <c r="PLQ107" s="4"/>
      <c r="PLR107" s="4"/>
      <c r="PLS107" s="4"/>
      <c r="PLT107" s="4"/>
      <c r="PLU107" s="4"/>
      <c r="PLV107" s="4"/>
      <c r="PLW107" s="4"/>
      <c r="PLX107" s="4"/>
      <c r="PLY107" s="4"/>
      <c r="PLZ107" s="4"/>
      <c r="PMA107" s="4"/>
      <c r="PMB107" s="4"/>
      <c r="PMC107" s="4"/>
      <c r="PMD107" s="4"/>
      <c r="PME107" s="4"/>
      <c r="PMF107" s="4"/>
      <c r="PMG107" s="4"/>
      <c r="PMH107" s="4"/>
      <c r="PMI107" s="4"/>
      <c r="PMJ107" s="4"/>
      <c r="PMK107" s="4"/>
      <c r="PML107" s="4"/>
      <c r="PMM107" s="4"/>
      <c r="PMN107" s="4"/>
      <c r="PMO107" s="4"/>
      <c r="PMP107" s="4"/>
      <c r="PMQ107" s="4"/>
      <c r="PMR107" s="4"/>
      <c r="PMS107" s="4"/>
      <c r="PMT107" s="4"/>
      <c r="PMU107" s="4"/>
      <c r="PMV107" s="4"/>
      <c r="PMW107" s="4"/>
      <c r="PMX107" s="4"/>
      <c r="PMY107" s="4"/>
      <c r="PMZ107" s="4"/>
      <c r="PNA107" s="4"/>
      <c r="PNB107" s="4"/>
      <c r="PNC107" s="4"/>
      <c r="PND107" s="4"/>
      <c r="PNE107" s="4"/>
      <c r="PNF107" s="4"/>
      <c r="PNG107" s="4"/>
      <c r="PNH107" s="4"/>
      <c r="PNI107" s="4"/>
      <c r="PNJ107" s="4"/>
      <c r="PNK107" s="4"/>
      <c r="PNL107" s="4"/>
      <c r="PNM107" s="4"/>
      <c r="PNN107" s="4"/>
      <c r="PNO107" s="4"/>
      <c r="PNP107" s="4"/>
      <c r="PNQ107" s="4"/>
      <c r="PNR107" s="4"/>
      <c r="PNS107" s="4"/>
      <c r="PNT107" s="4"/>
      <c r="PNU107" s="4"/>
      <c r="PNV107" s="4"/>
      <c r="PNW107" s="4"/>
      <c r="PNX107" s="4"/>
      <c r="PNY107" s="4"/>
      <c r="PNZ107" s="4"/>
      <c r="POA107" s="4"/>
      <c r="POB107" s="4"/>
      <c r="POC107" s="4"/>
      <c r="POD107" s="4"/>
      <c r="POE107" s="4"/>
      <c r="POF107" s="4"/>
      <c r="POG107" s="4"/>
      <c r="POH107" s="4"/>
      <c r="POI107" s="4"/>
      <c r="POJ107" s="4"/>
      <c r="POK107" s="4"/>
      <c r="POL107" s="4"/>
      <c r="POM107" s="4"/>
      <c r="PON107" s="4"/>
      <c r="POO107" s="4"/>
      <c r="POP107" s="4"/>
      <c r="POQ107" s="4"/>
      <c r="POR107" s="4"/>
      <c r="POS107" s="4"/>
      <c r="POT107" s="4"/>
      <c r="POU107" s="4"/>
      <c r="POV107" s="4"/>
      <c r="POW107" s="4"/>
      <c r="POX107" s="4"/>
      <c r="POY107" s="4"/>
      <c r="POZ107" s="4"/>
      <c r="PPA107" s="4"/>
      <c r="PPB107" s="4"/>
      <c r="PPC107" s="4"/>
      <c r="PPD107" s="4"/>
      <c r="PPE107" s="4"/>
      <c r="PPF107" s="4"/>
      <c r="PPG107" s="4"/>
      <c r="PPH107" s="4"/>
      <c r="PPI107" s="4"/>
      <c r="PPJ107" s="4"/>
      <c r="PPK107" s="4"/>
      <c r="PPL107" s="4"/>
      <c r="PPM107" s="4"/>
      <c r="PPN107" s="4"/>
      <c r="PPO107" s="4"/>
      <c r="PPP107" s="4"/>
      <c r="PPQ107" s="4"/>
      <c r="PPR107" s="4"/>
      <c r="PPS107" s="4"/>
      <c r="PPT107" s="4"/>
      <c r="PPU107" s="4"/>
      <c r="PPV107" s="4"/>
      <c r="PPW107" s="4"/>
      <c r="PPX107" s="4"/>
      <c r="PPY107" s="4"/>
      <c r="PPZ107" s="4"/>
      <c r="PQA107" s="4"/>
      <c r="PQB107" s="4"/>
      <c r="PQC107" s="4"/>
      <c r="PQD107" s="4"/>
      <c r="PQE107" s="4"/>
      <c r="PQF107" s="4"/>
      <c r="PQG107" s="4"/>
      <c r="PQH107" s="4"/>
      <c r="PQI107" s="4"/>
      <c r="PQJ107" s="4"/>
      <c r="PQK107" s="4"/>
      <c r="PQL107" s="4"/>
      <c r="PQM107" s="4"/>
      <c r="PQN107" s="4"/>
      <c r="PQO107" s="4"/>
      <c r="PQP107" s="4"/>
      <c r="PQQ107" s="4"/>
      <c r="PQR107" s="4"/>
      <c r="PQS107" s="4"/>
      <c r="PQT107" s="4"/>
      <c r="PQU107" s="4"/>
      <c r="PQV107" s="4"/>
      <c r="PQW107" s="4"/>
      <c r="PQX107" s="4"/>
      <c r="PQY107" s="4"/>
      <c r="PQZ107" s="4"/>
      <c r="PRA107" s="4"/>
      <c r="PRB107" s="4"/>
      <c r="PRC107" s="4"/>
      <c r="PRD107" s="4"/>
      <c r="PRE107" s="4"/>
      <c r="PRF107" s="4"/>
      <c r="PRG107" s="4"/>
      <c r="PRH107" s="4"/>
      <c r="PRI107" s="4"/>
      <c r="PRJ107" s="4"/>
      <c r="PRK107" s="4"/>
      <c r="PRL107" s="4"/>
      <c r="PRM107" s="4"/>
      <c r="PRN107" s="4"/>
      <c r="PRO107" s="4"/>
      <c r="PRP107" s="4"/>
      <c r="PRQ107" s="4"/>
      <c r="PRR107" s="4"/>
      <c r="PRS107" s="4"/>
      <c r="PRT107" s="4"/>
      <c r="PRU107" s="4"/>
      <c r="PRV107" s="4"/>
      <c r="PRW107" s="4"/>
      <c r="PRX107" s="4"/>
      <c r="PRY107" s="4"/>
      <c r="PRZ107" s="4"/>
      <c r="PSA107" s="4"/>
      <c r="PSB107" s="4"/>
      <c r="PSC107" s="4"/>
      <c r="PSD107" s="4"/>
      <c r="PSE107" s="4"/>
      <c r="PSF107" s="4"/>
      <c r="PSG107" s="4"/>
      <c r="PSH107" s="4"/>
      <c r="PSI107" s="4"/>
      <c r="PSJ107" s="4"/>
      <c r="PSK107" s="4"/>
      <c r="PSL107" s="4"/>
      <c r="PSM107" s="4"/>
      <c r="PSN107" s="4"/>
      <c r="PSO107" s="4"/>
      <c r="PSP107" s="4"/>
      <c r="PSQ107" s="4"/>
      <c r="PSR107" s="4"/>
      <c r="PSS107" s="4"/>
      <c r="PST107" s="4"/>
      <c r="PSU107" s="4"/>
      <c r="PSV107" s="4"/>
      <c r="PSW107" s="4"/>
      <c r="PSX107" s="4"/>
      <c r="PSY107" s="4"/>
      <c r="PSZ107" s="4"/>
      <c r="PTA107" s="4"/>
      <c r="PTB107" s="4"/>
      <c r="PTC107" s="4"/>
      <c r="PTD107" s="4"/>
      <c r="PTE107" s="4"/>
      <c r="PTF107" s="4"/>
      <c r="PTG107" s="4"/>
      <c r="PTH107" s="4"/>
      <c r="PTI107" s="4"/>
      <c r="PTJ107" s="4"/>
      <c r="PTK107" s="4"/>
      <c r="PTL107" s="4"/>
      <c r="PTM107" s="4"/>
      <c r="PTN107" s="4"/>
      <c r="PTO107" s="4"/>
      <c r="PTP107" s="4"/>
      <c r="PTQ107" s="4"/>
      <c r="PTR107" s="4"/>
      <c r="PTS107" s="4"/>
      <c r="PTT107" s="4"/>
      <c r="PTU107" s="4"/>
      <c r="PTV107" s="4"/>
      <c r="PTW107" s="4"/>
      <c r="PTX107" s="4"/>
      <c r="PTY107" s="4"/>
      <c r="PTZ107" s="4"/>
      <c r="PUA107" s="4"/>
      <c r="PUB107" s="4"/>
      <c r="PUC107" s="4"/>
      <c r="PUD107" s="4"/>
      <c r="PUE107" s="4"/>
      <c r="PUF107" s="4"/>
      <c r="PUG107" s="4"/>
      <c r="PUH107" s="4"/>
      <c r="PUI107" s="4"/>
      <c r="PUJ107" s="4"/>
      <c r="PUK107" s="4"/>
      <c r="PUL107" s="4"/>
      <c r="PUM107" s="4"/>
      <c r="PUN107" s="4"/>
      <c r="PUO107" s="4"/>
      <c r="PUP107" s="4"/>
      <c r="PUQ107" s="4"/>
      <c r="PUR107" s="4"/>
      <c r="PUS107" s="4"/>
      <c r="PUT107" s="4"/>
      <c r="PUU107" s="4"/>
      <c r="PUV107" s="4"/>
      <c r="PUW107" s="4"/>
      <c r="PUX107" s="4"/>
      <c r="PUY107" s="4"/>
      <c r="PUZ107" s="4"/>
      <c r="PVA107" s="4"/>
      <c r="PVB107" s="4"/>
      <c r="PVC107" s="4"/>
      <c r="PVD107" s="4"/>
      <c r="PVE107" s="4"/>
      <c r="PVF107" s="4"/>
      <c r="PVG107" s="4"/>
      <c r="PVH107" s="4"/>
      <c r="PVI107" s="4"/>
      <c r="PVJ107" s="4"/>
      <c r="PVK107" s="4"/>
      <c r="PVL107" s="4"/>
      <c r="PVM107" s="4"/>
      <c r="PVN107" s="4"/>
      <c r="PVO107" s="4"/>
      <c r="PVP107" s="4"/>
      <c r="PVQ107" s="4"/>
      <c r="PVR107" s="4"/>
      <c r="PVS107" s="4"/>
      <c r="PVT107" s="4"/>
      <c r="PVU107" s="4"/>
      <c r="PVV107" s="4"/>
      <c r="PVW107" s="4"/>
      <c r="PVX107" s="4"/>
      <c r="PVY107" s="4"/>
      <c r="PVZ107" s="4"/>
      <c r="PWA107" s="4"/>
      <c r="PWB107" s="4"/>
      <c r="PWC107" s="4"/>
      <c r="PWD107" s="4"/>
      <c r="PWE107" s="4"/>
      <c r="PWF107" s="4"/>
      <c r="PWG107" s="4"/>
      <c r="PWH107" s="4"/>
      <c r="PWI107" s="4"/>
      <c r="PWJ107" s="4"/>
      <c r="PWK107" s="4"/>
      <c r="PWL107" s="4"/>
      <c r="PWM107" s="4"/>
      <c r="PWN107" s="4"/>
      <c r="PWO107" s="4"/>
      <c r="PWP107" s="4"/>
      <c r="PWQ107" s="4"/>
      <c r="PWR107" s="4"/>
      <c r="PWS107" s="4"/>
      <c r="PWT107" s="4"/>
      <c r="PWU107" s="4"/>
      <c r="PWV107" s="4"/>
      <c r="PWW107" s="4"/>
      <c r="PWX107" s="4"/>
      <c r="PWY107" s="4"/>
      <c r="PWZ107" s="4"/>
      <c r="PXA107" s="4"/>
      <c r="PXB107" s="4"/>
      <c r="PXC107" s="4"/>
      <c r="PXD107" s="4"/>
      <c r="PXE107" s="4"/>
      <c r="PXF107" s="4"/>
      <c r="PXG107" s="4"/>
      <c r="PXH107" s="4"/>
      <c r="PXI107" s="4"/>
      <c r="PXJ107" s="4"/>
      <c r="PXK107" s="4"/>
      <c r="PXL107" s="4"/>
      <c r="PXM107" s="4"/>
      <c r="PXN107" s="4"/>
      <c r="PXO107" s="4"/>
      <c r="PXP107" s="4"/>
      <c r="PXQ107" s="4"/>
      <c r="PXR107" s="4"/>
      <c r="PXS107" s="4"/>
      <c r="PXT107" s="4"/>
      <c r="PXU107" s="4"/>
      <c r="PXV107" s="4"/>
      <c r="PXW107" s="4"/>
      <c r="PXX107" s="4"/>
      <c r="PXY107" s="4"/>
      <c r="PXZ107" s="4"/>
      <c r="PYA107" s="4"/>
      <c r="PYB107" s="4"/>
      <c r="PYC107" s="4"/>
      <c r="PYD107" s="4"/>
      <c r="PYE107" s="4"/>
      <c r="PYF107" s="4"/>
      <c r="PYG107" s="4"/>
      <c r="PYH107" s="4"/>
      <c r="PYI107" s="4"/>
      <c r="PYJ107" s="4"/>
      <c r="PYK107" s="4"/>
      <c r="PYL107" s="4"/>
      <c r="PYM107" s="4"/>
      <c r="PYN107" s="4"/>
      <c r="PYO107" s="4"/>
      <c r="PYP107" s="4"/>
      <c r="PYQ107" s="4"/>
      <c r="PYR107" s="4"/>
      <c r="PYS107" s="4"/>
      <c r="PYT107" s="4"/>
      <c r="PYU107" s="4"/>
      <c r="PYV107" s="4"/>
      <c r="PYW107" s="4"/>
      <c r="PYX107" s="4"/>
      <c r="PYY107" s="4"/>
      <c r="PYZ107" s="4"/>
      <c r="PZA107" s="4"/>
      <c r="PZB107" s="4"/>
      <c r="PZC107" s="4"/>
      <c r="PZD107" s="4"/>
      <c r="PZE107" s="4"/>
      <c r="PZF107" s="4"/>
      <c r="PZG107" s="4"/>
      <c r="PZH107" s="4"/>
      <c r="PZI107" s="4"/>
      <c r="PZJ107" s="4"/>
      <c r="PZK107" s="4"/>
      <c r="PZL107" s="4"/>
      <c r="PZM107" s="4"/>
      <c r="PZN107" s="4"/>
      <c r="PZO107" s="4"/>
      <c r="PZP107" s="4"/>
      <c r="PZQ107" s="4"/>
      <c r="PZR107" s="4"/>
      <c r="PZS107" s="4"/>
      <c r="PZT107" s="4"/>
      <c r="PZU107" s="4"/>
      <c r="PZV107" s="4"/>
      <c r="PZW107" s="4"/>
      <c r="PZX107" s="4"/>
      <c r="PZY107" s="4"/>
      <c r="PZZ107" s="4"/>
      <c r="QAA107" s="4"/>
      <c r="QAB107" s="4"/>
      <c r="QAC107" s="4"/>
      <c r="QAD107" s="4"/>
      <c r="QAE107" s="4"/>
      <c r="QAF107" s="4"/>
      <c r="QAG107" s="4"/>
      <c r="QAH107" s="4"/>
      <c r="QAI107" s="4"/>
      <c r="QAJ107" s="4"/>
      <c r="QAK107" s="4"/>
      <c r="QAL107" s="4"/>
      <c r="QAM107" s="4"/>
      <c r="QAN107" s="4"/>
      <c r="QAO107" s="4"/>
      <c r="QAP107" s="4"/>
      <c r="QAQ107" s="4"/>
      <c r="QAR107" s="4"/>
      <c r="QAS107" s="4"/>
      <c r="QAT107" s="4"/>
      <c r="QAU107" s="4"/>
      <c r="QAV107" s="4"/>
      <c r="QAW107" s="4"/>
      <c r="QAX107" s="4"/>
      <c r="QAY107" s="4"/>
      <c r="QAZ107" s="4"/>
      <c r="QBA107" s="4"/>
      <c r="QBB107" s="4"/>
      <c r="QBC107" s="4"/>
      <c r="QBD107" s="4"/>
      <c r="QBE107" s="4"/>
      <c r="QBF107" s="4"/>
      <c r="QBG107" s="4"/>
      <c r="QBH107" s="4"/>
      <c r="QBI107" s="4"/>
      <c r="QBJ107" s="4"/>
      <c r="QBK107" s="4"/>
      <c r="QBL107" s="4"/>
      <c r="QBM107" s="4"/>
      <c r="QBN107" s="4"/>
      <c r="QBO107" s="4"/>
      <c r="QBP107" s="4"/>
      <c r="QBQ107" s="4"/>
      <c r="QBR107" s="4"/>
      <c r="QBS107" s="4"/>
      <c r="QBT107" s="4"/>
      <c r="QBU107" s="4"/>
      <c r="QBV107" s="4"/>
      <c r="QBW107" s="4"/>
      <c r="QBX107" s="4"/>
      <c r="QBY107" s="4"/>
      <c r="QBZ107" s="4"/>
      <c r="QCA107" s="4"/>
      <c r="QCB107" s="4"/>
      <c r="QCC107" s="4"/>
      <c r="QCD107" s="4"/>
      <c r="QCE107" s="4"/>
      <c r="QCF107" s="4"/>
      <c r="QCG107" s="4"/>
      <c r="QCH107" s="4"/>
      <c r="QCI107" s="4"/>
      <c r="QCJ107" s="4"/>
      <c r="QCK107" s="4"/>
      <c r="QCL107" s="4"/>
      <c r="QCM107" s="4"/>
      <c r="QCN107" s="4"/>
      <c r="QCO107" s="4"/>
      <c r="QCP107" s="4"/>
      <c r="QCQ107" s="4"/>
      <c r="QCR107" s="4"/>
      <c r="QCS107" s="4"/>
      <c r="QCT107" s="4"/>
      <c r="QCU107" s="4"/>
      <c r="QCV107" s="4"/>
      <c r="QCW107" s="4"/>
      <c r="QCX107" s="4"/>
      <c r="QCY107" s="4"/>
      <c r="QCZ107" s="4"/>
      <c r="QDA107" s="4"/>
      <c r="QDB107" s="4"/>
      <c r="QDC107" s="4"/>
      <c r="QDD107" s="4"/>
      <c r="QDE107" s="4"/>
      <c r="QDF107" s="4"/>
      <c r="QDG107" s="4"/>
      <c r="QDH107" s="4"/>
      <c r="QDI107" s="4"/>
      <c r="QDJ107" s="4"/>
      <c r="QDK107" s="4"/>
      <c r="QDL107" s="4"/>
      <c r="QDM107" s="4"/>
      <c r="QDN107" s="4"/>
      <c r="QDO107" s="4"/>
      <c r="QDP107" s="4"/>
      <c r="QDQ107" s="4"/>
      <c r="QDR107" s="4"/>
      <c r="QDS107" s="4"/>
      <c r="QDT107" s="4"/>
      <c r="QDU107" s="4"/>
      <c r="QDV107" s="4"/>
      <c r="QDW107" s="4"/>
      <c r="QDX107" s="4"/>
      <c r="QDY107" s="4"/>
      <c r="QDZ107" s="4"/>
      <c r="QEA107" s="4"/>
      <c r="QEB107" s="4"/>
      <c r="QEC107" s="4"/>
      <c r="QED107" s="4"/>
      <c r="QEE107" s="4"/>
      <c r="QEF107" s="4"/>
      <c r="QEG107" s="4"/>
      <c r="QEH107" s="4"/>
      <c r="QEI107" s="4"/>
      <c r="QEJ107" s="4"/>
      <c r="QEK107" s="4"/>
      <c r="QEL107" s="4"/>
      <c r="QEM107" s="4"/>
      <c r="QEN107" s="4"/>
      <c r="QEO107" s="4"/>
      <c r="QEP107" s="4"/>
      <c r="QEQ107" s="4"/>
      <c r="QER107" s="4"/>
      <c r="QES107" s="4"/>
      <c r="QET107" s="4"/>
      <c r="QEU107" s="4"/>
      <c r="QEV107" s="4"/>
      <c r="QEW107" s="4"/>
      <c r="QEX107" s="4"/>
      <c r="QEY107" s="4"/>
      <c r="QEZ107" s="4"/>
      <c r="QFA107" s="4"/>
      <c r="QFB107" s="4"/>
      <c r="QFC107" s="4"/>
      <c r="QFD107" s="4"/>
      <c r="QFE107" s="4"/>
      <c r="QFF107" s="4"/>
      <c r="QFG107" s="4"/>
      <c r="QFH107" s="4"/>
      <c r="QFI107" s="4"/>
      <c r="QFJ107" s="4"/>
      <c r="QFK107" s="4"/>
      <c r="QFL107" s="4"/>
      <c r="QFM107" s="4"/>
      <c r="QFN107" s="4"/>
      <c r="QFO107" s="4"/>
      <c r="QFP107" s="4"/>
      <c r="QFQ107" s="4"/>
      <c r="QFR107" s="4"/>
      <c r="QFS107" s="4"/>
      <c r="QFT107" s="4"/>
      <c r="QFU107" s="4"/>
      <c r="QFV107" s="4"/>
      <c r="QFW107" s="4"/>
      <c r="QFX107" s="4"/>
      <c r="QFY107" s="4"/>
      <c r="QFZ107" s="4"/>
      <c r="QGA107" s="4"/>
      <c r="QGB107" s="4"/>
      <c r="QGC107" s="4"/>
      <c r="QGD107" s="4"/>
      <c r="QGE107" s="4"/>
      <c r="QGF107" s="4"/>
      <c r="QGG107" s="4"/>
      <c r="QGH107" s="4"/>
      <c r="QGI107" s="4"/>
      <c r="QGJ107" s="4"/>
      <c r="QGK107" s="4"/>
      <c r="QGL107" s="4"/>
      <c r="QGM107" s="4"/>
      <c r="QGN107" s="4"/>
      <c r="QGO107" s="4"/>
      <c r="QGP107" s="4"/>
      <c r="QGQ107" s="4"/>
      <c r="QGR107" s="4"/>
      <c r="QGS107" s="4"/>
      <c r="QGT107" s="4"/>
      <c r="QGU107" s="4"/>
      <c r="QGV107" s="4"/>
      <c r="QGW107" s="4"/>
      <c r="QGX107" s="4"/>
      <c r="QGY107" s="4"/>
      <c r="QGZ107" s="4"/>
      <c r="QHA107" s="4"/>
      <c r="QHB107" s="4"/>
      <c r="QHC107" s="4"/>
      <c r="QHD107" s="4"/>
      <c r="QHE107" s="4"/>
      <c r="QHF107" s="4"/>
      <c r="QHG107" s="4"/>
      <c r="QHH107" s="4"/>
      <c r="QHI107" s="4"/>
      <c r="QHJ107" s="4"/>
      <c r="QHK107" s="4"/>
      <c r="QHL107" s="4"/>
      <c r="QHM107" s="4"/>
      <c r="QHN107" s="4"/>
      <c r="QHO107" s="4"/>
      <c r="QHP107" s="4"/>
      <c r="QHQ107" s="4"/>
      <c r="QHR107" s="4"/>
      <c r="QHS107" s="4"/>
      <c r="QHT107" s="4"/>
      <c r="QHU107" s="4"/>
      <c r="QHV107" s="4"/>
      <c r="QHW107" s="4"/>
      <c r="QHX107" s="4"/>
      <c r="QHY107" s="4"/>
      <c r="QHZ107" s="4"/>
      <c r="QIA107" s="4"/>
      <c r="QIB107" s="4"/>
      <c r="QIC107" s="4"/>
      <c r="QID107" s="4"/>
      <c r="QIE107" s="4"/>
      <c r="QIF107" s="4"/>
      <c r="QIG107" s="4"/>
      <c r="QIH107" s="4"/>
      <c r="QII107" s="4"/>
      <c r="QIJ107" s="4"/>
      <c r="QIK107" s="4"/>
      <c r="QIL107" s="4"/>
      <c r="QIM107" s="4"/>
      <c r="QIN107" s="4"/>
      <c r="QIO107" s="4"/>
      <c r="QIP107" s="4"/>
      <c r="QIQ107" s="4"/>
      <c r="QIR107" s="4"/>
      <c r="QIS107" s="4"/>
      <c r="QIT107" s="4"/>
      <c r="QIU107" s="4"/>
      <c r="QIV107" s="4"/>
      <c r="QIW107" s="4"/>
      <c r="QIX107" s="4"/>
      <c r="QIY107" s="4"/>
      <c r="QIZ107" s="4"/>
      <c r="QJA107" s="4"/>
      <c r="QJB107" s="4"/>
      <c r="QJC107" s="4"/>
      <c r="QJD107" s="4"/>
      <c r="QJE107" s="4"/>
      <c r="QJF107" s="4"/>
      <c r="QJG107" s="4"/>
      <c r="QJH107" s="4"/>
      <c r="QJI107" s="4"/>
      <c r="QJJ107" s="4"/>
      <c r="QJK107" s="4"/>
      <c r="QJL107" s="4"/>
      <c r="QJM107" s="4"/>
      <c r="QJN107" s="4"/>
      <c r="QJO107" s="4"/>
      <c r="QJP107" s="4"/>
      <c r="QJQ107" s="4"/>
      <c r="QJR107" s="4"/>
      <c r="QJS107" s="4"/>
      <c r="QJT107" s="4"/>
      <c r="QJU107" s="4"/>
      <c r="QJV107" s="4"/>
      <c r="QJW107" s="4"/>
      <c r="QJX107" s="4"/>
      <c r="QJY107" s="4"/>
      <c r="QJZ107" s="4"/>
      <c r="QKA107" s="4"/>
      <c r="QKB107" s="4"/>
      <c r="QKC107" s="4"/>
      <c r="QKD107" s="4"/>
      <c r="QKE107" s="4"/>
      <c r="QKF107" s="4"/>
      <c r="QKG107" s="4"/>
      <c r="QKH107" s="4"/>
      <c r="QKI107" s="4"/>
      <c r="QKJ107" s="4"/>
      <c r="QKK107" s="4"/>
      <c r="QKL107" s="4"/>
      <c r="QKM107" s="4"/>
      <c r="QKN107" s="4"/>
      <c r="QKO107" s="4"/>
      <c r="QKP107" s="4"/>
      <c r="QKQ107" s="4"/>
      <c r="QKR107" s="4"/>
      <c r="QKS107" s="4"/>
      <c r="QKT107" s="4"/>
      <c r="QKU107" s="4"/>
      <c r="QKV107" s="4"/>
      <c r="QKW107" s="4"/>
      <c r="QKX107" s="4"/>
      <c r="QKY107" s="4"/>
      <c r="QKZ107" s="4"/>
      <c r="QLA107" s="4"/>
      <c r="QLB107" s="4"/>
      <c r="QLC107" s="4"/>
      <c r="QLD107" s="4"/>
      <c r="QLE107" s="4"/>
      <c r="QLF107" s="4"/>
      <c r="QLG107" s="4"/>
      <c r="QLH107" s="4"/>
      <c r="QLI107" s="4"/>
      <c r="QLJ107" s="4"/>
      <c r="QLK107" s="4"/>
      <c r="QLL107" s="4"/>
      <c r="QLM107" s="4"/>
      <c r="QLN107" s="4"/>
      <c r="QLO107" s="4"/>
      <c r="QLP107" s="4"/>
      <c r="QLQ107" s="4"/>
      <c r="QLR107" s="4"/>
      <c r="QLS107" s="4"/>
      <c r="QLT107" s="4"/>
      <c r="QLU107" s="4"/>
      <c r="QLV107" s="4"/>
      <c r="QLW107" s="4"/>
      <c r="QLX107" s="4"/>
      <c r="QLY107" s="4"/>
      <c r="QLZ107" s="4"/>
      <c r="QMA107" s="4"/>
      <c r="QMB107" s="4"/>
      <c r="QMC107" s="4"/>
      <c r="QMD107" s="4"/>
      <c r="QME107" s="4"/>
      <c r="QMF107" s="4"/>
      <c r="QMG107" s="4"/>
      <c r="QMH107" s="4"/>
      <c r="QMI107" s="4"/>
      <c r="QMJ107" s="4"/>
      <c r="QMK107" s="4"/>
      <c r="QML107" s="4"/>
      <c r="QMM107" s="4"/>
      <c r="QMN107" s="4"/>
      <c r="QMO107" s="4"/>
      <c r="QMP107" s="4"/>
      <c r="QMQ107" s="4"/>
      <c r="QMR107" s="4"/>
      <c r="QMS107" s="4"/>
      <c r="QMT107" s="4"/>
      <c r="QMU107" s="4"/>
      <c r="QMV107" s="4"/>
      <c r="QMW107" s="4"/>
      <c r="QMX107" s="4"/>
      <c r="QMY107" s="4"/>
      <c r="QMZ107" s="4"/>
      <c r="QNA107" s="4"/>
      <c r="QNB107" s="4"/>
      <c r="QNC107" s="4"/>
      <c r="QND107" s="4"/>
      <c r="QNE107" s="4"/>
      <c r="QNF107" s="4"/>
      <c r="QNG107" s="4"/>
      <c r="QNH107" s="4"/>
      <c r="QNI107" s="4"/>
      <c r="QNJ107" s="4"/>
      <c r="QNK107" s="4"/>
      <c r="QNL107" s="4"/>
      <c r="QNM107" s="4"/>
      <c r="QNN107" s="4"/>
      <c r="QNO107" s="4"/>
      <c r="QNP107" s="4"/>
      <c r="QNQ107" s="4"/>
      <c r="QNR107" s="4"/>
      <c r="QNS107" s="4"/>
      <c r="QNT107" s="4"/>
      <c r="QNU107" s="4"/>
      <c r="QNV107" s="4"/>
      <c r="QNW107" s="4"/>
      <c r="QNX107" s="4"/>
      <c r="QNY107" s="4"/>
      <c r="QNZ107" s="4"/>
      <c r="QOA107" s="4"/>
      <c r="QOB107" s="4"/>
      <c r="QOC107" s="4"/>
      <c r="QOD107" s="4"/>
      <c r="QOE107" s="4"/>
      <c r="QOF107" s="4"/>
      <c r="QOG107" s="4"/>
      <c r="QOH107" s="4"/>
      <c r="QOI107" s="4"/>
      <c r="QOJ107" s="4"/>
      <c r="QOK107" s="4"/>
      <c r="QOL107" s="4"/>
      <c r="QOM107" s="4"/>
      <c r="QON107" s="4"/>
      <c r="QOO107" s="4"/>
      <c r="QOP107" s="4"/>
      <c r="QOQ107" s="4"/>
      <c r="QOR107" s="4"/>
      <c r="QOS107" s="4"/>
      <c r="QOT107" s="4"/>
      <c r="QOU107" s="4"/>
      <c r="QOV107" s="4"/>
      <c r="QOW107" s="4"/>
      <c r="QOX107" s="4"/>
      <c r="QOY107" s="4"/>
      <c r="QOZ107" s="4"/>
      <c r="QPA107" s="4"/>
      <c r="QPB107" s="4"/>
      <c r="QPC107" s="4"/>
      <c r="QPD107" s="4"/>
      <c r="QPE107" s="4"/>
      <c r="QPF107" s="4"/>
      <c r="QPG107" s="4"/>
      <c r="QPH107" s="4"/>
      <c r="QPI107" s="4"/>
      <c r="QPJ107" s="4"/>
      <c r="QPK107" s="4"/>
      <c r="QPL107" s="4"/>
      <c r="QPM107" s="4"/>
      <c r="QPN107" s="4"/>
      <c r="QPO107" s="4"/>
      <c r="QPP107" s="4"/>
      <c r="QPQ107" s="4"/>
      <c r="QPR107" s="4"/>
      <c r="QPS107" s="4"/>
      <c r="QPT107" s="4"/>
      <c r="QPU107" s="4"/>
      <c r="QPV107" s="4"/>
      <c r="QPW107" s="4"/>
      <c r="QPX107" s="4"/>
      <c r="QPY107" s="4"/>
      <c r="QPZ107" s="4"/>
      <c r="QQA107" s="4"/>
      <c r="QQB107" s="4"/>
      <c r="QQC107" s="4"/>
      <c r="QQD107" s="4"/>
      <c r="QQE107" s="4"/>
      <c r="QQF107" s="4"/>
      <c r="QQG107" s="4"/>
      <c r="QQH107" s="4"/>
      <c r="QQI107" s="4"/>
      <c r="QQJ107" s="4"/>
      <c r="QQK107" s="4"/>
      <c r="QQL107" s="4"/>
      <c r="QQM107" s="4"/>
      <c r="QQN107" s="4"/>
      <c r="QQO107" s="4"/>
      <c r="QQP107" s="4"/>
      <c r="QQQ107" s="4"/>
      <c r="QQR107" s="4"/>
      <c r="QQS107" s="4"/>
      <c r="QQT107" s="4"/>
      <c r="QQU107" s="4"/>
      <c r="QQV107" s="4"/>
      <c r="QQW107" s="4"/>
      <c r="QQX107" s="4"/>
      <c r="QQY107" s="4"/>
      <c r="QQZ107" s="4"/>
      <c r="QRA107" s="4"/>
      <c r="QRB107" s="4"/>
      <c r="QRC107" s="4"/>
      <c r="QRD107" s="4"/>
      <c r="QRE107" s="4"/>
      <c r="QRF107" s="4"/>
      <c r="QRG107" s="4"/>
      <c r="QRH107" s="4"/>
      <c r="QRI107" s="4"/>
      <c r="QRJ107" s="4"/>
      <c r="QRK107" s="4"/>
      <c r="QRL107" s="4"/>
      <c r="QRM107" s="4"/>
      <c r="QRN107" s="4"/>
      <c r="QRO107" s="4"/>
      <c r="QRP107" s="4"/>
      <c r="QRQ107" s="4"/>
      <c r="QRR107" s="4"/>
      <c r="QRS107" s="4"/>
      <c r="QRT107" s="4"/>
      <c r="QRU107" s="4"/>
      <c r="QRV107" s="4"/>
      <c r="QRW107" s="4"/>
      <c r="QRX107" s="4"/>
      <c r="QRY107" s="4"/>
      <c r="QRZ107" s="4"/>
      <c r="QSA107" s="4"/>
      <c r="QSB107" s="4"/>
      <c r="QSC107" s="4"/>
      <c r="QSD107" s="4"/>
      <c r="QSE107" s="4"/>
      <c r="QSF107" s="4"/>
      <c r="QSG107" s="4"/>
      <c r="QSH107" s="4"/>
      <c r="QSI107" s="4"/>
      <c r="QSJ107" s="4"/>
      <c r="QSK107" s="4"/>
      <c r="QSL107" s="4"/>
      <c r="QSM107" s="4"/>
      <c r="QSN107" s="4"/>
      <c r="QSO107" s="4"/>
      <c r="QSP107" s="4"/>
      <c r="QSQ107" s="4"/>
      <c r="QSR107" s="4"/>
      <c r="QSS107" s="4"/>
      <c r="QST107" s="4"/>
      <c r="QSU107" s="4"/>
      <c r="QSV107" s="4"/>
      <c r="QSW107" s="4"/>
      <c r="QSX107" s="4"/>
      <c r="QSY107" s="4"/>
      <c r="QSZ107" s="4"/>
      <c r="QTA107" s="4"/>
      <c r="QTB107" s="4"/>
      <c r="QTC107" s="4"/>
      <c r="QTD107" s="4"/>
      <c r="QTE107" s="4"/>
      <c r="QTF107" s="4"/>
      <c r="QTG107" s="4"/>
      <c r="QTH107" s="4"/>
      <c r="QTI107" s="4"/>
      <c r="QTJ107" s="4"/>
      <c r="QTK107" s="4"/>
      <c r="QTL107" s="4"/>
      <c r="QTM107" s="4"/>
      <c r="QTN107" s="4"/>
      <c r="QTO107" s="4"/>
      <c r="QTP107" s="4"/>
      <c r="QTQ107" s="4"/>
      <c r="QTR107" s="4"/>
      <c r="QTS107" s="4"/>
      <c r="QTT107" s="4"/>
      <c r="QTU107" s="4"/>
      <c r="QTV107" s="4"/>
      <c r="QTW107" s="4"/>
      <c r="QTX107" s="4"/>
      <c r="QTY107" s="4"/>
      <c r="QTZ107" s="4"/>
      <c r="QUA107" s="4"/>
      <c r="QUB107" s="4"/>
      <c r="QUC107" s="4"/>
      <c r="QUD107" s="4"/>
      <c r="QUE107" s="4"/>
      <c r="QUF107" s="4"/>
      <c r="QUG107" s="4"/>
      <c r="QUH107" s="4"/>
      <c r="QUI107" s="4"/>
      <c r="QUJ107" s="4"/>
      <c r="QUK107" s="4"/>
      <c r="QUL107" s="4"/>
      <c r="QUM107" s="4"/>
      <c r="QUN107" s="4"/>
      <c r="QUO107" s="4"/>
      <c r="QUP107" s="4"/>
      <c r="QUQ107" s="4"/>
      <c r="QUR107" s="4"/>
      <c r="QUS107" s="4"/>
      <c r="QUT107" s="4"/>
      <c r="QUU107" s="4"/>
      <c r="QUV107" s="4"/>
      <c r="QUW107" s="4"/>
      <c r="QUX107" s="4"/>
      <c r="QUY107" s="4"/>
      <c r="QUZ107" s="4"/>
      <c r="QVA107" s="4"/>
      <c r="QVB107" s="4"/>
      <c r="QVC107" s="4"/>
      <c r="QVD107" s="4"/>
      <c r="QVE107" s="4"/>
      <c r="QVF107" s="4"/>
      <c r="QVG107" s="4"/>
      <c r="QVH107" s="4"/>
      <c r="QVI107" s="4"/>
      <c r="QVJ107" s="4"/>
      <c r="QVK107" s="4"/>
      <c r="QVL107" s="4"/>
      <c r="QVM107" s="4"/>
      <c r="QVN107" s="4"/>
      <c r="QVO107" s="4"/>
      <c r="QVP107" s="4"/>
      <c r="QVQ107" s="4"/>
      <c r="QVR107" s="4"/>
      <c r="QVS107" s="4"/>
      <c r="QVT107" s="4"/>
      <c r="QVU107" s="4"/>
      <c r="QVV107" s="4"/>
      <c r="QVW107" s="4"/>
      <c r="QVX107" s="4"/>
      <c r="QVY107" s="4"/>
      <c r="QVZ107" s="4"/>
      <c r="QWA107" s="4"/>
      <c r="QWB107" s="4"/>
      <c r="QWC107" s="4"/>
      <c r="QWD107" s="4"/>
      <c r="QWE107" s="4"/>
      <c r="QWF107" s="4"/>
      <c r="QWG107" s="4"/>
      <c r="QWH107" s="4"/>
      <c r="QWI107" s="4"/>
      <c r="QWJ107" s="4"/>
      <c r="QWK107" s="4"/>
      <c r="QWL107" s="4"/>
      <c r="QWM107" s="4"/>
      <c r="QWN107" s="4"/>
      <c r="QWO107" s="4"/>
      <c r="QWP107" s="4"/>
      <c r="QWQ107" s="4"/>
      <c r="QWR107" s="4"/>
      <c r="QWS107" s="4"/>
      <c r="QWT107" s="4"/>
      <c r="QWU107" s="4"/>
      <c r="QWV107" s="4"/>
      <c r="QWW107" s="4"/>
      <c r="QWX107" s="4"/>
      <c r="QWY107" s="4"/>
      <c r="QWZ107" s="4"/>
      <c r="QXA107" s="4"/>
      <c r="QXB107" s="4"/>
      <c r="QXC107" s="4"/>
      <c r="QXD107" s="4"/>
      <c r="QXE107" s="4"/>
      <c r="QXF107" s="4"/>
      <c r="QXG107" s="4"/>
      <c r="QXH107" s="4"/>
      <c r="QXI107" s="4"/>
      <c r="QXJ107" s="4"/>
      <c r="QXK107" s="4"/>
      <c r="QXL107" s="4"/>
      <c r="QXM107" s="4"/>
      <c r="QXN107" s="4"/>
      <c r="QXO107" s="4"/>
      <c r="QXP107" s="4"/>
      <c r="QXQ107" s="4"/>
      <c r="QXR107" s="4"/>
      <c r="QXS107" s="4"/>
      <c r="QXT107" s="4"/>
      <c r="QXU107" s="4"/>
      <c r="QXV107" s="4"/>
      <c r="QXW107" s="4"/>
      <c r="QXX107" s="4"/>
      <c r="QXY107" s="4"/>
      <c r="QXZ107" s="4"/>
      <c r="QYA107" s="4"/>
      <c r="QYB107" s="4"/>
      <c r="QYC107" s="4"/>
      <c r="QYD107" s="4"/>
      <c r="QYE107" s="4"/>
      <c r="QYF107" s="4"/>
      <c r="QYG107" s="4"/>
      <c r="QYH107" s="4"/>
      <c r="QYI107" s="4"/>
      <c r="QYJ107" s="4"/>
      <c r="QYK107" s="4"/>
      <c r="QYL107" s="4"/>
      <c r="QYM107" s="4"/>
      <c r="QYN107" s="4"/>
      <c r="QYO107" s="4"/>
      <c r="QYP107" s="4"/>
      <c r="QYQ107" s="4"/>
      <c r="QYR107" s="4"/>
      <c r="QYS107" s="4"/>
      <c r="QYT107" s="4"/>
      <c r="QYU107" s="4"/>
      <c r="QYV107" s="4"/>
      <c r="QYW107" s="4"/>
      <c r="QYX107" s="4"/>
      <c r="QYY107" s="4"/>
      <c r="QYZ107" s="4"/>
      <c r="QZA107" s="4"/>
      <c r="QZB107" s="4"/>
      <c r="QZC107" s="4"/>
      <c r="QZD107" s="4"/>
      <c r="QZE107" s="4"/>
      <c r="QZF107" s="4"/>
      <c r="QZG107" s="4"/>
      <c r="QZH107" s="4"/>
      <c r="QZI107" s="4"/>
      <c r="QZJ107" s="4"/>
      <c r="QZK107" s="4"/>
      <c r="QZL107" s="4"/>
      <c r="QZM107" s="4"/>
      <c r="QZN107" s="4"/>
      <c r="QZO107" s="4"/>
      <c r="QZP107" s="4"/>
      <c r="QZQ107" s="4"/>
      <c r="QZR107" s="4"/>
      <c r="QZS107" s="4"/>
      <c r="QZT107" s="4"/>
      <c r="QZU107" s="4"/>
      <c r="QZV107" s="4"/>
      <c r="QZW107" s="4"/>
      <c r="QZX107" s="4"/>
      <c r="QZY107" s="4"/>
      <c r="QZZ107" s="4"/>
      <c r="RAA107" s="4"/>
      <c r="RAB107" s="4"/>
      <c r="RAC107" s="4"/>
      <c r="RAD107" s="4"/>
      <c r="RAE107" s="4"/>
      <c r="RAF107" s="4"/>
      <c r="RAG107" s="4"/>
      <c r="RAH107" s="4"/>
      <c r="RAI107" s="4"/>
      <c r="RAJ107" s="4"/>
      <c r="RAK107" s="4"/>
      <c r="RAL107" s="4"/>
      <c r="RAM107" s="4"/>
      <c r="RAN107" s="4"/>
      <c r="RAO107" s="4"/>
      <c r="RAP107" s="4"/>
      <c r="RAQ107" s="4"/>
      <c r="RAR107" s="4"/>
      <c r="RAS107" s="4"/>
      <c r="RAT107" s="4"/>
      <c r="RAU107" s="4"/>
      <c r="RAV107" s="4"/>
      <c r="RAW107" s="4"/>
      <c r="RAX107" s="4"/>
      <c r="RAY107" s="4"/>
      <c r="RAZ107" s="4"/>
      <c r="RBA107" s="4"/>
      <c r="RBB107" s="4"/>
      <c r="RBC107" s="4"/>
      <c r="RBD107" s="4"/>
      <c r="RBE107" s="4"/>
      <c r="RBF107" s="4"/>
      <c r="RBG107" s="4"/>
      <c r="RBH107" s="4"/>
      <c r="RBI107" s="4"/>
      <c r="RBJ107" s="4"/>
      <c r="RBK107" s="4"/>
      <c r="RBL107" s="4"/>
      <c r="RBM107" s="4"/>
      <c r="RBN107" s="4"/>
      <c r="RBO107" s="4"/>
      <c r="RBP107" s="4"/>
      <c r="RBQ107" s="4"/>
      <c r="RBR107" s="4"/>
      <c r="RBS107" s="4"/>
      <c r="RBT107" s="4"/>
      <c r="RBU107" s="4"/>
      <c r="RBV107" s="4"/>
      <c r="RBW107" s="4"/>
      <c r="RBX107" s="4"/>
      <c r="RBY107" s="4"/>
      <c r="RBZ107" s="4"/>
      <c r="RCA107" s="4"/>
      <c r="RCB107" s="4"/>
      <c r="RCC107" s="4"/>
      <c r="RCD107" s="4"/>
      <c r="RCE107" s="4"/>
      <c r="RCF107" s="4"/>
      <c r="RCG107" s="4"/>
      <c r="RCH107" s="4"/>
      <c r="RCI107" s="4"/>
      <c r="RCJ107" s="4"/>
      <c r="RCK107" s="4"/>
      <c r="RCL107" s="4"/>
      <c r="RCM107" s="4"/>
      <c r="RCN107" s="4"/>
      <c r="RCO107" s="4"/>
      <c r="RCP107" s="4"/>
      <c r="RCQ107" s="4"/>
      <c r="RCR107" s="4"/>
      <c r="RCS107" s="4"/>
      <c r="RCT107" s="4"/>
      <c r="RCU107" s="4"/>
      <c r="RCV107" s="4"/>
      <c r="RCW107" s="4"/>
      <c r="RCX107" s="4"/>
      <c r="RCY107" s="4"/>
      <c r="RCZ107" s="4"/>
      <c r="RDA107" s="4"/>
      <c r="RDB107" s="4"/>
      <c r="RDC107" s="4"/>
      <c r="RDD107" s="4"/>
      <c r="RDE107" s="4"/>
      <c r="RDF107" s="4"/>
      <c r="RDG107" s="4"/>
      <c r="RDH107" s="4"/>
      <c r="RDI107" s="4"/>
      <c r="RDJ107" s="4"/>
      <c r="RDK107" s="4"/>
      <c r="RDL107" s="4"/>
      <c r="RDM107" s="4"/>
      <c r="RDN107" s="4"/>
      <c r="RDO107" s="4"/>
      <c r="RDP107" s="4"/>
      <c r="RDQ107" s="4"/>
      <c r="RDR107" s="4"/>
      <c r="RDS107" s="4"/>
      <c r="RDT107" s="4"/>
      <c r="RDU107" s="4"/>
      <c r="RDV107" s="4"/>
      <c r="RDW107" s="4"/>
      <c r="RDX107" s="4"/>
      <c r="RDY107" s="4"/>
      <c r="RDZ107" s="4"/>
      <c r="REA107" s="4"/>
      <c r="REB107" s="4"/>
      <c r="REC107" s="4"/>
      <c r="RED107" s="4"/>
      <c r="REE107" s="4"/>
      <c r="REF107" s="4"/>
      <c r="REG107" s="4"/>
      <c r="REH107" s="4"/>
      <c r="REI107" s="4"/>
      <c r="REJ107" s="4"/>
      <c r="REK107" s="4"/>
      <c r="REL107" s="4"/>
      <c r="REM107" s="4"/>
      <c r="REN107" s="4"/>
      <c r="REO107" s="4"/>
      <c r="REP107" s="4"/>
      <c r="REQ107" s="4"/>
      <c r="RER107" s="4"/>
      <c r="RES107" s="4"/>
      <c r="RET107" s="4"/>
      <c r="REU107" s="4"/>
      <c r="REV107" s="4"/>
      <c r="REW107" s="4"/>
      <c r="REX107" s="4"/>
      <c r="REY107" s="4"/>
      <c r="REZ107" s="4"/>
      <c r="RFA107" s="4"/>
      <c r="RFB107" s="4"/>
      <c r="RFC107" s="4"/>
      <c r="RFD107" s="4"/>
      <c r="RFE107" s="4"/>
      <c r="RFF107" s="4"/>
      <c r="RFG107" s="4"/>
      <c r="RFH107" s="4"/>
      <c r="RFI107" s="4"/>
      <c r="RFJ107" s="4"/>
      <c r="RFK107" s="4"/>
      <c r="RFL107" s="4"/>
      <c r="RFM107" s="4"/>
      <c r="RFN107" s="4"/>
      <c r="RFO107" s="4"/>
      <c r="RFP107" s="4"/>
      <c r="RFQ107" s="4"/>
      <c r="RFR107" s="4"/>
      <c r="RFS107" s="4"/>
      <c r="RFT107" s="4"/>
      <c r="RFU107" s="4"/>
      <c r="RFV107" s="4"/>
      <c r="RFW107" s="4"/>
      <c r="RFX107" s="4"/>
      <c r="RFY107" s="4"/>
      <c r="RFZ107" s="4"/>
      <c r="RGA107" s="4"/>
      <c r="RGB107" s="4"/>
      <c r="RGC107" s="4"/>
      <c r="RGD107" s="4"/>
      <c r="RGE107" s="4"/>
      <c r="RGF107" s="4"/>
      <c r="RGG107" s="4"/>
      <c r="RGH107" s="4"/>
      <c r="RGI107" s="4"/>
      <c r="RGJ107" s="4"/>
      <c r="RGK107" s="4"/>
      <c r="RGL107" s="4"/>
      <c r="RGM107" s="4"/>
      <c r="RGN107" s="4"/>
      <c r="RGO107" s="4"/>
      <c r="RGP107" s="4"/>
      <c r="RGQ107" s="4"/>
      <c r="RGR107" s="4"/>
      <c r="RGS107" s="4"/>
      <c r="RGT107" s="4"/>
      <c r="RGU107" s="4"/>
      <c r="RGV107" s="4"/>
      <c r="RGW107" s="4"/>
      <c r="RGX107" s="4"/>
      <c r="RGY107" s="4"/>
      <c r="RGZ107" s="4"/>
      <c r="RHA107" s="4"/>
      <c r="RHB107" s="4"/>
      <c r="RHC107" s="4"/>
      <c r="RHD107" s="4"/>
      <c r="RHE107" s="4"/>
      <c r="RHF107" s="4"/>
      <c r="RHG107" s="4"/>
      <c r="RHH107" s="4"/>
      <c r="RHI107" s="4"/>
      <c r="RHJ107" s="4"/>
      <c r="RHK107" s="4"/>
      <c r="RHL107" s="4"/>
      <c r="RHM107" s="4"/>
      <c r="RHN107" s="4"/>
      <c r="RHO107" s="4"/>
      <c r="RHP107" s="4"/>
      <c r="RHQ107" s="4"/>
      <c r="RHR107" s="4"/>
      <c r="RHS107" s="4"/>
      <c r="RHT107" s="4"/>
      <c r="RHU107" s="4"/>
      <c r="RHV107" s="4"/>
      <c r="RHW107" s="4"/>
      <c r="RHX107" s="4"/>
      <c r="RHY107" s="4"/>
      <c r="RHZ107" s="4"/>
      <c r="RIA107" s="4"/>
      <c r="RIB107" s="4"/>
      <c r="RIC107" s="4"/>
      <c r="RID107" s="4"/>
      <c r="RIE107" s="4"/>
      <c r="RIF107" s="4"/>
      <c r="RIG107" s="4"/>
      <c r="RIH107" s="4"/>
      <c r="RII107" s="4"/>
      <c r="RIJ107" s="4"/>
      <c r="RIK107" s="4"/>
      <c r="RIL107" s="4"/>
      <c r="RIM107" s="4"/>
      <c r="RIN107" s="4"/>
      <c r="RIO107" s="4"/>
      <c r="RIP107" s="4"/>
      <c r="RIQ107" s="4"/>
      <c r="RIR107" s="4"/>
      <c r="RIS107" s="4"/>
      <c r="RIT107" s="4"/>
      <c r="RIU107" s="4"/>
      <c r="RIV107" s="4"/>
      <c r="RIW107" s="4"/>
      <c r="RIX107" s="4"/>
      <c r="RIY107" s="4"/>
      <c r="RIZ107" s="4"/>
      <c r="RJA107" s="4"/>
      <c r="RJB107" s="4"/>
      <c r="RJC107" s="4"/>
      <c r="RJD107" s="4"/>
      <c r="RJE107" s="4"/>
      <c r="RJF107" s="4"/>
      <c r="RJG107" s="4"/>
      <c r="RJH107" s="4"/>
      <c r="RJI107" s="4"/>
      <c r="RJJ107" s="4"/>
      <c r="RJK107" s="4"/>
      <c r="RJL107" s="4"/>
      <c r="RJM107" s="4"/>
      <c r="RJN107" s="4"/>
      <c r="RJO107" s="4"/>
      <c r="RJP107" s="4"/>
      <c r="RJQ107" s="4"/>
      <c r="RJR107" s="4"/>
      <c r="RJS107" s="4"/>
      <c r="RJT107" s="4"/>
      <c r="RJU107" s="4"/>
      <c r="RJV107" s="4"/>
      <c r="RJW107" s="4"/>
      <c r="RJX107" s="4"/>
      <c r="RJY107" s="4"/>
      <c r="RJZ107" s="4"/>
      <c r="RKA107" s="4"/>
      <c r="RKB107" s="4"/>
      <c r="RKC107" s="4"/>
      <c r="RKD107" s="4"/>
      <c r="RKE107" s="4"/>
      <c r="RKF107" s="4"/>
      <c r="RKG107" s="4"/>
      <c r="RKH107" s="4"/>
      <c r="RKI107" s="4"/>
      <c r="RKJ107" s="4"/>
      <c r="RKK107" s="4"/>
      <c r="RKL107" s="4"/>
      <c r="RKM107" s="4"/>
      <c r="RKN107" s="4"/>
      <c r="RKO107" s="4"/>
      <c r="RKP107" s="4"/>
      <c r="RKQ107" s="4"/>
      <c r="RKR107" s="4"/>
      <c r="RKS107" s="4"/>
      <c r="RKT107" s="4"/>
      <c r="RKU107" s="4"/>
      <c r="RKV107" s="4"/>
      <c r="RKW107" s="4"/>
      <c r="RKX107" s="4"/>
      <c r="RKY107" s="4"/>
      <c r="RKZ107" s="4"/>
      <c r="RLA107" s="4"/>
      <c r="RLB107" s="4"/>
      <c r="RLC107" s="4"/>
      <c r="RLD107" s="4"/>
      <c r="RLE107" s="4"/>
      <c r="RLF107" s="4"/>
      <c r="RLG107" s="4"/>
      <c r="RLH107" s="4"/>
      <c r="RLI107" s="4"/>
      <c r="RLJ107" s="4"/>
      <c r="RLK107" s="4"/>
      <c r="RLL107" s="4"/>
      <c r="RLM107" s="4"/>
      <c r="RLN107" s="4"/>
      <c r="RLO107" s="4"/>
      <c r="RLP107" s="4"/>
      <c r="RLQ107" s="4"/>
      <c r="RLR107" s="4"/>
      <c r="RLS107" s="4"/>
      <c r="RLT107" s="4"/>
      <c r="RLU107" s="4"/>
      <c r="RLV107" s="4"/>
      <c r="RLW107" s="4"/>
      <c r="RLX107" s="4"/>
      <c r="RLY107" s="4"/>
      <c r="RLZ107" s="4"/>
      <c r="RMA107" s="4"/>
      <c r="RMB107" s="4"/>
      <c r="RMC107" s="4"/>
      <c r="RMD107" s="4"/>
      <c r="RME107" s="4"/>
      <c r="RMF107" s="4"/>
      <c r="RMG107" s="4"/>
      <c r="RMH107" s="4"/>
      <c r="RMI107" s="4"/>
      <c r="RMJ107" s="4"/>
      <c r="RMK107" s="4"/>
      <c r="RML107" s="4"/>
      <c r="RMM107" s="4"/>
      <c r="RMN107" s="4"/>
      <c r="RMO107" s="4"/>
      <c r="RMP107" s="4"/>
      <c r="RMQ107" s="4"/>
      <c r="RMR107" s="4"/>
      <c r="RMS107" s="4"/>
      <c r="RMT107" s="4"/>
      <c r="RMU107" s="4"/>
      <c r="RMV107" s="4"/>
      <c r="RMW107" s="4"/>
      <c r="RMX107" s="4"/>
      <c r="RMY107" s="4"/>
      <c r="RMZ107" s="4"/>
      <c r="RNA107" s="4"/>
      <c r="RNB107" s="4"/>
      <c r="RNC107" s="4"/>
      <c r="RND107" s="4"/>
      <c r="RNE107" s="4"/>
      <c r="RNF107" s="4"/>
      <c r="RNG107" s="4"/>
      <c r="RNH107" s="4"/>
      <c r="RNI107" s="4"/>
      <c r="RNJ107" s="4"/>
      <c r="RNK107" s="4"/>
      <c r="RNL107" s="4"/>
      <c r="RNM107" s="4"/>
      <c r="RNN107" s="4"/>
      <c r="RNO107" s="4"/>
      <c r="RNP107" s="4"/>
      <c r="RNQ107" s="4"/>
      <c r="RNR107" s="4"/>
      <c r="RNS107" s="4"/>
      <c r="RNT107" s="4"/>
      <c r="RNU107" s="4"/>
      <c r="RNV107" s="4"/>
      <c r="RNW107" s="4"/>
      <c r="RNX107" s="4"/>
      <c r="RNY107" s="4"/>
      <c r="RNZ107" s="4"/>
      <c r="ROA107" s="4"/>
      <c r="ROB107" s="4"/>
      <c r="ROC107" s="4"/>
      <c r="ROD107" s="4"/>
      <c r="ROE107" s="4"/>
      <c r="ROF107" s="4"/>
      <c r="ROG107" s="4"/>
      <c r="ROH107" s="4"/>
      <c r="ROI107" s="4"/>
      <c r="ROJ107" s="4"/>
      <c r="ROK107" s="4"/>
      <c r="ROL107" s="4"/>
      <c r="ROM107" s="4"/>
      <c r="RON107" s="4"/>
      <c r="ROO107" s="4"/>
      <c r="ROP107" s="4"/>
      <c r="ROQ107" s="4"/>
      <c r="ROR107" s="4"/>
      <c r="ROS107" s="4"/>
      <c r="ROT107" s="4"/>
      <c r="ROU107" s="4"/>
      <c r="ROV107" s="4"/>
      <c r="ROW107" s="4"/>
      <c r="ROX107" s="4"/>
      <c r="ROY107" s="4"/>
      <c r="ROZ107" s="4"/>
      <c r="RPA107" s="4"/>
      <c r="RPB107" s="4"/>
      <c r="RPC107" s="4"/>
      <c r="RPD107" s="4"/>
      <c r="RPE107" s="4"/>
      <c r="RPF107" s="4"/>
      <c r="RPG107" s="4"/>
      <c r="RPH107" s="4"/>
      <c r="RPI107" s="4"/>
      <c r="RPJ107" s="4"/>
      <c r="RPK107" s="4"/>
      <c r="RPL107" s="4"/>
      <c r="RPM107" s="4"/>
      <c r="RPN107" s="4"/>
      <c r="RPO107" s="4"/>
      <c r="RPP107" s="4"/>
      <c r="RPQ107" s="4"/>
      <c r="RPR107" s="4"/>
      <c r="RPS107" s="4"/>
      <c r="RPT107" s="4"/>
      <c r="RPU107" s="4"/>
      <c r="RPV107" s="4"/>
      <c r="RPW107" s="4"/>
      <c r="RPX107" s="4"/>
      <c r="RPY107" s="4"/>
      <c r="RPZ107" s="4"/>
      <c r="RQA107" s="4"/>
      <c r="RQB107" s="4"/>
      <c r="RQC107" s="4"/>
      <c r="RQD107" s="4"/>
      <c r="RQE107" s="4"/>
      <c r="RQF107" s="4"/>
      <c r="RQG107" s="4"/>
      <c r="RQH107" s="4"/>
      <c r="RQI107" s="4"/>
      <c r="RQJ107" s="4"/>
      <c r="RQK107" s="4"/>
      <c r="RQL107" s="4"/>
      <c r="RQM107" s="4"/>
      <c r="RQN107" s="4"/>
      <c r="RQO107" s="4"/>
      <c r="RQP107" s="4"/>
      <c r="RQQ107" s="4"/>
      <c r="RQR107" s="4"/>
      <c r="RQS107" s="4"/>
      <c r="RQT107" s="4"/>
      <c r="RQU107" s="4"/>
      <c r="RQV107" s="4"/>
      <c r="RQW107" s="4"/>
      <c r="RQX107" s="4"/>
      <c r="RQY107" s="4"/>
      <c r="RQZ107" s="4"/>
      <c r="RRA107" s="4"/>
      <c r="RRB107" s="4"/>
      <c r="RRC107" s="4"/>
      <c r="RRD107" s="4"/>
      <c r="RRE107" s="4"/>
      <c r="RRF107" s="4"/>
      <c r="RRG107" s="4"/>
      <c r="RRH107" s="4"/>
      <c r="RRI107" s="4"/>
      <c r="RRJ107" s="4"/>
      <c r="RRK107" s="4"/>
      <c r="RRL107" s="4"/>
      <c r="RRM107" s="4"/>
      <c r="RRN107" s="4"/>
      <c r="RRO107" s="4"/>
      <c r="RRP107" s="4"/>
      <c r="RRQ107" s="4"/>
      <c r="RRR107" s="4"/>
      <c r="RRS107" s="4"/>
      <c r="RRT107" s="4"/>
      <c r="RRU107" s="4"/>
      <c r="RRV107" s="4"/>
      <c r="RRW107" s="4"/>
      <c r="RRX107" s="4"/>
      <c r="RRY107" s="4"/>
      <c r="RRZ107" s="4"/>
      <c r="RSA107" s="4"/>
      <c r="RSB107" s="4"/>
      <c r="RSC107" s="4"/>
      <c r="RSD107" s="4"/>
      <c r="RSE107" s="4"/>
      <c r="RSF107" s="4"/>
      <c r="RSG107" s="4"/>
      <c r="RSH107" s="4"/>
      <c r="RSI107" s="4"/>
      <c r="RSJ107" s="4"/>
      <c r="RSK107" s="4"/>
      <c r="RSL107" s="4"/>
      <c r="RSM107" s="4"/>
      <c r="RSN107" s="4"/>
      <c r="RSO107" s="4"/>
      <c r="RSP107" s="4"/>
      <c r="RSQ107" s="4"/>
      <c r="RSR107" s="4"/>
      <c r="RSS107" s="4"/>
      <c r="RST107" s="4"/>
      <c r="RSU107" s="4"/>
      <c r="RSV107" s="4"/>
      <c r="RSW107" s="4"/>
      <c r="RSX107" s="4"/>
      <c r="RSY107" s="4"/>
      <c r="RSZ107" s="4"/>
      <c r="RTA107" s="4"/>
      <c r="RTB107" s="4"/>
      <c r="RTC107" s="4"/>
      <c r="RTD107" s="4"/>
      <c r="RTE107" s="4"/>
      <c r="RTF107" s="4"/>
      <c r="RTG107" s="4"/>
      <c r="RTH107" s="4"/>
      <c r="RTI107" s="4"/>
      <c r="RTJ107" s="4"/>
      <c r="RTK107" s="4"/>
      <c r="RTL107" s="4"/>
      <c r="RTM107" s="4"/>
      <c r="RTN107" s="4"/>
      <c r="RTO107" s="4"/>
      <c r="RTP107" s="4"/>
      <c r="RTQ107" s="4"/>
      <c r="RTR107" s="4"/>
      <c r="RTS107" s="4"/>
      <c r="RTT107" s="4"/>
      <c r="RTU107" s="4"/>
      <c r="RTV107" s="4"/>
      <c r="RTW107" s="4"/>
      <c r="RTX107" s="4"/>
      <c r="RTY107" s="4"/>
      <c r="RTZ107" s="4"/>
      <c r="RUA107" s="4"/>
      <c r="RUB107" s="4"/>
      <c r="RUC107" s="4"/>
      <c r="RUD107" s="4"/>
      <c r="RUE107" s="4"/>
      <c r="RUF107" s="4"/>
      <c r="RUG107" s="4"/>
      <c r="RUH107" s="4"/>
      <c r="RUI107" s="4"/>
      <c r="RUJ107" s="4"/>
      <c r="RUK107" s="4"/>
      <c r="RUL107" s="4"/>
      <c r="RUM107" s="4"/>
      <c r="RUN107" s="4"/>
      <c r="RUO107" s="4"/>
      <c r="RUP107" s="4"/>
      <c r="RUQ107" s="4"/>
      <c r="RUR107" s="4"/>
      <c r="RUS107" s="4"/>
      <c r="RUT107" s="4"/>
      <c r="RUU107" s="4"/>
      <c r="RUV107" s="4"/>
      <c r="RUW107" s="4"/>
      <c r="RUX107" s="4"/>
      <c r="RUY107" s="4"/>
      <c r="RUZ107" s="4"/>
      <c r="RVA107" s="4"/>
      <c r="RVB107" s="4"/>
      <c r="RVC107" s="4"/>
      <c r="RVD107" s="4"/>
      <c r="RVE107" s="4"/>
      <c r="RVF107" s="4"/>
      <c r="RVG107" s="4"/>
      <c r="RVH107" s="4"/>
      <c r="RVI107" s="4"/>
      <c r="RVJ107" s="4"/>
      <c r="RVK107" s="4"/>
      <c r="RVL107" s="4"/>
      <c r="RVM107" s="4"/>
      <c r="RVN107" s="4"/>
      <c r="RVO107" s="4"/>
      <c r="RVP107" s="4"/>
      <c r="RVQ107" s="4"/>
      <c r="RVR107" s="4"/>
      <c r="RVS107" s="4"/>
      <c r="RVT107" s="4"/>
      <c r="RVU107" s="4"/>
      <c r="RVV107" s="4"/>
      <c r="RVW107" s="4"/>
      <c r="RVX107" s="4"/>
      <c r="RVY107" s="4"/>
      <c r="RVZ107" s="4"/>
      <c r="RWA107" s="4"/>
      <c r="RWB107" s="4"/>
      <c r="RWC107" s="4"/>
      <c r="RWD107" s="4"/>
      <c r="RWE107" s="4"/>
      <c r="RWF107" s="4"/>
      <c r="RWG107" s="4"/>
      <c r="RWH107" s="4"/>
      <c r="RWI107" s="4"/>
      <c r="RWJ107" s="4"/>
      <c r="RWK107" s="4"/>
      <c r="RWL107" s="4"/>
      <c r="RWM107" s="4"/>
      <c r="RWN107" s="4"/>
      <c r="RWO107" s="4"/>
      <c r="RWP107" s="4"/>
      <c r="RWQ107" s="4"/>
      <c r="RWR107" s="4"/>
      <c r="RWS107" s="4"/>
      <c r="RWT107" s="4"/>
      <c r="RWU107" s="4"/>
      <c r="RWV107" s="4"/>
      <c r="RWW107" s="4"/>
      <c r="RWX107" s="4"/>
      <c r="RWY107" s="4"/>
      <c r="RWZ107" s="4"/>
      <c r="RXA107" s="4"/>
      <c r="RXB107" s="4"/>
      <c r="RXC107" s="4"/>
      <c r="RXD107" s="4"/>
      <c r="RXE107" s="4"/>
      <c r="RXF107" s="4"/>
      <c r="RXG107" s="4"/>
      <c r="RXH107" s="4"/>
      <c r="RXI107" s="4"/>
      <c r="RXJ107" s="4"/>
      <c r="RXK107" s="4"/>
      <c r="RXL107" s="4"/>
      <c r="RXM107" s="4"/>
      <c r="RXN107" s="4"/>
      <c r="RXO107" s="4"/>
      <c r="RXP107" s="4"/>
      <c r="RXQ107" s="4"/>
      <c r="RXR107" s="4"/>
      <c r="RXS107" s="4"/>
      <c r="RXT107" s="4"/>
      <c r="RXU107" s="4"/>
      <c r="RXV107" s="4"/>
      <c r="RXW107" s="4"/>
      <c r="RXX107" s="4"/>
      <c r="RXY107" s="4"/>
      <c r="RXZ107" s="4"/>
      <c r="RYA107" s="4"/>
      <c r="RYB107" s="4"/>
      <c r="RYC107" s="4"/>
      <c r="RYD107" s="4"/>
      <c r="RYE107" s="4"/>
      <c r="RYF107" s="4"/>
      <c r="RYG107" s="4"/>
      <c r="RYH107" s="4"/>
      <c r="RYI107" s="4"/>
      <c r="RYJ107" s="4"/>
      <c r="RYK107" s="4"/>
      <c r="RYL107" s="4"/>
      <c r="RYM107" s="4"/>
      <c r="RYN107" s="4"/>
      <c r="RYO107" s="4"/>
      <c r="RYP107" s="4"/>
      <c r="RYQ107" s="4"/>
      <c r="RYR107" s="4"/>
      <c r="RYS107" s="4"/>
      <c r="RYT107" s="4"/>
      <c r="RYU107" s="4"/>
      <c r="RYV107" s="4"/>
      <c r="RYW107" s="4"/>
      <c r="RYX107" s="4"/>
      <c r="RYY107" s="4"/>
      <c r="RYZ107" s="4"/>
      <c r="RZA107" s="4"/>
      <c r="RZB107" s="4"/>
      <c r="RZC107" s="4"/>
      <c r="RZD107" s="4"/>
      <c r="RZE107" s="4"/>
      <c r="RZF107" s="4"/>
      <c r="RZG107" s="4"/>
      <c r="RZH107" s="4"/>
      <c r="RZI107" s="4"/>
      <c r="RZJ107" s="4"/>
      <c r="RZK107" s="4"/>
      <c r="RZL107" s="4"/>
      <c r="RZM107" s="4"/>
      <c r="RZN107" s="4"/>
      <c r="RZO107" s="4"/>
      <c r="RZP107" s="4"/>
      <c r="RZQ107" s="4"/>
      <c r="RZR107" s="4"/>
      <c r="RZS107" s="4"/>
      <c r="RZT107" s="4"/>
      <c r="RZU107" s="4"/>
      <c r="RZV107" s="4"/>
      <c r="RZW107" s="4"/>
      <c r="RZX107" s="4"/>
      <c r="RZY107" s="4"/>
      <c r="RZZ107" s="4"/>
      <c r="SAA107" s="4"/>
      <c r="SAB107" s="4"/>
      <c r="SAC107" s="4"/>
      <c r="SAD107" s="4"/>
      <c r="SAE107" s="4"/>
      <c r="SAF107" s="4"/>
      <c r="SAG107" s="4"/>
      <c r="SAH107" s="4"/>
      <c r="SAI107" s="4"/>
      <c r="SAJ107" s="4"/>
      <c r="SAK107" s="4"/>
      <c r="SAL107" s="4"/>
      <c r="SAM107" s="4"/>
      <c r="SAN107" s="4"/>
      <c r="SAO107" s="4"/>
      <c r="SAP107" s="4"/>
      <c r="SAQ107" s="4"/>
      <c r="SAR107" s="4"/>
      <c r="SAS107" s="4"/>
      <c r="SAT107" s="4"/>
      <c r="SAU107" s="4"/>
      <c r="SAV107" s="4"/>
      <c r="SAW107" s="4"/>
      <c r="SAX107" s="4"/>
      <c r="SAY107" s="4"/>
      <c r="SAZ107" s="4"/>
      <c r="SBA107" s="4"/>
      <c r="SBB107" s="4"/>
      <c r="SBC107" s="4"/>
      <c r="SBD107" s="4"/>
      <c r="SBE107" s="4"/>
      <c r="SBF107" s="4"/>
      <c r="SBG107" s="4"/>
      <c r="SBH107" s="4"/>
      <c r="SBI107" s="4"/>
      <c r="SBJ107" s="4"/>
      <c r="SBK107" s="4"/>
      <c r="SBL107" s="4"/>
      <c r="SBM107" s="4"/>
      <c r="SBN107" s="4"/>
      <c r="SBO107" s="4"/>
      <c r="SBP107" s="4"/>
      <c r="SBQ107" s="4"/>
      <c r="SBR107" s="4"/>
      <c r="SBS107" s="4"/>
      <c r="SBT107" s="4"/>
      <c r="SBU107" s="4"/>
      <c r="SBV107" s="4"/>
      <c r="SBW107" s="4"/>
      <c r="SBX107" s="4"/>
      <c r="SBY107" s="4"/>
      <c r="SBZ107" s="4"/>
      <c r="SCA107" s="4"/>
      <c r="SCB107" s="4"/>
      <c r="SCC107" s="4"/>
      <c r="SCD107" s="4"/>
      <c r="SCE107" s="4"/>
      <c r="SCF107" s="4"/>
      <c r="SCG107" s="4"/>
      <c r="SCH107" s="4"/>
      <c r="SCI107" s="4"/>
      <c r="SCJ107" s="4"/>
      <c r="SCK107" s="4"/>
      <c r="SCL107" s="4"/>
      <c r="SCM107" s="4"/>
      <c r="SCN107" s="4"/>
      <c r="SCO107" s="4"/>
      <c r="SCP107" s="4"/>
      <c r="SCQ107" s="4"/>
      <c r="SCR107" s="4"/>
      <c r="SCS107" s="4"/>
      <c r="SCT107" s="4"/>
      <c r="SCU107" s="4"/>
      <c r="SCV107" s="4"/>
      <c r="SCW107" s="4"/>
      <c r="SCX107" s="4"/>
      <c r="SCY107" s="4"/>
      <c r="SCZ107" s="4"/>
      <c r="SDA107" s="4"/>
      <c r="SDB107" s="4"/>
      <c r="SDC107" s="4"/>
      <c r="SDD107" s="4"/>
      <c r="SDE107" s="4"/>
      <c r="SDF107" s="4"/>
      <c r="SDG107" s="4"/>
      <c r="SDH107" s="4"/>
      <c r="SDI107" s="4"/>
      <c r="SDJ107" s="4"/>
      <c r="SDK107" s="4"/>
      <c r="SDL107" s="4"/>
      <c r="SDM107" s="4"/>
      <c r="SDN107" s="4"/>
      <c r="SDO107" s="4"/>
      <c r="SDP107" s="4"/>
      <c r="SDQ107" s="4"/>
      <c r="SDR107" s="4"/>
      <c r="SDS107" s="4"/>
      <c r="SDT107" s="4"/>
      <c r="SDU107" s="4"/>
      <c r="SDV107" s="4"/>
      <c r="SDW107" s="4"/>
      <c r="SDX107" s="4"/>
      <c r="SDY107" s="4"/>
      <c r="SDZ107" s="4"/>
      <c r="SEA107" s="4"/>
      <c r="SEB107" s="4"/>
      <c r="SEC107" s="4"/>
      <c r="SED107" s="4"/>
      <c r="SEE107" s="4"/>
      <c r="SEF107" s="4"/>
      <c r="SEG107" s="4"/>
      <c r="SEH107" s="4"/>
      <c r="SEI107" s="4"/>
      <c r="SEJ107" s="4"/>
      <c r="SEK107" s="4"/>
      <c r="SEL107" s="4"/>
      <c r="SEM107" s="4"/>
      <c r="SEN107" s="4"/>
      <c r="SEO107" s="4"/>
      <c r="SEP107" s="4"/>
      <c r="SEQ107" s="4"/>
      <c r="SER107" s="4"/>
      <c r="SES107" s="4"/>
      <c r="SET107" s="4"/>
      <c r="SEU107" s="4"/>
      <c r="SEV107" s="4"/>
      <c r="SEW107" s="4"/>
      <c r="SEX107" s="4"/>
      <c r="SEY107" s="4"/>
      <c r="SEZ107" s="4"/>
      <c r="SFA107" s="4"/>
      <c r="SFB107" s="4"/>
      <c r="SFC107" s="4"/>
      <c r="SFD107" s="4"/>
      <c r="SFE107" s="4"/>
      <c r="SFF107" s="4"/>
      <c r="SFG107" s="4"/>
      <c r="SFH107" s="4"/>
      <c r="SFI107" s="4"/>
      <c r="SFJ107" s="4"/>
      <c r="SFK107" s="4"/>
      <c r="SFL107" s="4"/>
      <c r="SFM107" s="4"/>
      <c r="SFN107" s="4"/>
      <c r="SFO107" s="4"/>
      <c r="SFP107" s="4"/>
      <c r="SFQ107" s="4"/>
      <c r="SFR107" s="4"/>
      <c r="SFS107" s="4"/>
      <c r="SFT107" s="4"/>
      <c r="SFU107" s="4"/>
      <c r="SFV107" s="4"/>
      <c r="SFW107" s="4"/>
      <c r="SFX107" s="4"/>
      <c r="SFY107" s="4"/>
      <c r="SFZ107" s="4"/>
      <c r="SGA107" s="4"/>
      <c r="SGB107" s="4"/>
      <c r="SGC107" s="4"/>
      <c r="SGD107" s="4"/>
      <c r="SGE107" s="4"/>
      <c r="SGF107" s="4"/>
      <c r="SGG107" s="4"/>
      <c r="SGH107" s="4"/>
      <c r="SGI107" s="4"/>
      <c r="SGJ107" s="4"/>
      <c r="SGK107" s="4"/>
      <c r="SGL107" s="4"/>
      <c r="SGM107" s="4"/>
      <c r="SGN107" s="4"/>
      <c r="SGO107" s="4"/>
      <c r="SGP107" s="4"/>
      <c r="SGQ107" s="4"/>
      <c r="SGR107" s="4"/>
      <c r="SGS107" s="4"/>
      <c r="SGT107" s="4"/>
      <c r="SGU107" s="4"/>
      <c r="SGV107" s="4"/>
      <c r="SGW107" s="4"/>
      <c r="SGX107" s="4"/>
      <c r="SGY107" s="4"/>
      <c r="SGZ107" s="4"/>
      <c r="SHA107" s="4"/>
      <c r="SHB107" s="4"/>
      <c r="SHC107" s="4"/>
      <c r="SHD107" s="4"/>
      <c r="SHE107" s="4"/>
      <c r="SHF107" s="4"/>
      <c r="SHG107" s="4"/>
      <c r="SHH107" s="4"/>
      <c r="SHI107" s="4"/>
      <c r="SHJ107" s="4"/>
      <c r="SHK107" s="4"/>
      <c r="SHL107" s="4"/>
      <c r="SHM107" s="4"/>
      <c r="SHN107" s="4"/>
      <c r="SHO107" s="4"/>
      <c r="SHP107" s="4"/>
      <c r="SHQ107" s="4"/>
      <c r="SHR107" s="4"/>
      <c r="SHS107" s="4"/>
      <c r="SHT107" s="4"/>
      <c r="SHU107" s="4"/>
      <c r="SHV107" s="4"/>
      <c r="SHW107" s="4"/>
      <c r="SHX107" s="4"/>
      <c r="SHY107" s="4"/>
      <c r="SHZ107" s="4"/>
      <c r="SIA107" s="4"/>
      <c r="SIB107" s="4"/>
      <c r="SIC107" s="4"/>
      <c r="SID107" s="4"/>
      <c r="SIE107" s="4"/>
      <c r="SIF107" s="4"/>
      <c r="SIG107" s="4"/>
      <c r="SIH107" s="4"/>
      <c r="SII107" s="4"/>
      <c r="SIJ107" s="4"/>
      <c r="SIK107" s="4"/>
      <c r="SIL107" s="4"/>
      <c r="SIM107" s="4"/>
      <c r="SIN107" s="4"/>
      <c r="SIO107" s="4"/>
      <c r="SIP107" s="4"/>
      <c r="SIQ107" s="4"/>
      <c r="SIR107" s="4"/>
      <c r="SIS107" s="4"/>
      <c r="SIT107" s="4"/>
      <c r="SIU107" s="4"/>
      <c r="SIV107" s="4"/>
      <c r="SIW107" s="4"/>
      <c r="SIX107" s="4"/>
      <c r="SIY107" s="4"/>
      <c r="SIZ107" s="4"/>
      <c r="SJA107" s="4"/>
      <c r="SJB107" s="4"/>
      <c r="SJC107" s="4"/>
      <c r="SJD107" s="4"/>
      <c r="SJE107" s="4"/>
      <c r="SJF107" s="4"/>
      <c r="SJG107" s="4"/>
      <c r="SJH107" s="4"/>
      <c r="SJI107" s="4"/>
      <c r="SJJ107" s="4"/>
      <c r="SJK107" s="4"/>
      <c r="SJL107" s="4"/>
      <c r="SJM107" s="4"/>
      <c r="SJN107" s="4"/>
      <c r="SJO107" s="4"/>
      <c r="SJP107" s="4"/>
      <c r="SJQ107" s="4"/>
      <c r="SJR107" s="4"/>
      <c r="SJS107" s="4"/>
      <c r="SJT107" s="4"/>
      <c r="SJU107" s="4"/>
      <c r="SJV107" s="4"/>
      <c r="SJW107" s="4"/>
      <c r="SJX107" s="4"/>
      <c r="SJY107" s="4"/>
      <c r="SJZ107" s="4"/>
      <c r="SKA107" s="4"/>
      <c r="SKB107" s="4"/>
      <c r="SKC107" s="4"/>
      <c r="SKD107" s="4"/>
      <c r="SKE107" s="4"/>
      <c r="SKF107" s="4"/>
      <c r="SKG107" s="4"/>
      <c r="SKH107" s="4"/>
      <c r="SKI107" s="4"/>
      <c r="SKJ107" s="4"/>
      <c r="SKK107" s="4"/>
      <c r="SKL107" s="4"/>
      <c r="SKM107" s="4"/>
      <c r="SKN107" s="4"/>
      <c r="SKO107" s="4"/>
      <c r="SKP107" s="4"/>
      <c r="SKQ107" s="4"/>
      <c r="SKR107" s="4"/>
      <c r="SKS107" s="4"/>
      <c r="SKT107" s="4"/>
      <c r="SKU107" s="4"/>
      <c r="SKV107" s="4"/>
      <c r="SKW107" s="4"/>
      <c r="SKX107" s="4"/>
      <c r="SKY107" s="4"/>
      <c r="SKZ107" s="4"/>
      <c r="SLA107" s="4"/>
      <c r="SLB107" s="4"/>
      <c r="SLC107" s="4"/>
      <c r="SLD107" s="4"/>
      <c r="SLE107" s="4"/>
      <c r="SLF107" s="4"/>
      <c r="SLG107" s="4"/>
      <c r="SLH107" s="4"/>
      <c r="SLI107" s="4"/>
      <c r="SLJ107" s="4"/>
      <c r="SLK107" s="4"/>
      <c r="SLL107" s="4"/>
      <c r="SLM107" s="4"/>
      <c r="SLN107" s="4"/>
      <c r="SLO107" s="4"/>
      <c r="SLP107" s="4"/>
      <c r="SLQ107" s="4"/>
      <c r="SLR107" s="4"/>
      <c r="SLS107" s="4"/>
      <c r="SLT107" s="4"/>
      <c r="SLU107" s="4"/>
      <c r="SLV107" s="4"/>
      <c r="SLW107" s="4"/>
      <c r="SLX107" s="4"/>
      <c r="SLY107" s="4"/>
      <c r="SLZ107" s="4"/>
      <c r="SMA107" s="4"/>
      <c r="SMB107" s="4"/>
      <c r="SMC107" s="4"/>
      <c r="SMD107" s="4"/>
      <c r="SME107" s="4"/>
      <c r="SMF107" s="4"/>
      <c r="SMG107" s="4"/>
      <c r="SMH107" s="4"/>
      <c r="SMI107" s="4"/>
      <c r="SMJ107" s="4"/>
      <c r="SMK107" s="4"/>
      <c r="SML107" s="4"/>
      <c r="SMM107" s="4"/>
      <c r="SMN107" s="4"/>
      <c r="SMO107" s="4"/>
      <c r="SMP107" s="4"/>
      <c r="SMQ107" s="4"/>
      <c r="SMR107" s="4"/>
      <c r="SMS107" s="4"/>
      <c r="SMT107" s="4"/>
      <c r="SMU107" s="4"/>
      <c r="SMV107" s="4"/>
      <c r="SMW107" s="4"/>
      <c r="SMX107" s="4"/>
      <c r="SMY107" s="4"/>
      <c r="SMZ107" s="4"/>
      <c r="SNA107" s="4"/>
      <c r="SNB107" s="4"/>
      <c r="SNC107" s="4"/>
      <c r="SND107" s="4"/>
      <c r="SNE107" s="4"/>
      <c r="SNF107" s="4"/>
      <c r="SNG107" s="4"/>
      <c r="SNH107" s="4"/>
      <c r="SNI107" s="4"/>
      <c r="SNJ107" s="4"/>
      <c r="SNK107" s="4"/>
      <c r="SNL107" s="4"/>
      <c r="SNM107" s="4"/>
      <c r="SNN107" s="4"/>
      <c r="SNO107" s="4"/>
      <c r="SNP107" s="4"/>
      <c r="SNQ107" s="4"/>
      <c r="SNR107" s="4"/>
      <c r="SNS107" s="4"/>
      <c r="SNT107" s="4"/>
      <c r="SNU107" s="4"/>
      <c r="SNV107" s="4"/>
      <c r="SNW107" s="4"/>
      <c r="SNX107" s="4"/>
      <c r="SNY107" s="4"/>
      <c r="SNZ107" s="4"/>
      <c r="SOA107" s="4"/>
      <c r="SOB107" s="4"/>
      <c r="SOC107" s="4"/>
      <c r="SOD107" s="4"/>
      <c r="SOE107" s="4"/>
      <c r="SOF107" s="4"/>
      <c r="SOG107" s="4"/>
      <c r="SOH107" s="4"/>
      <c r="SOI107" s="4"/>
      <c r="SOJ107" s="4"/>
      <c r="SOK107" s="4"/>
      <c r="SOL107" s="4"/>
      <c r="SOM107" s="4"/>
      <c r="SON107" s="4"/>
      <c r="SOO107" s="4"/>
      <c r="SOP107" s="4"/>
      <c r="SOQ107" s="4"/>
      <c r="SOR107" s="4"/>
      <c r="SOS107" s="4"/>
      <c r="SOT107" s="4"/>
      <c r="SOU107" s="4"/>
      <c r="SOV107" s="4"/>
      <c r="SOW107" s="4"/>
      <c r="SOX107" s="4"/>
      <c r="SOY107" s="4"/>
      <c r="SOZ107" s="4"/>
      <c r="SPA107" s="4"/>
      <c r="SPB107" s="4"/>
      <c r="SPC107" s="4"/>
      <c r="SPD107" s="4"/>
      <c r="SPE107" s="4"/>
      <c r="SPF107" s="4"/>
      <c r="SPG107" s="4"/>
      <c r="SPH107" s="4"/>
      <c r="SPI107" s="4"/>
      <c r="SPJ107" s="4"/>
      <c r="SPK107" s="4"/>
      <c r="SPL107" s="4"/>
      <c r="SPM107" s="4"/>
      <c r="SPN107" s="4"/>
      <c r="SPO107" s="4"/>
      <c r="SPP107" s="4"/>
      <c r="SPQ107" s="4"/>
      <c r="SPR107" s="4"/>
      <c r="SPS107" s="4"/>
      <c r="SPT107" s="4"/>
      <c r="SPU107" s="4"/>
      <c r="SPV107" s="4"/>
      <c r="SPW107" s="4"/>
      <c r="SPX107" s="4"/>
      <c r="SPY107" s="4"/>
      <c r="SPZ107" s="4"/>
      <c r="SQA107" s="4"/>
      <c r="SQB107" s="4"/>
      <c r="SQC107" s="4"/>
      <c r="SQD107" s="4"/>
      <c r="SQE107" s="4"/>
      <c r="SQF107" s="4"/>
      <c r="SQG107" s="4"/>
      <c r="SQH107" s="4"/>
      <c r="SQI107" s="4"/>
      <c r="SQJ107" s="4"/>
      <c r="SQK107" s="4"/>
      <c r="SQL107" s="4"/>
      <c r="SQM107" s="4"/>
      <c r="SQN107" s="4"/>
      <c r="SQO107" s="4"/>
      <c r="SQP107" s="4"/>
      <c r="SQQ107" s="4"/>
      <c r="SQR107" s="4"/>
      <c r="SQS107" s="4"/>
      <c r="SQT107" s="4"/>
      <c r="SQU107" s="4"/>
      <c r="SQV107" s="4"/>
      <c r="SQW107" s="4"/>
      <c r="SQX107" s="4"/>
      <c r="SQY107" s="4"/>
      <c r="SQZ107" s="4"/>
      <c r="SRA107" s="4"/>
      <c r="SRB107" s="4"/>
      <c r="SRC107" s="4"/>
      <c r="SRD107" s="4"/>
      <c r="SRE107" s="4"/>
      <c r="SRF107" s="4"/>
      <c r="SRG107" s="4"/>
      <c r="SRH107" s="4"/>
      <c r="SRI107" s="4"/>
      <c r="SRJ107" s="4"/>
      <c r="SRK107" s="4"/>
      <c r="SRL107" s="4"/>
      <c r="SRM107" s="4"/>
      <c r="SRN107" s="4"/>
      <c r="SRO107" s="4"/>
      <c r="SRP107" s="4"/>
      <c r="SRQ107" s="4"/>
      <c r="SRR107" s="4"/>
      <c r="SRS107" s="4"/>
      <c r="SRT107" s="4"/>
      <c r="SRU107" s="4"/>
      <c r="SRV107" s="4"/>
      <c r="SRW107" s="4"/>
      <c r="SRX107" s="4"/>
      <c r="SRY107" s="4"/>
      <c r="SRZ107" s="4"/>
      <c r="SSA107" s="4"/>
      <c r="SSB107" s="4"/>
      <c r="SSC107" s="4"/>
      <c r="SSD107" s="4"/>
      <c r="SSE107" s="4"/>
      <c r="SSF107" s="4"/>
      <c r="SSG107" s="4"/>
      <c r="SSH107" s="4"/>
      <c r="SSI107" s="4"/>
      <c r="SSJ107" s="4"/>
      <c r="SSK107" s="4"/>
      <c r="SSL107" s="4"/>
      <c r="SSM107" s="4"/>
      <c r="SSN107" s="4"/>
      <c r="SSO107" s="4"/>
      <c r="SSP107" s="4"/>
      <c r="SSQ107" s="4"/>
      <c r="SSR107" s="4"/>
      <c r="SSS107" s="4"/>
      <c r="SST107" s="4"/>
      <c r="SSU107" s="4"/>
      <c r="SSV107" s="4"/>
      <c r="SSW107" s="4"/>
      <c r="SSX107" s="4"/>
      <c r="SSY107" s="4"/>
      <c r="SSZ107" s="4"/>
      <c r="STA107" s="4"/>
      <c r="STB107" s="4"/>
      <c r="STC107" s="4"/>
      <c r="STD107" s="4"/>
      <c r="STE107" s="4"/>
      <c r="STF107" s="4"/>
      <c r="STG107" s="4"/>
      <c r="STH107" s="4"/>
      <c r="STI107" s="4"/>
      <c r="STJ107" s="4"/>
      <c r="STK107" s="4"/>
      <c r="STL107" s="4"/>
      <c r="STM107" s="4"/>
      <c r="STN107" s="4"/>
      <c r="STO107" s="4"/>
      <c r="STP107" s="4"/>
      <c r="STQ107" s="4"/>
      <c r="STR107" s="4"/>
      <c r="STS107" s="4"/>
      <c r="STT107" s="4"/>
      <c r="STU107" s="4"/>
      <c r="STV107" s="4"/>
      <c r="STW107" s="4"/>
      <c r="STX107" s="4"/>
      <c r="STY107" s="4"/>
      <c r="STZ107" s="4"/>
      <c r="SUA107" s="4"/>
      <c r="SUB107" s="4"/>
      <c r="SUC107" s="4"/>
      <c r="SUD107" s="4"/>
      <c r="SUE107" s="4"/>
      <c r="SUF107" s="4"/>
      <c r="SUG107" s="4"/>
      <c r="SUH107" s="4"/>
      <c r="SUI107" s="4"/>
      <c r="SUJ107" s="4"/>
      <c r="SUK107" s="4"/>
      <c r="SUL107" s="4"/>
      <c r="SUM107" s="4"/>
      <c r="SUN107" s="4"/>
      <c r="SUO107" s="4"/>
      <c r="SUP107" s="4"/>
      <c r="SUQ107" s="4"/>
      <c r="SUR107" s="4"/>
      <c r="SUS107" s="4"/>
      <c r="SUT107" s="4"/>
      <c r="SUU107" s="4"/>
      <c r="SUV107" s="4"/>
      <c r="SUW107" s="4"/>
      <c r="SUX107" s="4"/>
      <c r="SUY107" s="4"/>
      <c r="SUZ107" s="4"/>
      <c r="SVA107" s="4"/>
      <c r="SVB107" s="4"/>
      <c r="SVC107" s="4"/>
      <c r="SVD107" s="4"/>
      <c r="SVE107" s="4"/>
      <c r="SVF107" s="4"/>
      <c r="SVG107" s="4"/>
      <c r="SVH107" s="4"/>
      <c r="SVI107" s="4"/>
      <c r="SVJ107" s="4"/>
      <c r="SVK107" s="4"/>
      <c r="SVL107" s="4"/>
      <c r="SVM107" s="4"/>
      <c r="SVN107" s="4"/>
      <c r="SVO107" s="4"/>
      <c r="SVP107" s="4"/>
      <c r="SVQ107" s="4"/>
      <c r="SVR107" s="4"/>
      <c r="SVS107" s="4"/>
      <c r="SVT107" s="4"/>
      <c r="SVU107" s="4"/>
      <c r="SVV107" s="4"/>
      <c r="SVW107" s="4"/>
      <c r="SVX107" s="4"/>
      <c r="SVY107" s="4"/>
      <c r="SVZ107" s="4"/>
      <c r="SWA107" s="4"/>
      <c r="SWB107" s="4"/>
      <c r="SWC107" s="4"/>
      <c r="SWD107" s="4"/>
      <c r="SWE107" s="4"/>
      <c r="SWF107" s="4"/>
      <c r="SWG107" s="4"/>
      <c r="SWH107" s="4"/>
      <c r="SWI107" s="4"/>
      <c r="SWJ107" s="4"/>
      <c r="SWK107" s="4"/>
      <c r="SWL107" s="4"/>
      <c r="SWM107" s="4"/>
      <c r="SWN107" s="4"/>
      <c r="SWO107" s="4"/>
      <c r="SWP107" s="4"/>
      <c r="SWQ107" s="4"/>
      <c r="SWR107" s="4"/>
      <c r="SWS107" s="4"/>
      <c r="SWT107" s="4"/>
      <c r="SWU107" s="4"/>
      <c r="SWV107" s="4"/>
      <c r="SWW107" s="4"/>
      <c r="SWX107" s="4"/>
      <c r="SWY107" s="4"/>
      <c r="SWZ107" s="4"/>
      <c r="SXA107" s="4"/>
      <c r="SXB107" s="4"/>
      <c r="SXC107" s="4"/>
      <c r="SXD107" s="4"/>
      <c r="SXE107" s="4"/>
      <c r="SXF107" s="4"/>
      <c r="SXG107" s="4"/>
      <c r="SXH107" s="4"/>
      <c r="SXI107" s="4"/>
      <c r="SXJ107" s="4"/>
      <c r="SXK107" s="4"/>
      <c r="SXL107" s="4"/>
      <c r="SXM107" s="4"/>
      <c r="SXN107" s="4"/>
      <c r="SXO107" s="4"/>
      <c r="SXP107" s="4"/>
      <c r="SXQ107" s="4"/>
      <c r="SXR107" s="4"/>
      <c r="SXS107" s="4"/>
      <c r="SXT107" s="4"/>
      <c r="SXU107" s="4"/>
      <c r="SXV107" s="4"/>
      <c r="SXW107" s="4"/>
      <c r="SXX107" s="4"/>
      <c r="SXY107" s="4"/>
      <c r="SXZ107" s="4"/>
      <c r="SYA107" s="4"/>
      <c r="SYB107" s="4"/>
      <c r="SYC107" s="4"/>
      <c r="SYD107" s="4"/>
      <c r="SYE107" s="4"/>
      <c r="SYF107" s="4"/>
      <c r="SYG107" s="4"/>
      <c r="SYH107" s="4"/>
      <c r="SYI107" s="4"/>
      <c r="SYJ107" s="4"/>
      <c r="SYK107" s="4"/>
      <c r="SYL107" s="4"/>
      <c r="SYM107" s="4"/>
      <c r="SYN107" s="4"/>
      <c r="SYO107" s="4"/>
      <c r="SYP107" s="4"/>
      <c r="SYQ107" s="4"/>
      <c r="SYR107" s="4"/>
      <c r="SYS107" s="4"/>
      <c r="SYT107" s="4"/>
      <c r="SYU107" s="4"/>
      <c r="SYV107" s="4"/>
      <c r="SYW107" s="4"/>
      <c r="SYX107" s="4"/>
      <c r="SYY107" s="4"/>
      <c r="SYZ107" s="4"/>
      <c r="SZA107" s="4"/>
      <c r="SZB107" s="4"/>
      <c r="SZC107" s="4"/>
      <c r="SZD107" s="4"/>
      <c r="SZE107" s="4"/>
      <c r="SZF107" s="4"/>
      <c r="SZG107" s="4"/>
      <c r="SZH107" s="4"/>
      <c r="SZI107" s="4"/>
      <c r="SZJ107" s="4"/>
      <c r="SZK107" s="4"/>
      <c r="SZL107" s="4"/>
      <c r="SZM107" s="4"/>
      <c r="SZN107" s="4"/>
      <c r="SZO107" s="4"/>
      <c r="SZP107" s="4"/>
      <c r="SZQ107" s="4"/>
      <c r="SZR107" s="4"/>
      <c r="SZS107" s="4"/>
      <c r="SZT107" s="4"/>
      <c r="SZU107" s="4"/>
      <c r="SZV107" s="4"/>
      <c r="SZW107" s="4"/>
      <c r="SZX107" s="4"/>
      <c r="SZY107" s="4"/>
      <c r="SZZ107" s="4"/>
      <c r="TAA107" s="4"/>
      <c r="TAB107" s="4"/>
      <c r="TAC107" s="4"/>
      <c r="TAD107" s="4"/>
      <c r="TAE107" s="4"/>
      <c r="TAF107" s="4"/>
      <c r="TAG107" s="4"/>
      <c r="TAH107" s="4"/>
      <c r="TAI107" s="4"/>
      <c r="TAJ107" s="4"/>
      <c r="TAK107" s="4"/>
      <c r="TAL107" s="4"/>
      <c r="TAM107" s="4"/>
      <c r="TAN107" s="4"/>
      <c r="TAO107" s="4"/>
      <c r="TAP107" s="4"/>
      <c r="TAQ107" s="4"/>
      <c r="TAR107" s="4"/>
      <c r="TAS107" s="4"/>
      <c r="TAT107" s="4"/>
      <c r="TAU107" s="4"/>
      <c r="TAV107" s="4"/>
      <c r="TAW107" s="4"/>
      <c r="TAX107" s="4"/>
      <c r="TAY107" s="4"/>
      <c r="TAZ107" s="4"/>
      <c r="TBA107" s="4"/>
      <c r="TBB107" s="4"/>
      <c r="TBC107" s="4"/>
      <c r="TBD107" s="4"/>
      <c r="TBE107" s="4"/>
      <c r="TBF107" s="4"/>
      <c r="TBG107" s="4"/>
      <c r="TBH107" s="4"/>
      <c r="TBI107" s="4"/>
      <c r="TBJ107" s="4"/>
      <c r="TBK107" s="4"/>
      <c r="TBL107" s="4"/>
      <c r="TBM107" s="4"/>
      <c r="TBN107" s="4"/>
      <c r="TBO107" s="4"/>
      <c r="TBP107" s="4"/>
      <c r="TBQ107" s="4"/>
      <c r="TBR107" s="4"/>
      <c r="TBS107" s="4"/>
      <c r="TBT107" s="4"/>
      <c r="TBU107" s="4"/>
      <c r="TBV107" s="4"/>
      <c r="TBW107" s="4"/>
      <c r="TBX107" s="4"/>
      <c r="TBY107" s="4"/>
      <c r="TBZ107" s="4"/>
      <c r="TCA107" s="4"/>
      <c r="TCB107" s="4"/>
      <c r="TCC107" s="4"/>
      <c r="TCD107" s="4"/>
      <c r="TCE107" s="4"/>
      <c r="TCF107" s="4"/>
      <c r="TCG107" s="4"/>
      <c r="TCH107" s="4"/>
      <c r="TCI107" s="4"/>
      <c r="TCJ107" s="4"/>
      <c r="TCK107" s="4"/>
      <c r="TCL107" s="4"/>
      <c r="TCM107" s="4"/>
      <c r="TCN107" s="4"/>
      <c r="TCO107" s="4"/>
      <c r="TCP107" s="4"/>
      <c r="TCQ107" s="4"/>
      <c r="TCR107" s="4"/>
      <c r="TCS107" s="4"/>
      <c r="TCT107" s="4"/>
      <c r="TCU107" s="4"/>
      <c r="TCV107" s="4"/>
      <c r="TCW107" s="4"/>
      <c r="TCX107" s="4"/>
      <c r="TCY107" s="4"/>
      <c r="TCZ107" s="4"/>
      <c r="TDA107" s="4"/>
      <c r="TDB107" s="4"/>
      <c r="TDC107" s="4"/>
      <c r="TDD107" s="4"/>
      <c r="TDE107" s="4"/>
      <c r="TDF107" s="4"/>
      <c r="TDG107" s="4"/>
      <c r="TDH107" s="4"/>
      <c r="TDI107" s="4"/>
      <c r="TDJ107" s="4"/>
      <c r="TDK107" s="4"/>
      <c r="TDL107" s="4"/>
      <c r="TDM107" s="4"/>
      <c r="TDN107" s="4"/>
      <c r="TDO107" s="4"/>
      <c r="TDP107" s="4"/>
      <c r="TDQ107" s="4"/>
      <c r="TDR107" s="4"/>
      <c r="TDS107" s="4"/>
      <c r="TDT107" s="4"/>
      <c r="TDU107" s="4"/>
      <c r="TDV107" s="4"/>
      <c r="TDW107" s="4"/>
      <c r="TDX107" s="4"/>
      <c r="TDY107" s="4"/>
      <c r="TDZ107" s="4"/>
      <c r="TEA107" s="4"/>
      <c r="TEB107" s="4"/>
      <c r="TEC107" s="4"/>
      <c r="TED107" s="4"/>
      <c r="TEE107" s="4"/>
      <c r="TEF107" s="4"/>
      <c r="TEG107" s="4"/>
      <c r="TEH107" s="4"/>
      <c r="TEI107" s="4"/>
      <c r="TEJ107" s="4"/>
      <c r="TEK107" s="4"/>
      <c r="TEL107" s="4"/>
      <c r="TEM107" s="4"/>
      <c r="TEN107" s="4"/>
      <c r="TEO107" s="4"/>
      <c r="TEP107" s="4"/>
      <c r="TEQ107" s="4"/>
      <c r="TER107" s="4"/>
      <c r="TES107" s="4"/>
      <c r="TET107" s="4"/>
      <c r="TEU107" s="4"/>
      <c r="TEV107" s="4"/>
      <c r="TEW107" s="4"/>
      <c r="TEX107" s="4"/>
      <c r="TEY107" s="4"/>
      <c r="TEZ107" s="4"/>
      <c r="TFA107" s="4"/>
      <c r="TFB107" s="4"/>
      <c r="TFC107" s="4"/>
      <c r="TFD107" s="4"/>
      <c r="TFE107" s="4"/>
      <c r="TFF107" s="4"/>
      <c r="TFG107" s="4"/>
      <c r="TFH107" s="4"/>
      <c r="TFI107" s="4"/>
      <c r="TFJ107" s="4"/>
      <c r="TFK107" s="4"/>
      <c r="TFL107" s="4"/>
      <c r="TFM107" s="4"/>
      <c r="TFN107" s="4"/>
      <c r="TFO107" s="4"/>
      <c r="TFP107" s="4"/>
      <c r="TFQ107" s="4"/>
      <c r="TFR107" s="4"/>
      <c r="TFS107" s="4"/>
      <c r="TFT107" s="4"/>
      <c r="TFU107" s="4"/>
      <c r="TFV107" s="4"/>
      <c r="TFW107" s="4"/>
      <c r="TFX107" s="4"/>
      <c r="TFY107" s="4"/>
      <c r="TFZ107" s="4"/>
      <c r="TGA107" s="4"/>
      <c r="TGB107" s="4"/>
      <c r="TGC107" s="4"/>
      <c r="TGD107" s="4"/>
      <c r="TGE107" s="4"/>
      <c r="TGF107" s="4"/>
      <c r="TGG107" s="4"/>
      <c r="TGH107" s="4"/>
      <c r="TGI107" s="4"/>
      <c r="TGJ107" s="4"/>
      <c r="TGK107" s="4"/>
      <c r="TGL107" s="4"/>
      <c r="TGM107" s="4"/>
      <c r="TGN107" s="4"/>
      <c r="TGO107" s="4"/>
      <c r="TGP107" s="4"/>
      <c r="TGQ107" s="4"/>
      <c r="TGR107" s="4"/>
      <c r="TGS107" s="4"/>
      <c r="TGT107" s="4"/>
      <c r="TGU107" s="4"/>
      <c r="TGV107" s="4"/>
      <c r="TGW107" s="4"/>
      <c r="TGX107" s="4"/>
      <c r="TGY107" s="4"/>
      <c r="TGZ107" s="4"/>
      <c r="THA107" s="4"/>
      <c r="THB107" s="4"/>
      <c r="THC107" s="4"/>
      <c r="THD107" s="4"/>
      <c r="THE107" s="4"/>
      <c r="THF107" s="4"/>
      <c r="THG107" s="4"/>
      <c r="THH107" s="4"/>
      <c r="THI107" s="4"/>
      <c r="THJ107" s="4"/>
      <c r="THK107" s="4"/>
      <c r="THL107" s="4"/>
      <c r="THM107" s="4"/>
      <c r="THN107" s="4"/>
      <c r="THO107" s="4"/>
      <c r="THP107" s="4"/>
      <c r="THQ107" s="4"/>
      <c r="THR107" s="4"/>
      <c r="THS107" s="4"/>
      <c r="THT107" s="4"/>
      <c r="THU107" s="4"/>
      <c r="THV107" s="4"/>
      <c r="THW107" s="4"/>
      <c r="THX107" s="4"/>
      <c r="THY107" s="4"/>
      <c r="THZ107" s="4"/>
      <c r="TIA107" s="4"/>
      <c r="TIB107" s="4"/>
      <c r="TIC107" s="4"/>
      <c r="TID107" s="4"/>
      <c r="TIE107" s="4"/>
      <c r="TIF107" s="4"/>
      <c r="TIG107" s="4"/>
      <c r="TIH107" s="4"/>
      <c r="TII107" s="4"/>
      <c r="TIJ107" s="4"/>
      <c r="TIK107" s="4"/>
      <c r="TIL107" s="4"/>
      <c r="TIM107" s="4"/>
      <c r="TIN107" s="4"/>
      <c r="TIO107" s="4"/>
      <c r="TIP107" s="4"/>
      <c r="TIQ107" s="4"/>
      <c r="TIR107" s="4"/>
      <c r="TIS107" s="4"/>
      <c r="TIT107" s="4"/>
      <c r="TIU107" s="4"/>
      <c r="TIV107" s="4"/>
      <c r="TIW107" s="4"/>
      <c r="TIX107" s="4"/>
      <c r="TIY107" s="4"/>
      <c r="TIZ107" s="4"/>
      <c r="TJA107" s="4"/>
      <c r="TJB107" s="4"/>
      <c r="TJC107" s="4"/>
      <c r="TJD107" s="4"/>
      <c r="TJE107" s="4"/>
      <c r="TJF107" s="4"/>
      <c r="TJG107" s="4"/>
      <c r="TJH107" s="4"/>
      <c r="TJI107" s="4"/>
      <c r="TJJ107" s="4"/>
      <c r="TJK107" s="4"/>
      <c r="TJL107" s="4"/>
      <c r="TJM107" s="4"/>
      <c r="TJN107" s="4"/>
      <c r="TJO107" s="4"/>
      <c r="TJP107" s="4"/>
      <c r="TJQ107" s="4"/>
      <c r="TJR107" s="4"/>
      <c r="TJS107" s="4"/>
      <c r="TJT107" s="4"/>
      <c r="TJU107" s="4"/>
      <c r="TJV107" s="4"/>
      <c r="TJW107" s="4"/>
      <c r="TJX107" s="4"/>
      <c r="TJY107" s="4"/>
      <c r="TJZ107" s="4"/>
      <c r="TKA107" s="4"/>
      <c r="TKB107" s="4"/>
      <c r="TKC107" s="4"/>
      <c r="TKD107" s="4"/>
      <c r="TKE107" s="4"/>
      <c r="TKF107" s="4"/>
      <c r="TKG107" s="4"/>
      <c r="TKH107" s="4"/>
      <c r="TKI107" s="4"/>
      <c r="TKJ107" s="4"/>
      <c r="TKK107" s="4"/>
      <c r="TKL107" s="4"/>
      <c r="TKM107" s="4"/>
      <c r="TKN107" s="4"/>
      <c r="TKO107" s="4"/>
      <c r="TKP107" s="4"/>
      <c r="TKQ107" s="4"/>
      <c r="TKR107" s="4"/>
      <c r="TKS107" s="4"/>
      <c r="TKT107" s="4"/>
      <c r="TKU107" s="4"/>
      <c r="TKV107" s="4"/>
      <c r="TKW107" s="4"/>
      <c r="TKX107" s="4"/>
      <c r="TKY107" s="4"/>
      <c r="TKZ107" s="4"/>
      <c r="TLA107" s="4"/>
      <c r="TLB107" s="4"/>
      <c r="TLC107" s="4"/>
      <c r="TLD107" s="4"/>
      <c r="TLE107" s="4"/>
      <c r="TLF107" s="4"/>
      <c r="TLG107" s="4"/>
      <c r="TLH107" s="4"/>
      <c r="TLI107" s="4"/>
      <c r="TLJ107" s="4"/>
      <c r="TLK107" s="4"/>
      <c r="TLL107" s="4"/>
      <c r="TLM107" s="4"/>
      <c r="TLN107" s="4"/>
      <c r="TLO107" s="4"/>
      <c r="TLP107" s="4"/>
      <c r="TLQ107" s="4"/>
      <c r="TLR107" s="4"/>
      <c r="TLS107" s="4"/>
      <c r="TLT107" s="4"/>
      <c r="TLU107" s="4"/>
      <c r="TLV107" s="4"/>
      <c r="TLW107" s="4"/>
      <c r="TLX107" s="4"/>
      <c r="TLY107" s="4"/>
      <c r="TLZ107" s="4"/>
      <c r="TMA107" s="4"/>
      <c r="TMB107" s="4"/>
      <c r="TMC107" s="4"/>
      <c r="TMD107" s="4"/>
      <c r="TME107" s="4"/>
      <c r="TMF107" s="4"/>
      <c r="TMG107" s="4"/>
      <c r="TMH107" s="4"/>
      <c r="TMI107" s="4"/>
      <c r="TMJ107" s="4"/>
      <c r="TMK107" s="4"/>
      <c r="TML107" s="4"/>
      <c r="TMM107" s="4"/>
      <c r="TMN107" s="4"/>
      <c r="TMO107" s="4"/>
      <c r="TMP107" s="4"/>
      <c r="TMQ107" s="4"/>
      <c r="TMR107" s="4"/>
      <c r="TMS107" s="4"/>
      <c r="TMT107" s="4"/>
      <c r="TMU107" s="4"/>
      <c r="TMV107" s="4"/>
      <c r="TMW107" s="4"/>
      <c r="TMX107" s="4"/>
      <c r="TMY107" s="4"/>
      <c r="TMZ107" s="4"/>
      <c r="TNA107" s="4"/>
      <c r="TNB107" s="4"/>
      <c r="TNC107" s="4"/>
      <c r="TND107" s="4"/>
      <c r="TNE107" s="4"/>
      <c r="TNF107" s="4"/>
      <c r="TNG107" s="4"/>
      <c r="TNH107" s="4"/>
      <c r="TNI107" s="4"/>
      <c r="TNJ107" s="4"/>
      <c r="TNK107" s="4"/>
      <c r="TNL107" s="4"/>
      <c r="TNM107" s="4"/>
      <c r="TNN107" s="4"/>
      <c r="TNO107" s="4"/>
      <c r="TNP107" s="4"/>
      <c r="TNQ107" s="4"/>
      <c r="TNR107" s="4"/>
      <c r="TNS107" s="4"/>
      <c r="TNT107" s="4"/>
      <c r="TNU107" s="4"/>
      <c r="TNV107" s="4"/>
      <c r="TNW107" s="4"/>
      <c r="TNX107" s="4"/>
      <c r="TNY107" s="4"/>
      <c r="TNZ107" s="4"/>
      <c r="TOA107" s="4"/>
      <c r="TOB107" s="4"/>
      <c r="TOC107" s="4"/>
      <c r="TOD107" s="4"/>
      <c r="TOE107" s="4"/>
      <c r="TOF107" s="4"/>
      <c r="TOG107" s="4"/>
      <c r="TOH107" s="4"/>
      <c r="TOI107" s="4"/>
      <c r="TOJ107" s="4"/>
      <c r="TOK107" s="4"/>
      <c r="TOL107" s="4"/>
      <c r="TOM107" s="4"/>
      <c r="TON107" s="4"/>
      <c r="TOO107" s="4"/>
      <c r="TOP107" s="4"/>
      <c r="TOQ107" s="4"/>
      <c r="TOR107" s="4"/>
      <c r="TOS107" s="4"/>
      <c r="TOT107" s="4"/>
      <c r="TOU107" s="4"/>
      <c r="TOV107" s="4"/>
      <c r="TOW107" s="4"/>
      <c r="TOX107" s="4"/>
      <c r="TOY107" s="4"/>
      <c r="TOZ107" s="4"/>
      <c r="TPA107" s="4"/>
      <c r="TPB107" s="4"/>
      <c r="TPC107" s="4"/>
      <c r="TPD107" s="4"/>
      <c r="TPE107" s="4"/>
      <c r="TPF107" s="4"/>
      <c r="TPG107" s="4"/>
      <c r="TPH107" s="4"/>
      <c r="TPI107" s="4"/>
      <c r="TPJ107" s="4"/>
      <c r="TPK107" s="4"/>
      <c r="TPL107" s="4"/>
      <c r="TPM107" s="4"/>
      <c r="TPN107" s="4"/>
      <c r="TPO107" s="4"/>
      <c r="TPP107" s="4"/>
      <c r="TPQ107" s="4"/>
      <c r="TPR107" s="4"/>
      <c r="TPS107" s="4"/>
      <c r="TPT107" s="4"/>
      <c r="TPU107" s="4"/>
      <c r="TPV107" s="4"/>
      <c r="TPW107" s="4"/>
      <c r="TPX107" s="4"/>
      <c r="TPY107" s="4"/>
      <c r="TPZ107" s="4"/>
      <c r="TQA107" s="4"/>
      <c r="TQB107" s="4"/>
      <c r="TQC107" s="4"/>
      <c r="TQD107" s="4"/>
      <c r="TQE107" s="4"/>
      <c r="TQF107" s="4"/>
      <c r="TQG107" s="4"/>
      <c r="TQH107" s="4"/>
      <c r="TQI107" s="4"/>
      <c r="TQJ107" s="4"/>
      <c r="TQK107" s="4"/>
      <c r="TQL107" s="4"/>
      <c r="TQM107" s="4"/>
      <c r="TQN107" s="4"/>
      <c r="TQO107" s="4"/>
      <c r="TQP107" s="4"/>
      <c r="TQQ107" s="4"/>
      <c r="TQR107" s="4"/>
      <c r="TQS107" s="4"/>
      <c r="TQT107" s="4"/>
      <c r="TQU107" s="4"/>
      <c r="TQV107" s="4"/>
      <c r="TQW107" s="4"/>
      <c r="TQX107" s="4"/>
      <c r="TQY107" s="4"/>
      <c r="TQZ107" s="4"/>
      <c r="TRA107" s="4"/>
      <c r="TRB107" s="4"/>
      <c r="TRC107" s="4"/>
      <c r="TRD107" s="4"/>
      <c r="TRE107" s="4"/>
      <c r="TRF107" s="4"/>
      <c r="TRG107" s="4"/>
      <c r="TRH107" s="4"/>
      <c r="TRI107" s="4"/>
      <c r="TRJ107" s="4"/>
      <c r="TRK107" s="4"/>
      <c r="TRL107" s="4"/>
      <c r="TRM107" s="4"/>
      <c r="TRN107" s="4"/>
      <c r="TRO107" s="4"/>
      <c r="TRP107" s="4"/>
      <c r="TRQ107" s="4"/>
      <c r="TRR107" s="4"/>
      <c r="TRS107" s="4"/>
      <c r="TRT107" s="4"/>
      <c r="TRU107" s="4"/>
      <c r="TRV107" s="4"/>
      <c r="TRW107" s="4"/>
      <c r="TRX107" s="4"/>
      <c r="TRY107" s="4"/>
      <c r="TRZ107" s="4"/>
      <c r="TSA107" s="4"/>
      <c r="TSB107" s="4"/>
      <c r="TSC107" s="4"/>
      <c r="TSD107" s="4"/>
      <c r="TSE107" s="4"/>
      <c r="TSF107" s="4"/>
      <c r="TSG107" s="4"/>
      <c r="TSH107" s="4"/>
      <c r="TSI107" s="4"/>
      <c r="TSJ107" s="4"/>
      <c r="TSK107" s="4"/>
      <c r="TSL107" s="4"/>
      <c r="TSM107" s="4"/>
      <c r="TSN107" s="4"/>
      <c r="TSO107" s="4"/>
      <c r="TSP107" s="4"/>
      <c r="TSQ107" s="4"/>
      <c r="TSR107" s="4"/>
      <c r="TSS107" s="4"/>
      <c r="TST107" s="4"/>
      <c r="TSU107" s="4"/>
      <c r="TSV107" s="4"/>
      <c r="TSW107" s="4"/>
      <c r="TSX107" s="4"/>
      <c r="TSY107" s="4"/>
      <c r="TSZ107" s="4"/>
      <c r="TTA107" s="4"/>
      <c r="TTB107" s="4"/>
      <c r="TTC107" s="4"/>
      <c r="TTD107" s="4"/>
      <c r="TTE107" s="4"/>
      <c r="TTF107" s="4"/>
      <c r="TTG107" s="4"/>
      <c r="TTH107" s="4"/>
      <c r="TTI107" s="4"/>
      <c r="TTJ107" s="4"/>
      <c r="TTK107" s="4"/>
      <c r="TTL107" s="4"/>
      <c r="TTM107" s="4"/>
      <c r="TTN107" s="4"/>
      <c r="TTO107" s="4"/>
      <c r="TTP107" s="4"/>
      <c r="TTQ107" s="4"/>
      <c r="TTR107" s="4"/>
      <c r="TTS107" s="4"/>
      <c r="TTT107" s="4"/>
      <c r="TTU107" s="4"/>
      <c r="TTV107" s="4"/>
      <c r="TTW107" s="4"/>
      <c r="TTX107" s="4"/>
      <c r="TTY107" s="4"/>
      <c r="TTZ107" s="4"/>
      <c r="TUA107" s="4"/>
      <c r="TUB107" s="4"/>
      <c r="TUC107" s="4"/>
      <c r="TUD107" s="4"/>
      <c r="TUE107" s="4"/>
      <c r="TUF107" s="4"/>
      <c r="TUG107" s="4"/>
      <c r="TUH107" s="4"/>
      <c r="TUI107" s="4"/>
      <c r="TUJ107" s="4"/>
      <c r="TUK107" s="4"/>
      <c r="TUL107" s="4"/>
      <c r="TUM107" s="4"/>
      <c r="TUN107" s="4"/>
      <c r="TUO107" s="4"/>
      <c r="TUP107" s="4"/>
      <c r="TUQ107" s="4"/>
      <c r="TUR107" s="4"/>
      <c r="TUS107" s="4"/>
      <c r="TUT107" s="4"/>
      <c r="TUU107" s="4"/>
      <c r="TUV107" s="4"/>
      <c r="TUW107" s="4"/>
      <c r="TUX107" s="4"/>
      <c r="TUY107" s="4"/>
      <c r="TUZ107" s="4"/>
      <c r="TVA107" s="4"/>
      <c r="TVB107" s="4"/>
      <c r="TVC107" s="4"/>
      <c r="TVD107" s="4"/>
      <c r="TVE107" s="4"/>
      <c r="TVF107" s="4"/>
      <c r="TVG107" s="4"/>
      <c r="TVH107" s="4"/>
      <c r="TVI107" s="4"/>
      <c r="TVJ107" s="4"/>
      <c r="TVK107" s="4"/>
      <c r="TVL107" s="4"/>
      <c r="TVM107" s="4"/>
      <c r="TVN107" s="4"/>
      <c r="TVO107" s="4"/>
      <c r="TVP107" s="4"/>
      <c r="TVQ107" s="4"/>
      <c r="TVR107" s="4"/>
      <c r="TVS107" s="4"/>
      <c r="TVT107" s="4"/>
      <c r="TVU107" s="4"/>
      <c r="TVV107" s="4"/>
      <c r="TVW107" s="4"/>
      <c r="TVX107" s="4"/>
      <c r="TVY107" s="4"/>
      <c r="TVZ107" s="4"/>
      <c r="TWA107" s="4"/>
      <c r="TWB107" s="4"/>
      <c r="TWC107" s="4"/>
      <c r="TWD107" s="4"/>
      <c r="TWE107" s="4"/>
      <c r="TWF107" s="4"/>
      <c r="TWG107" s="4"/>
      <c r="TWH107" s="4"/>
      <c r="TWI107" s="4"/>
      <c r="TWJ107" s="4"/>
      <c r="TWK107" s="4"/>
      <c r="TWL107" s="4"/>
      <c r="TWM107" s="4"/>
      <c r="TWN107" s="4"/>
      <c r="TWO107" s="4"/>
      <c r="TWP107" s="4"/>
      <c r="TWQ107" s="4"/>
      <c r="TWR107" s="4"/>
      <c r="TWS107" s="4"/>
      <c r="TWT107" s="4"/>
      <c r="TWU107" s="4"/>
      <c r="TWV107" s="4"/>
      <c r="TWW107" s="4"/>
      <c r="TWX107" s="4"/>
      <c r="TWY107" s="4"/>
      <c r="TWZ107" s="4"/>
      <c r="TXA107" s="4"/>
      <c r="TXB107" s="4"/>
      <c r="TXC107" s="4"/>
      <c r="TXD107" s="4"/>
      <c r="TXE107" s="4"/>
      <c r="TXF107" s="4"/>
      <c r="TXG107" s="4"/>
      <c r="TXH107" s="4"/>
      <c r="TXI107" s="4"/>
      <c r="TXJ107" s="4"/>
      <c r="TXK107" s="4"/>
      <c r="TXL107" s="4"/>
      <c r="TXM107" s="4"/>
      <c r="TXN107" s="4"/>
      <c r="TXO107" s="4"/>
      <c r="TXP107" s="4"/>
      <c r="TXQ107" s="4"/>
      <c r="TXR107" s="4"/>
      <c r="TXS107" s="4"/>
      <c r="TXT107" s="4"/>
      <c r="TXU107" s="4"/>
      <c r="TXV107" s="4"/>
      <c r="TXW107" s="4"/>
      <c r="TXX107" s="4"/>
      <c r="TXY107" s="4"/>
      <c r="TXZ107" s="4"/>
      <c r="TYA107" s="4"/>
      <c r="TYB107" s="4"/>
      <c r="TYC107" s="4"/>
      <c r="TYD107" s="4"/>
      <c r="TYE107" s="4"/>
      <c r="TYF107" s="4"/>
      <c r="TYG107" s="4"/>
      <c r="TYH107" s="4"/>
      <c r="TYI107" s="4"/>
      <c r="TYJ107" s="4"/>
      <c r="TYK107" s="4"/>
      <c r="TYL107" s="4"/>
      <c r="TYM107" s="4"/>
      <c r="TYN107" s="4"/>
      <c r="TYO107" s="4"/>
      <c r="TYP107" s="4"/>
      <c r="TYQ107" s="4"/>
      <c r="TYR107" s="4"/>
      <c r="TYS107" s="4"/>
      <c r="TYT107" s="4"/>
      <c r="TYU107" s="4"/>
      <c r="TYV107" s="4"/>
      <c r="TYW107" s="4"/>
      <c r="TYX107" s="4"/>
      <c r="TYY107" s="4"/>
      <c r="TYZ107" s="4"/>
      <c r="TZA107" s="4"/>
      <c r="TZB107" s="4"/>
      <c r="TZC107" s="4"/>
      <c r="TZD107" s="4"/>
      <c r="TZE107" s="4"/>
      <c r="TZF107" s="4"/>
      <c r="TZG107" s="4"/>
      <c r="TZH107" s="4"/>
      <c r="TZI107" s="4"/>
      <c r="TZJ107" s="4"/>
      <c r="TZK107" s="4"/>
      <c r="TZL107" s="4"/>
      <c r="TZM107" s="4"/>
      <c r="TZN107" s="4"/>
      <c r="TZO107" s="4"/>
      <c r="TZP107" s="4"/>
      <c r="TZQ107" s="4"/>
      <c r="TZR107" s="4"/>
      <c r="TZS107" s="4"/>
      <c r="TZT107" s="4"/>
      <c r="TZU107" s="4"/>
      <c r="TZV107" s="4"/>
      <c r="TZW107" s="4"/>
      <c r="TZX107" s="4"/>
      <c r="TZY107" s="4"/>
      <c r="TZZ107" s="4"/>
      <c r="UAA107" s="4"/>
      <c r="UAB107" s="4"/>
      <c r="UAC107" s="4"/>
      <c r="UAD107" s="4"/>
      <c r="UAE107" s="4"/>
      <c r="UAF107" s="4"/>
      <c r="UAG107" s="4"/>
      <c r="UAH107" s="4"/>
      <c r="UAI107" s="4"/>
      <c r="UAJ107" s="4"/>
      <c r="UAK107" s="4"/>
      <c r="UAL107" s="4"/>
      <c r="UAM107" s="4"/>
      <c r="UAN107" s="4"/>
      <c r="UAO107" s="4"/>
      <c r="UAP107" s="4"/>
      <c r="UAQ107" s="4"/>
      <c r="UAR107" s="4"/>
      <c r="UAS107" s="4"/>
      <c r="UAT107" s="4"/>
      <c r="UAU107" s="4"/>
      <c r="UAV107" s="4"/>
      <c r="UAW107" s="4"/>
      <c r="UAX107" s="4"/>
      <c r="UAY107" s="4"/>
      <c r="UAZ107" s="4"/>
      <c r="UBA107" s="4"/>
      <c r="UBB107" s="4"/>
      <c r="UBC107" s="4"/>
      <c r="UBD107" s="4"/>
      <c r="UBE107" s="4"/>
      <c r="UBF107" s="4"/>
      <c r="UBG107" s="4"/>
      <c r="UBH107" s="4"/>
      <c r="UBI107" s="4"/>
      <c r="UBJ107" s="4"/>
      <c r="UBK107" s="4"/>
      <c r="UBL107" s="4"/>
      <c r="UBM107" s="4"/>
      <c r="UBN107" s="4"/>
      <c r="UBO107" s="4"/>
      <c r="UBP107" s="4"/>
      <c r="UBQ107" s="4"/>
      <c r="UBR107" s="4"/>
      <c r="UBS107" s="4"/>
      <c r="UBT107" s="4"/>
      <c r="UBU107" s="4"/>
      <c r="UBV107" s="4"/>
      <c r="UBW107" s="4"/>
      <c r="UBX107" s="4"/>
      <c r="UBY107" s="4"/>
      <c r="UBZ107" s="4"/>
      <c r="UCA107" s="4"/>
      <c r="UCB107" s="4"/>
      <c r="UCC107" s="4"/>
      <c r="UCD107" s="4"/>
      <c r="UCE107" s="4"/>
      <c r="UCF107" s="4"/>
      <c r="UCG107" s="4"/>
      <c r="UCH107" s="4"/>
      <c r="UCI107" s="4"/>
      <c r="UCJ107" s="4"/>
      <c r="UCK107" s="4"/>
      <c r="UCL107" s="4"/>
      <c r="UCM107" s="4"/>
      <c r="UCN107" s="4"/>
      <c r="UCO107" s="4"/>
      <c r="UCP107" s="4"/>
      <c r="UCQ107" s="4"/>
      <c r="UCR107" s="4"/>
      <c r="UCS107" s="4"/>
      <c r="UCT107" s="4"/>
      <c r="UCU107" s="4"/>
      <c r="UCV107" s="4"/>
      <c r="UCW107" s="4"/>
      <c r="UCX107" s="4"/>
      <c r="UCY107" s="4"/>
      <c r="UCZ107" s="4"/>
      <c r="UDA107" s="4"/>
      <c r="UDB107" s="4"/>
      <c r="UDC107" s="4"/>
      <c r="UDD107" s="4"/>
      <c r="UDE107" s="4"/>
      <c r="UDF107" s="4"/>
      <c r="UDG107" s="4"/>
      <c r="UDH107" s="4"/>
      <c r="UDI107" s="4"/>
      <c r="UDJ107" s="4"/>
      <c r="UDK107" s="4"/>
      <c r="UDL107" s="4"/>
      <c r="UDM107" s="4"/>
      <c r="UDN107" s="4"/>
      <c r="UDO107" s="4"/>
      <c r="UDP107" s="4"/>
      <c r="UDQ107" s="4"/>
      <c r="UDR107" s="4"/>
      <c r="UDS107" s="4"/>
      <c r="UDT107" s="4"/>
      <c r="UDU107" s="4"/>
      <c r="UDV107" s="4"/>
      <c r="UDW107" s="4"/>
      <c r="UDX107" s="4"/>
      <c r="UDY107" s="4"/>
      <c r="UDZ107" s="4"/>
      <c r="UEA107" s="4"/>
      <c r="UEB107" s="4"/>
      <c r="UEC107" s="4"/>
      <c r="UED107" s="4"/>
      <c r="UEE107" s="4"/>
      <c r="UEF107" s="4"/>
      <c r="UEG107" s="4"/>
      <c r="UEH107" s="4"/>
      <c r="UEI107" s="4"/>
      <c r="UEJ107" s="4"/>
      <c r="UEK107" s="4"/>
      <c r="UEL107" s="4"/>
      <c r="UEM107" s="4"/>
      <c r="UEN107" s="4"/>
      <c r="UEO107" s="4"/>
      <c r="UEP107" s="4"/>
      <c r="UEQ107" s="4"/>
      <c r="UER107" s="4"/>
      <c r="UES107" s="4"/>
      <c r="UET107" s="4"/>
      <c r="UEU107" s="4"/>
      <c r="UEV107" s="4"/>
      <c r="UEW107" s="4"/>
      <c r="UEX107" s="4"/>
      <c r="UEY107" s="4"/>
      <c r="UEZ107" s="4"/>
      <c r="UFA107" s="4"/>
      <c r="UFB107" s="4"/>
      <c r="UFC107" s="4"/>
      <c r="UFD107" s="4"/>
      <c r="UFE107" s="4"/>
      <c r="UFF107" s="4"/>
      <c r="UFG107" s="4"/>
      <c r="UFH107" s="4"/>
      <c r="UFI107" s="4"/>
      <c r="UFJ107" s="4"/>
      <c r="UFK107" s="4"/>
      <c r="UFL107" s="4"/>
      <c r="UFM107" s="4"/>
      <c r="UFN107" s="4"/>
      <c r="UFO107" s="4"/>
      <c r="UFP107" s="4"/>
      <c r="UFQ107" s="4"/>
      <c r="UFR107" s="4"/>
      <c r="UFS107" s="4"/>
      <c r="UFT107" s="4"/>
      <c r="UFU107" s="4"/>
      <c r="UFV107" s="4"/>
      <c r="UFW107" s="4"/>
      <c r="UFX107" s="4"/>
      <c r="UFY107" s="4"/>
      <c r="UFZ107" s="4"/>
      <c r="UGA107" s="4"/>
      <c r="UGB107" s="4"/>
      <c r="UGC107" s="4"/>
      <c r="UGD107" s="4"/>
      <c r="UGE107" s="4"/>
      <c r="UGF107" s="4"/>
      <c r="UGG107" s="4"/>
      <c r="UGH107" s="4"/>
      <c r="UGI107" s="4"/>
      <c r="UGJ107" s="4"/>
      <c r="UGK107" s="4"/>
      <c r="UGL107" s="4"/>
      <c r="UGM107" s="4"/>
      <c r="UGN107" s="4"/>
      <c r="UGO107" s="4"/>
      <c r="UGP107" s="4"/>
      <c r="UGQ107" s="4"/>
      <c r="UGR107" s="4"/>
      <c r="UGS107" s="4"/>
      <c r="UGT107" s="4"/>
      <c r="UGU107" s="4"/>
      <c r="UGV107" s="4"/>
      <c r="UGW107" s="4"/>
      <c r="UGX107" s="4"/>
      <c r="UGY107" s="4"/>
      <c r="UGZ107" s="4"/>
      <c r="UHA107" s="4"/>
      <c r="UHB107" s="4"/>
      <c r="UHC107" s="4"/>
      <c r="UHD107" s="4"/>
      <c r="UHE107" s="4"/>
      <c r="UHF107" s="4"/>
      <c r="UHG107" s="4"/>
      <c r="UHH107" s="4"/>
      <c r="UHI107" s="4"/>
      <c r="UHJ107" s="4"/>
      <c r="UHK107" s="4"/>
      <c r="UHL107" s="4"/>
      <c r="UHM107" s="4"/>
      <c r="UHN107" s="4"/>
      <c r="UHO107" s="4"/>
      <c r="UHP107" s="4"/>
      <c r="UHQ107" s="4"/>
      <c r="UHR107" s="4"/>
      <c r="UHS107" s="4"/>
      <c r="UHT107" s="4"/>
      <c r="UHU107" s="4"/>
      <c r="UHV107" s="4"/>
      <c r="UHW107" s="4"/>
      <c r="UHX107" s="4"/>
      <c r="UHY107" s="4"/>
      <c r="UHZ107" s="4"/>
      <c r="UIA107" s="4"/>
      <c r="UIB107" s="4"/>
      <c r="UIC107" s="4"/>
      <c r="UID107" s="4"/>
      <c r="UIE107" s="4"/>
      <c r="UIF107" s="4"/>
      <c r="UIG107" s="4"/>
      <c r="UIH107" s="4"/>
      <c r="UII107" s="4"/>
      <c r="UIJ107" s="4"/>
      <c r="UIK107" s="4"/>
      <c r="UIL107" s="4"/>
      <c r="UIM107" s="4"/>
      <c r="UIN107" s="4"/>
      <c r="UIO107" s="4"/>
      <c r="UIP107" s="4"/>
      <c r="UIQ107" s="4"/>
      <c r="UIR107" s="4"/>
      <c r="UIS107" s="4"/>
      <c r="UIT107" s="4"/>
      <c r="UIU107" s="4"/>
      <c r="UIV107" s="4"/>
      <c r="UIW107" s="4"/>
      <c r="UIX107" s="4"/>
      <c r="UIY107" s="4"/>
      <c r="UIZ107" s="4"/>
      <c r="UJA107" s="4"/>
      <c r="UJB107" s="4"/>
      <c r="UJC107" s="4"/>
      <c r="UJD107" s="4"/>
      <c r="UJE107" s="4"/>
      <c r="UJF107" s="4"/>
      <c r="UJG107" s="4"/>
      <c r="UJH107" s="4"/>
      <c r="UJI107" s="4"/>
      <c r="UJJ107" s="4"/>
      <c r="UJK107" s="4"/>
      <c r="UJL107" s="4"/>
      <c r="UJM107" s="4"/>
      <c r="UJN107" s="4"/>
      <c r="UJO107" s="4"/>
      <c r="UJP107" s="4"/>
      <c r="UJQ107" s="4"/>
      <c r="UJR107" s="4"/>
      <c r="UJS107" s="4"/>
      <c r="UJT107" s="4"/>
      <c r="UJU107" s="4"/>
      <c r="UJV107" s="4"/>
      <c r="UJW107" s="4"/>
      <c r="UJX107" s="4"/>
      <c r="UJY107" s="4"/>
      <c r="UJZ107" s="4"/>
      <c r="UKA107" s="4"/>
      <c r="UKB107" s="4"/>
      <c r="UKC107" s="4"/>
      <c r="UKD107" s="4"/>
      <c r="UKE107" s="4"/>
      <c r="UKF107" s="4"/>
      <c r="UKG107" s="4"/>
      <c r="UKH107" s="4"/>
      <c r="UKI107" s="4"/>
      <c r="UKJ107" s="4"/>
      <c r="UKK107" s="4"/>
      <c r="UKL107" s="4"/>
      <c r="UKM107" s="4"/>
      <c r="UKN107" s="4"/>
      <c r="UKO107" s="4"/>
      <c r="UKP107" s="4"/>
      <c r="UKQ107" s="4"/>
      <c r="UKR107" s="4"/>
      <c r="UKS107" s="4"/>
      <c r="UKT107" s="4"/>
      <c r="UKU107" s="4"/>
      <c r="UKV107" s="4"/>
      <c r="UKW107" s="4"/>
      <c r="UKX107" s="4"/>
      <c r="UKY107" s="4"/>
      <c r="UKZ107" s="4"/>
      <c r="ULA107" s="4"/>
      <c r="ULB107" s="4"/>
      <c r="ULC107" s="4"/>
      <c r="ULD107" s="4"/>
      <c r="ULE107" s="4"/>
      <c r="ULF107" s="4"/>
      <c r="ULG107" s="4"/>
      <c r="ULH107" s="4"/>
      <c r="ULI107" s="4"/>
      <c r="ULJ107" s="4"/>
      <c r="ULK107" s="4"/>
      <c r="ULL107" s="4"/>
      <c r="ULM107" s="4"/>
      <c r="ULN107" s="4"/>
      <c r="ULO107" s="4"/>
      <c r="ULP107" s="4"/>
      <c r="ULQ107" s="4"/>
      <c r="ULR107" s="4"/>
      <c r="ULS107" s="4"/>
      <c r="ULT107" s="4"/>
      <c r="ULU107" s="4"/>
      <c r="ULV107" s="4"/>
      <c r="ULW107" s="4"/>
      <c r="ULX107" s="4"/>
      <c r="ULY107" s="4"/>
      <c r="ULZ107" s="4"/>
      <c r="UMA107" s="4"/>
      <c r="UMB107" s="4"/>
      <c r="UMC107" s="4"/>
      <c r="UMD107" s="4"/>
      <c r="UME107" s="4"/>
      <c r="UMF107" s="4"/>
      <c r="UMG107" s="4"/>
      <c r="UMH107" s="4"/>
      <c r="UMI107" s="4"/>
      <c r="UMJ107" s="4"/>
      <c r="UMK107" s="4"/>
      <c r="UML107" s="4"/>
      <c r="UMM107" s="4"/>
      <c r="UMN107" s="4"/>
      <c r="UMO107" s="4"/>
      <c r="UMP107" s="4"/>
      <c r="UMQ107" s="4"/>
      <c r="UMR107" s="4"/>
      <c r="UMS107" s="4"/>
      <c r="UMT107" s="4"/>
      <c r="UMU107" s="4"/>
      <c r="UMV107" s="4"/>
      <c r="UMW107" s="4"/>
      <c r="UMX107" s="4"/>
      <c r="UMY107" s="4"/>
      <c r="UMZ107" s="4"/>
      <c r="UNA107" s="4"/>
      <c r="UNB107" s="4"/>
      <c r="UNC107" s="4"/>
      <c r="UND107" s="4"/>
      <c r="UNE107" s="4"/>
      <c r="UNF107" s="4"/>
      <c r="UNG107" s="4"/>
      <c r="UNH107" s="4"/>
      <c r="UNI107" s="4"/>
      <c r="UNJ107" s="4"/>
      <c r="UNK107" s="4"/>
      <c r="UNL107" s="4"/>
      <c r="UNM107" s="4"/>
      <c r="UNN107" s="4"/>
      <c r="UNO107" s="4"/>
      <c r="UNP107" s="4"/>
      <c r="UNQ107" s="4"/>
      <c r="UNR107" s="4"/>
      <c r="UNS107" s="4"/>
      <c r="UNT107" s="4"/>
      <c r="UNU107" s="4"/>
      <c r="UNV107" s="4"/>
      <c r="UNW107" s="4"/>
      <c r="UNX107" s="4"/>
      <c r="UNY107" s="4"/>
      <c r="UNZ107" s="4"/>
      <c r="UOA107" s="4"/>
      <c r="UOB107" s="4"/>
      <c r="UOC107" s="4"/>
      <c r="UOD107" s="4"/>
      <c r="UOE107" s="4"/>
      <c r="UOF107" s="4"/>
      <c r="UOG107" s="4"/>
      <c r="UOH107" s="4"/>
      <c r="UOI107" s="4"/>
      <c r="UOJ107" s="4"/>
      <c r="UOK107" s="4"/>
      <c r="UOL107" s="4"/>
      <c r="UOM107" s="4"/>
      <c r="UON107" s="4"/>
      <c r="UOO107" s="4"/>
      <c r="UOP107" s="4"/>
      <c r="UOQ107" s="4"/>
      <c r="UOR107" s="4"/>
      <c r="UOS107" s="4"/>
      <c r="UOT107" s="4"/>
      <c r="UOU107" s="4"/>
      <c r="UOV107" s="4"/>
      <c r="UOW107" s="4"/>
      <c r="UOX107" s="4"/>
      <c r="UOY107" s="4"/>
      <c r="UOZ107" s="4"/>
      <c r="UPA107" s="4"/>
      <c r="UPB107" s="4"/>
      <c r="UPC107" s="4"/>
      <c r="UPD107" s="4"/>
      <c r="UPE107" s="4"/>
      <c r="UPF107" s="4"/>
      <c r="UPG107" s="4"/>
      <c r="UPH107" s="4"/>
      <c r="UPI107" s="4"/>
      <c r="UPJ107" s="4"/>
      <c r="UPK107" s="4"/>
      <c r="UPL107" s="4"/>
      <c r="UPM107" s="4"/>
      <c r="UPN107" s="4"/>
      <c r="UPO107" s="4"/>
      <c r="UPP107" s="4"/>
      <c r="UPQ107" s="4"/>
      <c r="UPR107" s="4"/>
      <c r="UPS107" s="4"/>
      <c r="UPT107" s="4"/>
      <c r="UPU107" s="4"/>
      <c r="UPV107" s="4"/>
      <c r="UPW107" s="4"/>
      <c r="UPX107" s="4"/>
      <c r="UPY107" s="4"/>
      <c r="UPZ107" s="4"/>
      <c r="UQA107" s="4"/>
      <c r="UQB107" s="4"/>
      <c r="UQC107" s="4"/>
      <c r="UQD107" s="4"/>
      <c r="UQE107" s="4"/>
      <c r="UQF107" s="4"/>
      <c r="UQG107" s="4"/>
      <c r="UQH107" s="4"/>
      <c r="UQI107" s="4"/>
      <c r="UQJ107" s="4"/>
      <c r="UQK107" s="4"/>
      <c r="UQL107" s="4"/>
      <c r="UQM107" s="4"/>
      <c r="UQN107" s="4"/>
      <c r="UQO107" s="4"/>
      <c r="UQP107" s="4"/>
      <c r="UQQ107" s="4"/>
      <c r="UQR107" s="4"/>
      <c r="UQS107" s="4"/>
      <c r="UQT107" s="4"/>
      <c r="UQU107" s="4"/>
      <c r="UQV107" s="4"/>
      <c r="UQW107" s="4"/>
      <c r="UQX107" s="4"/>
      <c r="UQY107" s="4"/>
      <c r="UQZ107" s="4"/>
      <c r="URA107" s="4"/>
      <c r="URB107" s="4"/>
      <c r="URC107" s="4"/>
      <c r="URD107" s="4"/>
      <c r="URE107" s="4"/>
      <c r="URF107" s="4"/>
      <c r="URG107" s="4"/>
      <c r="URH107" s="4"/>
      <c r="URI107" s="4"/>
      <c r="URJ107" s="4"/>
      <c r="URK107" s="4"/>
      <c r="URL107" s="4"/>
      <c r="URM107" s="4"/>
      <c r="URN107" s="4"/>
      <c r="URO107" s="4"/>
      <c r="URP107" s="4"/>
      <c r="URQ107" s="4"/>
      <c r="URR107" s="4"/>
      <c r="URS107" s="4"/>
      <c r="URT107" s="4"/>
      <c r="URU107" s="4"/>
      <c r="URV107" s="4"/>
      <c r="URW107" s="4"/>
      <c r="URX107" s="4"/>
      <c r="URY107" s="4"/>
      <c r="URZ107" s="4"/>
      <c r="USA107" s="4"/>
      <c r="USB107" s="4"/>
      <c r="USC107" s="4"/>
      <c r="USD107" s="4"/>
      <c r="USE107" s="4"/>
      <c r="USF107" s="4"/>
      <c r="USG107" s="4"/>
      <c r="USH107" s="4"/>
      <c r="USI107" s="4"/>
      <c r="USJ107" s="4"/>
      <c r="USK107" s="4"/>
      <c r="USL107" s="4"/>
      <c r="USM107" s="4"/>
      <c r="USN107" s="4"/>
      <c r="USO107" s="4"/>
      <c r="USP107" s="4"/>
      <c r="USQ107" s="4"/>
      <c r="USR107" s="4"/>
      <c r="USS107" s="4"/>
      <c r="UST107" s="4"/>
      <c r="USU107" s="4"/>
      <c r="USV107" s="4"/>
      <c r="USW107" s="4"/>
      <c r="USX107" s="4"/>
      <c r="USY107" s="4"/>
      <c r="USZ107" s="4"/>
      <c r="UTA107" s="4"/>
      <c r="UTB107" s="4"/>
      <c r="UTC107" s="4"/>
      <c r="UTD107" s="4"/>
      <c r="UTE107" s="4"/>
      <c r="UTF107" s="4"/>
      <c r="UTG107" s="4"/>
      <c r="UTH107" s="4"/>
      <c r="UTI107" s="4"/>
      <c r="UTJ107" s="4"/>
      <c r="UTK107" s="4"/>
      <c r="UTL107" s="4"/>
      <c r="UTM107" s="4"/>
      <c r="UTN107" s="4"/>
      <c r="UTO107" s="4"/>
      <c r="UTP107" s="4"/>
      <c r="UTQ107" s="4"/>
      <c r="UTR107" s="4"/>
      <c r="UTS107" s="4"/>
      <c r="UTT107" s="4"/>
      <c r="UTU107" s="4"/>
      <c r="UTV107" s="4"/>
      <c r="UTW107" s="4"/>
      <c r="UTX107" s="4"/>
      <c r="UTY107" s="4"/>
      <c r="UTZ107" s="4"/>
      <c r="UUA107" s="4"/>
      <c r="UUB107" s="4"/>
      <c r="UUC107" s="4"/>
      <c r="UUD107" s="4"/>
      <c r="UUE107" s="4"/>
      <c r="UUF107" s="4"/>
      <c r="UUG107" s="4"/>
      <c r="UUH107" s="4"/>
      <c r="UUI107" s="4"/>
      <c r="UUJ107" s="4"/>
      <c r="UUK107" s="4"/>
      <c r="UUL107" s="4"/>
      <c r="UUM107" s="4"/>
      <c r="UUN107" s="4"/>
      <c r="UUO107" s="4"/>
      <c r="UUP107" s="4"/>
      <c r="UUQ107" s="4"/>
      <c r="UUR107" s="4"/>
      <c r="UUS107" s="4"/>
      <c r="UUT107" s="4"/>
      <c r="UUU107" s="4"/>
      <c r="UUV107" s="4"/>
      <c r="UUW107" s="4"/>
      <c r="UUX107" s="4"/>
      <c r="UUY107" s="4"/>
      <c r="UUZ107" s="4"/>
      <c r="UVA107" s="4"/>
      <c r="UVB107" s="4"/>
      <c r="UVC107" s="4"/>
      <c r="UVD107" s="4"/>
      <c r="UVE107" s="4"/>
      <c r="UVF107" s="4"/>
      <c r="UVG107" s="4"/>
      <c r="UVH107" s="4"/>
      <c r="UVI107" s="4"/>
      <c r="UVJ107" s="4"/>
      <c r="UVK107" s="4"/>
      <c r="UVL107" s="4"/>
      <c r="UVM107" s="4"/>
      <c r="UVN107" s="4"/>
      <c r="UVO107" s="4"/>
      <c r="UVP107" s="4"/>
      <c r="UVQ107" s="4"/>
      <c r="UVR107" s="4"/>
      <c r="UVS107" s="4"/>
      <c r="UVT107" s="4"/>
      <c r="UVU107" s="4"/>
      <c r="UVV107" s="4"/>
      <c r="UVW107" s="4"/>
      <c r="UVX107" s="4"/>
      <c r="UVY107" s="4"/>
      <c r="UVZ107" s="4"/>
      <c r="UWA107" s="4"/>
      <c r="UWB107" s="4"/>
      <c r="UWC107" s="4"/>
      <c r="UWD107" s="4"/>
      <c r="UWE107" s="4"/>
      <c r="UWF107" s="4"/>
      <c r="UWG107" s="4"/>
      <c r="UWH107" s="4"/>
      <c r="UWI107" s="4"/>
      <c r="UWJ107" s="4"/>
      <c r="UWK107" s="4"/>
      <c r="UWL107" s="4"/>
      <c r="UWM107" s="4"/>
      <c r="UWN107" s="4"/>
      <c r="UWO107" s="4"/>
      <c r="UWP107" s="4"/>
      <c r="UWQ107" s="4"/>
      <c r="UWR107" s="4"/>
      <c r="UWS107" s="4"/>
      <c r="UWT107" s="4"/>
      <c r="UWU107" s="4"/>
      <c r="UWV107" s="4"/>
      <c r="UWW107" s="4"/>
      <c r="UWX107" s="4"/>
      <c r="UWY107" s="4"/>
      <c r="UWZ107" s="4"/>
      <c r="UXA107" s="4"/>
      <c r="UXB107" s="4"/>
      <c r="UXC107" s="4"/>
      <c r="UXD107" s="4"/>
      <c r="UXE107" s="4"/>
      <c r="UXF107" s="4"/>
      <c r="UXG107" s="4"/>
      <c r="UXH107" s="4"/>
      <c r="UXI107" s="4"/>
      <c r="UXJ107" s="4"/>
      <c r="UXK107" s="4"/>
      <c r="UXL107" s="4"/>
      <c r="UXM107" s="4"/>
      <c r="UXN107" s="4"/>
      <c r="UXO107" s="4"/>
      <c r="UXP107" s="4"/>
      <c r="UXQ107" s="4"/>
      <c r="UXR107" s="4"/>
      <c r="UXS107" s="4"/>
      <c r="UXT107" s="4"/>
      <c r="UXU107" s="4"/>
      <c r="UXV107" s="4"/>
      <c r="UXW107" s="4"/>
      <c r="UXX107" s="4"/>
      <c r="UXY107" s="4"/>
      <c r="UXZ107" s="4"/>
      <c r="UYA107" s="4"/>
      <c r="UYB107" s="4"/>
      <c r="UYC107" s="4"/>
      <c r="UYD107" s="4"/>
      <c r="UYE107" s="4"/>
      <c r="UYF107" s="4"/>
      <c r="UYG107" s="4"/>
      <c r="UYH107" s="4"/>
      <c r="UYI107" s="4"/>
      <c r="UYJ107" s="4"/>
      <c r="UYK107" s="4"/>
      <c r="UYL107" s="4"/>
      <c r="UYM107" s="4"/>
      <c r="UYN107" s="4"/>
      <c r="UYO107" s="4"/>
      <c r="UYP107" s="4"/>
      <c r="UYQ107" s="4"/>
      <c r="UYR107" s="4"/>
      <c r="UYS107" s="4"/>
      <c r="UYT107" s="4"/>
      <c r="UYU107" s="4"/>
      <c r="UYV107" s="4"/>
      <c r="UYW107" s="4"/>
      <c r="UYX107" s="4"/>
      <c r="UYY107" s="4"/>
      <c r="UYZ107" s="4"/>
      <c r="UZA107" s="4"/>
      <c r="UZB107" s="4"/>
      <c r="UZC107" s="4"/>
      <c r="UZD107" s="4"/>
      <c r="UZE107" s="4"/>
      <c r="UZF107" s="4"/>
      <c r="UZG107" s="4"/>
      <c r="UZH107" s="4"/>
      <c r="UZI107" s="4"/>
      <c r="UZJ107" s="4"/>
      <c r="UZK107" s="4"/>
      <c r="UZL107" s="4"/>
      <c r="UZM107" s="4"/>
      <c r="UZN107" s="4"/>
      <c r="UZO107" s="4"/>
      <c r="UZP107" s="4"/>
      <c r="UZQ107" s="4"/>
      <c r="UZR107" s="4"/>
      <c r="UZS107" s="4"/>
      <c r="UZT107" s="4"/>
      <c r="UZU107" s="4"/>
      <c r="UZV107" s="4"/>
      <c r="UZW107" s="4"/>
      <c r="UZX107" s="4"/>
      <c r="UZY107" s="4"/>
      <c r="UZZ107" s="4"/>
      <c r="VAA107" s="4"/>
      <c r="VAB107" s="4"/>
      <c r="VAC107" s="4"/>
      <c r="VAD107" s="4"/>
      <c r="VAE107" s="4"/>
      <c r="VAF107" s="4"/>
      <c r="VAG107" s="4"/>
      <c r="VAH107" s="4"/>
      <c r="VAI107" s="4"/>
      <c r="VAJ107" s="4"/>
      <c r="VAK107" s="4"/>
      <c r="VAL107" s="4"/>
      <c r="VAM107" s="4"/>
      <c r="VAN107" s="4"/>
      <c r="VAO107" s="4"/>
      <c r="VAP107" s="4"/>
      <c r="VAQ107" s="4"/>
      <c r="VAR107" s="4"/>
      <c r="VAS107" s="4"/>
      <c r="VAT107" s="4"/>
      <c r="VAU107" s="4"/>
      <c r="VAV107" s="4"/>
      <c r="VAW107" s="4"/>
      <c r="VAX107" s="4"/>
      <c r="VAY107" s="4"/>
      <c r="VAZ107" s="4"/>
      <c r="VBA107" s="4"/>
      <c r="VBB107" s="4"/>
      <c r="VBC107" s="4"/>
      <c r="VBD107" s="4"/>
      <c r="VBE107" s="4"/>
      <c r="VBF107" s="4"/>
      <c r="VBG107" s="4"/>
      <c r="VBH107" s="4"/>
      <c r="VBI107" s="4"/>
      <c r="VBJ107" s="4"/>
      <c r="VBK107" s="4"/>
      <c r="VBL107" s="4"/>
      <c r="VBM107" s="4"/>
      <c r="VBN107" s="4"/>
      <c r="VBO107" s="4"/>
      <c r="VBP107" s="4"/>
      <c r="VBQ107" s="4"/>
      <c r="VBR107" s="4"/>
      <c r="VBS107" s="4"/>
      <c r="VBT107" s="4"/>
      <c r="VBU107" s="4"/>
      <c r="VBV107" s="4"/>
      <c r="VBW107" s="4"/>
      <c r="VBX107" s="4"/>
      <c r="VBY107" s="4"/>
      <c r="VBZ107" s="4"/>
      <c r="VCA107" s="4"/>
      <c r="VCB107" s="4"/>
      <c r="VCC107" s="4"/>
      <c r="VCD107" s="4"/>
      <c r="VCE107" s="4"/>
      <c r="VCF107" s="4"/>
      <c r="VCG107" s="4"/>
      <c r="VCH107" s="4"/>
      <c r="VCI107" s="4"/>
      <c r="VCJ107" s="4"/>
      <c r="VCK107" s="4"/>
      <c r="VCL107" s="4"/>
      <c r="VCM107" s="4"/>
      <c r="VCN107" s="4"/>
      <c r="VCO107" s="4"/>
      <c r="VCP107" s="4"/>
      <c r="VCQ107" s="4"/>
      <c r="VCR107" s="4"/>
      <c r="VCS107" s="4"/>
      <c r="VCT107" s="4"/>
      <c r="VCU107" s="4"/>
      <c r="VCV107" s="4"/>
      <c r="VCW107" s="4"/>
      <c r="VCX107" s="4"/>
      <c r="VCY107" s="4"/>
      <c r="VCZ107" s="4"/>
      <c r="VDA107" s="4"/>
      <c r="VDB107" s="4"/>
      <c r="VDC107" s="4"/>
      <c r="VDD107" s="4"/>
      <c r="VDE107" s="4"/>
      <c r="VDF107" s="4"/>
      <c r="VDG107" s="4"/>
      <c r="VDH107" s="4"/>
      <c r="VDI107" s="4"/>
      <c r="VDJ107" s="4"/>
      <c r="VDK107" s="4"/>
      <c r="VDL107" s="4"/>
      <c r="VDM107" s="4"/>
      <c r="VDN107" s="4"/>
      <c r="VDO107" s="4"/>
      <c r="VDP107" s="4"/>
      <c r="VDQ107" s="4"/>
      <c r="VDR107" s="4"/>
      <c r="VDS107" s="4"/>
      <c r="VDT107" s="4"/>
      <c r="VDU107" s="4"/>
      <c r="VDV107" s="4"/>
      <c r="VDW107" s="4"/>
      <c r="VDX107" s="4"/>
      <c r="VDY107" s="4"/>
      <c r="VDZ107" s="4"/>
      <c r="VEA107" s="4"/>
      <c r="VEB107" s="4"/>
      <c r="VEC107" s="4"/>
      <c r="VED107" s="4"/>
      <c r="VEE107" s="4"/>
      <c r="VEF107" s="4"/>
      <c r="VEG107" s="4"/>
      <c r="VEH107" s="4"/>
      <c r="VEI107" s="4"/>
      <c r="VEJ107" s="4"/>
      <c r="VEK107" s="4"/>
      <c r="VEL107" s="4"/>
      <c r="VEM107" s="4"/>
      <c r="VEN107" s="4"/>
      <c r="VEO107" s="4"/>
      <c r="VEP107" s="4"/>
      <c r="VEQ107" s="4"/>
      <c r="VER107" s="4"/>
      <c r="VES107" s="4"/>
      <c r="VET107" s="4"/>
      <c r="VEU107" s="4"/>
      <c r="VEV107" s="4"/>
      <c r="VEW107" s="4"/>
      <c r="VEX107" s="4"/>
      <c r="VEY107" s="4"/>
      <c r="VEZ107" s="4"/>
      <c r="VFA107" s="4"/>
      <c r="VFB107" s="4"/>
      <c r="VFC107" s="4"/>
      <c r="VFD107" s="4"/>
      <c r="VFE107" s="4"/>
      <c r="VFF107" s="4"/>
      <c r="VFG107" s="4"/>
      <c r="VFH107" s="4"/>
      <c r="VFI107" s="4"/>
      <c r="VFJ107" s="4"/>
      <c r="VFK107" s="4"/>
      <c r="VFL107" s="4"/>
      <c r="VFM107" s="4"/>
      <c r="VFN107" s="4"/>
      <c r="VFO107" s="4"/>
      <c r="VFP107" s="4"/>
      <c r="VFQ107" s="4"/>
      <c r="VFR107" s="4"/>
      <c r="VFS107" s="4"/>
      <c r="VFT107" s="4"/>
      <c r="VFU107" s="4"/>
      <c r="VFV107" s="4"/>
      <c r="VFW107" s="4"/>
      <c r="VFX107" s="4"/>
      <c r="VFY107" s="4"/>
      <c r="VFZ107" s="4"/>
      <c r="VGA107" s="4"/>
      <c r="VGB107" s="4"/>
      <c r="VGC107" s="4"/>
      <c r="VGD107" s="4"/>
      <c r="VGE107" s="4"/>
      <c r="VGF107" s="4"/>
      <c r="VGG107" s="4"/>
      <c r="VGH107" s="4"/>
      <c r="VGI107" s="4"/>
      <c r="VGJ107" s="4"/>
      <c r="VGK107" s="4"/>
      <c r="VGL107" s="4"/>
      <c r="VGM107" s="4"/>
      <c r="VGN107" s="4"/>
      <c r="VGO107" s="4"/>
      <c r="VGP107" s="4"/>
      <c r="VGQ107" s="4"/>
      <c r="VGR107" s="4"/>
      <c r="VGS107" s="4"/>
      <c r="VGT107" s="4"/>
      <c r="VGU107" s="4"/>
      <c r="VGV107" s="4"/>
      <c r="VGW107" s="4"/>
      <c r="VGX107" s="4"/>
      <c r="VGY107" s="4"/>
      <c r="VGZ107" s="4"/>
      <c r="VHA107" s="4"/>
      <c r="VHB107" s="4"/>
      <c r="VHC107" s="4"/>
      <c r="VHD107" s="4"/>
      <c r="VHE107" s="4"/>
      <c r="VHF107" s="4"/>
      <c r="VHG107" s="4"/>
      <c r="VHH107" s="4"/>
      <c r="VHI107" s="4"/>
      <c r="VHJ107" s="4"/>
      <c r="VHK107" s="4"/>
      <c r="VHL107" s="4"/>
      <c r="VHM107" s="4"/>
      <c r="VHN107" s="4"/>
      <c r="VHO107" s="4"/>
      <c r="VHP107" s="4"/>
      <c r="VHQ107" s="4"/>
      <c r="VHR107" s="4"/>
      <c r="VHS107" s="4"/>
      <c r="VHT107" s="4"/>
      <c r="VHU107" s="4"/>
      <c r="VHV107" s="4"/>
      <c r="VHW107" s="4"/>
      <c r="VHX107" s="4"/>
      <c r="VHY107" s="4"/>
      <c r="VHZ107" s="4"/>
      <c r="VIA107" s="4"/>
      <c r="VIB107" s="4"/>
      <c r="VIC107" s="4"/>
      <c r="VID107" s="4"/>
      <c r="VIE107" s="4"/>
      <c r="VIF107" s="4"/>
      <c r="VIG107" s="4"/>
      <c r="VIH107" s="4"/>
      <c r="VII107" s="4"/>
      <c r="VIJ107" s="4"/>
      <c r="VIK107" s="4"/>
      <c r="VIL107" s="4"/>
      <c r="VIM107" s="4"/>
      <c r="VIN107" s="4"/>
      <c r="VIO107" s="4"/>
      <c r="VIP107" s="4"/>
      <c r="VIQ107" s="4"/>
      <c r="VIR107" s="4"/>
      <c r="VIS107" s="4"/>
      <c r="VIT107" s="4"/>
      <c r="VIU107" s="4"/>
      <c r="VIV107" s="4"/>
      <c r="VIW107" s="4"/>
      <c r="VIX107" s="4"/>
      <c r="VIY107" s="4"/>
      <c r="VIZ107" s="4"/>
      <c r="VJA107" s="4"/>
      <c r="VJB107" s="4"/>
      <c r="VJC107" s="4"/>
      <c r="VJD107" s="4"/>
      <c r="VJE107" s="4"/>
      <c r="VJF107" s="4"/>
      <c r="VJG107" s="4"/>
      <c r="VJH107" s="4"/>
      <c r="VJI107" s="4"/>
      <c r="VJJ107" s="4"/>
      <c r="VJK107" s="4"/>
      <c r="VJL107" s="4"/>
      <c r="VJM107" s="4"/>
      <c r="VJN107" s="4"/>
      <c r="VJO107" s="4"/>
      <c r="VJP107" s="4"/>
      <c r="VJQ107" s="4"/>
      <c r="VJR107" s="4"/>
      <c r="VJS107" s="4"/>
      <c r="VJT107" s="4"/>
      <c r="VJU107" s="4"/>
      <c r="VJV107" s="4"/>
      <c r="VJW107" s="4"/>
      <c r="VJX107" s="4"/>
      <c r="VJY107" s="4"/>
      <c r="VJZ107" s="4"/>
      <c r="VKA107" s="4"/>
      <c r="VKB107" s="4"/>
      <c r="VKC107" s="4"/>
      <c r="VKD107" s="4"/>
      <c r="VKE107" s="4"/>
      <c r="VKF107" s="4"/>
      <c r="VKG107" s="4"/>
      <c r="VKH107" s="4"/>
      <c r="VKI107" s="4"/>
      <c r="VKJ107" s="4"/>
      <c r="VKK107" s="4"/>
      <c r="VKL107" s="4"/>
      <c r="VKM107" s="4"/>
      <c r="VKN107" s="4"/>
      <c r="VKO107" s="4"/>
      <c r="VKP107" s="4"/>
      <c r="VKQ107" s="4"/>
      <c r="VKR107" s="4"/>
      <c r="VKS107" s="4"/>
      <c r="VKT107" s="4"/>
      <c r="VKU107" s="4"/>
      <c r="VKV107" s="4"/>
      <c r="VKW107" s="4"/>
      <c r="VKX107" s="4"/>
      <c r="VKY107" s="4"/>
      <c r="VKZ107" s="4"/>
      <c r="VLA107" s="4"/>
      <c r="VLB107" s="4"/>
      <c r="VLC107" s="4"/>
      <c r="VLD107" s="4"/>
      <c r="VLE107" s="4"/>
      <c r="VLF107" s="4"/>
      <c r="VLG107" s="4"/>
      <c r="VLH107" s="4"/>
      <c r="VLI107" s="4"/>
      <c r="VLJ107" s="4"/>
      <c r="VLK107" s="4"/>
      <c r="VLL107" s="4"/>
      <c r="VLM107" s="4"/>
      <c r="VLN107" s="4"/>
      <c r="VLO107" s="4"/>
      <c r="VLP107" s="4"/>
      <c r="VLQ107" s="4"/>
      <c r="VLR107" s="4"/>
      <c r="VLS107" s="4"/>
      <c r="VLT107" s="4"/>
      <c r="VLU107" s="4"/>
      <c r="VLV107" s="4"/>
      <c r="VLW107" s="4"/>
      <c r="VLX107" s="4"/>
      <c r="VLY107" s="4"/>
      <c r="VLZ107" s="4"/>
      <c r="VMA107" s="4"/>
      <c r="VMB107" s="4"/>
      <c r="VMC107" s="4"/>
      <c r="VMD107" s="4"/>
      <c r="VME107" s="4"/>
      <c r="VMF107" s="4"/>
      <c r="VMG107" s="4"/>
      <c r="VMH107" s="4"/>
      <c r="VMI107" s="4"/>
      <c r="VMJ107" s="4"/>
      <c r="VMK107" s="4"/>
      <c r="VML107" s="4"/>
      <c r="VMM107" s="4"/>
      <c r="VMN107" s="4"/>
      <c r="VMO107" s="4"/>
      <c r="VMP107" s="4"/>
      <c r="VMQ107" s="4"/>
      <c r="VMR107" s="4"/>
      <c r="VMS107" s="4"/>
      <c r="VMT107" s="4"/>
      <c r="VMU107" s="4"/>
      <c r="VMV107" s="4"/>
      <c r="VMW107" s="4"/>
      <c r="VMX107" s="4"/>
      <c r="VMY107" s="4"/>
      <c r="VMZ107" s="4"/>
      <c r="VNA107" s="4"/>
      <c r="VNB107" s="4"/>
      <c r="VNC107" s="4"/>
      <c r="VND107" s="4"/>
      <c r="VNE107" s="4"/>
      <c r="VNF107" s="4"/>
      <c r="VNG107" s="4"/>
      <c r="VNH107" s="4"/>
      <c r="VNI107" s="4"/>
      <c r="VNJ107" s="4"/>
      <c r="VNK107" s="4"/>
      <c r="VNL107" s="4"/>
      <c r="VNM107" s="4"/>
      <c r="VNN107" s="4"/>
      <c r="VNO107" s="4"/>
      <c r="VNP107" s="4"/>
      <c r="VNQ107" s="4"/>
      <c r="VNR107" s="4"/>
      <c r="VNS107" s="4"/>
      <c r="VNT107" s="4"/>
      <c r="VNU107" s="4"/>
      <c r="VNV107" s="4"/>
      <c r="VNW107" s="4"/>
      <c r="VNX107" s="4"/>
      <c r="VNY107" s="4"/>
      <c r="VNZ107" s="4"/>
      <c r="VOA107" s="4"/>
      <c r="VOB107" s="4"/>
      <c r="VOC107" s="4"/>
      <c r="VOD107" s="4"/>
      <c r="VOE107" s="4"/>
      <c r="VOF107" s="4"/>
      <c r="VOG107" s="4"/>
      <c r="VOH107" s="4"/>
      <c r="VOI107" s="4"/>
      <c r="VOJ107" s="4"/>
      <c r="VOK107" s="4"/>
      <c r="VOL107" s="4"/>
      <c r="VOM107" s="4"/>
      <c r="VON107" s="4"/>
      <c r="VOO107" s="4"/>
      <c r="VOP107" s="4"/>
      <c r="VOQ107" s="4"/>
      <c r="VOR107" s="4"/>
      <c r="VOS107" s="4"/>
      <c r="VOT107" s="4"/>
      <c r="VOU107" s="4"/>
      <c r="VOV107" s="4"/>
      <c r="VOW107" s="4"/>
      <c r="VOX107" s="4"/>
      <c r="VOY107" s="4"/>
      <c r="VOZ107" s="4"/>
      <c r="VPA107" s="4"/>
      <c r="VPB107" s="4"/>
      <c r="VPC107" s="4"/>
      <c r="VPD107" s="4"/>
      <c r="VPE107" s="4"/>
      <c r="VPF107" s="4"/>
      <c r="VPG107" s="4"/>
      <c r="VPH107" s="4"/>
      <c r="VPI107" s="4"/>
      <c r="VPJ107" s="4"/>
      <c r="VPK107" s="4"/>
      <c r="VPL107" s="4"/>
      <c r="VPM107" s="4"/>
      <c r="VPN107" s="4"/>
      <c r="VPO107" s="4"/>
      <c r="VPP107" s="4"/>
      <c r="VPQ107" s="4"/>
      <c r="VPR107" s="4"/>
      <c r="VPS107" s="4"/>
      <c r="VPT107" s="4"/>
      <c r="VPU107" s="4"/>
      <c r="VPV107" s="4"/>
      <c r="VPW107" s="4"/>
      <c r="VPX107" s="4"/>
      <c r="VPY107" s="4"/>
      <c r="VPZ107" s="4"/>
      <c r="VQA107" s="4"/>
      <c r="VQB107" s="4"/>
      <c r="VQC107" s="4"/>
      <c r="VQD107" s="4"/>
      <c r="VQE107" s="4"/>
      <c r="VQF107" s="4"/>
      <c r="VQG107" s="4"/>
      <c r="VQH107" s="4"/>
      <c r="VQI107" s="4"/>
      <c r="VQJ107" s="4"/>
      <c r="VQK107" s="4"/>
      <c r="VQL107" s="4"/>
      <c r="VQM107" s="4"/>
      <c r="VQN107" s="4"/>
      <c r="VQO107" s="4"/>
      <c r="VQP107" s="4"/>
      <c r="VQQ107" s="4"/>
      <c r="VQR107" s="4"/>
      <c r="VQS107" s="4"/>
      <c r="VQT107" s="4"/>
      <c r="VQU107" s="4"/>
      <c r="VQV107" s="4"/>
      <c r="VQW107" s="4"/>
      <c r="VQX107" s="4"/>
      <c r="VQY107" s="4"/>
      <c r="VQZ107" s="4"/>
      <c r="VRA107" s="4"/>
      <c r="VRB107" s="4"/>
      <c r="VRC107" s="4"/>
      <c r="VRD107" s="4"/>
      <c r="VRE107" s="4"/>
      <c r="VRF107" s="4"/>
      <c r="VRG107" s="4"/>
      <c r="VRH107" s="4"/>
      <c r="VRI107" s="4"/>
      <c r="VRJ107" s="4"/>
      <c r="VRK107" s="4"/>
      <c r="VRL107" s="4"/>
      <c r="VRM107" s="4"/>
      <c r="VRN107" s="4"/>
      <c r="VRO107" s="4"/>
      <c r="VRP107" s="4"/>
      <c r="VRQ107" s="4"/>
      <c r="VRR107" s="4"/>
      <c r="VRS107" s="4"/>
      <c r="VRT107" s="4"/>
      <c r="VRU107" s="4"/>
      <c r="VRV107" s="4"/>
      <c r="VRW107" s="4"/>
      <c r="VRX107" s="4"/>
      <c r="VRY107" s="4"/>
      <c r="VRZ107" s="4"/>
      <c r="VSA107" s="4"/>
      <c r="VSB107" s="4"/>
      <c r="VSC107" s="4"/>
      <c r="VSD107" s="4"/>
      <c r="VSE107" s="4"/>
      <c r="VSF107" s="4"/>
      <c r="VSG107" s="4"/>
      <c r="VSH107" s="4"/>
      <c r="VSI107" s="4"/>
      <c r="VSJ107" s="4"/>
      <c r="VSK107" s="4"/>
      <c r="VSL107" s="4"/>
      <c r="VSM107" s="4"/>
      <c r="VSN107" s="4"/>
      <c r="VSO107" s="4"/>
      <c r="VSP107" s="4"/>
      <c r="VSQ107" s="4"/>
      <c r="VSR107" s="4"/>
      <c r="VSS107" s="4"/>
      <c r="VST107" s="4"/>
      <c r="VSU107" s="4"/>
      <c r="VSV107" s="4"/>
      <c r="VSW107" s="4"/>
      <c r="VSX107" s="4"/>
      <c r="VSY107" s="4"/>
      <c r="VSZ107" s="4"/>
      <c r="VTA107" s="4"/>
      <c r="VTB107" s="4"/>
      <c r="VTC107" s="4"/>
      <c r="VTD107" s="4"/>
      <c r="VTE107" s="4"/>
      <c r="VTF107" s="4"/>
      <c r="VTG107" s="4"/>
      <c r="VTH107" s="4"/>
      <c r="VTI107" s="4"/>
      <c r="VTJ107" s="4"/>
      <c r="VTK107" s="4"/>
      <c r="VTL107" s="4"/>
      <c r="VTM107" s="4"/>
      <c r="VTN107" s="4"/>
      <c r="VTO107" s="4"/>
      <c r="VTP107" s="4"/>
      <c r="VTQ107" s="4"/>
      <c r="VTR107" s="4"/>
      <c r="VTS107" s="4"/>
      <c r="VTT107" s="4"/>
      <c r="VTU107" s="4"/>
      <c r="VTV107" s="4"/>
      <c r="VTW107" s="4"/>
      <c r="VTX107" s="4"/>
      <c r="VTY107" s="4"/>
      <c r="VTZ107" s="4"/>
      <c r="VUA107" s="4"/>
      <c r="VUB107" s="4"/>
      <c r="VUC107" s="4"/>
      <c r="VUD107" s="4"/>
      <c r="VUE107" s="4"/>
      <c r="VUF107" s="4"/>
      <c r="VUG107" s="4"/>
      <c r="VUH107" s="4"/>
      <c r="VUI107" s="4"/>
      <c r="VUJ107" s="4"/>
      <c r="VUK107" s="4"/>
      <c r="VUL107" s="4"/>
      <c r="VUM107" s="4"/>
      <c r="VUN107" s="4"/>
      <c r="VUO107" s="4"/>
      <c r="VUP107" s="4"/>
      <c r="VUQ107" s="4"/>
      <c r="VUR107" s="4"/>
      <c r="VUS107" s="4"/>
      <c r="VUT107" s="4"/>
      <c r="VUU107" s="4"/>
      <c r="VUV107" s="4"/>
      <c r="VUW107" s="4"/>
      <c r="VUX107" s="4"/>
      <c r="VUY107" s="4"/>
      <c r="VUZ107" s="4"/>
      <c r="VVA107" s="4"/>
      <c r="VVB107" s="4"/>
      <c r="VVC107" s="4"/>
      <c r="VVD107" s="4"/>
      <c r="VVE107" s="4"/>
      <c r="VVF107" s="4"/>
      <c r="VVG107" s="4"/>
      <c r="VVH107" s="4"/>
      <c r="VVI107" s="4"/>
      <c r="VVJ107" s="4"/>
      <c r="VVK107" s="4"/>
      <c r="VVL107" s="4"/>
      <c r="VVM107" s="4"/>
      <c r="VVN107" s="4"/>
      <c r="VVO107" s="4"/>
      <c r="VVP107" s="4"/>
      <c r="VVQ107" s="4"/>
      <c r="VVR107" s="4"/>
      <c r="VVS107" s="4"/>
      <c r="VVT107" s="4"/>
      <c r="VVU107" s="4"/>
      <c r="VVV107" s="4"/>
      <c r="VVW107" s="4"/>
      <c r="VVX107" s="4"/>
      <c r="VVY107" s="4"/>
      <c r="VVZ107" s="4"/>
      <c r="VWA107" s="4"/>
      <c r="VWB107" s="4"/>
      <c r="VWC107" s="4"/>
      <c r="VWD107" s="4"/>
      <c r="VWE107" s="4"/>
      <c r="VWF107" s="4"/>
      <c r="VWG107" s="4"/>
      <c r="VWH107" s="4"/>
      <c r="VWI107" s="4"/>
      <c r="VWJ107" s="4"/>
      <c r="VWK107" s="4"/>
      <c r="VWL107" s="4"/>
      <c r="VWM107" s="4"/>
      <c r="VWN107" s="4"/>
      <c r="VWO107" s="4"/>
      <c r="VWP107" s="4"/>
      <c r="VWQ107" s="4"/>
      <c r="VWR107" s="4"/>
      <c r="VWS107" s="4"/>
      <c r="VWT107" s="4"/>
      <c r="VWU107" s="4"/>
      <c r="VWV107" s="4"/>
      <c r="VWW107" s="4"/>
      <c r="VWX107" s="4"/>
      <c r="VWY107" s="4"/>
      <c r="VWZ107" s="4"/>
      <c r="VXA107" s="4"/>
      <c r="VXB107" s="4"/>
      <c r="VXC107" s="4"/>
      <c r="VXD107" s="4"/>
      <c r="VXE107" s="4"/>
      <c r="VXF107" s="4"/>
      <c r="VXG107" s="4"/>
      <c r="VXH107" s="4"/>
      <c r="VXI107" s="4"/>
      <c r="VXJ107" s="4"/>
      <c r="VXK107" s="4"/>
      <c r="VXL107" s="4"/>
      <c r="VXM107" s="4"/>
      <c r="VXN107" s="4"/>
      <c r="VXO107" s="4"/>
      <c r="VXP107" s="4"/>
      <c r="VXQ107" s="4"/>
      <c r="VXR107" s="4"/>
      <c r="VXS107" s="4"/>
      <c r="VXT107" s="4"/>
      <c r="VXU107" s="4"/>
      <c r="VXV107" s="4"/>
      <c r="VXW107" s="4"/>
      <c r="VXX107" s="4"/>
      <c r="VXY107" s="4"/>
      <c r="VXZ107" s="4"/>
      <c r="VYA107" s="4"/>
      <c r="VYB107" s="4"/>
      <c r="VYC107" s="4"/>
      <c r="VYD107" s="4"/>
      <c r="VYE107" s="4"/>
      <c r="VYF107" s="4"/>
      <c r="VYG107" s="4"/>
      <c r="VYH107" s="4"/>
      <c r="VYI107" s="4"/>
      <c r="VYJ107" s="4"/>
      <c r="VYK107" s="4"/>
      <c r="VYL107" s="4"/>
      <c r="VYM107" s="4"/>
      <c r="VYN107" s="4"/>
      <c r="VYO107" s="4"/>
      <c r="VYP107" s="4"/>
      <c r="VYQ107" s="4"/>
      <c r="VYR107" s="4"/>
      <c r="VYS107" s="4"/>
      <c r="VYT107" s="4"/>
      <c r="VYU107" s="4"/>
      <c r="VYV107" s="4"/>
      <c r="VYW107" s="4"/>
      <c r="VYX107" s="4"/>
      <c r="VYY107" s="4"/>
      <c r="VYZ107" s="4"/>
      <c r="VZA107" s="4"/>
      <c r="VZB107" s="4"/>
      <c r="VZC107" s="4"/>
      <c r="VZD107" s="4"/>
      <c r="VZE107" s="4"/>
      <c r="VZF107" s="4"/>
      <c r="VZG107" s="4"/>
      <c r="VZH107" s="4"/>
      <c r="VZI107" s="4"/>
      <c r="VZJ107" s="4"/>
      <c r="VZK107" s="4"/>
      <c r="VZL107" s="4"/>
      <c r="VZM107" s="4"/>
      <c r="VZN107" s="4"/>
      <c r="VZO107" s="4"/>
      <c r="VZP107" s="4"/>
      <c r="VZQ107" s="4"/>
      <c r="VZR107" s="4"/>
      <c r="VZS107" s="4"/>
      <c r="VZT107" s="4"/>
      <c r="VZU107" s="4"/>
      <c r="VZV107" s="4"/>
      <c r="VZW107" s="4"/>
      <c r="VZX107" s="4"/>
      <c r="VZY107" s="4"/>
      <c r="VZZ107" s="4"/>
      <c r="WAA107" s="4"/>
      <c r="WAB107" s="4"/>
      <c r="WAC107" s="4"/>
      <c r="WAD107" s="4"/>
      <c r="WAE107" s="4"/>
      <c r="WAF107" s="4"/>
      <c r="WAG107" s="4"/>
      <c r="WAH107" s="4"/>
      <c r="WAI107" s="4"/>
      <c r="WAJ107" s="4"/>
      <c r="WAK107" s="4"/>
      <c r="WAL107" s="4"/>
      <c r="WAM107" s="4"/>
      <c r="WAN107" s="4"/>
      <c r="WAO107" s="4"/>
      <c r="WAP107" s="4"/>
      <c r="WAQ107" s="4"/>
      <c r="WAR107" s="4"/>
      <c r="WAS107" s="4"/>
      <c r="WAT107" s="4"/>
      <c r="WAU107" s="4"/>
      <c r="WAV107" s="4"/>
      <c r="WAW107" s="4"/>
      <c r="WAX107" s="4"/>
      <c r="WAY107" s="4"/>
      <c r="WAZ107" s="4"/>
      <c r="WBA107" s="4"/>
      <c r="WBB107" s="4"/>
      <c r="WBC107" s="4"/>
      <c r="WBD107" s="4"/>
      <c r="WBE107" s="4"/>
      <c r="WBF107" s="4"/>
      <c r="WBG107" s="4"/>
      <c r="WBH107" s="4"/>
      <c r="WBI107" s="4"/>
      <c r="WBJ107" s="4"/>
      <c r="WBK107" s="4"/>
      <c r="WBL107" s="4"/>
      <c r="WBM107" s="4"/>
      <c r="WBN107" s="4"/>
      <c r="WBO107" s="4"/>
      <c r="WBP107" s="4"/>
      <c r="WBQ107" s="4"/>
      <c r="WBR107" s="4"/>
      <c r="WBS107" s="4"/>
      <c r="WBT107" s="4"/>
      <c r="WBU107" s="4"/>
      <c r="WBV107" s="4"/>
      <c r="WBW107" s="4"/>
      <c r="WBX107" s="4"/>
      <c r="WBY107" s="4"/>
      <c r="WBZ107" s="4"/>
      <c r="WCA107" s="4"/>
      <c r="WCB107" s="4"/>
      <c r="WCC107" s="4"/>
      <c r="WCD107" s="4"/>
      <c r="WCE107" s="4"/>
      <c r="WCF107" s="4"/>
      <c r="WCG107" s="4"/>
      <c r="WCH107" s="4"/>
      <c r="WCI107" s="4"/>
      <c r="WCJ107" s="4"/>
      <c r="WCK107" s="4"/>
      <c r="WCL107" s="4"/>
      <c r="WCM107" s="4"/>
      <c r="WCN107" s="4"/>
      <c r="WCO107" s="4"/>
      <c r="WCP107" s="4"/>
      <c r="WCQ107" s="4"/>
      <c r="WCR107" s="4"/>
      <c r="WCS107" s="4"/>
      <c r="WCT107" s="4"/>
      <c r="WCU107" s="4"/>
      <c r="WCV107" s="4"/>
      <c r="WCW107" s="4"/>
      <c r="WCX107" s="4"/>
      <c r="WCY107" s="4"/>
      <c r="WCZ107" s="4"/>
      <c r="WDA107" s="4"/>
      <c r="WDB107" s="4"/>
      <c r="WDC107" s="4"/>
      <c r="WDD107" s="4"/>
      <c r="WDE107" s="4"/>
      <c r="WDF107" s="4"/>
      <c r="WDG107" s="4"/>
      <c r="WDH107" s="4"/>
      <c r="WDI107" s="4"/>
      <c r="WDJ107" s="4"/>
      <c r="WDK107" s="4"/>
      <c r="WDL107" s="4"/>
      <c r="WDM107" s="4"/>
      <c r="WDN107" s="4"/>
      <c r="WDO107" s="4"/>
      <c r="WDP107" s="4"/>
      <c r="WDQ107" s="4"/>
      <c r="WDR107" s="4"/>
      <c r="WDS107" s="4"/>
      <c r="WDT107" s="4"/>
      <c r="WDU107" s="4"/>
      <c r="WDV107" s="4"/>
      <c r="WDW107" s="4"/>
      <c r="WDX107" s="4"/>
      <c r="WDY107" s="4"/>
      <c r="WDZ107" s="4"/>
      <c r="WEA107" s="4"/>
      <c r="WEB107" s="4"/>
      <c r="WEC107" s="4"/>
      <c r="WED107" s="4"/>
      <c r="WEE107" s="4"/>
      <c r="WEF107" s="4"/>
      <c r="WEG107" s="4"/>
      <c r="WEH107" s="4"/>
      <c r="WEI107" s="4"/>
      <c r="WEJ107" s="4"/>
      <c r="WEK107" s="4"/>
      <c r="WEL107" s="4"/>
      <c r="WEM107" s="4"/>
      <c r="WEN107" s="4"/>
      <c r="WEO107" s="4"/>
      <c r="WEP107" s="4"/>
      <c r="WEQ107" s="4"/>
      <c r="WER107" s="4"/>
      <c r="WES107" s="4"/>
      <c r="WET107" s="4"/>
      <c r="WEU107" s="4"/>
      <c r="WEV107" s="4"/>
      <c r="WEW107" s="4"/>
      <c r="WEX107" s="4"/>
      <c r="WEY107" s="4"/>
      <c r="WEZ107" s="4"/>
      <c r="WFA107" s="4"/>
      <c r="WFB107" s="4"/>
      <c r="WFC107" s="4"/>
      <c r="WFD107" s="4"/>
      <c r="WFE107" s="4"/>
      <c r="WFF107" s="4"/>
      <c r="WFG107" s="4"/>
      <c r="WFH107" s="4"/>
      <c r="WFI107" s="4"/>
      <c r="WFJ107" s="4"/>
      <c r="WFK107" s="4"/>
      <c r="WFL107" s="4"/>
      <c r="WFM107" s="4"/>
      <c r="WFN107" s="4"/>
      <c r="WFO107" s="4"/>
      <c r="WFP107" s="4"/>
      <c r="WFQ107" s="4"/>
      <c r="WFR107" s="4"/>
      <c r="WFS107" s="4"/>
      <c r="WFT107" s="4"/>
      <c r="WFU107" s="4"/>
      <c r="WFV107" s="4"/>
      <c r="WFW107" s="4"/>
      <c r="WFX107" s="4"/>
      <c r="WFY107" s="4"/>
      <c r="WFZ107" s="4"/>
      <c r="WGA107" s="4"/>
      <c r="WGB107" s="4"/>
      <c r="WGC107" s="4"/>
      <c r="WGD107" s="4"/>
      <c r="WGE107" s="4"/>
      <c r="WGF107" s="4"/>
      <c r="WGG107" s="4"/>
      <c r="WGH107" s="4"/>
      <c r="WGI107" s="4"/>
      <c r="WGJ107" s="4"/>
      <c r="WGK107" s="4"/>
      <c r="WGL107" s="4"/>
      <c r="WGM107" s="4"/>
      <c r="WGN107" s="4"/>
      <c r="WGO107" s="4"/>
      <c r="WGP107" s="4"/>
      <c r="WGQ107" s="4"/>
      <c r="WGR107" s="4"/>
      <c r="WGS107" s="4"/>
      <c r="WGT107" s="4"/>
      <c r="WGU107" s="4"/>
      <c r="WGV107" s="4"/>
      <c r="WGW107" s="4"/>
      <c r="WGX107" s="4"/>
      <c r="WGY107" s="4"/>
      <c r="WGZ107" s="4"/>
      <c r="WHA107" s="4"/>
      <c r="WHB107" s="4"/>
      <c r="WHC107" s="4"/>
      <c r="WHD107" s="4"/>
      <c r="WHE107" s="4"/>
      <c r="WHF107" s="4"/>
      <c r="WHG107" s="4"/>
      <c r="WHH107" s="4"/>
      <c r="WHI107" s="4"/>
      <c r="WHJ107" s="4"/>
      <c r="WHK107" s="4"/>
      <c r="WHL107" s="4"/>
      <c r="WHM107" s="4"/>
      <c r="WHN107" s="4"/>
      <c r="WHO107" s="4"/>
      <c r="WHP107" s="4"/>
      <c r="WHQ107" s="4"/>
      <c r="WHR107" s="4"/>
      <c r="WHS107" s="4"/>
      <c r="WHT107" s="4"/>
      <c r="WHU107" s="4"/>
      <c r="WHV107" s="4"/>
      <c r="WHW107" s="4"/>
      <c r="WHX107" s="4"/>
      <c r="WHY107" s="4"/>
      <c r="WHZ107" s="4"/>
      <c r="WIA107" s="4"/>
      <c r="WIB107" s="4"/>
      <c r="WIC107" s="4"/>
      <c r="WID107" s="4"/>
      <c r="WIE107" s="4"/>
      <c r="WIF107" s="4"/>
      <c r="WIG107" s="4"/>
      <c r="WIH107" s="4"/>
      <c r="WII107" s="4"/>
      <c r="WIJ107" s="4"/>
      <c r="WIK107" s="4"/>
      <c r="WIL107" s="4"/>
      <c r="WIM107" s="4"/>
      <c r="WIN107" s="4"/>
      <c r="WIO107" s="4"/>
      <c r="WIP107" s="4"/>
      <c r="WIQ107" s="4"/>
      <c r="WIR107" s="4"/>
      <c r="WIS107" s="4"/>
      <c r="WIT107" s="4"/>
      <c r="WIU107" s="4"/>
      <c r="WIV107" s="4"/>
      <c r="WIW107" s="4"/>
      <c r="WIX107" s="4"/>
      <c r="WIY107" s="4"/>
      <c r="WIZ107" s="4"/>
      <c r="WJA107" s="4"/>
      <c r="WJB107" s="4"/>
      <c r="WJC107" s="4"/>
      <c r="WJD107" s="4"/>
      <c r="WJE107" s="4"/>
      <c r="WJF107" s="4"/>
      <c r="WJG107" s="4"/>
      <c r="WJH107" s="4"/>
      <c r="WJI107" s="4"/>
      <c r="WJJ107" s="4"/>
      <c r="WJK107" s="4"/>
      <c r="WJL107" s="4"/>
      <c r="WJM107" s="4"/>
      <c r="WJN107" s="4"/>
      <c r="WJO107" s="4"/>
      <c r="WJP107" s="4"/>
      <c r="WJQ107" s="4"/>
      <c r="WJR107" s="4"/>
      <c r="WJS107" s="4"/>
      <c r="WJT107" s="4"/>
      <c r="WJU107" s="4"/>
      <c r="WJV107" s="4"/>
      <c r="WJW107" s="4"/>
      <c r="WJX107" s="4"/>
      <c r="WJY107" s="4"/>
      <c r="WJZ107" s="4"/>
      <c r="WKA107" s="4"/>
      <c r="WKB107" s="4"/>
      <c r="WKC107" s="4"/>
      <c r="WKD107" s="4"/>
      <c r="WKE107" s="4"/>
      <c r="WKF107" s="4"/>
      <c r="WKG107" s="4"/>
      <c r="WKH107" s="4"/>
      <c r="WKI107" s="4"/>
      <c r="WKJ107" s="4"/>
      <c r="WKK107" s="4"/>
      <c r="WKL107" s="4"/>
      <c r="WKM107" s="4"/>
      <c r="WKN107" s="4"/>
      <c r="WKO107" s="4"/>
      <c r="WKP107" s="4"/>
      <c r="WKQ107" s="4"/>
      <c r="WKR107" s="4"/>
      <c r="WKS107" s="4"/>
      <c r="WKT107" s="4"/>
      <c r="WKU107" s="4"/>
      <c r="WKV107" s="4"/>
      <c r="WKW107" s="4"/>
      <c r="WKX107" s="4"/>
      <c r="WKY107" s="4"/>
      <c r="WKZ107" s="4"/>
      <c r="WLA107" s="4"/>
      <c r="WLB107" s="4"/>
      <c r="WLC107" s="4"/>
      <c r="WLD107" s="4"/>
      <c r="WLE107" s="4"/>
      <c r="WLF107" s="4"/>
      <c r="WLG107" s="4"/>
      <c r="WLH107" s="4"/>
      <c r="WLI107" s="4"/>
      <c r="WLJ107" s="4"/>
      <c r="WLK107" s="4"/>
      <c r="WLL107" s="4"/>
      <c r="WLM107" s="4"/>
      <c r="WLN107" s="4"/>
      <c r="WLO107" s="4"/>
      <c r="WLP107" s="4"/>
      <c r="WLQ107" s="4"/>
      <c r="WLR107" s="4"/>
      <c r="WLS107" s="4"/>
      <c r="WLT107" s="4"/>
      <c r="WLU107" s="4"/>
      <c r="WLV107" s="4"/>
      <c r="WLW107" s="4"/>
      <c r="WLX107" s="4"/>
      <c r="WLY107" s="4"/>
      <c r="WLZ107" s="4"/>
      <c r="WMA107" s="4"/>
      <c r="WMB107" s="4"/>
      <c r="WMC107" s="4"/>
      <c r="WMD107" s="4"/>
      <c r="WME107" s="4"/>
      <c r="WMF107" s="4"/>
      <c r="WMG107" s="4"/>
      <c r="WMH107" s="4"/>
      <c r="WMI107" s="4"/>
      <c r="WMJ107" s="4"/>
      <c r="WMK107" s="4"/>
      <c r="WML107" s="4"/>
      <c r="WMM107" s="4"/>
      <c r="WMN107" s="4"/>
      <c r="WMO107" s="4"/>
      <c r="WMP107" s="4"/>
      <c r="WMQ107" s="4"/>
      <c r="WMR107" s="4"/>
      <c r="WMS107" s="4"/>
      <c r="WMT107" s="4"/>
      <c r="WMU107" s="4"/>
      <c r="WMV107" s="4"/>
      <c r="WMW107" s="4"/>
      <c r="WMX107" s="4"/>
      <c r="WMY107" s="4"/>
      <c r="WMZ107" s="4"/>
      <c r="WNA107" s="4"/>
      <c r="WNB107" s="4"/>
      <c r="WNC107" s="4"/>
      <c r="WND107" s="4"/>
      <c r="WNE107" s="4"/>
      <c r="WNF107" s="4"/>
      <c r="WNG107" s="4"/>
      <c r="WNH107" s="4"/>
      <c r="WNI107" s="4"/>
      <c r="WNJ107" s="4"/>
      <c r="WNK107" s="4"/>
      <c r="WNL107" s="4"/>
      <c r="WNM107" s="4"/>
      <c r="WNN107" s="4"/>
      <c r="WNO107" s="4"/>
      <c r="WNP107" s="4"/>
      <c r="WNQ107" s="4"/>
      <c r="WNR107" s="4"/>
      <c r="WNS107" s="4"/>
      <c r="WNT107" s="4"/>
      <c r="WNU107" s="4"/>
      <c r="WNV107" s="4"/>
      <c r="WNW107" s="4"/>
      <c r="WNX107" s="4"/>
      <c r="WNY107" s="4"/>
      <c r="WNZ107" s="4"/>
      <c r="WOA107" s="4"/>
      <c r="WOB107" s="4"/>
      <c r="WOC107" s="4"/>
      <c r="WOD107" s="4"/>
      <c r="WOE107" s="4"/>
      <c r="WOF107" s="4"/>
      <c r="WOG107" s="4"/>
      <c r="WOH107" s="4"/>
      <c r="WOI107" s="4"/>
      <c r="WOJ107" s="4"/>
      <c r="WOK107" s="4"/>
      <c r="WOL107" s="4"/>
      <c r="WOM107" s="4"/>
      <c r="WON107" s="4"/>
      <c r="WOO107" s="4"/>
      <c r="WOP107" s="4"/>
      <c r="WOQ107" s="4"/>
      <c r="WOR107" s="4"/>
      <c r="WOS107" s="4"/>
      <c r="WOT107" s="4"/>
      <c r="WOU107" s="4"/>
      <c r="WOV107" s="4"/>
      <c r="WOW107" s="4"/>
      <c r="WOX107" s="4"/>
      <c r="WOY107" s="4"/>
      <c r="WOZ107" s="4"/>
      <c r="WPA107" s="4"/>
      <c r="WPB107" s="4"/>
      <c r="WPC107" s="4"/>
      <c r="WPD107" s="4"/>
      <c r="WPE107" s="4"/>
      <c r="WPF107" s="4"/>
      <c r="WPG107" s="4"/>
      <c r="WPH107" s="4"/>
      <c r="WPI107" s="4"/>
      <c r="WPJ107" s="4"/>
      <c r="WPK107" s="4"/>
      <c r="WPL107" s="4"/>
      <c r="WPM107" s="4"/>
      <c r="WPN107" s="4"/>
      <c r="WPO107" s="4"/>
      <c r="WPP107" s="4"/>
      <c r="WPQ107" s="4"/>
      <c r="WPR107" s="4"/>
      <c r="WPS107" s="4"/>
      <c r="WPT107" s="4"/>
      <c r="WPU107" s="4"/>
      <c r="WPV107" s="4"/>
      <c r="WPW107" s="4"/>
      <c r="WPX107" s="4"/>
      <c r="WPY107" s="4"/>
      <c r="WPZ107" s="4"/>
      <c r="WQA107" s="4"/>
      <c r="WQB107" s="4"/>
      <c r="WQC107" s="4"/>
      <c r="WQD107" s="4"/>
      <c r="WQE107" s="4"/>
      <c r="WQF107" s="4"/>
      <c r="WQG107" s="4"/>
      <c r="WQH107" s="4"/>
      <c r="WQI107" s="4"/>
      <c r="WQJ107" s="4"/>
      <c r="WQK107" s="4"/>
      <c r="WQL107" s="4"/>
      <c r="WQM107" s="4"/>
      <c r="WQN107" s="4"/>
      <c r="WQO107" s="4"/>
      <c r="WQP107" s="4"/>
      <c r="WQQ107" s="4"/>
      <c r="WQR107" s="4"/>
      <c r="WQS107" s="4"/>
      <c r="WQT107" s="4"/>
      <c r="WQU107" s="4"/>
      <c r="WQV107" s="4"/>
      <c r="WQW107" s="4"/>
      <c r="WQX107" s="4"/>
      <c r="WQY107" s="4"/>
      <c r="WQZ107" s="4"/>
      <c r="WRA107" s="4"/>
      <c r="WRB107" s="4"/>
      <c r="WRC107" s="4"/>
      <c r="WRD107" s="4"/>
      <c r="WRE107" s="4"/>
      <c r="WRF107" s="4"/>
      <c r="WRG107" s="4"/>
      <c r="WRH107" s="4"/>
      <c r="WRI107" s="4"/>
      <c r="WRJ107" s="4"/>
      <c r="WRK107" s="4"/>
      <c r="WRL107" s="4"/>
      <c r="WRM107" s="4"/>
      <c r="WRN107" s="4"/>
      <c r="WRO107" s="4"/>
      <c r="WRP107" s="4"/>
      <c r="WRQ107" s="4"/>
      <c r="WRR107" s="4"/>
      <c r="WRS107" s="4"/>
      <c r="WRT107" s="4"/>
      <c r="WRU107" s="4"/>
      <c r="WRV107" s="4"/>
      <c r="WRW107" s="4"/>
      <c r="WRX107" s="4"/>
      <c r="WRY107" s="4"/>
      <c r="WRZ107" s="4"/>
      <c r="WSA107" s="4"/>
      <c r="WSB107" s="4"/>
      <c r="WSC107" s="4"/>
      <c r="WSD107" s="4"/>
      <c r="WSE107" s="4"/>
      <c r="WSF107" s="4"/>
      <c r="WSG107" s="4"/>
      <c r="WSH107" s="4"/>
      <c r="WSI107" s="4"/>
      <c r="WSJ107" s="4"/>
      <c r="WSK107" s="4"/>
      <c r="WSL107" s="4"/>
      <c r="WSM107" s="4"/>
      <c r="WSN107" s="4"/>
      <c r="WSO107" s="4"/>
      <c r="WSP107" s="4"/>
      <c r="WSQ107" s="4"/>
      <c r="WSR107" s="4"/>
      <c r="WSS107" s="4"/>
      <c r="WST107" s="4"/>
      <c r="WSU107" s="4"/>
      <c r="WSV107" s="4"/>
      <c r="WSW107" s="4"/>
      <c r="WSX107" s="4"/>
      <c r="WSY107" s="4"/>
      <c r="WSZ107" s="4"/>
      <c r="WTA107" s="4"/>
      <c r="WTB107" s="4"/>
      <c r="WTC107" s="4"/>
      <c r="WTD107" s="4"/>
      <c r="WTE107" s="4"/>
      <c r="WTF107" s="4"/>
      <c r="WTG107" s="4"/>
      <c r="WTH107" s="4"/>
      <c r="WTI107" s="4"/>
      <c r="WTJ107" s="4"/>
      <c r="WTK107" s="4"/>
      <c r="WTL107" s="4"/>
      <c r="WTM107" s="4"/>
      <c r="WTN107" s="4"/>
      <c r="WTO107" s="4"/>
      <c r="WTP107" s="4"/>
      <c r="WTQ107" s="4"/>
      <c r="WTR107" s="4"/>
      <c r="WTS107" s="4"/>
      <c r="WTT107" s="4"/>
      <c r="WTU107" s="4"/>
      <c r="WTV107" s="4"/>
      <c r="WTW107" s="4"/>
      <c r="WTX107" s="4"/>
      <c r="WTY107" s="4"/>
      <c r="WTZ107" s="4"/>
      <c r="WUA107" s="4"/>
      <c r="WUB107" s="4"/>
      <c r="WUC107" s="4"/>
      <c r="WUD107" s="4"/>
      <c r="WUE107" s="4"/>
      <c r="WUF107" s="4"/>
      <c r="WUG107" s="4"/>
      <c r="WUH107" s="4"/>
      <c r="WUI107" s="4"/>
      <c r="WUJ107" s="4"/>
      <c r="WUK107" s="4"/>
      <c r="WUL107" s="4"/>
      <c r="WUM107" s="4"/>
      <c r="WUN107" s="4"/>
      <c r="WUO107" s="4"/>
      <c r="WUP107" s="4"/>
      <c r="WUQ107" s="4"/>
      <c r="WUR107" s="4"/>
      <c r="WUS107" s="4"/>
      <c r="WUT107" s="4"/>
      <c r="WUU107" s="4"/>
      <c r="WUV107" s="4"/>
      <c r="WUW107" s="4"/>
      <c r="WUX107" s="4"/>
      <c r="WUY107" s="4"/>
      <c r="WUZ107" s="4"/>
      <c r="WVA107" s="4"/>
      <c r="WVB107" s="4"/>
      <c r="WVC107" s="4"/>
      <c r="WVD107" s="4"/>
      <c r="WVE107" s="4"/>
      <c r="WVF107" s="4"/>
      <c r="WVG107" s="4"/>
      <c r="WVH107" s="4"/>
      <c r="WVI107" s="4"/>
      <c r="WVJ107" s="4"/>
      <c r="WVK107" s="4"/>
      <c r="WVL107" s="4"/>
      <c r="WVM107" s="4"/>
      <c r="WVN107" s="4"/>
      <c r="WVO107" s="4"/>
      <c r="WVP107" s="4"/>
      <c r="WVQ107" s="4"/>
      <c r="WVR107" s="4"/>
      <c r="WVS107" s="4"/>
      <c r="WVT107" s="4"/>
      <c r="WVU107" s="4"/>
      <c r="WVV107" s="4"/>
      <c r="WVW107" s="4"/>
      <c r="WVX107" s="4"/>
      <c r="WVY107" s="4"/>
      <c r="WVZ107" s="4"/>
      <c r="WWA107" s="4"/>
      <c r="WWB107" s="4"/>
      <c r="WWC107" s="4"/>
      <c r="WWD107" s="4"/>
      <c r="WWE107" s="4"/>
      <c r="WWF107" s="4"/>
      <c r="WWG107" s="4"/>
      <c r="WWH107" s="4"/>
      <c r="WWI107" s="4"/>
      <c r="WWJ107" s="4"/>
      <c r="WWK107" s="4"/>
      <c r="WWL107" s="4"/>
      <c r="WWM107" s="4"/>
      <c r="WWN107" s="4"/>
      <c r="WWO107" s="4"/>
      <c r="WWP107" s="4"/>
      <c r="WWQ107" s="4"/>
      <c r="WWR107" s="4"/>
      <c r="WWS107" s="4"/>
      <c r="WWT107" s="4"/>
      <c r="WWU107" s="4"/>
      <c r="WWV107" s="4"/>
      <c r="WWW107" s="4"/>
      <c r="WWX107" s="4"/>
      <c r="WWY107" s="4"/>
      <c r="WWZ107" s="4"/>
      <c r="WXA107" s="4"/>
      <c r="WXB107" s="4"/>
      <c r="WXC107" s="4"/>
      <c r="WXD107" s="4"/>
      <c r="WXE107" s="4"/>
      <c r="WXF107" s="4"/>
      <c r="WXG107" s="4"/>
      <c r="WXH107" s="4"/>
      <c r="WXI107" s="4"/>
      <c r="WXJ107" s="4"/>
      <c r="WXK107" s="4"/>
      <c r="WXL107" s="4"/>
      <c r="WXM107" s="4"/>
      <c r="WXN107" s="4"/>
      <c r="WXO107" s="4"/>
      <c r="WXP107" s="4"/>
      <c r="WXQ107" s="4"/>
      <c r="WXR107" s="4"/>
      <c r="WXS107" s="4"/>
      <c r="WXT107" s="4"/>
      <c r="WXU107" s="4"/>
      <c r="WXV107" s="4"/>
      <c r="WXW107" s="4"/>
      <c r="WXX107" s="4"/>
      <c r="WXY107" s="4"/>
      <c r="WXZ107" s="4"/>
      <c r="WYA107" s="4"/>
      <c r="WYB107" s="4"/>
      <c r="WYC107" s="4"/>
      <c r="WYD107" s="4"/>
      <c r="WYE107" s="4"/>
      <c r="WYF107" s="4"/>
      <c r="WYG107" s="4"/>
      <c r="WYH107" s="4"/>
      <c r="WYI107" s="4"/>
      <c r="WYJ107" s="4"/>
      <c r="WYK107" s="4"/>
      <c r="WYL107" s="4"/>
      <c r="WYM107" s="4"/>
      <c r="WYN107" s="4"/>
      <c r="WYO107" s="4"/>
      <c r="WYP107" s="4"/>
      <c r="WYQ107" s="4"/>
      <c r="WYR107" s="4"/>
      <c r="WYS107" s="4"/>
      <c r="WYT107" s="4"/>
      <c r="WYU107" s="4"/>
      <c r="WYV107" s="4"/>
      <c r="WYW107" s="4"/>
      <c r="WYX107" s="4"/>
      <c r="WYY107" s="4"/>
      <c r="WYZ107" s="4"/>
      <c r="WZA107" s="4"/>
      <c r="WZB107" s="4"/>
      <c r="WZC107" s="4"/>
      <c r="WZD107" s="4"/>
      <c r="WZE107" s="4"/>
      <c r="WZF107" s="4"/>
      <c r="WZG107" s="4"/>
      <c r="WZH107" s="4"/>
      <c r="WZI107" s="4"/>
      <c r="WZJ107" s="4"/>
      <c r="WZK107" s="4"/>
      <c r="WZL107" s="4"/>
      <c r="WZM107" s="4"/>
      <c r="WZN107" s="4"/>
      <c r="WZO107" s="4"/>
      <c r="WZP107" s="4"/>
      <c r="WZQ107" s="4"/>
      <c r="WZR107" s="4"/>
      <c r="WZS107" s="4"/>
      <c r="WZT107" s="4"/>
      <c r="WZU107" s="4"/>
      <c r="WZV107" s="4"/>
      <c r="WZW107" s="4"/>
      <c r="WZX107" s="4"/>
      <c r="WZY107" s="4"/>
      <c r="WZZ107" s="4"/>
      <c r="XAA107" s="4"/>
      <c r="XAB107" s="4"/>
      <c r="XAC107" s="4"/>
      <c r="XAD107" s="4"/>
      <c r="XAE107" s="4"/>
      <c r="XAF107" s="4"/>
      <c r="XAG107" s="4"/>
      <c r="XAH107" s="4"/>
      <c r="XAI107" s="4"/>
      <c r="XAJ107" s="4"/>
      <c r="XAK107" s="4"/>
      <c r="XAL107" s="4"/>
      <c r="XAM107" s="4"/>
      <c r="XAN107" s="4"/>
      <c r="XAO107" s="4"/>
      <c r="XAP107" s="4"/>
      <c r="XAQ107" s="4"/>
      <c r="XAR107" s="4"/>
      <c r="XAS107" s="4"/>
      <c r="XAT107" s="4"/>
      <c r="XAU107" s="4"/>
      <c r="XAV107" s="4"/>
      <c r="XAW107" s="4"/>
      <c r="XAX107" s="4"/>
      <c r="XAY107" s="4"/>
      <c r="XAZ107" s="4"/>
      <c r="XBA107" s="4"/>
      <c r="XBB107" s="4"/>
      <c r="XBC107" s="4"/>
      <c r="XBD107" s="4"/>
      <c r="XBE107" s="4"/>
      <c r="XBF107" s="4"/>
      <c r="XBG107" s="4"/>
      <c r="XBH107" s="4"/>
      <c r="XBI107" s="4"/>
      <c r="XBJ107" s="4"/>
      <c r="XBK107" s="4"/>
      <c r="XBL107" s="4"/>
      <c r="XBM107" s="4"/>
      <c r="XBN107" s="4"/>
      <c r="XBO107" s="4"/>
      <c r="XBP107" s="4"/>
      <c r="XBQ107" s="4"/>
      <c r="XBR107" s="4"/>
      <c r="XBS107" s="4"/>
      <c r="XBT107" s="4"/>
      <c r="XBU107" s="4"/>
      <c r="XBV107" s="4"/>
      <c r="XBW107" s="4"/>
      <c r="XBX107" s="4"/>
      <c r="XBY107" s="4"/>
      <c r="XBZ107" s="4"/>
      <c r="XCA107" s="4"/>
      <c r="XCB107" s="4"/>
      <c r="XCC107" s="4"/>
      <c r="XCD107" s="4"/>
      <c r="XCE107" s="4"/>
      <c r="XCF107" s="4"/>
      <c r="XCG107" s="4"/>
      <c r="XCH107" s="4"/>
      <c r="XCI107" s="4"/>
      <c r="XCJ107" s="4"/>
      <c r="XCK107" s="4"/>
      <c r="XCL107" s="4"/>
      <c r="XCM107" s="4"/>
      <c r="XCN107" s="4"/>
      <c r="XCO107" s="4"/>
      <c r="XCP107" s="4"/>
      <c r="XCQ107" s="4"/>
      <c r="XCR107" s="4"/>
      <c r="XCS107" s="4"/>
      <c r="XCT107" s="4"/>
      <c r="XCU107" s="4"/>
      <c r="XCV107" s="4"/>
      <c r="XCW107" s="4"/>
      <c r="XCX107" s="4"/>
      <c r="XCY107" s="4"/>
      <c r="XCZ107" s="4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</row>
    <row r="108" spans="1:16382" s="4" customFormat="1" ht="24.75" customHeight="1" x14ac:dyDescent="0.15">
      <c r="A108" s="143">
        <v>42491</v>
      </c>
      <c r="B108" s="10">
        <v>2810</v>
      </c>
      <c r="C108" s="9">
        <f t="shared" si="14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5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6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7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8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9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20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1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2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3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4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5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6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7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16382" s="4" customFormat="1" ht="24.75" customHeight="1" x14ac:dyDescent="0.15">
      <c r="A109" s="143">
        <v>42522</v>
      </c>
      <c r="B109" s="10">
        <v>3204</v>
      </c>
      <c r="C109" s="9">
        <f t="shared" si="14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5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6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7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8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9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20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1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2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3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4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5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6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7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16382" s="4" customFormat="1" ht="24.75" customHeight="1" x14ac:dyDescent="0.15">
      <c r="A110" s="143">
        <v>42552</v>
      </c>
      <c r="B110" s="10">
        <v>2885</v>
      </c>
      <c r="C110" s="9">
        <f t="shared" si="14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5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6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7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8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9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20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1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2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3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4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5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6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7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16382" s="4" customFormat="1" ht="24.75" customHeight="1" x14ac:dyDescent="0.15">
      <c r="A111" s="143">
        <v>42583</v>
      </c>
      <c r="B111" s="10">
        <v>2713</v>
      </c>
      <c r="C111" s="9">
        <f t="shared" si="14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5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6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7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8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9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20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1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2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3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4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5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6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7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16382" s="4" customFormat="1" ht="24.75" customHeight="1" x14ac:dyDescent="0.15">
      <c r="A112" s="143">
        <v>42614</v>
      </c>
      <c r="B112" s="10">
        <v>2785</v>
      </c>
      <c r="C112" s="9">
        <f t="shared" si="14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5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6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7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8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9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20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1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2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3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4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5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6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7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16382" s="12" customFormat="1" ht="24.75" customHeight="1" x14ac:dyDescent="0.15">
      <c r="A113" s="143">
        <v>42644</v>
      </c>
      <c r="B113" s="10">
        <v>2701</v>
      </c>
      <c r="C113" s="9">
        <f t="shared" si="14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5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6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7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8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9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20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1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2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3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4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5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6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7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3000</v>
      </c>
      <c r="C114" s="9">
        <f t="shared" si="14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5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6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7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8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9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20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1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2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3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4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5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6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7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16382" s="4" customFormat="1" ht="24.75" customHeight="1" thickBot="1" x14ac:dyDescent="0.2">
      <c r="A115" s="145">
        <v>42705</v>
      </c>
      <c r="B115" s="25">
        <v>3291</v>
      </c>
      <c r="C115" s="24">
        <f t="shared" si="14"/>
        <v>-2.66</v>
      </c>
      <c r="D115" s="23">
        <v>1717</v>
      </c>
      <c r="E115" s="22">
        <v>970</v>
      </c>
      <c r="F115" s="22">
        <v>507</v>
      </c>
      <c r="G115" s="21">
        <v>95</v>
      </c>
      <c r="H115" s="26">
        <v>463</v>
      </c>
      <c r="I115" s="25">
        <v>539884.77</v>
      </c>
      <c r="J115" s="24">
        <f t="shared" si="15"/>
        <v>-4.34</v>
      </c>
      <c r="K115" s="23">
        <v>278275.13</v>
      </c>
      <c r="L115" s="22">
        <v>165656.29</v>
      </c>
      <c r="M115" s="22">
        <v>74530.399999999994</v>
      </c>
      <c r="N115" s="21">
        <v>20520.009999999998</v>
      </c>
      <c r="O115" s="20">
        <v>91125.89</v>
      </c>
      <c r="P115" s="25">
        <v>3357</v>
      </c>
      <c r="Q115" s="24">
        <f t="shared" si="16"/>
        <v>3.9</v>
      </c>
      <c r="R115" s="23">
        <v>1438</v>
      </c>
      <c r="S115" s="22">
        <v>920</v>
      </c>
      <c r="T115" s="22">
        <v>853</v>
      </c>
      <c r="U115" s="21">
        <v>146</v>
      </c>
      <c r="V115" s="26">
        <v>67</v>
      </c>
      <c r="W115" s="25">
        <v>193578.43</v>
      </c>
      <c r="X115" s="24">
        <f t="shared" si="17"/>
        <v>1.9</v>
      </c>
      <c r="Y115" s="23">
        <v>90359.43</v>
      </c>
      <c r="Z115" s="22">
        <v>51640.45</v>
      </c>
      <c r="AA115" s="22">
        <v>44097.01</v>
      </c>
      <c r="AB115" s="21">
        <v>7481.54</v>
      </c>
      <c r="AC115" s="20">
        <v>7543.44</v>
      </c>
      <c r="AD115" s="25">
        <v>81</v>
      </c>
      <c r="AE115" s="24">
        <f t="shared" si="18"/>
        <v>-8.99</v>
      </c>
      <c r="AF115" s="23">
        <v>13</v>
      </c>
      <c r="AG115" s="22">
        <v>30</v>
      </c>
      <c r="AH115" s="22">
        <v>8</v>
      </c>
      <c r="AI115" s="21">
        <v>30</v>
      </c>
      <c r="AJ115" s="26">
        <v>22</v>
      </c>
      <c r="AK115" s="25">
        <v>32506.47</v>
      </c>
      <c r="AL115" s="24">
        <f t="shared" si="19"/>
        <v>-11.9</v>
      </c>
      <c r="AM115" s="23">
        <v>3543.89</v>
      </c>
      <c r="AN115" s="22">
        <v>11346.43</v>
      </c>
      <c r="AO115" s="22">
        <v>3450.78</v>
      </c>
      <c r="AP115" s="21">
        <v>14165.37</v>
      </c>
      <c r="AQ115" s="20">
        <v>7895.65</v>
      </c>
      <c r="AR115" s="25">
        <v>135</v>
      </c>
      <c r="AS115" s="24">
        <f t="shared" si="20"/>
        <v>-3.57</v>
      </c>
      <c r="AT115" s="23">
        <v>14</v>
      </c>
      <c r="AU115" s="22">
        <v>41</v>
      </c>
      <c r="AV115" s="22">
        <v>16</v>
      </c>
      <c r="AW115" s="21">
        <v>63</v>
      </c>
      <c r="AX115" s="26">
        <v>26</v>
      </c>
      <c r="AY115" s="25">
        <v>91300.29</v>
      </c>
      <c r="AZ115" s="24">
        <f t="shared" si="21"/>
        <v>-24.21</v>
      </c>
      <c r="BA115" s="23">
        <v>6788.98</v>
      </c>
      <c r="BB115" s="22">
        <v>24898.2</v>
      </c>
      <c r="BC115" s="22">
        <v>9575.41</v>
      </c>
      <c r="BD115" s="21">
        <v>49735.06</v>
      </c>
      <c r="BE115" s="20">
        <v>15625.43</v>
      </c>
      <c r="BF115" s="25">
        <v>75</v>
      </c>
      <c r="BG115" s="24">
        <f t="shared" si="22"/>
        <v>10.29</v>
      </c>
      <c r="BH115" s="23">
        <v>10</v>
      </c>
      <c r="BI115" s="22">
        <v>40</v>
      </c>
      <c r="BJ115" s="22">
        <v>5</v>
      </c>
      <c r="BK115" s="21">
        <v>20</v>
      </c>
      <c r="BL115" s="26">
        <v>35</v>
      </c>
      <c r="BM115" s="25">
        <v>45436.2</v>
      </c>
      <c r="BN115" s="24">
        <f t="shared" si="23"/>
        <v>-33.35</v>
      </c>
      <c r="BO115" s="23">
        <v>3664.67</v>
      </c>
      <c r="BP115" s="22">
        <v>19682.07</v>
      </c>
      <c r="BQ115" s="22">
        <v>1382.78</v>
      </c>
      <c r="BR115" s="21">
        <v>20706.68</v>
      </c>
      <c r="BS115" s="20">
        <v>18299.29</v>
      </c>
      <c r="BT115" s="25">
        <v>28</v>
      </c>
      <c r="BU115" s="24">
        <f t="shared" si="24"/>
        <v>-6.67</v>
      </c>
      <c r="BV115" s="23">
        <v>6</v>
      </c>
      <c r="BW115" s="22">
        <v>10</v>
      </c>
      <c r="BX115" s="22">
        <v>2</v>
      </c>
      <c r="BY115" s="21">
        <v>10</v>
      </c>
      <c r="BZ115" s="26">
        <v>8</v>
      </c>
      <c r="CA115" s="25">
        <v>57417.440000000002</v>
      </c>
      <c r="CB115" s="24">
        <f t="shared" si="25"/>
        <v>-32.51</v>
      </c>
      <c r="CC115" s="23">
        <v>4852.16</v>
      </c>
      <c r="CD115" s="22">
        <v>27032.05</v>
      </c>
      <c r="CE115" s="22">
        <v>4886.25</v>
      </c>
      <c r="CF115" s="21">
        <v>20646.98</v>
      </c>
      <c r="CG115" s="20">
        <v>22145.8</v>
      </c>
      <c r="CH115" s="25">
        <v>519</v>
      </c>
      <c r="CI115" s="24">
        <f t="shared" si="26"/>
        <v>-0.76</v>
      </c>
      <c r="CJ115" s="23">
        <v>76</v>
      </c>
      <c r="CK115" s="22">
        <v>219</v>
      </c>
      <c r="CL115" s="22">
        <v>77</v>
      </c>
      <c r="CM115" s="21">
        <v>147</v>
      </c>
      <c r="CN115" s="26">
        <v>142</v>
      </c>
      <c r="CO115" s="25">
        <v>228753.39</v>
      </c>
      <c r="CP115" s="24">
        <f t="shared" si="27"/>
        <v>-6.75</v>
      </c>
      <c r="CQ115" s="23">
        <v>29537.74</v>
      </c>
      <c r="CR115" s="22">
        <v>91970.559999999998</v>
      </c>
      <c r="CS115" s="22">
        <v>26388.13</v>
      </c>
      <c r="CT115" s="21">
        <v>80856.960000000006</v>
      </c>
      <c r="CU115" s="20">
        <v>65582.429999999993</v>
      </c>
    </row>
    <row r="116" spans="1:16382" s="4" customFormat="1" ht="24.75" customHeight="1" x14ac:dyDescent="0.15">
      <c r="A116" s="142">
        <v>42736</v>
      </c>
      <c r="B116" s="82">
        <v>2193</v>
      </c>
      <c r="C116" s="81">
        <f t="shared" si="14"/>
        <v>-0.32</v>
      </c>
      <c r="D116" s="80">
        <v>1136</v>
      </c>
      <c r="E116" s="79">
        <v>683</v>
      </c>
      <c r="F116" s="79">
        <v>300</v>
      </c>
      <c r="G116" s="78">
        <v>73</v>
      </c>
      <c r="H116" s="83">
        <v>383</v>
      </c>
      <c r="I116" s="82">
        <v>348670.52</v>
      </c>
      <c r="J116" s="81">
        <f t="shared" si="15"/>
        <v>-7.82</v>
      </c>
      <c r="K116" s="80">
        <v>184966.57</v>
      </c>
      <c r="L116" s="79">
        <v>104926.87</v>
      </c>
      <c r="M116" s="79">
        <v>44857.27</v>
      </c>
      <c r="N116" s="78">
        <v>13661.75</v>
      </c>
      <c r="O116" s="84">
        <v>60069.599999999999</v>
      </c>
      <c r="P116" s="82">
        <v>2497</v>
      </c>
      <c r="Q116" s="81">
        <f t="shared" si="16"/>
        <v>5.09</v>
      </c>
      <c r="R116" s="80">
        <v>1130</v>
      </c>
      <c r="S116" s="79">
        <v>669</v>
      </c>
      <c r="T116" s="79">
        <v>600</v>
      </c>
      <c r="U116" s="78">
        <v>98</v>
      </c>
      <c r="V116" s="83">
        <v>69</v>
      </c>
      <c r="W116" s="82">
        <v>144221.69</v>
      </c>
      <c r="X116" s="81">
        <f t="shared" si="17"/>
        <v>4.24</v>
      </c>
      <c r="Y116" s="80">
        <v>71419.179999999993</v>
      </c>
      <c r="Z116" s="79">
        <v>37155.279999999999</v>
      </c>
      <c r="AA116" s="79">
        <v>30303.88</v>
      </c>
      <c r="AB116" s="78">
        <v>5343.35</v>
      </c>
      <c r="AC116" s="84">
        <v>6851.4</v>
      </c>
      <c r="AD116" s="82">
        <v>51</v>
      </c>
      <c r="AE116" s="81">
        <f t="shared" si="18"/>
        <v>-10.53</v>
      </c>
      <c r="AF116" s="80">
        <v>8</v>
      </c>
      <c r="AG116" s="79">
        <v>23</v>
      </c>
      <c r="AH116" s="79">
        <v>1</v>
      </c>
      <c r="AI116" s="78">
        <v>19</v>
      </c>
      <c r="AJ116" s="83">
        <v>22</v>
      </c>
      <c r="AK116" s="82">
        <v>19502.259999999998</v>
      </c>
      <c r="AL116" s="81">
        <f t="shared" si="19"/>
        <v>-34.06</v>
      </c>
      <c r="AM116" s="80">
        <v>894.65</v>
      </c>
      <c r="AN116" s="79">
        <v>13174.55</v>
      </c>
      <c r="AO116" s="79">
        <v>67.45</v>
      </c>
      <c r="AP116" s="78">
        <v>5365.61</v>
      </c>
      <c r="AQ116" s="84">
        <v>13107.1</v>
      </c>
      <c r="AR116" s="82">
        <v>83</v>
      </c>
      <c r="AS116" s="81">
        <f t="shared" si="20"/>
        <v>12.16</v>
      </c>
      <c r="AT116" s="80">
        <v>4</v>
      </c>
      <c r="AU116" s="79">
        <v>21</v>
      </c>
      <c r="AV116" s="79">
        <v>8</v>
      </c>
      <c r="AW116" s="78">
        <v>50</v>
      </c>
      <c r="AX116" s="83">
        <v>13</v>
      </c>
      <c r="AY116" s="82">
        <v>120693.02</v>
      </c>
      <c r="AZ116" s="81">
        <f t="shared" si="21"/>
        <v>86.31</v>
      </c>
      <c r="BA116" s="80">
        <v>702.28</v>
      </c>
      <c r="BB116" s="79">
        <v>14246.68</v>
      </c>
      <c r="BC116" s="79">
        <v>4299.3599999999997</v>
      </c>
      <c r="BD116" s="78">
        <v>101444.7</v>
      </c>
      <c r="BE116" s="84">
        <v>9947.32</v>
      </c>
      <c r="BF116" s="82">
        <v>47</v>
      </c>
      <c r="BG116" s="81">
        <f t="shared" si="22"/>
        <v>-7.84</v>
      </c>
      <c r="BH116" s="80">
        <v>12</v>
      </c>
      <c r="BI116" s="79">
        <v>21</v>
      </c>
      <c r="BJ116" s="79">
        <v>4</v>
      </c>
      <c r="BK116" s="78">
        <v>10</v>
      </c>
      <c r="BL116" s="83">
        <v>17</v>
      </c>
      <c r="BM116" s="82">
        <v>30935.33</v>
      </c>
      <c r="BN116" s="81">
        <f t="shared" si="23"/>
        <v>-19.649999999999999</v>
      </c>
      <c r="BO116" s="80">
        <v>2273.5</v>
      </c>
      <c r="BP116" s="79">
        <v>16856.45</v>
      </c>
      <c r="BQ116" s="79">
        <v>698.36</v>
      </c>
      <c r="BR116" s="78">
        <v>11107.02</v>
      </c>
      <c r="BS116" s="84">
        <v>16158.09</v>
      </c>
      <c r="BT116" s="82">
        <v>18</v>
      </c>
      <c r="BU116" s="81">
        <f t="shared" si="24"/>
        <v>-30.77</v>
      </c>
      <c r="BV116" s="80">
        <v>2</v>
      </c>
      <c r="BW116" s="79">
        <v>10</v>
      </c>
      <c r="BX116" s="79">
        <v>3</v>
      </c>
      <c r="BY116" s="78">
        <v>3</v>
      </c>
      <c r="BZ116" s="83">
        <v>7</v>
      </c>
      <c r="CA116" s="82">
        <v>21540.77</v>
      </c>
      <c r="CB116" s="81">
        <f t="shared" si="25"/>
        <v>-48.23</v>
      </c>
      <c r="CC116" s="80">
        <v>1459.4</v>
      </c>
      <c r="CD116" s="79">
        <v>7068.33</v>
      </c>
      <c r="CE116" s="79">
        <v>2914.53</v>
      </c>
      <c r="CF116" s="78">
        <v>10098.51</v>
      </c>
      <c r="CG116" s="84">
        <v>4153.8</v>
      </c>
      <c r="CH116" s="82">
        <v>309</v>
      </c>
      <c r="CI116" s="81">
        <f t="shared" si="26"/>
        <v>7.29</v>
      </c>
      <c r="CJ116" s="80">
        <v>40</v>
      </c>
      <c r="CK116" s="79">
        <v>134</v>
      </c>
      <c r="CL116" s="79">
        <v>36</v>
      </c>
      <c r="CM116" s="78">
        <v>99</v>
      </c>
      <c r="CN116" s="83">
        <v>98</v>
      </c>
      <c r="CO116" s="82">
        <v>126917.25</v>
      </c>
      <c r="CP116" s="81">
        <f t="shared" si="27"/>
        <v>17.420000000000002</v>
      </c>
      <c r="CQ116" s="80">
        <v>13072.23</v>
      </c>
      <c r="CR116" s="79">
        <v>54327.53</v>
      </c>
      <c r="CS116" s="79">
        <v>9183.8700000000008</v>
      </c>
      <c r="CT116" s="78">
        <v>50333.62</v>
      </c>
      <c r="CU116" s="77">
        <v>45143.66</v>
      </c>
    </row>
    <row r="117" spans="1:16382" s="4" customFormat="1" ht="24.75" customHeight="1" x14ac:dyDescent="0.15">
      <c r="A117" s="143">
        <v>42767</v>
      </c>
      <c r="B117" s="10">
        <v>2541</v>
      </c>
      <c r="C117" s="9">
        <f t="shared" si="14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5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6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7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8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9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20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1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2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3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4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5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6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7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16382" s="159" customFormat="1" ht="24.75" customHeight="1" x14ac:dyDescent="0.15">
      <c r="A118" s="143">
        <v>42795</v>
      </c>
      <c r="B118" s="10">
        <v>3900</v>
      </c>
      <c r="C118" s="9">
        <f t="shared" si="14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5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6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7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8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9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20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1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2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3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4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5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6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7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16382" s="159" customFormat="1" ht="24.75" customHeight="1" x14ac:dyDescent="0.15">
      <c r="A119" s="143">
        <v>42826</v>
      </c>
      <c r="B119" s="10">
        <v>2872</v>
      </c>
      <c r="C119" s="9">
        <f t="shared" si="14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5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6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7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8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9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111</v>
      </c>
      <c r="AS119" s="9">
        <f t="shared" si="20"/>
        <v>7.77</v>
      </c>
      <c r="AT119" s="8">
        <v>11</v>
      </c>
      <c r="AU119" s="7">
        <v>28</v>
      </c>
      <c r="AV119" s="7">
        <v>12</v>
      </c>
      <c r="AW119" s="6">
        <v>59</v>
      </c>
      <c r="AX119" s="11">
        <v>17</v>
      </c>
      <c r="AY119" s="10">
        <v>66727.22</v>
      </c>
      <c r="AZ119" s="9">
        <f t="shared" si="21"/>
        <v>4.18</v>
      </c>
      <c r="BA119" s="8">
        <v>3648.59</v>
      </c>
      <c r="BB119" s="7">
        <v>11112.23</v>
      </c>
      <c r="BC119" s="7">
        <v>7027.73</v>
      </c>
      <c r="BD119" s="6">
        <v>44594.46</v>
      </c>
      <c r="BE119" s="5">
        <v>4428.71</v>
      </c>
      <c r="BF119" s="10">
        <v>47</v>
      </c>
      <c r="BG119" s="9">
        <f t="shared" si="22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3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4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5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6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7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16382" s="159" customFormat="1" ht="24.75" customHeight="1" x14ac:dyDescent="0.15">
      <c r="A120" s="143">
        <v>42856</v>
      </c>
      <c r="B120" s="10">
        <v>2861</v>
      </c>
      <c r="C120" s="9">
        <f t="shared" si="14"/>
        <v>1.81</v>
      </c>
      <c r="D120" s="8">
        <v>1498</v>
      </c>
      <c r="E120" s="7">
        <v>866</v>
      </c>
      <c r="F120" s="7">
        <v>396</v>
      </c>
      <c r="G120" s="6">
        <v>95</v>
      </c>
      <c r="H120" s="11">
        <v>471</v>
      </c>
      <c r="I120" s="10">
        <v>464180.73</v>
      </c>
      <c r="J120" s="9">
        <f t="shared" si="15"/>
        <v>8.89</v>
      </c>
      <c r="K120" s="8">
        <v>240384.79</v>
      </c>
      <c r="L120" s="7">
        <v>147000.21</v>
      </c>
      <c r="M120" s="7">
        <v>54687.839999999997</v>
      </c>
      <c r="N120" s="6">
        <v>21154.19</v>
      </c>
      <c r="O120" s="5">
        <v>92498.25</v>
      </c>
      <c r="P120" s="10">
        <v>3156</v>
      </c>
      <c r="Q120" s="9">
        <f t="shared" si="16"/>
        <v>4.33</v>
      </c>
      <c r="R120" s="8">
        <v>1418</v>
      </c>
      <c r="S120" s="7">
        <v>853</v>
      </c>
      <c r="T120" s="7">
        <v>754</v>
      </c>
      <c r="U120" s="6">
        <v>131</v>
      </c>
      <c r="V120" s="11">
        <v>99</v>
      </c>
      <c r="W120" s="10">
        <v>185666.79</v>
      </c>
      <c r="X120" s="9">
        <f t="shared" si="17"/>
        <v>2.38</v>
      </c>
      <c r="Y120" s="8">
        <v>90016.58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8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9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20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1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2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3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4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5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6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7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16382" s="159" customFormat="1" ht="24.75" customHeight="1" thickBot="1" x14ac:dyDescent="0.2">
      <c r="A121" s="143">
        <v>42887</v>
      </c>
      <c r="B121" s="10">
        <v>3231</v>
      </c>
      <c r="C121" s="9">
        <f t="shared" si="14"/>
        <v>0.84</v>
      </c>
      <c r="D121" s="8">
        <v>1683</v>
      </c>
      <c r="E121" s="7">
        <v>898</v>
      </c>
      <c r="F121" s="7">
        <v>550</v>
      </c>
      <c r="G121" s="6">
        <v>99</v>
      </c>
      <c r="H121" s="11">
        <v>348</v>
      </c>
      <c r="I121" s="10">
        <v>535735.54</v>
      </c>
      <c r="J121" s="9">
        <f t="shared" si="15"/>
        <v>-0.26</v>
      </c>
      <c r="K121" s="8">
        <v>272826.83</v>
      </c>
      <c r="L121" s="7">
        <v>152635.07</v>
      </c>
      <c r="M121" s="7">
        <v>89992.01</v>
      </c>
      <c r="N121" s="6">
        <v>20082.97</v>
      </c>
      <c r="O121" s="5">
        <v>62643.06</v>
      </c>
      <c r="P121" s="10">
        <v>3533</v>
      </c>
      <c r="Q121" s="9">
        <f t="shared" si="16"/>
        <v>4.22</v>
      </c>
      <c r="R121" s="8">
        <v>1563</v>
      </c>
      <c r="S121" s="7">
        <v>886</v>
      </c>
      <c r="T121" s="7">
        <v>967</v>
      </c>
      <c r="U121" s="6">
        <v>117</v>
      </c>
      <c r="V121" s="11">
        <v>-81</v>
      </c>
      <c r="W121" s="10">
        <v>199983.58</v>
      </c>
      <c r="X121" s="9">
        <f t="shared" si="17"/>
        <v>1.74</v>
      </c>
      <c r="Y121" s="8">
        <v>96045.27</v>
      </c>
      <c r="Z121" s="7">
        <v>48893.84</v>
      </c>
      <c r="AA121" s="7">
        <v>48933.82</v>
      </c>
      <c r="AB121" s="6">
        <v>6110.65</v>
      </c>
      <c r="AC121" s="5">
        <v>-39.979999999999997</v>
      </c>
      <c r="AD121" s="10">
        <v>74</v>
      </c>
      <c r="AE121" s="9">
        <f t="shared" si="18"/>
        <v>0</v>
      </c>
      <c r="AF121" s="8">
        <v>16</v>
      </c>
      <c r="AG121" s="7">
        <v>20</v>
      </c>
      <c r="AH121" s="7">
        <v>4</v>
      </c>
      <c r="AI121" s="6">
        <v>34</v>
      </c>
      <c r="AJ121" s="11">
        <v>16</v>
      </c>
      <c r="AK121" s="10">
        <v>41207.74</v>
      </c>
      <c r="AL121" s="9">
        <f t="shared" si="19"/>
        <v>11.23</v>
      </c>
      <c r="AM121" s="8">
        <v>6356.04</v>
      </c>
      <c r="AN121" s="7">
        <v>5992.1</v>
      </c>
      <c r="AO121" s="7">
        <v>1688.25</v>
      </c>
      <c r="AP121" s="6">
        <v>27171.35</v>
      </c>
      <c r="AQ121" s="5">
        <v>4303.8500000000004</v>
      </c>
      <c r="AR121" s="10">
        <v>118</v>
      </c>
      <c r="AS121" s="9">
        <f t="shared" si="20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1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2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3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4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5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6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7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16382" s="147" customFormat="1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34</v>
      </c>
      <c r="CS1" s="120" t="s">
        <v>33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75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816</v>
      </c>
      <c r="C11" s="51"/>
      <c r="D11" s="45">
        <v>500</v>
      </c>
      <c r="E11" s="44">
        <v>147</v>
      </c>
      <c r="F11" s="44">
        <v>158</v>
      </c>
      <c r="G11" s="43">
        <v>8</v>
      </c>
      <c r="H11" s="48">
        <v>-11</v>
      </c>
      <c r="I11" s="47">
        <v>211852.06</v>
      </c>
      <c r="J11" s="51"/>
      <c r="K11" s="45">
        <v>126779.33</v>
      </c>
      <c r="L11" s="44">
        <v>43622.69</v>
      </c>
      <c r="M11" s="44">
        <v>38695.11</v>
      </c>
      <c r="N11" s="43">
        <v>2306.8000000000002</v>
      </c>
      <c r="O11" s="42">
        <v>4927.58</v>
      </c>
      <c r="P11" s="47">
        <v>184</v>
      </c>
      <c r="Q11" s="51"/>
      <c r="R11" s="45">
        <v>134</v>
      </c>
      <c r="S11" s="44">
        <v>15</v>
      </c>
      <c r="T11" s="44">
        <v>34</v>
      </c>
      <c r="U11" s="43">
        <v>1</v>
      </c>
      <c r="V11" s="48">
        <v>-19</v>
      </c>
      <c r="W11" s="47">
        <v>12298.03</v>
      </c>
      <c r="X11" s="51"/>
      <c r="Y11" s="45">
        <v>9081.86</v>
      </c>
      <c r="Z11" s="44">
        <v>949.99</v>
      </c>
      <c r="AA11" s="44">
        <v>2194.2600000000002</v>
      </c>
      <c r="AB11" s="43">
        <v>71.92</v>
      </c>
      <c r="AC11" s="42">
        <v>-1244.27</v>
      </c>
      <c r="AD11" s="47">
        <v>31</v>
      </c>
      <c r="AE11" s="51"/>
      <c r="AF11" s="45">
        <v>11</v>
      </c>
      <c r="AG11" s="44">
        <v>7</v>
      </c>
      <c r="AH11" s="44">
        <v>3</v>
      </c>
      <c r="AI11" s="43">
        <v>10</v>
      </c>
      <c r="AJ11" s="48">
        <v>4</v>
      </c>
      <c r="AK11" s="47">
        <v>349853.29</v>
      </c>
      <c r="AL11" s="51"/>
      <c r="AM11" s="45">
        <v>3108.14</v>
      </c>
      <c r="AN11" s="44">
        <v>3240.14</v>
      </c>
      <c r="AO11" s="44">
        <v>966.99</v>
      </c>
      <c r="AP11" s="43">
        <v>342538.02</v>
      </c>
      <c r="AQ11" s="42">
        <v>2273.15</v>
      </c>
      <c r="AR11" s="47">
        <v>42</v>
      </c>
      <c r="AS11" s="51"/>
      <c r="AT11" s="45">
        <v>4</v>
      </c>
      <c r="AU11" s="44">
        <v>10</v>
      </c>
      <c r="AV11" s="44">
        <v>9</v>
      </c>
      <c r="AW11" s="43">
        <v>19</v>
      </c>
      <c r="AX11" s="48">
        <v>1</v>
      </c>
      <c r="AY11" s="47">
        <v>49539.63</v>
      </c>
      <c r="AZ11" s="51"/>
      <c r="BA11" s="45">
        <v>1166.69</v>
      </c>
      <c r="BB11" s="44">
        <v>12935.31</v>
      </c>
      <c r="BC11" s="44">
        <v>7888.15</v>
      </c>
      <c r="BD11" s="43">
        <v>27549.48</v>
      </c>
      <c r="BE11" s="42">
        <v>5047.16</v>
      </c>
      <c r="BF11" s="47">
        <v>14</v>
      </c>
      <c r="BG11" s="51"/>
      <c r="BH11" s="45">
        <v>3</v>
      </c>
      <c r="BI11" s="44">
        <v>2</v>
      </c>
      <c r="BJ11" s="44">
        <v>2</v>
      </c>
      <c r="BK11" s="43">
        <v>7</v>
      </c>
      <c r="BL11" s="48">
        <v>0</v>
      </c>
      <c r="BM11" s="47">
        <v>23475.360000000001</v>
      </c>
      <c r="BN11" s="51"/>
      <c r="BO11" s="45">
        <v>1352.82</v>
      </c>
      <c r="BP11" s="44">
        <v>3924.73</v>
      </c>
      <c r="BQ11" s="44">
        <v>517.36</v>
      </c>
      <c r="BR11" s="43">
        <v>17680.45</v>
      </c>
      <c r="BS11" s="42">
        <v>3407.37</v>
      </c>
      <c r="BT11" s="47">
        <v>7</v>
      </c>
      <c r="BU11" s="51"/>
      <c r="BV11" s="45">
        <v>2</v>
      </c>
      <c r="BW11" s="44">
        <v>1</v>
      </c>
      <c r="BX11" s="44">
        <v>1</v>
      </c>
      <c r="BY11" s="43">
        <v>3</v>
      </c>
      <c r="BZ11" s="48">
        <v>0</v>
      </c>
      <c r="CA11" s="47">
        <v>6030.54</v>
      </c>
      <c r="CB11" s="51"/>
      <c r="CC11" s="45">
        <v>412</v>
      </c>
      <c r="CD11" s="44">
        <v>433.05</v>
      </c>
      <c r="CE11" s="44">
        <v>2000.09</v>
      </c>
      <c r="CF11" s="43">
        <v>3185.4</v>
      </c>
      <c r="CG11" s="42">
        <v>-1567.04</v>
      </c>
      <c r="CH11" s="47">
        <v>69</v>
      </c>
      <c r="CI11" s="51"/>
      <c r="CJ11" s="45">
        <v>23</v>
      </c>
      <c r="CK11" s="44">
        <v>23</v>
      </c>
      <c r="CL11" s="44">
        <v>4</v>
      </c>
      <c r="CM11" s="43">
        <v>19</v>
      </c>
      <c r="CN11" s="48">
        <v>19</v>
      </c>
      <c r="CO11" s="47">
        <v>24493.7</v>
      </c>
      <c r="CP11" s="51"/>
      <c r="CQ11" s="45">
        <v>8189</v>
      </c>
      <c r="CR11" s="44">
        <v>6740.45</v>
      </c>
      <c r="CS11" s="44">
        <v>1375.31</v>
      </c>
      <c r="CT11" s="43">
        <v>8188.94</v>
      </c>
      <c r="CU11" s="42">
        <v>5365.14</v>
      </c>
    </row>
    <row r="12" spans="1:99" s="148" customFormat="1" ht="24.75" customHeight="1" x14ac:dyDescent="0.15">
      <c r="A12" s="143">
        <v>39569</v>
      </c>
      <c r="B12" s="40">
        <v>749</v>
      </c>
      <c r="C12" s="50"/>
      <c r="D12" s="38">
        <v>481</v>
      </c>
      <c r="E12" s="37">
        <v>145</v>
      </c>
      <c r="F12" s="37">
        <v>107</v>
      </c>
      <c r="G12" s="36">
        <v>16</v>
      </c>
      <c r="H12" s="41">
        <v>38</v>
      </c>
      <c r="I12" s="40">
        <v>205779.76</v>
      </c>
      <c r="J12" s="50"/>
      <c r="K12" s="38">
        <v>117748.35</v>
      </c>
      <c r="L12" s="37">
        <v>38598.1</v>
      </c>
      <c r="M12" s="37">
        <v>29365.77</v>
      </c>
      <c r="N12" s="36">
        <v>20067.54</v>
      </c>
      <c r="O12" s="35">
        <v>9232.33</v>
      </c>
      <c r="P12" s="40">
        <v>149</v>
      </c>
      <c r="Q12" s="50"/>
      <c r="R12" s="38">
        <v>106</v>
      </c>
      <c r="S12" s="37">
        <v>15</v>
      </c>
      <c r="T12" s="37">
        <v>26</v>
      </c>
      <c r="U12" s="36">
        <v>2</v>
      </c>
      <c r="V12" s="41">
        <v>-11</v>
      </c>
      <c r="W12" s="40">
        <v>9674.9699999999993</v>
      </c>
      <c r="X12" s="50"/>
      <c r="Y12" s="38">
        <v>6921.05</v>
      </c>
      <c r="Z12" s="37">
        <v>1009.83</v>
      </c>
      <c r="AA12" s="37">
        <v>1659.86</v>
      </c>
      <c r="AB12" s="36">
        <v>84.23</v>
      </c>
      <c r="AC12" s="35">
        <v>-650.03</v>
      </c>
      <c r="AD12" s="40">
        <v>27</v>
      </c>
      <c r="AE12" s="50"/>
      <c r="AF12" s="38">
        <v>9</v>
      </c>
      <c r="AG12" s="37">
        <v>7</v>
      </c>
      <c r="AH12" s="37">
        <v>2</v>
      </c>
      <c r="AI12" s="36">
        <v>9</v>
      </c>
      <c r="AJ12" s="41">
        <v>5</v>
      </c>
      <c r="AK12" s="40">
        <v>14420.09</v>
      </c>
      <c r="AL12" s="50"/>
      <c r="AM12" s="38">
        <v>1838.72</v>
      </c>
      <c r="AN12" s="37">
        <v>2362.0500000000002</v>
      </c>
      <c r="AO12" s="37">
        <v>828.61</v>
      </c>
      <c r="AP12" s="36">
        <v>9390.7099999999991</v>
      </c>
      <c r="AQ12" s="35">
        <v>1533.44</v>
      </c>
      <c r="AR12" s="40">
        <v>44</v>
      </c>
      <c r="AS12" s="50"/>
      <c r="AT12" s="38">
        <v>5</v>
      </c>
      <c r="AU12" s="37">
        <v>9</v>
      </c>
      <c r="AV12" s="37">
        <v>10</v>
      </c>
      <c r="AW12" s="36">
        <v>20</v>
      </c>
      <c r="AX12" s="41">
        <v>-1</v>
      </c>
      <c r="AY12" s="40">
        <v>51098.28</v>
      </c>
      <c r="AZ12" s="50"/>
      <c r="BA12" s="38">
        <v>3528.81</v>
      </c>
      <c r="BB12" s="37">
        <v>18732.509999999998</v>
      </c>
      <c r="BC12" s="37">
        <v>5116.04</v>
      </c>
      <c r="BD12" s="36">
        <v>23720.92</v>
      </c>
      <c r="BE12" s="35">
        <v>13616.47</v>
      </c>
      <c r="BF12" s="40">
        <v>26</v>
      </c>
      <c r="BG12" s="50"/>
      <c r="BH12" s="38">
        <v>7</v>
      </c>
      <c r="BI12" s="37">
        <v>4</v>
      </c>
      <c r="BJ12" s="37">
        <v>4</v>
      </c>
      <c r="BK12" s="36">
        <v>11</v>
      </c>
      <c r="BL12" s="41">
        <v>0</v>
      </c>
      <c r="BM12" s="40">
        <v>19244.439999999999</v>
      </c>
      <c r="BN12" s="50"/>
      <c r="BO12" s="38">
        <v>2550.37</v>
      </c>
      <c r="BP12" s="37">
        <v>1959.73</v>
      </c>
      <c r="BQ12" s="37">
        <v>4593.42</v>
      </c>
      <c r="BR12" s="36">
        <v>10140.92</v>
      </c>
      <c r="BS12" s="35">
        <v>-2633.69</v>
      </c>
      <c r="BT12" s="40">
        <v>11</v>
      </c>
      <c r="BU12" s="50"/>
      <c r="BV12" s="38">
        <v>0</v>
      </c>
      <c r="BW12" s="37">
        <v>2</v>
      </c>
      <c r="BX12" s="37">
        <v>3</v>
      </c>
      <c r="BY12" s="36">
        <v>6</v>
      </c>
      <c r="BZ12" s="41">
        <v>-1</v>
      </c>
      <c r="CA12" s="40">
        <v>70376.62</v>
      </c>
      <c r="CB12" s="50"/>
      <c r="CC12" s="38">
        <v>0</v>
      </c>
      <c r="CD12" s="37">
        <v>1887.42</v>
      </c>
      <c r="CE12" s="37">
        <v>1698.35</v>
      </c>
      <c r="CF12" s="36">
        <v>66790.850000000006</v>
      </c>
      <c r="CG12" s="35">
        <v>189.07</v>
      </c>
      <c r="CH12" s="40">
        <v>78</v>
      </c>
      <c r="CI12" s="50"/>
      <c r="CJ12" s="38">
        <v>25</v>
      </c>
      <c r="CK12" s="37">
        <v>27</v>
      </c>
      <c r="CL12" s="37">
        <v>17</v>
      </c>
      <c r="CM12" s="36">
        <v>8</v>
      </c>
      <c r="CN12" s="41">
        <v>11</v>
      </c>
      <c r="CO12" s="40">
        <v>36975.67</v>
      </c>
      <c r="CP12" s="50"/>
      <c r="CQ12" s="38">
        <v>9199.65</v>
      </c>
      <c r="CR12" s="37">
        <v>11235.52</v>
      </c>
      <c r="CS12" s="37">
        <v>7452.05</v>
      </c>
      <c r="CT12" s="36">
        <v>8752.85</v>
      </c>
      <c r="CU12" s="35">
        <v>4119.07</v>
      </c>
    </row>
    <row r="13" spans="1:99" s="148" customFormat="1" ht="24.75" customHeight="1" x14ac:dyDescent="0.15">
      <c r="A13" s="143">
        <v>39600</v>
      </c>
      <c r="B13" s="40">
        <v>787</v>
      </c>
      <c r="C13" s="50"/>
      <c r="D13" s="38">
        <v>498</v>
      </c>
      <c r="E13" s="37">
        <v>134</v>
      </c>
      <c r="F13" s="37">
        <v>144</v>
      </c>
      <c r="G13" s="36">
        <v>7</v>
      </c>
      <c r="H13" s="41">
        <v>-10</v>
      </c>
      <c r="I13" s="40">
        <v>204319.17</v>
      </c>
      <c r="J13" s="50"/>
      <c r="K13" s="38">
        <v>127631.32</v>
      </c>
      <c r="L13" s="37">
        <v>35114.19</v>
      </c>
      <c r="M13" s="37">
        <v>38821.82</v>
      </c>
      <c r="N13" s="36">
        <v>2053.33</v>
      </c>
      <c r="O13" s="35">
        <v>-3707.63</v>
      </c>
      <c r="P13" s="40">
        <v>162</v>
      </c>
      <c r="Q13" s="50"/>
      <c r="R13" s="38">
        <v>94</v>
      </c>
      <c r="S13" s="37">
        <v>19</v>
      </c>
      <c r="T13" s="37">
        <v>45</v>
      </c>
      <c r="U13" s="36">
        <v>4</v>
      </c>
      <c r="V13" s="41">
        <v>-26</v>
      </c>
      <c r="W13" s="40">
        <v>11126.64</v>
      </c>
      <c r="X13" s="50"/>
      <c r="Y13" s="38">
        <v>6522.59</v>
      </c>
      <c r="Z13" s="37">
        <v>1110.4100000000001</v>
      </c>
      <c r="AA13" s="37">
        <v>3257.8</v>
      </c>
      <c r="AB13" s="36">
        <v>235.84</v>
      </c>
      <c r="AC13" s="35">
        <v>-2147.39</v>
      </c>
      <c r="AD13" s="40">
        <v>27</v>
      </c>
      <c r="AE13" s="50"/>
      <c r="AF13" s="38">
        <v>5</v>
      </c>
      <c r="AG13" s="37">
        <v>11</v>
      </c>
      <c r="AH13" s="37">
        <v>9</v>
      </c>
      <c r="AI13" s="36">
        <v>2</v>
      </c>
      <c r="AJ13" s="41">
        <v>2</v>
      </c>
      <c r="AK13" s="40">
        <v>14354.87</v>
      </c>
      <c r="AL13" s="50"/>
      <c r="AM13" s="38">
        <v>2245.85</v>
      </c>
      <c r="AN13" s="37">
        <v>5008.46</v>
      </c>
      <c r="AO13" s="37">
        <v>4808.93</v>
      </c>
      <c r="AP13" s="36">
        <v>2291.63</v>
      </c>
      <c r="AQ13" s="35">
        <v>199.53</v>
      </c>
      <c r="AR13" s="40">
        <v>34</v>
      </c>
      <c r="AS13" s="50"/>
      <c r="AT13" s="38">
        <v>4</v>
      </c>
      <c r="AU13" s="37">
        <v>5</v>
      </c>
      <c r="AV13" s="37">
        <v>9</v>
      </c>
      <c r="AW13" s="36">
        <v>16</v>
      </c>
      <c r="AX13" s="41">
        <v>-4</v>
      </c>
      <c r="AY13" s="40">
        <v>28529.25</v>
      </c>
      <c r="AZ13" s="50"/>
      <c r="BA13" s="38">
        <v>1036.1199999999999</v>
      </c>
      <c r="BB13" s="37">
        <v>3658.18</v>
      </c>
      <c r="BC13" s="37">
        <v>5676.36</v>
      </c>
      <c r="BD13" s="36">
        <v>18158.59</v>
      </c>
      <c r="BE13" s="35">
        <v>-2018.18</v>
      </c>
      <c r="BF13" s="40">
        <v>26</v>
      </c>
      <c r="BG13" s="50"/>
      <c r="BH13" s="38">
        <v>5</v>
      </c>
      <c r="BI13" s="37">
        <v>3</v>
      </c>
      <c r="BJ13" s="37">
        <v>4</v>
      </c>
      <c r="BK13" s="36">
        <v>14</v>
      </c>
      <c r="BL13" s="41">
        <v>-1</v>
      </c>
      <c r="BM13" s="40">
        <v>33352.589999999997</v>
      </c>
      <c r="BN13" s="50"/>
      <c r="BO13" s="38">
        <v>3883.84</v>
      </c>
      <c r="BP13" s="37">
        <v>3285.1</v>
      </c>
      <c r="BQ13" s="37">
        <v>1219.93</v>
      </c>
      <c r="BR13" s="36">
        <v>24963.72</v>
      </c>
      <c r="BS13" s="35">
        <v>2065.17</v>
      </c>
      <c r="BT13" s="40">
        <v>13</v>
      </c>
      <c r="BU13" s="50"/>
      <c r="BV13" s="38">
        <v>1</v>
      </c>
      <c r="BW13" s="37">
        <v>3</v>
      </c>
      <c r="BX13" s="37">
        <v>1</v>
      </c>
      <c r="BY13" s="36">
        <v>8</v>
      </c>
      <c r="BZ13" s="41">
        <v>2</v>
      </c>
      <c r="CA13" s="40">
        <v>43002.62</v>
      </c>
      <c r="CB13" s="50"/>
      <c r="CC13" s="38">
        <v>761.18</v>
      </c>
      <c r="CD13" s="37">
        <v>1920.1</v>
      </c>
      <c r="CE13" s="37">
        <v>1418</v>
      </c>
      <c r="CF13" s="36">
        <v>38903.339999999997</v>
      </c>
      <c r="CG13" s="35">
        <v>502.1</v>
      </c>
      <c r="CH13" s="40">
        <v>56</v>
      </c>
      <c r="CI13" s="50"/>
      <c r="CJ13" s="38">
        <v>21</v>
      </c>
      <c r="CK13" s="37">
        <v>18</v>
      </c>
      <c r="CL13" s="37">
        <v>10</v>
      </c>
      <c r="CM13" s="36">
        <v>6</v>
      </c>
      <c r="CN13" s="41">
        <v>8</v>
      </c>
      <c r="CO13" s="40">
        <v>33271.94</v>
      </c>
      <c r="CP13" s="50"/>
      <c r="CQ13" s="38">
        <v>8692.9599999999991</v>
      </c>
      <c r="CR13" s="37">
        <v>7583.71</v>
      </c>
      <c r="CS13" s="37">
        <v>5296.57</v>
      </c>
      <c r="CT13" s="36">
        <v>9274.4699999999993</v>
      </c>
      <c r="CU13" s="35">
        <v>2287.14</v>
      </c>
    </row>
    <row r="14" spans="1:99" s="148" customFormat="1" ht="24.75" customHeight="1" x14ac:dyDescent="0.15">
      <c r="A14" s="143">
        <v>39630</v>
      </c>
      <c r="B14" s="40">
        <v>826</v>
      </c>
      <c r="C14" s="50"/>
      <c r="D14" s="38">
        <v>509</v>
      </c>
      <c r="E14" s="37">
        <v>165</v>
      </c>
      <c r="F14" s="37">
        <v>138</v>
      </c>
      <c r="G14" s="36">
        <v>11</v>
      </c>
      <c r="H14" s="41">
        <v>27</v>
      </c>
      <c r="I14" s="40">
        <v>247012.73</v>
      </c>
      <c r="J14" s="50"/>
      <c r="K14" s="38">
        <v>144720.19</v>
      </c>
      <c r="L14" s="37">
        <v>51793.05</v>
      </c>
      <c r="M14" s="37">
        <v>41830.46</v>
      </c>
      <c r="N14" s="36">
        <v>8010.67</v>
      </c>
      <c r="O14" s="35">
        <v>9962.59</v>
      </c>
      <c r="P14" s="40">
        <v>185</v>
      </c>
      <c r="Q14" s="50"/>
      <c r="R14" s="38">
        <v>118</v>
      </c>
      <c r="S14" s="37">
        <v>26</v>
      </c>
      <c r="T14" s="37">
        <v>39</v>
      </c>
      <c r="U14" s="36">
        <v>2</v>
      </c>
      <c r="V14" s="41">
        <v>-13</v>
      </c>
      <c r="W14" s="40">
        <v>12430.79</v>
      </c>
      <c r="X14" s="50"/>
      <c r="Y14" s="38">
        <v>8011</v>
      </c>
      <c r="Z14" s="37">
        <v>1644.53</v>
      </c>
      <c r="AA14" s="37">
        <v>2636.07</v>
      </c>
      <c r="AB14" s="36">
        <v>139.19</v>
      </c>
      <c r="AC14" s="35">
        <v>-991.54</v>
      </c>
      <c r="AD14" s="40">
        <v>38</v>
      </c>
      <c r="AE14" s="50"/>
      <c r="AF14" s="38">
        <v>10</v>
      </c>
      <c r="AG14" s="37">
        <v>12</v>
      </c>
      <c r="AH14" s="37">
        <v>7</v>
      </c>
      <c r="AI14" s="36">
        <v>8</v>
      </c>
      <c r="AJ14" s="41">
        <v>4</v>
      </c>
      <c r="AK14" s="40">
        <v>26161.84</v>
      </c>
      <c r="AL14" s="50"/>
      <c r="AM14" s="38">
        <v>2809.62</v>
      </c>
      <c r="AN14" s="37">
        <v>5389.04</v>
      </c>
      <c r="AO14" s="37">
        <v>6618.24</v>
      </c>
      <c r="AP14" s="36">
        <v>10576.94</v>
      </c>
      <c r="AQ14" s="35">
        <v>-1997.2</v>
      </c>
      <c r="AR14" s="40">
        <v>53</v>
      </c>
      <c r="AS14" s="50"/>
      <c r="AT14" s="38">
        <v>8</v>
      </c>
      <c r="AU14" s="37">
        <v>11</v>
      </c>
      <c r="AV14" s="37">
        <v>10</v>
      </c>
      <c r="AW14" s="36">
        <v>23</v>
      </c>
      <c r="AX14" s="41">
        <v>1</v>
      </c>
      <c r="AY14" s="40">
        <v>64341.35</v>
      </c>
      <c r="AZ14" s="50"/>
      <c r="BA14" s="38">
        <v>3449.4</v>
      </c>
      <c r="BB14" s="37">
        <v>3751.46</v>
      </c>
      <c r="BC14" s="37">
        <v>5280.07</v>
      </c>
      <c r="BD14" s="36">
        <v>51674.47</v>
      </c>
      <c r="BE14" s="35">
        <v>-1528.61</v>
      </c>
      <c r="BF14" s="40">
        <v>18</v>
      </c>
      <c r="BG14" s="50"/>
      <c r="BH14" s="38">
        <v>0</v>
      </c>
      <c r="BI14" s="37">
        <v>7</v>
      </c>
      <c r="BJ14" s="37">
        <v>3</v>
      </c>
      <c r="BK14" s="36">
        <v>8</v>
      </c>
      <c r="BL14" s="41">
        <v>4</v>
      </c>
      <c r="BM14" s="40">
        <v>28276.94</v>
      </c>
      <c r="BN14" s="50"/>
      <c r="BO14" s="38">
        <v>0</v>
      </c>
      <c r="BP14" s="37">
        <v>5997.99</v>
      </c>
      <c r="BQ14" s="37">
        <v>1353.65</v>
      </c>
      <c r="BR14" s="36">
        <v>20925.3</v>
      </c>
      <c r="BS14" s="35">
        <v>4644.34</v>
      </c>
      <c r="BT14" s="40">
        <v>10</v>
      </c>
      <c r="BU14" s="50"/>
      <c r="BV14" s="38">
        <v>2</v>
      </c>
      <c r="BW14" s="37">
        <v>2</v>
      </c>
      <c r="BX14" s="37">
        <v>1</v>
      </c>
      <c r="BY14" s="36">
        <v>5</v>
      </c>
      <c r="BZ14" s="41">
        <v>1</v>
      </c>
      <c r="CA14" s="40">
        <v>13837.03</v>
      </c>
      <c r="CB14" s="50"/>
      <c r="CC14" s="38">
        <v>644.88</v>
      </c>
      <c r="CD14" s="37">
        <v>810.15</v>
      </c>
      <c r="CE14" s="37">
        <v>1908.7</v>
      </c>
      <c r="CF14" s="36">
        <v>10473.299999999999</v>
      </c>
      <c r="CG14" s="35">
        <v>-1098.55</v>
      </c>
      <c r="CH14" s="40">
        <v>59</v>
      </c>
      <c r="CI14" s="50"/>
      <c r="CJ14" s="38">
        <v>25</v>
      </c>
      <c r="CK14" s="37">
        <v>15</v>
      </c>
      <c r="CL14" s="37">
        <v>7</v>
      </c>
      <c r="CM14" s="36">
        <v>12</v>
      </c>
      <c r="CN14" s="41">
        <v>8</v>
      </c>
      <c r="CO14" s="40">
        <v>29578.639999999999</v>
      </c>
      <c r="CP14" s="50"/>
      <c r="CQ14" s="38">
        <v>9618.19</v>
      </c>
      <c r="CR14" s="37">
        <v>7552.44</v>
      </c>
      <c r="CS14" s="37">
        <v>2370.39</v>
      </c>
      <c r="CT14" s="36">
        <v>10037.620000000001</v>
      </c>
      <c r="CU14" s="35">
        <v>5182.05</v>
      </c>
    </row>
    <row r="15" spans="1:99" s="148" customFormat="1" ht="24.75" customHeight="1" x14ac:dyDescent="0.15">
      <c r="A15" s="143">
        <v>39661</v>
      </c>
      <c r="B15" s="40">
        <v>776</v>
      </c>
      <c r="C15" s="50"/>
      <c r="D15" s="38">
        <v>464</v>
      </c>
      <c r="E15" s="37">
        <v>177</v>
      </c>
      <c r="F15" s="37">
        <v>122</v>
      </c>
      <c r="G15" s="36">
        <v>7</v>
      </c>
      <c r="H15" s="41">
        <v>56</v>
      </c>
      <c r="I15" s="40">
        <v>202324.63</v>
      </c>
      <c r="J15" s="50"/>
      <c r="K15" s="38">
        <v>116219.62</v>
      </c>
      <c r="L15" s="37">
        <v>51132.63</v>
      </c>
      <c r="M15" s="37">
        <v>31076.27</v>
      </c>
      <c r="N15" s="36">
        <v>1445.84</v>
      </c>
      <c r="O15" s="35">
        <v>20819.46</v>
      </c>
      <c r="P15" s="40">
        <v>164</v>
      </c>
      <c r="Q15" s="50"/>
      <c r="R15" s="38">
        <v>105</v>
      </c>
      <c r="S15" s="37">
        <v>25</v>
      </c>
      <c r="T15" s="37">
        <v>32</v>
      </c>
      <c r="U15" s="36">
        <v>2</v>
      </c>
      <c r="V15" s="41">
        <v>-7</v>
      </c>
      <c r="W15" s="40">
        <v>11324.37</v>
      </c>
      <c r="X15" s="50"/>
      <c r="Y15" s="38">
        <v>7168.23</v>
      </c>
      <c r="Z15" s="37">
        <v>1633.66</v>
      </c>
      <c r="AA15" s="37">
        <v>2443.06</v>
      </c>
      <c r="AB15" s="36">
        <v>79.42</v>
      </c>
      <c r="AC15" s="35">
        <v>-809.4</v>
      </c>
      <c r="AD15" s="40">
        <v>26</v>
      </c>
      <c r="AE15" s="50"/>
      <c r="AF15" s="38">
        <v>5</v>
      </c>
      <c r="AG15" s="37">
        <v>7</v>
      </c>
      <c r="AH15" s="37">
        <v>4</v>
      </c>
      <c r="AI15" s="36">
        <v>9</v>
      </c>
      <c r="AJ15" s="41">
        <v>2</v>
      </c>
      <c r="AK15" s="40">
        <v>16221.1</v>
      </c>
      <c r="AL15" s="50"/>
      <c r="AM15" s="38">
        <v>1016.71</v>
      </c>
      <c r="AN15" s="37">
        <v>4747.83</v>
      </c>
      <c r="AO15" s="37">
        <v>826.78</v>
      </c>
      <c r="AP15" s="36">
        <v>8683.66</v>
      </c>
      <c r="AQ15" s="35">
        <v>2974.93</v>
      </c>
      <c r="AR15" s="40">
        <v>38</v>
      </c>
      <c r="AS15" s="50"/>
      <c r="AT15" s="38">
        <v>5</v>
      </c>
      <c r="AU15" s="37">
        <v>5</v>
      </c>
      <c r="AV15" s="37">
        <v>7</v>
      </c>
      <c r="AW15" s="36">
        <v>21</v>
      </c>
      <c r="AX15" s="41">
        <v>-2</v>
      </c>
      <c r="AY15" s="40">
        <v>27757.43</v>
      </c>
      <c r="AZ15" s="50"/>
      <c r="BA15" s="38">
        <v>1557.8</v>
      </c>
      <c r="BB15" s="37">
        <v>1575.99</v>
      </c>
      <c r="BC15" s="37">
        <v>3087.22</v>
      </c>
      <c r="BD15" s="36">
        <v>21536.42</v>
      </c>
      <c r="BE15" s="35">
        <v>-1511.23</v>
      </c>
      <c r="BF15" s="40">
        <v>17</v>
      </c>
      <c r="BG15" s="50"/>
      <c r="BH15" s="38">
        <v>3</v>
      </c>
      <c r="BI15" s="37">
        <v>3</v>
      </c>
      <c r="BJ15" s="37">
        <v>3</v>
      </c>
      <c r="BK15" s="36">
        <v>8</v>
      </c>
      <c r="BL15" s="41">
        <v>0</v>
      </c>
      <c r="BM15" s="40">
        <v>31184.86</v>
      </c>
      <c r="BN15" s="50"/>
      <c r="BO15" s="38">
        <v>3115.43</v>
      </c>
      <c r="BP15" s="37">
        <v>6643.84</v>
      </c>
      <c r="BQ15" s="37">
        <v>11379.07</v>
      </c>
      <c r="BR15" s="36">
        <v>10046.52</v>
      </c>
      <c r="BS15" s="35">
        <v>-4735.2299999999996</v>
      </c>
      <c r="BT15" s="40">
        <v>9</v>
      </c>
      <c r="BU15" s="50"/>
      <c r="BV15" s="38">
        <v>2</v>
      </c>
      <c r="BW15" s="37">
        <v>1</v>
      </c>
      <c r="BX15" s="37">
        <v>3</v>
      </c>
      <c r="BY15" s="36">
        <v>3</v>
      </c>
      <c r="BZ15" s="41">
        <v>-2</v>
      </c>
      <c r="CA15" s="40">
        <v>19995.09</v>
      </c>
      <c r="CB15" s="50"/>
      <c r="CC15" s="38">
        <v>1235.6400000000001</v>
      </c>
      <c r="CD15" s="37">
        <v>1338.49</v>
      </c>
      <c r="CE15" s="37">
        <v>4474.96</v>
      </c>
      <c r="CF15" s="36">
        <v>12946</v>
      </c>
      <c r="CG15" s="35">
        <v>-3136.47</v>
      </c>
      <c r="CH15" s="40">
        <v>76</v>
      </c>
      <c r="CI15" s="50"/>
      <c r="CJ15" s="38">
        <v>24</v>
      </c>
      <c r="CK15" s="37">
        <v>16</v>
      </c>
      <c r="CL15" s="37">
        <v>18</v>
      </c>
      <c r="CM15" s="36">
        <v>16</v>
      </c>
      <c r="CN15" s="41">
        <v>-1</v>
      </c>
      <c r="CO15" s="40">
        <v>30953.16</v>
      </c>
      <c r="CP15" s="50"/>
      <c r="CQ15" s="38">
        <v>6932.92</v>
      </c>
      <c r="CR15" s="37">
        <v>8431.34</v>
      </c>
      <c r="CS15" s="37">
        <v>7863.98</v>
      </c>
      <c r="CT15" s="36">
        <v>6667.12</v>
      </c>
      <c r="CU15" s="35">
        <v>1316.23</v>
      </c>
    </row>
    <row r="16" spans="1:99" s="148" customFormat="1" ht="24.75" customHeight="1" x14ac:dyDescent="0.15">
      <c r="A16" s="143">
        <v>39692</v>
      </c>
      <c r="B16" s="40">
        <v>768</v>
      </c>
      <c r="C16" s="50"/>
      <c r="D16" s="38">
        <v>467</v>
      </c>
      <c r="E16" s="37">
        <v>160</v>
      </c>
      <c r="F16" s="37">
        <v>129</v>
      </c>
      <c r="G16" s="36">
        <v>11</v>
      </c>
      <c r="H16" s="41">
        <v>31</v>
      </c>
      <c r="I16" s="40">
        <v>201131.72</v>
      </c>
      <c r="J16" s="50"/>
      <c r="K16" s="38">
        <v>118913.66</v>
      </c>
      <c r="L16" s="37">
        <v>43250.07</v>
      </c>
      <c r="M16" s="37">
        <v>32910.76</v>
      </c>
      <c r="N16" s="36">
        <v>5889.53</v>
      </c>
      <c r="O16" s="35">
        <v>10339.31</v>
      </c>
      <c r="P16" s="40">
        <v>177</v>
      </c>
      <c r="Q16" s="50"/>
      <c r="R16" s="38">
        <v>121</v>
      </c>
      <c r="S16" s="37">
        <v>22</v>
      </c>
      <c r="T16" s="37">
        <v>29</v>
      </c>
      <c r="U16" s="36">
        <v>5</v>
      </c>
      <c r="V16" s="41">
        <v>-7</v>
      </c>
      <c r="W16" s="40">
        <v>11699.6</v>
      </c>
      <c r="X16" s="50"/>
      <c r="Y16" s="38">
        <v>8053.53</v>
      </c>
      <c r="Z16" s="37">
        <v>1364.26</v>
      </c>
      <c r="AA16" s="37">
        <v>1950.68</v>
      </c>
      <c r="AB16" s="36">
        <v>331.13</v>
      </c>
      <c r="AC16" s="35">
        <v>-586.41999999999996</v>
      </c>
      <c r="AD16" s="40">
        <v>22</v>
      </c>
      <c r="AE16" s="50"/>
      <c r="AF16" s="38">
        <v>4</v>
      </c>
      <c r="AG16" s="37">
        <v>5</v>
      </c>
      <c r="AH16" s="37">
        <v>5</v>
      </c>
      <c r="AI16" s="36">
        <v>8</v>
      </c>
      <c r="AJ16" s="41">
        <v>0</v>
      </c>
      <c r="AK16" s="40">
        <v>18459.5</v>
      </c>
      <c r="AL16" s="50"/>
      <c r="AM16" s="38">
        <v>4350.42</v>
      </c>
      <c r="AN16" s="37">
        <v>2244.96</v>
      </c>
      <c r="AO16" s="37">
        <v>4092.36</v>
      </c>
      <c r="AP16" s="36">
        <v>7771.76</v>
      </c>
      <c r="AQ16" s="35">
        <v>-1847.4</v>
      </c>
      <c r="AR16" s="40">
        <v>49</v>
      </c>
      <c r="AS16" s="50"/>
      <c r="AT16" s="38">
        <v>3</v>
      </c>
      <c r="AU16" s="37">
        <v>5</v>
      </c>
      <c r="AV16" s="37">
        <v>18</v>
      </c>
      <c r="AW16" s="36">
        <v>23</v>
      </c>
      <c r="AX16" s="41">
        <v>-13</v>
      </c>
      <c r="AY16" s="40">
        <v>307715.58</v>
      </c>
      <c r="AZ16" s="50"/>
      <c r="BA16" s="38">
        <v>1685.91</v>
      </c>
      <c r="BB16" s="37">
        <v>4770.83</v>
      </c>
      <c r="BC16" s="37">
        <v>15373.83</v>
      </c>
      <c r="BD16" s="36">
        <v>285885.01</v>
      </c>
      <c r="BE16" s="35">
        <v>-10603</v>
      </c>
      <c r="BF16" s="40">
        <v>22</v>
      </c>
      <c r="BG16" s="50"/>
      <c r="BH16" s="38">
        <v>2</v>
      </c>
      <c r="BI16" s="37">
        <v>2</v>
      </c>
      <c r="BJ16" s="37">
        <v>3</v>
      </c>
      <c r="BK16" s="36">
        <v>15</v>
      </c>
      <c r="BL16" s="41">
        <v>-1</v>
      </c>
      <c r="BM16" s="40">
        <v>38553.15</v>
      </c>
      <c r="BN16" s="50"/>
      <c r="BO16" s="38">
        <v>737.14</v>
      </c>
      <c r="BP16" s="37">
        <v>889.27</v>
      </c>
      <c r="BQ16" s="37">
        <v>1102.3499999999999</v>
      </c>
      <c r="BR16" s="36">
        <v>35824.39</v>
      </c>
      <c r="BS16" s="35">
        <v>-213.08</v>
      </c>
      <c r="BT16" s="40">
        <v>15</v>
      </c>
      <c r="BU16" s="50"/>
      <c r="BV16" s="38">
        <v>1</v>
      </c>
      <c r="BW16" s="37">
        <v>4</v>
      </c>
      <c r="BX16" s="37">
        <v>1</v>
      </c>
      <c r="BY16" s="36">
        <v>9</v>
      </c>
      <c r="BZ16" s="41">
        <v>3</v>
      </c>
      <c r="CA16" s="40">
        <v>42667.85</v>
      </c>
      <c r="CB16" s="50"/>
      <c r="CC16" s="38">
        <v>1056.33</v>
      </c>
      <c r="CD16" s="37">
        <v>2452.46</v>
      </c>
      <c r="CE16" s="37">
        <v>750.19</v>
      </c>
      <c r="CF16" s="36">
        <v>38408.870000000003</v>
      </c>
      <c r="CG16" s="35">
        <v>1702.27</v>
      </c>
      <c r="CH16" s="40">
        <v>51</v>
      </c>
      <c r="CI16" s="50"/>
      <c r="CJ16" s="38">
        <v>15</v>
      </c>
      <c r="CK16" s="37">
        <v>12</v>
      </c>
      <c r="CL16" s="37">
        <v>12</v>
      </c>
      <c r="CM16" s="36">
        <v>12</v>
      </c>
      <c r="CN16" s="41">
        <v>0</v>
      </c>
      <c r="CO16" s="40">
        <v>32208.98</v>
      </c>
      <c r="CP16" s="50"/>
      <c r="CQ16" s="38">
        <v>7884.41</v>
      </c>
      <c r="CR16" s="37">
        <v>4580.07</v>
      </c>
      <c r="CS16" s="37">
        <v>7134.82</v>
      </c>
      <c r="CT16" s="36">
        <v>12609.68</v>
      </c>
      <c r="CU16" s="35">
        <v>-2554.75</v>
      </c>
    </row>
    <row r="17" spans="1:99" s="148" customFormat="1" ht="24.75" customHeight="1" x14ac:dyDescent="0.15">
      <c r="A17" s="143">
        <v>39722</v>
      </c>
      <c r="B17" s="40">
        <v>812</v>
      </c>
      <c r="C17" s="50"/>
      <c r="D17" s="38">
        <v>504</v>
      </c>
      <c r="E17" s="37">
        <v>144</v>
      </c>
      <c r="F17" s="37">
        <v>143</v>
      </c>
      <c r="G17" s="36">
        <v>11</v>
      </c>
      <c r="H17" s="41">
        <v>3</v>
      </c>
      <c r="I17" s="40">
        <v>204120.72</v>
      </c>
      <c r="J17" s="50"/>
      <c r="K17" s="38">
        <v>121420.25</v>
      </c>
      <c r="L17" s="37">
        <v>38304.06</v>
      </c>
      <c r="M17" s="37">
        <v>35763.57</v>
      </c>
      <c r="N17" s="36">
        <v>5553.23</v>
      </c>
      <c r="O17" s="35">
        <v>3201.97</v>
      </c>
      <c r="P17" s="40">
        <v>160</v>
      </c>
      <c r="Q17" s="50"/>
      <c r="R17" s="38">
        <v>105</v>
      </c>
      <c r="S17" s="37">
        <v>13</v>
      </c>
      <c r="T17" s="37">
        <v>38</v>
      </c>
      <c r="U17" s="36">
        <v>4</v>
      </c>
      <c r="V17" s="41">
        <v>-25</v>
      </c>
      <c r="W17" s="40">
        <v>10895.78</v>
      </c>
      <c r="X17" s="50"/>
      <c r="Y17" s="38">
        <v>7032</v>
      </c>
      <c r="Z17" s="37">
        <v>869.23</v>
      </c>
      <c r="AA17" s="37">
        <v>2687.54</v>
      </c>
      <c r="AB17" s="36">
        <v>307.01</v>
      </c>
      <c r="AC17" s="35">
        <v>-1818.31</v>
      </c>
      <c r="AD17" s="40">
        <v>29</v>
      </c>
      <c r="AE17" s="50"/>
      <c r="AF17" s="38">
        <v>10</v>
      </c>
      <c r="AG17" s="37">
        <v>11</v>
      </c>
      <c r="AH17" s="37">
        <v>2</v>
      </c>
      <c r="AI17" s="36">
        <v>6</v>
      </c>
      <c r="AJ17" s="41">
        <v>9</v>
      </c>
      <c r="AK17" s="40">
        <v>21082.3</v>
      </c>
      <c r="AL17" s="50"/>
      <c r="AM17" s="38">
        <v>8502.75</v>
      </c>
      <c r="AN17" s="37">
        <v>8461.2000000000007</v>
      </c>
      <c r="AO17" s="37">
        <v>496.67</v>
      </c>
      <c r="AP17" s="36">
        <v>3621.68</v>
      </c>
      <c r="AQ17" s="35">
        <v>7964.53</v>
      </c>
      <c r="AR17" s="40">
        <v>44</v>
      </c>
      <c r="AS17" s="50"/>
      <c r="AT17" s="38">
        <v>3</v>
      </c>
      <c r="AU17" s="37">
        <v>6</v>
      </c>
      <c r="AV17" s="37">
        <v>17</v>
      </c>
      <c r="AW17" s="36">
        <v>18</v>
      </c>
      <c r="AX17" s="41">
        <v>-11</v>
      </c>
      <c r="AY17" s="40">
        <v>48106.99</v>
      </c>
      <c r="AZ17" s="50"/>
      <c r="BA17" s="38">
        <v>1219.8800000000001</v>
      </c>
      <c r="BB17" s="37">
        <v>2626.26</v>
      </c>
      <c r="BC17" s="37">
        <v>11301.01</v>
      </c>
      <c r="BD17" s="36">
        <v>32959.839999999997</v>
      </c>
      <c r="BE17" s="35">
        <v>-8674.75</v>
      </c>
      <c r="BF17" s="40">
        <v>16</v>
      </c>
      <c r="BG17" s="50"/>
      <c r="BH17" s="38">
        <v>3</v>
      </c>
      <c r="BI17" s="37">
        <v>1</v>
      </c>
      <c r="BJ17" s="37">
        <v>6</v>
      </c>
      <c r="BK17" s="36">
        <v>6</v>
      </c>
      <c r="BL17" s="41">
        <v>-5</v>
      </c>
      <c r="BM17" s="40">
        <v>12368.13</v>
      </c>
      <c r="BN17" s="50"/>
      <c r="BO17" s="38">
        <v>1640.65</v>
      </c>
      <c r="BP17" s="37">
        <v>81.349999999999994</v>
      </c>
      <c r="BQ17" s="37">
        <v>3949.72</v>
      </c>
      <c r="BR17" s="36">
        <v>6696.41</v>
      </c>
      <c r="BS17" s="35">
        <v>-3868.37</v>
      </c>
      <c r="BT17" s="40">
        <v>13</v>
      </c>
      <c r="BU17" s="50"/>
      <c r="BV17" s="38">
        <v>3</v>
      </c>
      <c r="BW17" s="37">
        <v>3</v>
      </c>
      <c r="BX17" s="37">
        <v>4</v>
      </c>
      <c r="BY17" s="36">
        <v>3</v>
      </c>
      <c r="BZ17" s="41">
        <v>-1</v>
      </c>
      <c r="CA17" s="40">
        <v>25550.19</v>
      </c>
      <c r="CB17" s="50"/>
      <c r="CC17" s="38">
        <v>1829.06</v>
      </c>
      <c r="CD17" s="37">
        <v>5281.68</v>
      </c>
      <c r="CE17" s="37">
        <v>4518.3</v>
      </c>
      <c r="CF17" s="36">
        <v>13921.15</v>
      </c>
      <c r="CG17" s="35">
        <v>763.38</v>
      </c>
      <c r="CH17" s="40">
        <v>60</v>
      </c>
      <c r="CI17" s="50"/>
      <c r="CJ17" s="38">
        <v>26</v>
      </c>
      <c r="CK17" s="37">
        <v>13</v>
      </c>
      <c r="CL17" s="37">
        <v>13</v>
      </c>
      <c r="CM17" s="36">
        <v>8</v>
      </c>
      <c r="CN17" s="41">
        <v>0</v>
      </c>
      <c r="CO17" s="40">
        <v>31530.68</v>
      </c>
      <c r="CP17" s="50"/>
      <c r="CQ17" s="38">
        <v>9656.36</v>
      </c>
      <c r="CR17" s="37">
        <v>4860.51</v>
      </c>
      <c r="CS17" s="37">
        <v>4838.5</v>
      </c>
      <c r="CT17" s="36">
        <v>12175.31</v>
      </c>
      <c r="CU17" s="35">
        <v>22.01</v>
      </c>
    </row>
    <row r="18" spans="1:99" s="148" customFormat="1" ht="24.75" customHeight="1" x14ac:dyDescent="0.15">
      <c r="A18" s="143">
        <v>39753</v>
      </c>
      <c r="B18" s="40">
        <v>727</v>
      </c>
      <c r="C18" s="50"/>
      <c r="D18" s="38">
        <v>456</v>
      </c>
      <c r="E18" s="37">
        <v>132</v>
      </c>
      <c r="F18" s="37">
        <v>121</v>
      </c>
      <c r="G18" s="36">
        <v>16</v>
      </c>
      <c r="H18" s="41">
        <v>12</v>
      </c>
      <c r="I18" s="40">
        <v>195031.58</v>
      </c>
      <c r="J18" s="50"/>
      <c r="K18" s="38">
        <v>120325.65</v>
      </c>
      <c r="L18" s="37">
        <v>36884.959999999999</v>
      </c>
      <c r="M18" s="37">
        <v>30678.26</v>
      </c>
      <c r="N18" s="36">
        <v>6502.65</v>
      </c>
      <c r="O18" s="35">
        <v>6389.92</v>
      </c>
      <c r="P18" s="40">
        <v>149</v>
      </c>
      <c r="Q18" s="50"/>
      <c r="R18" s="38">
        <v>93</v>
      </c>
      <c r="S18" s="37">
        <v>23</v>
      </c>
      <c r="T18" s="37">
        <v>29</v>
      </c>
      <c r="U18" s="36">
        <v>4</v>
      </c>
      <c r="V18" s="41">
        <v>-6</v>
      </c>
      <c r="W18" s="40">
        <v>10033.16</v>
      </c>
      <c r="X18" s="50"/>
      <c r="Y18" s="38">
        <v>6335.19</v>
      </c>
      <c r="Z18" s="37">
        <v>1493.11</v>
      </c>
      <c r="AA18" s="37">
        <v>1876.05</v>
      </c>
      <c r="AB18" s="36">
        <v>328.81</v>
      </c>
      <c r="AC18" s="35">
        <v>-382.94</v>
      </c>
      <c r="AD18" s="40">
        <v>18</v>
      </c>
      <c r="AE18" s="50"/>
      <c r="AF18" s="38">
        <v>8</v>
      </c>
      <c r="AG18" s="37">
        <v>4</v>
      </c>
      <c r="AH18" s="37">
        <v>2</v>
      </c>
      <c r="AI18" s="36">
        <v>4</v>
      </c>
      <c r="AJ18" s="41">
        <v>2</v>
      </c>
      <c r="AK18" s="40">
        <v>6145.71</v>
      </c>
      <c r="AL18" s="50"/>
      <c r="AM18" s="38">
        <v>2169.98</v>
      </c>
      <c r="AN18" s="37">
        <v>720.32</v>
      </c>
      <c r="AO18" s="37">
        <v>979.41</v>
      </c>
      <c r="AP18" s="36">
        <v>2276</v>
      </c>
      <c r="AQ18" s="35">
        <v>-259.08999999999997</v>
      </c>
      <c r="AR18" s="40">
        <v>27</v>
      </c>
      <c r="AS18" s="50"/>
      <c r="AT18" s="38">
        <v>3</v>
      </c>
      <c r="AU18" s="37">
        <v>5</v>
      </c>
      <c r="AV18" s="37">
        <v>7</v>
      </c>
      <c r="AW18" s="36">
        <v>12</v>
      </c>
      <c r="AX18" s="41">
        <v>-2</v>
      </c>
      <c r="AY18" s="40">
        <v>20355.11</v>
      </c>
      <c r="AZ18" s="50"/>
      <c r="BA18" s="38">
        <v>1617.13</v>
      </c>
      <c r="BB18" s="37">
        <v>983.66</v>
      </c>
      <c r="BC18" s="37">
        <v>1881.98</v>
      </c>
      <c r="BD18" s="36">
        <v>15872.34</v>
      </c>
      <c r="BE18" s="35">
        <v>-898.32</v>
      </c>
      <c r="BF18" s="40">
        <v>19</v>
      </c>
      <c r="BG18" s="50"/>
      <c r="BH18" s="38">
        <v>3</v>
      </c>
      <c r="BI18" s="37">
        <v>5</v>
      </c>
      <c r="BJ18" s="37">
        <v>4</v>
      </c>
      <c r="BK18" s="36">
        <v>7</v>
      </c>
      <c r="BL18" s="41">
        <v>1</v>
      </c>
      <c r="BM18" s="40">
        <v>33816.980000000003</v>
      </c>
      <c r="BN18" s="50"/>
      <c r="BO18" s="38">
        <v>2662</v>
      </c>
      <c r="BP18" s="37">
        <v>1652.09</v>
      </c>
      <c r="BQ18" s="37">
        <v>2518.29</v>
      </c>
      <c r="BR18" s="36">
        <v>26984.6</v>
      </c>
      <c r="BS18" s="35">
        <v>-866.2</v>
      </c>
      <c r="BT18" s="40">
        <v>17</v>
      </c>
      <c r="BU18" s="50"/>
      <c r="BV18" s="38">
        <v>3</v>
      </c>
      <c r="BW18" s="37">
        <v>5</v>
      </c>
      <c r="BX18" s="37">
        <v>1</v>
      </c>
      <c r="BY18" s="36">
        <v>7</v>
      </c>
      <c r="BZ18" s="41">
        <v>5</v>
      </c>
      <c r="CA18" s="40">
        <v>90679.61</v>
      </c>
      <c r="CB18" s="50"/>
      <c r="CC18" s="38">
        <v>2848.09</v>
      </c>
      <c r="CD18" s="37">
        <v>19108.18</v>
      </c>
      <c r="CE18" s="37">
        <v>1353.56</v>
      </c>
      <c r="CF18" s="36">
        <v>64583.81</v>
      </c>
      <c r="CG18" s="35">
        <v>20540.59</v>
      </c>
      <c r="CH18" s="40">
        <v>40</v>
      </c>
      <c r="CI18" s="50"/>
      <c r="CJ18" s="38">
        <v>12</v>
      </c>
      <c r="CK18" s="37">
        <v>15</v>
      </c>
      <c r="CL18" s="37">
        <v>6</v>
      </c>
      <c r="CM18" s="36">
        <v>7</v>
      </c>
      <c r="CN18" s="41">
        <v>9</v>
      </c>
      <c r="CO18" s="40">
        <v>14245.32</v>
      </c>
      <c r="CP18" s="50"/>
      <c r="CQ18" s="38">
        <v>2877.24</v>
      </c>
      <c r="CR18" s="37">
        <v>5442.95</v>
      </c>
      <c r="CS18" s="37">
        <v>2560.04</v>
      </c>
      <c r="CT18" s="36">
        <v>3365.09</v>
      </c>
      <c r="CU18" s="35">
        <v>2882.91</v>
      </c>
    </row>
    <row r="19" spans="1:99" s="148" customFormat="1" ht="24.75" customHeight="1" thickBot="1" x14ac:dyDescent="0.2">
      <c r="A19" s="144">
        <v>39783</v>
      </c>
      <c r="B19" s="10">
        <v>873</v>
      </c>
      <c r="C19" s="49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9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9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9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9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9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9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9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9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9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9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9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9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9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s="148" customFormat="1" ht="24.75" customHeight="1" x14ac:dyDescent="0.15">
      <c r="A20" s="142">
        <v>39814</v>
      </c>
      <c r="B20" s="47">
        <v>656</v>
      </c>
      <c r="C20" s="51"/>
      <c r="D20" s="45">
        <v>398</v>
      </c>
      <c r="E20" s="44">
        <v>150</v>
      </c>
      <c r="F20" s="44">
        <v>103</v>
      </c>
      <c r="G20" s="43">
        <v>4</v>
      </c>
      <c r="H20" s="48">
        <v>47</v>
      </c>
      <c r="I20" s="47">
        <v>165326.39000000001</v>
      </c>
      <c r="J20" s="51"/>
      <c r="K20" s="45">
        <v>99339.1</v>
      </c>
      <c r="L20" s="44">
        <v>37152.730000000003</v>
      </c>
      <c r="M20" s="44">
        <v>24244.39</v>
      </c>
      <c r="N20" s="43">
        <v>4400.22</v>
      </c>
      <c r="O20" s="42">
        <v>12908.34</v>
      </c>
      <c r="P20" s="47">
        <v>137</v>
      </c>
      <c r="Q20" s="51"/>
      <c r="R20" s="45">
        <v>85</v>
      </c>
      <c r="S20" s="44">
        <v>30</v>
      </c>
      <c r="T20" s="44">
        <v>21</v>
      </c>
      <c r="U20" s="43">
        <v>1</v>
      </c>
      <c r="V20" s="48">
        <v>9</v>
      </c>
      <c r="W20" s="47">
        <v>9094.83</v>
      </c>
      <c r="X20" s="51"/>
      <c r="Y20" s="45">
        <v>5643.87</v>
      </c>
      <c r="Z20" s="44">
        <v>1986.65</v>
      </c>
      <c r="AA20" s="44">
        <v>1415.24</v>
      </c>
      <c r="AB20" s="43">
        <v>49.07</v>
      </c>
      <c r="AC20" s="42">
        <v>571.41</v>
      </c>
      <c r="AD20" s="47">
        <v>22</v>
      </c>
      <c r="AE20" s="51"/>
      <c r="AF20" s="45">
        <v>7</v>
      </c>
      <c r="AG20" s="44">
        <v>4</v>
      </c>
      <c r="AH20" s="44">
        <v>6</v>
      </c>
      <c r="AI20" s="43">
        <v>5</v>
      </c>
      <c r="AJ20" s="48">
        <v>-2</v>
      </c>
      <c r="AK20" s="47">
        <v>16409.25</v>
      </c>
      <c r="AL20" s="51"/>
      <c r="AM20" s="45">
        <v>1875.44</v>
      </c>
      <c r="AN20" s="44">
        <v>2184.73</v>
      </c>
      <c r="AO20" s="44">
        <v>3117.99</v>
      </c>
      <c r="AP20" s="43">
        <v>9231.09</v>
      </c>
      <c r="AQ20" s="42">
        <v>-933.26</v>
      </c>
      <c r="AR20" s="47">
        <v>31</v>
      </c>
      <c r="AS20" s="51"/>
      <c r="AT20" s="45">
        <v>2</v>
      </c>
      <c r="AU20" s="44">
        <v>8</v>
      </c>
      <c r="AV20" s="44">
        <v>6</v>
      </c>
      <c r="AW20" s="43">
        <v>15</v>
      </c>
      <c r="AX20" s="48">
        <v>2</v>
      </c>
      <c r="AY20" s="47">
        <v>44266.17</v>
      </c>
      <c r="AZ20" s="51"/>
      <c r="BA20" s="45">
        <v>559.09</v>
      </c>
      <c r="BB20" s="44">
        <v>12060.88</v>
      </c>
      <c r="BC20" s="44">
        <v>6316.73</v>
      </c>
      <c r="BD20" s="43">
        <v>25329.47</v>
      </c>
      <c r="BE20" s="42">
        <v>5744.15</v>
      </c>
      <c r="BF20" s="47">
        <v>23</v>
      </c>
      <c r="BG20" s="51"/>
      <c r="BH20" s="45">
        <v>11</v>
      </c>
      <c r="BI20" s="44">
        <v>6</v>
      </c>
      <c r="BJ20" s="44">
        <v>3</v>
      </c>
      <c r="BK20" s="43">
        <v>3</v>
      </c>
      <c r="BL20" s="48">
        <v>3</v>
      </c>
      <c r="BM20" s="47">
        <v>20160.63</v>
      </c>
      <c r="BN20" s="51"/>
      <c r="BO20" s="45">
        <v>4178.16</v>
      </c>
      <c r="BP20" s="44">
        <v>3350.32</v>
      </c>
      <c r="BQ20" s="44">
        <v>8697.4599999999991</v>
      </c>
      <c r="BR20" s="43">
        <v>3934.69</v>
      </c>
      <c r="BS20" s="42">
        <v>-5347.14</v>
      </c>
      <c r="BT20" s="47">
        <v>10</v>
      </c>
      <c r="BU20" s="51"/>
      <c r="BV20" s="45">
        <v>0</v>
      </c>
      <c r="BW20" s="44">
        <v>1</v>
      </c>
      <c r="BX20" s="44">
        <v>3</v>
      </c>
      <c r="BY20" s="43">
        <v>6</v>
      </c>
      <c r="BZ20" s="48">
        <v>-2</v>
      </c>
      <c r="CA20" s="47">
        <v>25350.11</v>
      </c>
      <c r="CB20" s="51"/>
      <c r="CC20" s="45">
        <v>0</v>
      </c>
      <c r="CD20" s="44">
        <v>10270</v>
      </c>
      <c r="CE20" s="44">
        <v>577.70000000000005</v>
      </c>
      <c r="CF20" s="43">
        <v>14502.41</v>
      </c>
      <c r="CG20" s="42">
        <v>9692.2999999999993</v>
      </c>
      <c r="CH20" s="47">
        <v>49</v>
      </c>
      <c r="CI20" s="51"/>
      <c r="CJ20" s="45">
        <v>18</v>
      </c>
      <c r="CK20" s="44">
        <v>13</v>
      </c>
      <c r="CL20" s="44">
        <v>8</v>
      </c>
      <c r="CM20" s="43">
        <v>10</v>
      </c>
      <c r="CN20" s="48">
        <v>5</v>
      </c>
      <c r="CO20" s="47">
        <v>25241.919999999998</v>
      </c>
      <c r="CP20" s="51"/>
      <c r="CQ20" s="45">
        <v>5356.36</v>
      </c>
      <c r="CR20" s="44">
        <v>8704.0300000000007</v>
      </c>
      <c r="CS20" s="44">
        <v>3905.75</v>
      </c>
      <c r="CT20" s="43">
        <v>7275.78</v>
      </c>
      <c r="CU20" s="42">
        <v>4798.28</v>
      </c>
    </row>
    <row r="21" spans="1:99" s="148" customFormat="1" ht="24.75" customHeight="1" x14ac:dyDescent="0.15">
      <c r="A21" s="143">
        <v>39845</v>
      </c>
      <c r="B21" s="40">
        <v>678</v>
      </c>
      <c r="C21" s="50"/>
      <c r="D21" s="38">
        <v>396</v>
      </c>
      <c r="E21" s="37">
        <v>138</v>
      </c>
      <c r="F21" s="37">
        <v>138</v>
      </c>
      <c r="G21" s="36">
        <v>4</v>
      </c>
      <c r="H21" s="41">
        <v>0</v>
      </c>
      <c r="I21" s="40">
        <v>174598.51</v>
      </c>
      <c r="J21" s="50"/>
      <c r="K21" s="38">
        <v>98868.49</v>
      </c>
      <c r="L21" s="37">
        <v>41922.74</v>
      </c>
      <c r="M21" s="37">
        <v>32424.01</v>
      </c>
      <c r="N21" s="36">
        <v>760.56</v>
      </c>
      <c r="O21" s="35">
        <v>9498.73</v>
      </c>
      <c r="P21" s="40">
        <v>172</v>
      </c>
      <c r="Q21" s="50"/>
      <c r="R21" s="38">
        <v>100</v>
      </c>
      <c r="S21" s="37">
        <v>15</v>
      </c>
      <c r="T21" s="37">
        <v>39</v>
      </c>
      <c r="U21" s="36">
        <v>18</v>
      </c>
      <c r="V21" s="41">
        <v>-24</v>
      </c>
      <c r="W21" s="40">
        <v>12236.58</v>
      </c>
      <c r="X21" s="50"/>
      <c r="Y21" s="38">
        <v>6836.15</v>
      </c>
      <c r="Z21" s="37">
        <v>1007.02</v>
      </c>
      <c r="AA21" s="37">
        <v>2801.13</v>
      </c>
      <c r="AB21" s="36">
        <v>1592.28</v>
      </c>
      <c r="AC21" s="35">
        <v>-1794.11</v>
      </c>
      <c r="AD21" s="40">
        <v>28</v>
      </c>
      <c r="AE21" s="50"/>
      <c r="AF21" s="38">
        <v>8</v>
      </c>
      <c r="AG21" s="37">
        <v>6</v>
      </c>
      <c r="AH21" s="37">
        <v>5</v>
      </c>
      <c r="AI21" s="36">
        <v>9</v>
      </c>
      <c r="AJ21" s="41">
        <v>1</v>
      </c>
      <c r="AK21" s="40">
        <v>27692.85</v>
      </c>
      <c r="AL21" s="50"/>
      <c r="AM21" s="38">
        <v>2877.04</v>
      </c>
      <c r="AN21" s="37">
        <v>1562.11</v>
      </c>
      <c r="AO21" s="37">
        <v>2669.11</v>
      </c>
      <c r="AP21" s="36">
        <v>20584.59</v>
      </c>
      <c r="AQ21" s="35">
        <v>-1107</v>
      </c>
      <c r="AR21" s="40">
        <v>19</v>
      </c>
      <c r="AS21" s="50"/>
      <c r="AT21" s="38">
        <v>2</v>
      </c>
      <c r="AU21" s="37">
        <v>1</v>
      </c>
      <c r="AV21" s="37">
        <v>2</v>
      </c>
      <c r="AW21" s="36">
        <v>14</v>
      </c>
      <c r="AX21" s="41">
        <v>-1</v>
      </c>
      <c r="AY21" s="40">
        <v>22652.73</v>
      </c>
      <c r="AZ21" s="50"/>
      <c r="BA21" s="38">
        <v>386.26</v>
      </c>
      <c r="BB21" s="37">
        <v>293.07</v>
      </c>
      <c r="BC21" s="37">
        <v>708.38</v>
      </c>
      <c r="BD21" s="36">
        <v>21265.02</v>
      </c>
      <c r="BE21" s="35">
        <v>-415.31</v>
      </c>
      <c r="BF21" s="40">
        <v>12</v>
      </c>
      <c r="BG21" s="50"/>
      <c r="BH21" s="38">
        <v>5</v>
      </c>
      <c r="BI21" s="37">
        <v>1</v>
      </c>
      <c r="BJ21" s="37">
        <v>4</v>
      </c>
      <c r="BK21" s="36">
        <v>2</v>
      </c>
      <c r="BL21" s="41">
        <v>-3</v>
      </c>
      <c r="BM21" s="40">
        <v>8673.64</v>
      </c>
      <c r="BN21" s="50"/>
      <c r="BO21" s="38">
        <v>2208.48</v>
      </c>
      <c r="BP21" s="37">
        <v>1322.93</v>
      </c>
      <c r="BQ21" s="37">
        <v>1919.14</v>
      </c>
      <c r="BR21" s="36">
        <v>3223.09</v>
      </c>
      <c r="BS21" s="35">
        <v>-596.21</v>
      </c>
      <c r="BT21" s="40">
        <v>9</v>
      </c>
      <c r="BU21" s="50"/>
      <c r="BV21" s="38">
        <v>2</v>
      </c>
      <c r="BW21" s="37">
        <v>1</v>
      </c>
      <c r="BX21" s="37">
        <v>1</v>
      </c>
      <c r="BY21" s="36">
        <v>5</v>
      </c>
      <c r="BZ21" s="41">
        <v>0</v>
      </c>
      <c r="CA21" s="40">
        <v>18182.7</v>
      </c>
      <c r="CB21" s="50"/>
      <c r="CC21" s="38">
        <v>1605.6</v>
      </c>
      <c r="CD21" s="37">
        <v>287.60000000000002</v>
      </c>
      <c r="CE21" s="37">
        <v>131</v>
      </c>
      <c r="CF21" s="36">
        <v>16158.5</v>
      </c>
      <c r="CG21" s="35">
        <v>156.6</v>
      </c>
      <c r="CH21" s="40">
        <v>51</v>
      </c>
      <c r="CI21" s="50"/>
      <c r="CJ21" s="38">
        <v>13</v>
      </c>
      <c r="CK21" s="37">
        <v>19</v>
      </c>
      <c r="CL21" s="37">
        <v>9</v>
      </c>
      <c r="CM21" s="36">
        <v>8</v>
      </c>
      <c r="CN21" s="41">
        <v>12</v>
      </c>
      <c r="CO21" s="40">
        <v>30921.72</v>
      </c>
      <c r="CP21" s="50"/>
      <c r="CQ21" s="38">
        <v>8689.2800000000007</v>
      </c>
      <c r="CR21" s="37">
        <v>9383</v>
      </c>
      <c r="CS21" s="37">
        <v>2853.2</v>
      </c>
      <c r="CT21" s="36">
        <v>8914.7999999999993</v>
      </c>
      <c r="CU21" s="35">
        <v>7611.24</v>
      </c>
    </row>
    <row r="22" spans="1:99" s="148" customFormat="1" ht="24.75" customHeight="1" x14ac:dyDescent="0.15">
      <c r="A22" s="143">
        <v>39873</v>
      </c>
      <c r="B22" s="40">
        <v>978</v>
      </c>
      <c r="C22" s="50"/>
      <c r="D22" s="38">
        <v>603</v>
      </c>
      <c r="E22" s="37">
        <v>162</v>
      </c>
      <c r="F22" s="37">
        <v>199</v>
      </c>
      <c r="G22" s="36">
        <v>8</v>
      </c>
      <c r="H22" s="41">
        <v>-37</v>
      </c>
      <c r="I22" s="40">
        <v>248170.82</v>
      </c>
      <c r="J22" s="50"/>
      <c r="K22" s="38">
        <v>150815.51</v>
      </c>
      <c r="L22" s="37">
        <v>43941.89</v>
      </c>
      <c r="M22" s="37">
        <v>49022.080000000002</v>
      </c>
      <c r="N22" s="36">
        <v>2747.48</v>
      </c>
      <c r="O22" s="35">
        <v>-5080.1899999999996</v>
      </c>
      <c r="P22" s="40">
        <v>250</v>
      </c>
      <c r="Q22" s="50"/>
      <c r="R22" s="38">
        <v>161</v>
      </c>
      <c r="S22" s="37">
        <v>30</v>
      </c>
      <c r="T22" s="37">
        <v>54</v>
      </c>
      <c r="U22" s="36">
        <v>5</v>
      </c>
      <c r="V22" s="41">
        <v>-24</v>
      </c>
      <c r="W22" s="40">
        <v>16686.169999999998</v>
      </c>
      <c r="X22" s="50"/>
      <c r="Y22" s="38">
        <v>10782.81</v>
      </c>
      <c r="Z22" s="37">
        <v>1980.8</v>
      </c>
      <c r="AA22" s="37">
        <v>3708.33</v>
      </c>
      <c r="AB22" s="36">
        <v>214.23</v>
      </c>
      <c r="AC22" s="35">
        <v>-1727.53</v>
      </c>
      <c r="AD22" s="40">
        <v>36</v>
      </c>
      <c r="AE22" s="50"/>
      <c r="AF22" s="38">
        <v>7</v>
      </c>
      <c r="AG22" s="37">
        <v>7</v>
      </c>
      <c r="AH22" s="37">
        <v>8</v>
      </c>
      <c r="AI22" s="36">
        <v>14</v>
      </c>
      <c r="AJ22" s="41">
        <v>-1</v>
      </c>
      <c r="AK22" s="40">
        <v>49079.75</v>
      </c>
      <c r="AL22" s="50"/>
      <c r="AM22" s="38">
        <v>2371.6799999999998</v>
      </c>
      <c r="AN22" s="37">
        <v>1583.03</v>
      </c>
      <c r="AO22" s="37">
        <v>4594.2</v>
      </c>
      <c r="AP22" s="36">
        <v>40530.839999999997</v>
      </c>
      <c r="AQ22" s="35">
        <v>-3011.17</v>
      </c>
      <c r="AR22" s="40">
        <v>51</v>
      </c>
      <c r="AS22" s="50"/>
      <c r="AT22" s="38">
        <v>10</v>
      </c>
      <c r="AU22" s="37">
        <v>6</v>
      </c>
      <c r="AV22" s="37">
        <v>14</v>
      </c>
      <c r="AW22" s="36">
        <v>20</v>
      </c>
      <c r="AX22" s="41">
        <v>-7</v>
      </c>
      <c r="AY22" s="40">
        <v>42143.91</v>
      </c>
      <c r="AZ22" s="50"/>
      <c r="BA22" s="38">
        <v>2851.34</v>
      </c>
      <c r="BB22" s="37">
        <v>3839.3</v>
      </c>
      <c r="BC22" s="37">
        <v>17110.09</v>
      </c>
      <c r="BD22" s="36">
        <v>17135.63</v>
      </c>
      <c r="BE22" s="35">
        <v>-12063.24</v>
      </c>
      <c r="BF22" s="40">
        <v>23</v>
      </c>
      <c r="BG22" s="50"/>
      <c r="BH22" s="38">
        <v>5</v>
      </c>
      <c r="BI22" s="37">
        <v>7</v>
      </c>
      <c r="BJ22" s="37">
        <v>4</v>
      </c>
      <c r="BK22" s="36">
        <v>7</v>
      </c>
      <c r="BL22" s="41">
        <v>3</v>
      </c>
      <c r="BM22" s="40">
        <v>46890.34</v>
      </c>
      <c r="BN22" s="50"/>
      <c r="BO22" s="38">
        <v>2804.27</v>
      </c>
      <c r="BP22" s="37">
        <v>11550.8</v>
      </c>
      <c r="BQ22" s="37">
        <v>1568.29</v>
      </c>
      <c r="BR22" s="36">
        <v>30966.98</v>
      </c>
      <c r="BS22" s="35">
        <v>9982.51</v>
      </c>
      <c r="BT22" s="40">
        <v>6</v>
      </c>
      <c r="BU22" s="50"/>
      <c r="BV22" s="38">
        <v>2</v>
      </c>
      <c r="BW22" s="37">
        <v>1</v>
      </c>
      <c r="BX22" s="37">
        <v>1</v>
      </c>
      <c r="BY22" s="36">
        <v>2</v>
      </c>
      <c r="BZ22" s="41">
        <v>0</v>
      </c>
      <c r="CA22" s="40">
        <v>9031.6200000000008</v>
      </c>
      <c r="CB22" s="50"/>
      <c r="CC22" s="38">
        <v>1744.4</v>
      </c>
      <c r="CD22" s="37">
        <v>166.64</v>
      </c>
      <c r="CE22" s="37">
        <v>494.71</v>
      </c>
      <c r="CF22" s="36">
        <v>6625.87</v>
      </c>
      <c r="CG22" s="35">
        <v>-328.07</v>
      </c>
      <c r="CH22" s="40">
        <v>61</v>
      </c>
      <c r="CI22" s="50"/>
      <c r="CJ22" s="38">
        <v>20</v>
      </c>
      <c r="CK22" s="37">
        <v>18</v>
      </c>
      <c r="CL22" s="37">
        <v>7</v>
      </c>
      <c r="CM22" s="36">
        <v>15</v>
      </c>
      <c r="CN22" s="41">
        <v>10</v>
      </c>
      <c r="CO22" s="40">
        <v>28526.89</v>
      </c>
      <c r="CP22" s="50"/>
      <c r="CQ22" s="38">
        <v>8003</v>
      </c>
      <c r="CR22" s="37">
        <v>8240.5499999999993</v>
      </c>
      <c r="CS22" s="37">
        <v>1817.05</v>
      </c>
      <c r="CT22" s="36">
        <v>5651.98</v>
      </c>
      <c r="CU22" s="35">
        <v>1609.19</v>
      </c>
    </row>
    <row r="23" spans="1:99" s="148" customFormat="1" ht="24.75" customHeight="1" x14ac:dyDescent="0.15">
      <c r="A23" s="143">
        <v>39904</v>
      </c>
      <c r="B23" s="40">
        <v>823</v>
      </c>
      <c r="C23" s="50">
        <f t="shared" ref="C23:C86" si="0">ROUND((B23-B11)/B11*100,2)</f>
        <v>0.86</v>
      </c>
      <c r="D23" s="38">
        <v>503</v>
      </c>
      <c r="E23" s="37">
        <v>116</v>
      </c>
      <c r="F23" s="37">
        <v>187</v>
      </c>
      <c r="G23" s="36">
        <v>15</v>
      </c>
      <c r="H23" s="41">
        <v>-71</v>
      </c>
      <c r="I23" s="40">
        <v>210719.76</v>
      </c>
      <c r="J23" s="50">
        <f t="shared" ref="J23:J86" si="1">ROUND((I23-I11)/I11*100,2)</f>
        <v>-0.53</v>
      </c>
      <c r="K23" s="38">
        <v>129358.75</v>
      </c>
      <c r="L23" s="37">
        <v>29828.55</v>
      </c>
      <c r="M23" s="37">
        <v>44825.7</v>
      </c>
      <c r="N23" s="36">
        <v>6197.86</v>
      </c>
      <c r="O23" s="35">
        <v>-14997.15</v>
      </c>
      <c r="P23" s="40">
        <v>198</v>
      </c>
      <c r="Q23" s="50">
        <f t="shared" ref="Q23:Q86" si="2">ROUND((P23-P11)/P11*100,2)</f>
        <v>7.61</v>
      </c>
      <c r="R23" s="38">
        <v>124</v>
      </c>
      <c r="S23" s="37">
        <v>23</v>
      </c>
      <c r="T23" s="37">
        <v>49</v>
      </c>
      <c r="U23" s="36">
        <v>2</v>
      </c>
      <c r="V23" s="41">
        <v>-26</v>
      </c>
      <c r="W23" s="40">
        <v>13325.37</v>
      </c>
      <c r="X23" s="50">
        <f t="shared" ref="X23:X86" si="3">ROUND((W23-W11)/W11*100,2)</f>
        <v>8.35</v>
      </c>
      <c r="Y23" s="38">
        <v>8163.76</v>
      </c>
      <c r="Z23" s="37">
        <v>1574.83</v>
      </c>
      <c r="AA23" s="37">
        <v>3479.44</v>
      </c>
      <c r="AB23" s="36">
        <v>107.34</v>
      </c>
      <c r="AC23" s="35">
        <v>-1904.61</v>
      </c>
      <c r="AD23" s="40">
        <v>27</v>
      </c>
      <c r="AE23" s="50">
        <f t="shared" ref="AE23:AE86" si="4">ROUND((AD23-AD11)/AD11*100,2)</f>
        <v>-12.9</v>
      </c>
      <c r="AF23" s="38">
        <v>7</v>
      </c>
      <c r="AG23" s="37">
        <v>9</v>
      </c>
      <c r="AH23" s="37">
        <v>6</v>
      </c>
      <c r="AI23" s="36">
        <v>5</v>
      </c>
      <c r="AJ23" s="41">
        <v>3</v>
      </c>
      <c r="AK23" s="40">
        <v>14844.45</v>
      </c>
      <c r="AL23" s="50">
        <f t="shared" ref="AL23:AL86" si="5">ROUND((AK23-AK11)/AK11*100,2)</f>
        <v>-95.76</v>
      </c>
      <c r="AM23" s="38">
        <v>1676.84</v>
      </c>
      <c r="AN23" s="37">
        <v>9659.08</v>
      </c>
      <c r="AO23" s="37">
        <v>1907.2</v>
      </c>
      <c r="AP23" s="36">
        <v>1601.33</v>
      </c>
      <c r="AQ23" s="35">
        <v>7751.88</v>
      </c>
      <c r="AR23" s="40">
        <v>37</v>
      </c>
      <c r="AS23" s="50">
        <f t="shared" ref="AS23:AS86" si="6">ROUND((AR23-AR11)/AR11*100,2)</f>
        <v>-11.9</v>
      </c>
      <c r="AT23" s="38">
        <v>7</v>
      </c>
      <c r="AU23" s="37">
        <v>11</v>
      </c>
      <c r="AV23" s="37">
        <v>10</v>
      </c>
      <c r="AW23" s="36">
        <v>9</v>
      </c>
      <c r="AX23" s="41">
        <v>1</v>
      </c>
      <c r="AY23" s="40">
        <v>33886.67</v>
      </c>
      <c r="AZ23" s="50">
        <f t="shared" ref="AZ23:AZ86" si="7">ROUND((AY23-AY11)/AY11*100,2)</f>
        <v>-31.6</v>
      </c>
      <c r="BA23" s="38">
        <v>2156.75</v>
      </c>
      <c r="BB23" s="37">
        <v>6741.39</v>
      </c>
      <c r="BC23" s="37">
        <v>4765.91</v>
      </c>
      <c r="BD23" s="36">
        <v>20222.62</v>
      </c>
      <c r="BE23" s="35">
        <v>1975.48</v>
      </c>
      <c r="BF23" s="40">
        <v>17</v>
      </c>
      <c r="BG23" s="50">
        <f t="shared" ref="BG23:BG86" si="8">ROUND((BF23-BF11)/BF11*100,2)</f>
        <v>21.43</v>
      </c>
      <c r="BH23" s="38">
        <v>7</v>
      </c>
      <c r="BI23" s="37">
        <v>1</v>
      </c>
      <c r="BJ23" s="37">
        <v>4</v>
      </c>
      <c r="BK23" s="36">
        <v>5</v>
      </c>
      <c r="BL23" s="41">
        <v>-3</v>
      </c>
      <c r="BM23" s="40">
        <v>18658.919999999998</v>
      </c>
      <c r="BN23" s="50">
        <f t="shared" ref="BN23:BN86" si="9">ROUND((BM23-BM11)/BM11*100,2)</f>
        <v>-20.52</v>
      </c>
      <c r="BO23" s="38">
        <v>4231.7700000000004</v>
      </c>
      <c r="BP23" s="37">
        <v>341.31</v>
      </c>
      <c r="BQ23" s="37">
        <v>2799.29</v>
      </c>
      <c r="BR23" s="36">
        <v>11286.55</v>
      </c>
      <c r="BS23" s="35">
        <v>-2457.98</v>
      </c>
      <c r="BT23" s="40">
        <v>8</v>
      </c>
      <c r="BU23" s="50">
        <f t="shared" ref="BU23:BU86" si="10">ROUND((BT23-BT11)/BT11*100,2)</f>
        <v>14.29</v>
      </c>
      <c r="BV23" s="38">
        <v>1</v>
      </c>
      <c r="BW23" s="37">
        <v>2</v>
      </c>
      <c r="BX23" s="37">
        <v>0</v>
      </c>
      <c r="BY23" s="36">
        <v>5</v>
      </c>
      <c r="BZ23" s="41">
        <v>2</v>
      </c>
      <c r="CA23" s="40">
        <v>23062.77</v>
      </c>
      <c r="CB23" s="50">
        <f t="shared" ref="CB23:CB86" si="11">ROUND((CA23-CA11)/CA11*100,2)</f>
        <v>282.43</v>
      </c>
      <c r="CC23" s="38">
        <v>312.93</v>
      </c>
      <c r="CD23" s="37">
        <v>1095.68</v>
      </c>
      <c r="CE23" s="37">
        <v>0</v>
      </c>
      <c r="CF23" s="36">
        <v>21654.16</v>
      </c>
      <c r="CG23" s="35">
        <v>1095.68</v>
      </c>
      <c r="CH23" s="40">
        <v>50</v>
      </c>
      <c r="CI23" s="50">
        <f t="shared" ref="CI23:CI86" si="12">ROUND((CH23-CH11)/CH11*100,2)</f>
        <v>-27.54</v>
      </c>
      <c r="CJ23" s="38">
        <v>23</v>
      </c>
      <c r="CK23" s="37">
        <v>10</v>
      </c>
      <c r="CL23" s="37">
        <v>7</v>
      </c>
      <c r="CM23" s="36">
        <v>10</v>
      </c>
      <c r="CN23" s="41">
        <v>3</v>
      </c>
      <c r="CO23" s="40">
        <v>26358.9</v>
      </c>
      <c r="CP23" s="50">
        <f t="shared" ref="CP23:CP86" si="13">ROUND((CO23-CO11)/CO11*100,2)</f>
        <v>7.62</v>
      </c>
      <c r="CQ23" s="38">
        <v>10587.07</v>
      </c>
      <c r="CR23" s="37">
        <v>7255.93</v>
      </c>
      <c r="CS23" s="37">
        <v>1875.91</v>
      </c>
      <c r="CT23" s="36">
        <v>6639.99</v>
      </c>
      <c r="CU23" s="35">
        <v>5380.02</v>
      </c>
    </row>
    <row r="24" spans="1:99" s="148" customFormat="1" ht="24.75" customHeight="1" x14ac:dyDescent="0.15">
      <c r="A24" s="143">
        <v>39934</v>
      </c>
      <c r="B24" s="40">
        <v>677</v>
      </c>
      <c r="C24" s="50">
        <f t="shared" si="0"/>
        <v>-9.61</v>
      </c>
      <c r="D24" s="38">
        <v>417</v>
      </c>
      <c r="E24" s="37">
        <v>125</v>
      </c>
      <c r="F24" s="37">
        <v>127</v>
      </c>
      <c r="G24" s="36">
        <v>8</v>
      </c>
      <c r="H24" s="41">
        <v>-2</v>
      </c>
      <c r="I24" s="40">
        <v>174056.49</v>
      </c>
      <c r="J24" s="50">
        <f t="shared" si="1"/>
        <v>-15.42</v>
      </c>
      <c r="K24" s="38">
        <v>106719.11</v>
      </c>
      <c r="L24" s="37">
        <v>31226.21</v>
      </c>
      <c r="M24" s="37">
        <v>34260.97</v>
      </c>
      <c r="N24" s="36">
        <v>1850.2</v>
      </c>
      <c r="O24" s="35">
        <v>-3034.76</v>
      </c>
      <c r="P24" s="40">
        <v>181</v>
      </c>
      <c r="Q24" s="50">
        <f t="shared" si="2"/>
        <v>21.48</v>
      </c>
      <c r="R24" s="38">
        <v>99</v>
      </c>
      <c r="S24" s="37">
        <v>21</v>
      </c>
      <c r="T24" s="37">
        <v>59</v>
      </c>
      <c r="U24" s="36">
        <v>2</v>
      </c>
      <c r="V24" s="41">
        <v>-38</v>
      </c>
      <c r="W24" s="40">
        <v>11946.36</v>
      </c>
      <c r="X24" s="50">
        <f t="shared" si="3"/>
        <v>23.48</v>
      </c>
      <c r="Y24" s="38">
        <v>6563.58</v>
      </c>
      <c r="Z24" s="37">
        <v>1175.72</v>
      </c>
      <c r="AA24" s="37">
        <v>4061.67</v>
      </c>
      <c r="AB24" s="36">
        <v>145.38999999999999</v>
      </c>
      <c r="AC24" s="35">
        <v>-2885.95</v>
      </c>
      <c r="AD24" s="40">
        <v>21</v>
      </c>
      <c r="AE24" s="50">
        <f t="shared" si="4"/>
        <v>-22.22</v>
      </c>
      <c r="AF24" s="38">
        <v>7</v>
      </c>
      <c r="AG24" s="37">
        <v>6</v>
      </c>
      <c r="AH24" s="37">
        <v>1</v>
      </c>
      <c r="AI24" s="36">
        <v>7</v>
      </c>
      <c r="AJ24" s="41">
        <v>5</v>
      </c>
      <c r="AK24" s="40">
        <v>9065.1200000000008</v>
      </c>
      <c r="AL24" s="50">
        <f t="shared" si="5"/>
        <v>-37.14</v>
      </c>
      <c r="AM24" s="38">
        <v>924.91</v>
      </c>
      <c r="AN24" s="37">
        <v>3025.22</v>
      </c>
      <c r="AO24" s="37">
        <v>1897.66</v>
      </c>
      <c r="AP24" s="36">
        <v>3217.33</v>
      </c>
      <c r="AQ24" s="35">
        <v>1127.56</v>
      </c>
      <c r="AR24" s="40">
        <v>32</v>
      </c>
      <c r="AS24" s="50">
        <f t="shared" si="6"/>
        <v>-27.27</v>
      </c>
      <c r="AT24" s="38">
        <v>3</v>
      </c>
      <c r="AU24" s="37">
        <v>6</v>
      </c>
      <c r="AV24" s="37">
        <v>3</v>
      </c>
      <c r="AW24" s="36">
        <v>19</v>
      </c>
      <c r="AX24" s="41">
        <v>2</v>
      </c>
      <c r="AY24" s="40">
        <v>39373.93</v>
      </c>
      <c r="AZ24" s="50">
        <f t="shared" si="7"/>
        <v>-22.94</v>
      </c>
      <c r="BA24" s="38">
        <v>834.82</v>
      </c>
      <c r="BB24" s="37">
        <v>3189.34</v>
      </c>
      <c r="BC24" s="37">
        <v>1428.96</v>
      </c>
      <c r="BD24" s="36">
        <v>33412.33</v>
      </c>
      <c r="BE24" s="35">
        <v>1251.9000000000001</v>
      </c>
      <c r="BF24" s="40">
        <v>10</v>
      </c>
      <c r="BG24" s="50">
        <f t="shared" si="8"/>
        <v>-61.54</v>
      </c>
      <c r="BH24" s="38">
        <v>1</v>
      </c>
      <c r="BI24" s="37">
        <v>2</v>
      </c>
      <c r="BJ24" s="37">
        <v>2</v>
      </c>
      <c r="BK24" s="36">
        <v>5</v>
      </c>
      <c r="BL24" s="41">
        <v>0</v>
      </c>
      <c r="BM24" s="40">
        <v>12211.47</v>
      </c>
      <c r="BN24" s="50">
        <f t="shared" si="9"/>
        <v>-36.549999999999997</v>
      </c>
      <c r="BO24" s="38">
        <v>1928.26</v>
      </c>
      <c r="BP24" s="37">
        <v>1514.38</v>
      </c>
      <c r="BQ24" s="37">
        <v>655.30999999999995</v>
      </c>
      <c r="BR24" s="36">
        <v>8113.52</v>
      </c>
      <c r="BS24" s="35">
        <v>859.07</v>
      </c>
      <c r="BT24" s="40">
        <v>5</v>
      </c>
      <c r="BU24" s="50">
        <f t="shared" si="10"/>
        <v>-54.55</v>
      </c>
      <c r="BV24" s="38">
        <v>2</v>
      </c>
      <c r="BW24" s="37">
        <v>0</v>
      </c>
      <c r="BX24" s="37">
        <v>2</v>
      </c>
      <c r="BY24" s="36">
        <v>1</v>
      </c>
      <c r="BZ24" s="41">
        <v>-2</v>
      </c>
      <c r="CA24" s="40">
        <v>13030.21</v>
      </c>
      <c r="CB24" s="50">
        <f t="shared" si="11"/>
        <v>-81.489999999999995</v>
      </c>
      <c r="CC24" s="38">
        <v>655.17999999999995</v>
      </c>
      <c r="CD24" s="37">
        <v>0</v>
      </c>
      <c r="CE24" s="37">
        <v>1496.52</v>
      </c>
      <c r="CF24" s="36">
        <v>10878.51</v>
      </c>
      <c r="CG24" s="35">
        <v>-1496.52</v>
      </c>
      <c r="CH24" s="40">
        <v>44</v>
      </c>
      <c r="CI24" s="50">
        <f t="shared" si="12"/>
        <v>-43.59</v>
      </c>
      <c r="CJ24" s="38">
        <v>15</v>
      </c>
      <c r="CK24" s="37">
        <v>9</v>
      </c>
      <c r="CL24" s="37">
        <v>8</v>
      </c>
      <c r="CM24" s="36">
        <v>12</v>
      </c>
      <c r="CN24" s="41">
        <v>1</v>
      </c>
      <c r="CO24" s="40">
        <v>19960.599999999999</v>
      </c>
      <c r="CP24" s="50">
        <f t="shared" si="13"/>
        <v>-46.02</v>
      </c>
      <c r="CQ24" s="38">
        <v>3884.23</v>
      </c>
      <c r="CR24" s="37">
        <v>2802.25</v>
      </c>
      <c r="CS24" s="37">
        <v>4737.76</v>
      </c>
      <c r="CT24" s="36">
        <v>8536.36</v>
      </c>
      <c r="CU24" s="35">
        <v>-1935.51</v>
      </c>
    </row>
    <row r="25" spans="1:99" s="148" customFormat="1" ht="24.75" customHeight="1" x14ac:dyDescent="0.15">
      <c r="A25" s="143">
        <v>39965</v>
      </c>
      <c r="B25" s="40">
        <v>839</v>
      </c>
      <c r="C25" s="50">
        <f t="shared" si="0"/>
        <v>6.61</v>
      </c>
      <c r="D25" s="38">
        <v>510</v>
      </c>
      <c r="E25" s="37">
        <v>133</v>
      </c>
      <c r="F25" s="37">
        <v>185</v>
      </c>
      <c r="G25" s="36">
        <v>11</v>
      </c>
      <c r="H25" s="41">
        <v>-52</v>
      </c>
      <c r="I25" s="40">
        <v>231876.89</v>
      </c>
      <c r="J25" s="50">
        <f t="shared" si="1"/>
        <v>13.49</v>
      </c>
      <c r="K25" s="38">
        <v>138612.78</v>
      </c>
      <c r="L25" s="37">
        <v>40512.65</v>
      </c>
      <c r="M25" s="37">
        <v>47165.68</v>
      </c>
      <c r="N25" s="36">
        <v>5585.78</v>
      </c>
      <c r="O25" s="35">
        <v>-6653.03</v>
      </c>
      <c r="P25" s="40">
        <v>191</v>
      </c>
      <c r="Q25" s="50">
        <f t="shared" si="2"/>
        <v>17.899999999999999</v>
      </c>
      <c r="R25" s="38">
        <v>105</v>
      </c>
      <c r="S25" s="37">
        <v>17</v>
      </c>
      <c r="T25" s="37">
        <v>62</v>
      </c>
      <c r="U25" s="36">
        <v>7</v>
      </c>
      <c r="V25" s="41">
        <v>-45</v>
      </c>
      <c r="W25" s="40">
        <v>12864.89</v>
      </c>
      <c r="X25" s="50">
        <f t="shared" si="3"/>
        <v>15.62</v>
      </c>
      <c r="Y25" s="38">
        <v>6854.14</v>
      </c>
      <c r="Z25" s="37">
        <v>1108.21</v>
      </c>
      <c r="AA25" s="37">
        <v>4409.6099999999997</v>
      </c>
      <c r="AB25" s="36">
        <v>492.93</v>
      </c>
      <c r="AC25" s="35">
        <v>-3301.4</v>
      </c>
      <c r="AD25" s="40">
        <v>26</v>
      </c>
      <c r="AE25" s="50">
        <f t="shared" si="4"/>
        <v>-3.7</v>
      </c>
      <c r="AF25" s="38">
        <v>10</v>
      </c>
      <c r="AG25" s="37">
        <v>5</v>
      </c>
      <c r="AH25" s="37">
        <v>5</v>
      </c>
      <c r="AI25" s="36">
        <v>6</v>
      </c>
      <c r="AJ25" s="41">
        <v>0</v>
      </c>
      <c r="AK25" s="40">
        <v>14281.97</v>
      </c>
      <c r="AL25" s="50">
        <f t="shared" si="5"/>
        <v>-0.51</v>
      </c>
      <c r="AM25" s="38">
        <v>4600.6899999999996</v>
      </c>
      <c r="AN25" s="37">
        <v>1721.52</v>
      </c>
      <c r="AO25" s="37">
        <v>1224.3800000000001</v>
      </c>
      <c r="AP25" s="36">
        <v>6735.38</v>
      </c>
      <c r="AQ25" s="35">
        <v>497.14</v>
      </c>
      <c r="AR25" s="40">
        <v>34</v>
      </c>
      <c r="AS25" s="50">
        <f t="shared" si="6"/>
        <v>0</v>
      </c>
      <c r="AT25" s="38">
        <v>6</v>
      </c>
      <c r="AU25" s="37">
        <v>6</v>
      </c>
      <c r="AV25" s="37">
        <v>8</v>
      </c>
      <c r="AW25" s="36">
        <v>14</v>
      </c>
      <c r="AX25" s="41">
        <v>-2</v>
      </c>
      <c r="AY25" s="40">
        <v>33506.6</v>
      </c>
      <c r="AZ25" s="50">
        <f t="shared" si="7"/>
        <v>17.45</v>
      </c>
      <c r="BA25" s="38">
        <v>3247.67</v>
      </c>
      <c r="BB25" s="37">
        <v>5088.59</v>
      </c>
      <c r="BC25" s="37">
        <v>2568.59</v>
      </c>
      <c r="BD25" s="36">
        <v>22601.75</v>
      </c>
      <c r="BE25" s="35">
        <v>2520</v>
      </c>
      <c r="BF25" s="40">
        <v>16</v>
      </c>
      <c r="BG25" s="50">
        <f t="shared" si="8"/>
        <v>-38.46</v>
      </c>
      <c r="BH25" s="38">
        <v>5</v>
      </c>
      <c r="BI25" s="37">
        <v>5</v>
      </c>
      <c r="BJ25" s="37">
        <v>2</v>
      </c>
      <c r="BK25" s="36">
        <v>4</v>
      </c>
      <c r="BL25" s="41">
        <v>3</v>
      </c>
      <c r="BM25" s="40">
        <v>29459.93</v>
      </c>
      <c r="BN25" s="50">
        <f t="shared" si="9"/>
        <v>-11.67</v>
      </c>
      <c r="BO25" s="38">
        <v>2513.13</v>
      </c>
      <c r="BP25" s="37">
        <v>7235.2</v>
      </c>
      <c r="BQ25" s="37">
        <v>584.52</v>
      </c>
      <c r="BR25" s="36">
        <v>19127.080000000002</v>
      </c>
      <c r="BS25" s="35">
        <v>6650.68</v>
      </c>
      <c r="BT25" s="40">
        <v>13</v>
      </c>
      <c r="BU25" s="50">
        <f t="shared" si="10"/>
        <v>0</v>
      </c>
      <c r="BV25" s="38">
        <v>3</v>
      </c>
      <c r="BW25" s="37">
        <v>2</v>
      </c>
      <c r="BX25" s="37">
        <v>1</v>
      </c>
      <c r="BY25" s="36">
        <v>7</v>
      </c>
      <c r="BZ25" s="41">
        <v>1</v>
      </c>
      <c r="CA25" s="40">
        <v>20419.12</v>
      </c>
      <c r="CB25" s="50">
        <f t="shared" si="11"/>
        <v>-52.52</v>
      </c>
      <c r="CC25" s="38">
        <v>1561.72</v>
      </c>
      <c r="CD25" s="37">
        <v>1367.29</v>
      </c>
      <c r="CE25" s="37">
        <v>1264.49</v>
      </c>
      <c r="CF25" s="36">
        <v>16225.62</v>
      </c>
      <c r="CG25" s="35">
        <v>102.8</v>
      </c>
      <c r="CH25" s="40">
        <v>58</v>
      </c>
      <c r="CI25" s="50">
        <f t="shared" si="12"/>
        <v>3.57</v>
      </c>
      <c r="CJ25" s="38">
        <v>23</v>
      </c>
      <c r="CK25" s="37">
        <v>13</v>
      </c>
      <c r="CL25" s="37">
        <v>10</v>
      </c>
      <c r="CM25" s="36">
        <v>11</v>
      </c>
      <c r="CN25" s="41">
        <v>3</v>
      </c>
      <c r="CO25" s="40">
        <v>20580.419999999998</v>
      </c>
      <c r="CP25" s="50">
        <f t="shared" si="13"/>
        <v>-38.14</v>
      </c>
      <c r="CQ25" s="38">
        <v>7306.31</v>
      </c>
      <c r="CR25" s="37">
        <v>5665.46</v>
      </c>
      <c r="CS25" s="37">
        <v>4089.26</v>
      </c>
      <c r="CT25" s="36">
        <v>2617.39</v>
      </c>
      <c r="CU25" s="35">
        <v>1576.2</v>
      </c>
    </row>
    <row r="26" spans="1:99" s="148" customFormat="1" ht="24.75" customHeight="1" x14ac:dyDescent="0.15">
      <c r="A26" s="143">
        <v>39995</v>
      </c>
      <c r="B26" s="40">
        <v>922</v>
      </c>
      <c r="C26" s="50">
        <f t="shared" si="0"/>
        <v>11.62</v>
      </c>
      <c r="D26" s="38">
        <v>546</v>
      </c>
      <c r="E26" s="37">
        <v>193</v>
      </c>
      <c r="F26" s="37">
        <v>166</v>
      </c>
      <c r="G26" s="36">
        <v>14</v>
      </c>
      <c r="H26" s="41">
        <v>27</v>
      </c>
      <c r="I26" s="40">
        <v>253316.92</v>
      </c>
      <c r="J26" s="50">
        <f t="shared" si="1"/>
        <v>2.5499999999999998</v>
      </c>
      <c r="K26" s="38">
        <v>145551.82</v>
      </c>
      <c r="L26" s="37">
        <v>60641.57</v>
      </c>
      <c r="M26" s="37">
        <v>40988.19</v>
      </c>
      <c r="N26" s="36">
        <v>5039.68</v>
      </c>
      <c r="O26" s="35">
        <v>19653.38</v>
      </c>
      <c r="P26" s="40">
        <v>192</v>
      </c>
      <c r="Q26" s="50">
        <f t="shared" si="2"/>
        <v>3.78</v>
      </c>
      <c r="R26" s="38">
        <v>110</v>
      </c>
      <c r="S26" s="37">
        <v>22</v>
      </c>
      <c r="T26" s="37">
        <v>55</v>
      </c>
      <c r="U26" s="36">
        <v>5</v>
      </c>
      <c r="V26" s="41">
        <v>-33</v>
      </c>
      <c r="W26" s="40">
        <v>12746.95</v>
      </c>
      <c r="X26" s="50">
        <f t="shared" si="3"/>
        <v>2.54</v>
      </c>
      <c r="Y26" s="38">
        <v>7143.1</v>
      </c>
      <c r="Z26" s="37">
        <v>1395.95</v>
      </c>
      <c r="AA26" s="37">
        <v>3907.7</v>
      </c>
      <c r="AB26" s="36">
        <v>300.2</v>
      </c>
      <c r="AC26" s="35">
        <v>-2511.75</v>
      </c>
      <c r="AD26" s="40">
        <v>26</v>
      </c>
      <c r="AE26" s="50">
        <f t="shared" si="4"/>
        <v>-31.58</v>
      </c>
      <c r="AF26" s="38">
        <v>8</v>
      </c>
      <c r="AG26" s="37">
        <v>5</v>
      </c>
      <c r="AH26" s="37">
        <v>4</v>
      </c>
      <c r="AI26" s="36">
        <v>9</v>
      </c>
      <c r="AJ26" s="41">
        <v>1</v>
      </c>
      <c r="AK26" s="40">
        <v>19706.97</v>
      </c>
      <c r="AL26" s="50">
        <f t="shared" si="5"/>
        <v>-24.67</v>
      </c>
      <c r="AM26" s="38">
        <v>1206.46</v>
      </c>
      <c r="AN26" s="37">
        <v>1538.6</v>
      </c>
      <c r="AO26" s="37">
        <v>4240.68</v>
      </c>
      <c r="AP26" s="36">
        <v>12721.23</v>
      </c>
      <c r="AQ26" s="35">
        <v>-2702.08</v>
      </c>
      <c r="AR26" s="40">
        <v>52</v>
      </c>
      <c r="AS26" s="50">
        <f t="shared" si="6"/>
        <v>-1.89</v>
      </c>
      <c r="AT26" s="38">
        <v>10</v>
      </c>
      <c r="AU26" s="37">
        <v>7</v>
      </c>
      <c r="AV26" s="37">
        <v>18</v>
      </c>
      <c r="AW26" s="36">
        <v>17</v>
      </c>
      <c r="AX26" s="41">
        <v>-11</v>
      </c>
      <c r="AY26" s="40">
        <v>41919.65</v>
      </c>
      <c r="AZ26" s="50">
        <f t="shared" si="7"/>
        <v>-34.85</v>
      </c>
      <c r="BA26" s="38">
        <v>7565.1</v>
      </c>
      <c r="BB26" s="37">
        <v>10536.18</v>
      </c>
      <c r="BC26" s="37">
        <v>7232.47</v>
      </c>
      <c r="BD26" s="36">
        <v>16585.900000000001</v>
      </c>
      <c r="BE26" s="35">
        <v>3303.71</v>
      </c>
      <c r="BF26" s="40">
        <v>14</v>
      </c>
      <c r="BG26" s="50">
        <f t="shared" si="8"/>
        <v>-22.22</v>
      </c>
      <c r="BH26" s="38">
        <v>2</v>
      </c>
      <c r="BI26" s="37">
        <v>4</v>
      </c>
      <c r="BJ26" s="37">
        <v>2</v>
      </c>
      <c r="BK26" s="36">
        <v>5</v>
      </c>
      <c r="BL26" s="41">
        <v>3</v>
      </c>
      <c r="BM26" s="40">
        <v>26005.86</v>
      </c>
      <c r="BN26" s="50">
        <f t="shared" si="9"/>
        <v>-8.0299999999999994</v>
      </c>
      <c r="BO26" s="38">
        <v>1233.52</v>
      </c>
      <c r="BP26" s="37">
        <v>996.54</v>
      </c>
      <c r="BQ26" s="37">
        <v>1191</v>
      </c>
      <c r="BR26" s="36">
        <v>21648.29</v>
      </c>
      <c r="BS26" s="35">
        <v>742.05</v>
      </c>
      <c r="BT26" s="40">
        <v>13</v>
      </c>
      <c r="BU26" s="50">
        <f t="shared" si="10"/>
        <v>30</v>
      </c>
      <c r="BV26" s="38">
        <v>2</v>
      </c>
      <c r="BW26" s="37">
        <v>4</v>
      </c>
      <c r="BX26" s="37">
        <v>1</v>
      </c>
      <c r="BY26" s="36">
        <v>6</v>
      </c>
      <c r="BZ26" s="41">
        <v>3</v>
      </c>
      <c r="CA26" s="40">
        <v>32450.82</v>
      </c>
      <c r="CB26" s="50">
        <f t="shared" si="11"/>
        <v>134.52000000000001</v>
      </c>
      <c r="CC26" s="38">
        <v>3346.2</v>
      </c>
      <c r="CD26" s="37">
        <v>7241.04</v>
      </c>
      <c r="CE26" s="37">
        <v>551.96</v>
      </c>
      <c r="CF26" s="36">
        <v>21311.62</v>
      </c>
      <c r="CG26" s="35">
        <v>6689.08</v>
      </c>
      <c r="CH26" s="40">
        <v>61</v>
      </c>
      <c r="CI26" s="50">
        <f t="shared" si="12"/>
        <v>3.39</v>
      </c>
      <c r="CJ26" s="38">
        <v>20</v>
      </c>
      <c r="CK26" s="37">
        <v>12</v>
      </c>
      <c r="CL26" s="37">
        <v>18</v>
      </c>
      <c r="CM26" s="36">
        <v>11</v>
      </c>
      <c r="CN26" s="41">
        <v>-6</v>
      </c>
      <c r="CO26" s="40">
        <v>41688.49</v>
      </c>
      <c r="CP26" s="50">
        <f t="shared" si="13"/>
        <v>40.94</v>
      </c>
      <c r="CQ26" s="38">
        <v>9866.27</v>
      </c>
      <c r="CR26" s="37">
        <v>8795.2199999999993</v>
      </c>
      <c r="CS26" s="37">
        <v>12255</v>
      </c>
      <c r="CT26" s="36">
        <v>10772</v>
      </c>
      <c r="CU26" s="35">
        <v>-3459.78</v>
      </c>
    </row>
    <row r="27" spans="1:99" s="148" customFormat="1" ht="24.75" customHeight="1" x14ac:dyDescent="0.15">
      <c r="A27" s="143">
        <v>40026</v>
      </c>
      <c r="B27" s="40">
        <v>715</v>
      </c>
      <c r="C27" s="50">
        <f t="shared" si="0"/>
        <v>-7.86</v>
      </c>
      <c r="D27" s="38">
        <v>432</v>
      </c>
      <c r="E27" s="37">
        <v>132</v>
      </c>
      <c r="F27" s="37">
        <v>142</v>
      </c>
      <c r="G27" s="36">
        <v>5</v>
      </c>
      <c r="H27" s="41">
        <v>-10</v>
      </c>
      <c r="I27" s="40">
        <v>195130.32</v>
      </c>
      <c r="J27" s="50">
        <f t="shared" si="1"/>
        <v>-3.56</v>
      </c>
      <c r="K27" s="38">
        <v>111254.88</v>
      </c>
      <c r="L27" s="37">
        <v>39684.160000000003</v>
      </c>
      <c r="M27" s="37">
        <v>38445.07</v>
      </c>
      <c r="N27" s="36">
        <v>4790.1899999999996</v>
      </c>
      <c r="O27" s="35">
        <v>1239.0899999999999</v>
      </c>
      <c r="P27" s="40">
        <v>181</v>
      </c>
      <c r="Q27" s="50">
        <f t="shared" si="2"/>
        <v>10.37</v>
      </c>
      <c r="R27" s="38">
        <v>94</v>
      </c>
      <c r="S27" s="37">
        <v>24</v>
      </c>
      <c r="T27" s="37">
        <v>61</v>
      </c>
      <c r="U27" s="36">
        <v>2</v>
      </c>
      <c r="V27" s="41">
        <v>-37</v>
      </c>
      <c r="W27" s="40">
        <v>12391.06</v>
      </c>
      <c r="X27" s="50">
        <f t="shared" si="3"/>
        <v>9.42</v>
      </c>
      <c r="Y27" s="38">
        <v>6449.47</v>
      </c>
      <c r="Z27" s="37">
        <v>1510.33</v>
      </c>
      <c r="AA27" s="37">
        <v>4298.67</v>
      </c>
      <c r="AB27" s="36">
        <v>132.59</v>
      </c>
      <c r="AC27" s="35">
        <v>-2788.34</v>
      </c>
      <c r="AD27" s="40">
        <v>19</v>
      </c>
      <c r="AE27" s="50">
        <f t="shared" si="4"/>
        <v>-26.92</v>
      </c>
      <c r="AF27" s="38">
        <v>3</v>
      </c>
      <c r="AG27" s="37">
        <v>7</v>
      </c>
      <c r="AH27" s="37">
        <v>4</v>
      </c>
      <c r="AI27" s="36">
        <v>5</v>
      </c>
      <c r="AJ27" s="41">
        <v>3</v>
      </c>
      <c r="AK27" s="40">
        <v>14439</v>
      </c>
      <c r="AL27" s="50">
        <f t="shared" si="5"/>
        <v>-10.99</v>
      </c>
      <c r="AM27" s="38">
        <v>2576.31</v>
      </c>
      <c r="AN27" s="37">
        <v>1896.76</v>
      </c>
      <c r="AO27" s="37">
        <v>2983.22</v>
      </c>
      <c r="AP27" s="36">
        <v>6982.71</v>
      </c>
      <c r="AQ27" s="35">
        <v>-1086.46</v>
      </c>
      <c r="AR27" s="40">
        <v>33</v>
      </c>
      <c r="AS27" s="50">
        <f t="shared" si="6"/>
        <v>-13.16</v>
      </c>
      <c r="AT27" s="38">
        <v>6</v>
      </c>
      <c r="AU27" s="37">
        <v>5</v>
      </c>
      <c r="AV27" s="37">
        <v>7</v>
      </c>
      <c r="AW27" s="36">
        <v>14</v>
      </c>
      <c r="AX27" s="41">
        <v>-2</v>
      </c>
      <c r="AY27" s="40">
        <v>58526.19</v>
      </c>
      <c r="AZ27" s="50">
        <f t="shared" si="7"/>
        <v>110.85</v>
      </c>
      <c r="BA27" s="38">
        <v>2306.94</v>
      </c>
      <c r="BB27" s="37">
        <v>1430.83</v>
      </c>
      <c r="BC27" s="37">
        <v>12648.76</v>
      </c>
      <c r="BD27" s="36">
        <v>41782.57</v>
      </c>
      <c r="BE27" s="35">
        <v>-11217.93</v>
      </c>
      <c r="BF27" s="40">
        <v>14</v>
      </c>
      <c r="BG27" s="50">
        <f t="shared" si="8"/>
        <v>-17.649999999999999</v>
      </c>
      <c r="BH27" s="38">
        <v>6</v>
      </c>
      <c r="BI27" s="37">
        <v>2</v>
      </c>
      <c r="BJ27" s="37">
        <v>2</v>
      </c>
      <c r="BK27" s="36">
        <v>4</v>
      </c>
      <c r="BL27" s="41">
        <v>0</v>
      </c>
      <c r="BM27" s="40">
        <v>13962.5</v>
      </c>
      <c r="BN27" s="50">
        <f t="shared" si="9"/>
        <v>-55.23</v>
      </c>
      <c r="BO27" s="38">
        <v>4814.38</v>
      </c>
      <c r="BP27" s="37">
        <v>482.76</v>
      </c>
      <c r="BQ27" s="37">
        <v>1176.82</v>
      </c>
      <c r="BR27" s="36">
        <v>7488.54</v>
      </c>
      <c r="BS27" s="35">
        <v>-694.06</v>
      </c>
      <c r="BT27" s="40">
        <v>12</v>
      </c>
      <c r="BU27" s="50">
        <f t="shared" si="10"/>
        <v>33.33</v>
      </c>
      <c r="BV27" s="38">
        <v>3</v>
      </c>
      <c r="BW27" s="37">
        <v>2</v>
      </c>
      <c r="BX27" s="37">
        <v>2</v>
      </c>
      <c r="BY27" s="36">
        <v>5</v>
      </c>
      <c r="BZ27" s="41">
        <v>0</v>
      </c>
      <c r="CA27" s="40">
        <v>44211.06</v>
      </c>
      <c r="CB27" s="50">
        <f t="shared" si="11"/>
        <v>121.11</v>
      </c>
      <c r="CC27" s="38">
        <v>13753.87</v>
      </c>
      <c r="CD27" s="37">
        <v>2608.5500000000002</v>
      </c>
      <c r="CE27" s="37">
        <v>5448.05</v>
      </c>
      <c r="CF27" s="36">
        <v>22400.59</v>
      </c>
      <c r="CG27" s="35">
        <v>-2839.5</v>
      </c>
      <c r="CH27" s="40">
        <v>42</v>
      </c>
      <c r="CI27" s="50">
        <f t="shared" si="12"/>
        <v>-44.74</v>
      </c>
      <c r="CJ27" s="38">
        <v>20</v>
      </c>
      <c r="CK27" s="37">
        <v>7</v>
      </c>
      <c r="CL27" s="37">
        <v>7</v>
      </c>
      <c r="CM27" s="36">
        <v>8</v>
      </c>
      <c r="CN27" s="41">
        <v>0</v>
      </c>
      <c r="CO27" s="40">
        <v>18848.2</v>
      </c>
      <c r="CP27" s="50">
        <f t="shared" si="13"/>
        <v>-39.11</v>
      </c>
      <c r="CQ27" s="38">
        <v>6913.58</v>
      </c>
      <c r="CR27" s="37">
        <v>2264.39</v>
      </c>
      <c r="CS27" s="37">
        <v>2943.83</v>
      </c>
      <c r="CT27" s="36">
        <v>6726.4</v>
      </c>
      <c r="CU27" s="35">
        <v>-679.44</v>
      </c>
    </row>
    <row r="28" spans="1:99" s="148" customFormat="1" ht="24.75" customHeight="1" x14ac:dyDescent="0.15">
      <c r="A28" s="143">
        <v>40057</v>
      </c>
      <c r="B28" s="40">
        <v>751</v>
      </c>
      <c r="C28" s="50">
        <f t="shared" si="0"/>
        <v>-2.21</v>
      </c>
      <c r="D28" s="38">
        <v>461</v>
      </c>
      <c r="E28" s="37">
        <v>131</v>
      </c>
      <c r="F28" s="37">
        <v>151</v>
      </c>
      <c r="G28" s="36">
        <v>7</v>
      </c>
      <c r="H28" s="41">
        <v>-20</v>
      </c>
      <c r="I28" s="40">
        <v>193878.88</v>
      </c>
      <c r="J28" s="50">
        <f t="shared" si="1"/>
        <v>-3.61</v>
      </c>
      <c r="K28" s="38">
        <v>116660.18</v>
      </c>
      <c r="L28" s="37">
        <v>33441.68</v>
      </c>
      <c r="M28" s="37">
        <v>40943.54</v>
      </c>
      <c r="N28" s="36">
        <v>2509.37</v>
      </c>
      <c r="O28" s="35">
        <v>-7501.86</v>
      </c>
      <c r="P28" s="40">
        <v>193</v>
      </c>
      <c r="Q28" s="50">
        <f t="shared" si="2"/>
        <v>9.0399999999999991</v>
      </c>
      <c r="R28" s="38">
        <v>111</v>
      </c>
      <c r="S28" s="37">
        <v>28</v>
      </c>
      <c r="T28" s="37">
        <v>50</v>
      </c>
      <c r="U28" s="36">
        <v>4</v>
      </c>
      <c r="V28" s="41">
        <v>-22</v>
      </c>
      <c r="W28" s="40">
        <v>12801.23</v>
      </c>
      <c r="X28" s="50">
        <f t="shared" si="3"/>
        <v>9.42</v>
      </c>
      <c r="Y28" s="38">
        <v>7256.5</v>
      </c>
      <c r="Z28" s="37">
        <v>1549.22</v>
      </c>
      <c r="AA28" s="37">
        <v>3695.15</v>
      </c>
      <c r="AB28" s="36">
        <v>300.36</v>
      </c>
      <c r="AC28" s="35">
        <v>-2145.9299999999998</v>
      </c>
      <c r="AD28" s="40">
        <v>29</v>
      </c>
      <c r="AE28" s="50">
        <f t="shared" si="4"/>
        <v>31.82</v>
      </c>
      <c r="AF28" s="38">
        <v>4</v>
      </c>
      <c r="AG28" s="37">
        <v>9</v>
      </c>
      <c r="AH28" s="37">
        <v>5</v>
      </c>
      <c r="AI28" s="36">
        <v>11</v>
      </c>
      <c r="AJ28" s="41">
        <v>4</v>
      </c>
      <c r="AK28" s="40">
        <v>23064.45</v>
      </c>
      <c r="AL28" s="50">
        <f t="shared" si="5"/>
        <v>24.95</v>
      </c>
      <c r="AM28" s="38">
        <v>880.11</v>
      </c>
      <c r="AN28" s="37">
        <v>4178.8100000000004</v>
      </c>
      <c r="AO28" s="37">
        <v>2153.77</v>
      </c>
      <c r="AP28" s="36">
        <v>15851.76</v>
      </c>
      <c r="AQ28" s="35">
        <v>2025.04</v>
      </c>
      <c r="AR28" s="40">
        <v>49</v>
      </c>
      <c r="AS28" s="50">
        <f t="shared" si="6"/>
        <v>0</v>
      </c>
      <c r="AT28" s="38">
        <v>8</v>
      </c>
      <c r="AU28" s="37">
        <v>10</v>
      </c>
      <c r="AV28" s="37">
        <v>9</v>
      </c>
      <c r="AW28" s="36">
        <v>20</v>
      </c>
      <c r="AX28" s="41">
        <v>2</v>
      </c>
      <c r="AY28" s="40">
        <v>73478.59</v>
      </c>
      <c r="AZ28" s="50">
        <f t="shared" si="7"/>
        <v>-76.12</v>
      </c>
      <c r="BA28" s="38">
        <v>5883.14</v>
      </c>
      <c r="BB28" s="37">
        <v>5512.28</v>
      </c>
      <c r="BC28" s="37">
        <v>4056.25</v>
      </c>
      <c r="BD28" s="36">
        <v>57365.37</v>
      </c>
      <c r="BE28" s="35">
        <v>1721.17</v>
      </c>
      <c r="BF28" s="40">
        <v>13</v>
      </c>
      <c r="BG28" s="50">
        <f t="shared" si="8"/>
        <v>-40.909999999999997</v>
      </c>
      <c r="BH28" s="38">
        <v>6</v>
      </c>
      <c r="BI28" s="37">
        <v>3</v>
      </c>
      <c r="BJ28" s="37">
        <v>2</v>
      </c>
      <c r="BK28" s="36">
        <v>2</v>
      </c>
      <c r="BL28" s="41">
        <v>1</v>
      </c>
      <c r="BM28" s="40">
        <v>8821.0499999999993</v>
      </c>
      <c r="BN28" s="50">
        <f t="shared" si="9"/>
        <v>-77.12</v>
      </c>
      <c r="BO28" s="38">
        <v>4283.07</v>
      </c>
      <c r="BP28" s="37">
        <v>1911.98</v>
      </c>
      <c r="BQ28" s="37">
        <v>253.21</v>
      </c>
      <c r="BR28" s="36">
        <v>2372.79</v>
      </c>
      <c r="BS28" s="35">
        <v>1658.77</v>
      </c>
      <c r="BT28" s="40">
        <v>15</v>
      </c>
      <c r="BU28" s="50">
        <f t="shared" si="10"/>
        <v>0</v>
      </c>
      <c r="BV28" s="38">
        <v>2</v>
      </c>
      <c r="BW28" s="37">
        <v>2</v>
      </c>
      <c r="BX28" s="37">
        <v>1</v>
      </c>
      <c r="BY28" s="36">
        <v>10</v>
      </c>
      <c r="BZ28" s="41">
        <v>1</v>
      </c>
      <c r="CA28" s="40">
        <v>97297.94</v>
      </c>
      <c r="CB28" s="50">
        <f t="shared" si="11"/>
        <v>128.04</v>
      </c>
      <c r="CC28" s="38">
        <v>945.22</v>
      </c>
      <c r="CD28" s="37">
        <v>1219.76</v>
      </c>
      <c r="CE28" s="37">
        <v>746</v>
      </c>
      <c r="CF28" s="36">
        <v>94386.96</v>
      </c>
      <c r="CG28" s="35">
        <v>473.76</v>
      </c>
      <c r="CH28" s="40">
        <v>58</v>
      </c>
      <c r="CI28" s="50">
        <f t="shared" si="12"/>
        <v>13.73</v>
      </c>
      <c r="CJ28" s="38">
        <v>21</v>
      </c>
      <c r="CK28" s="37">
        <v>17</v>
      </c>
      <c r="CL28" s="37">
        <v>9</v>
      </c>
      <c r="CM28" s="36">
        <v>11</v>
      </c>
      <c r="CN28" s="41">
        <v>8</v>
      </c>
      <c r="CO28" s="40">
        <v>24487.88</v>
      </c>
      <c r="CP28" s="50">
        <f t="shared" si="13"/>
        <v>-23.97</v>
      </c>
      <c r="CQ28" s="38">
        <v>10793.07</v>
      </c>
      <c r="CR28" s="37">
        <v>7391.17</v>
      </c>
      <c r="CS28" s="37">
        <v>2479.85</v>
      </c>
      <c r="CT28" s="36">
        <v>3823.79</v>
      </c>
      <c r="CU28" s="35">
        <v>4911.32</v>
      </c>
    </row>
    <row r="29" spans="1:99" s="148" customFormat="1" ht="24.75" customHeight="1" x14ac:dyDescent="0.15">
      <c r="A29" s="143">
        <v>40087</v>
      </c>
      <c r="B29" s="40">
        <v>816</v>
      </c>
      <c r="C29" s="50">
        <f t="shared" si="0"/>
        <v>0.49</v>
      </c>
      <c r="D29" s="38">
        <v>512</v>
      </c>
      <c r="E29" s="37">
        <v>149</v>
      </c>
      <c r="F29" s="37">
        <v>142</v>
      </c>
      <c r="G29" s="36">
        <v>8</v>
      </c>
      <c r="H29" s="41">
        <v>7</v>
      </c>
      <c r="I29" s="40">
        <v>210575.55</v>
      </c>
      <c r="J29" s="50">
        <f t="shared" si="1"/>
        <v>3.16</v>
      </c>
      <c r="K29" s="38">
        <v>134436.22</v>
      </c>
      <c r="L29" s="37">
        <v>39205.89</v>
      </c>
      <c r="M29" s="37">
        <v>32762.98</v>
      </c>
      <c r="N29" s="36">
        <v>2827.13</v>
      </c>
      <c r="O29" s="35">
        <v>6442.91</v>
      </c>
      <c r="P29" s="40">
        <v>190</v>
      </c>
      <c r="Q29" s="50">
        <f t="shared" si="2"/>
        <v>18.75</v>
      </c>
      <c r="R29" s="38">
        <v>102</v>
      </c>
      <c r="S29" s="37">
        <v>13</v>
      </c>
      <c r="T29" s="37">
        <v>75</v>
      </c>
      <c r="U29" s="36">
        <v>0</v>
      </c>
      <c r="V29" s="41">
        <v>-62</v>
      </c>
      <c r="W29" s="40">
        <v>12792.91</v>
      </c>
      <c r="X29" s="50">
        <f t="shared" si="3"/>
        <v>17.41</v>
      </c>
      <c r="Y29" s="38">
        <v>6583.33</v>
      </c>
      <c r="Z29" s="37">
        <v>808.71</v>
      </c>
      <c r="AA29" s="37">
        <v>5400.87</v>
      </c>
      <c r="AB29" s="36">
        <v>0</v>
      </c>
      <c r="AC29" s="35">
        <v>-4592.16</v>
      </c>
      <c r="AD29" s="40">
        <v>22</v>
      </c>
      <c r="AE29" s="50">
        <f t="shared" si="4"/>
        <v>-24.14</v>
      </c>
      <c r="AF29" s="38">
        <v>5</v>
      </c>
      <c r="AG29" s="37">
        <v>3</v>
      </c>
      <c r="AH29" s="37">
        <v>4</v>
      </c>
      <c r="AI29" s="36">
        <v>9</v>
      </c>
      <c r="AJ29" s="41">
        <v>-2</v>
      </c>
      <c r="AK29" s="40">
        <v>25215.75</v>
      </c>
      <c r="AL29" s="50">
        <f t="shared" si="5"/>
        <v>19.61</v>
      </c>
      <c r="AM29" s="38">
        <v>906.04</v>
      </c>
      <c r="AN29" s="37">
        <v>1248.68</v>
      </c>
      <c r="AO29" s="37">
        <v>2592.75</v>
      </c>
      <c r="AP29" s="36">
        <v>18484.8</v>
      </c>
      <c r="AQ29" s="35">
        <v>-3327.55</v>
      </c>
      <c r="AR29" s="40">
        <v>43</v>
      </c>
      <c r="AS29" s="50">
        <f t="shared" si="6"/>
        <v>-2.27</v>
      </c>
      <c r="AT29" s="38">
        <v>4</v>
      </c>
      <c r="AU29" s="37">
        <v>8</v>
      </c>
      <c r="AV29" s="37">
        <v>13</v>
      </c>
      <c r="AW29" s="36">
        <v>18</v>
      </c>
      <c r="AX29" s="41">
        <v>-5</v>
      </c>
      <c r="AY29" s="40">
        <v>46245.38</v>
      </c>
      <c r="AZ29" s="50">
        <f t="shared" si="7"/>
        <v>-3.87</v>
      </c>
      <c r="BA29" s="38">
        <v>965.3</v>
      </c>
      <c r="BB29" s="37">
        <v>5142.1499999999996</v>
      </c>
      <c r="BC29" s="37">
        <v>9413.25</v>
      </c>
      <c r="BD29" s="36">
        <v>30724.68</v>
      </c>
      <c r="BE29" s="35">
        <v>-4271.1000000000004</v>
      </c>
      <c r="BF29" s="40">
        <v>13</v>
      </c>
      <c r="BG29" s="50">
        <f t="shared" si="8"/>
        <v>-18.75</v>
      </c>
      <c r="BH29" s="38">
        <v>2</v>
      </c>
      <c r="BI29" s="37">
        <v>3</v>
      </c>
      <c r="BJ29" s="37">
        <v>2</v>
      </c>
      <c r="BK29" s="36">
        <v>6</v>
      </c>
      <c r="BL29" s="41">
        <v>1</v>
      </c>
      <c r="BM29" s="40">
        <v>16835.53</v>
      </c>
      <c r="BN29" s="50">
        <f t="shared" si="9"/>
        <v>36.119999999999997</v>
      </c>
      <c r="BO29" s="38">
        <v>364.56</v>
      </c>
      <c r="BP29" s="37">
        <v>4702.71</v>
      </c>
      <c r="BQ29" s="37">
        <v>3099.61</v>
      </c>
      <c r="BR29" s="36">
        <v>8668.65</v>
      </c>
      <c r="BS29" s="35">
        <v>1603.1</v>
      </c>
      <c r="BT29" s="40">
        <v>11</v>
      </c>
      <c r="BU29" s="50">
        <f t="shared" si="10"/>
        <v>-15.38</v>
      </c>
      <c r="BV29" s="38">
        <v>2</v>
      </c>
      <c r="BW29" s="37">
        <v>2</v>
      </c>
      <c r="BX29" s="37">
        <v>2</v>
      </c>
      <c r="BY29" s="36">
        <v>5</v>
      </c>
      <c r="BZ29" s="41">
        <v>0</v>
      </c>
      <c r="CA29" s="40">
        <v>97646.67</v>
      </c>
      <c r="CB29" s="50">
        <f t="shared" si="11"/>
        <v>282.18</v>
      </c>
      <c r="CC29" s="38">
        <v>650.79999999999995</v>
      </c>
      <c r="CD29" s="37">
        <v>30129.37</v>
      </c>
      <c r="CE29" s="37">
        <v>1116</v>
      </c>
      <c r="CF29" s="36">
        <v>65750.5</v>
      </c>
      <c r="CG29" s="35">
        <v>29013.37</v>
      </c>
      <c r="CH29" s="40">
        <v>51</v>
      </c>
      <c r="CI29" s="50">
        <f t="shared" si="12"/>
        <v>-15</v>
      </c>
      <c r="CJ29" s="38">
        <v>17</v>
      </c>
      <c r="CK29" s="37">
        <v>13</v>
      </c>
      <c r="CL29" s="37">
        <v>12</v>
      </c>
      <c r="CM29" s="36">
        <v>7</v>
      </c>
      <c r="CN29" s="41">
        <v>1</v>
      </c>
      <c r="CO29" s="40">
        <v>22586.720000000001</v>
      </c>
      <c r="CP29" s="50">
        <f t="shared" si="13"/>
        <v>-28.37</v>
      </c>
      <c r="CQ29" s="38">
        <v>8474.5499999999993</v>
      </c>
      <c r="CR29" s="37">
        <v>3742.77</v>
      </c>
      <c r="CS29" s="37">
        <v>4866.8500000000004</v>
      </c>
      <c r="CT29" s="36">
        <v>3970.23</v>
      </c>
      <c r="CU29" s="35">
        <v>-1124.08</v>
      </c>
    </row>
    <row r="30" spans="1:99" s="148" customFormat="1" ht="24.75" customHeight="1" x14ac:dyDescent="0.15">
      <c r="A30" s="143">
        <v>40118</v>
      </c>
      <c r="B30" s="40">
        <v>826</v>
      </c>
      <c r="C30" s="50">
        <f t="shared" si="0"/>
        <v>13.62</v>
      </c>
      <c r="D30" s="38">
        <v>502</v>
      </c>
      <c r="E30" s="37">
        <v>171</v>
      </c>
      <c r="F30" s="37">
        <v>143</v>
      </c>
      <c r="G30" s="36">
        <v>10</v>
      </c>
      <c r="H30" s="41">
        <v>28</v>
      </c>
      <c r="I30" s="40">
        <v>224777.47</v>
      </c>
      <c r="J30" s="50">
        <f t="shared" si="1"/>
        <v>15.25</v>
      </c>
      <c r="K30" s="38">
        <v>135552.75</v>
      </c>
      <c r="L30" s="37">
        <v>48007.24</v>
      </c>
      <c r="M30" s="37">
        <v>36654.67</v>
      </c>
      <c r="N30" s="36">
        <v>4562.8100000000004</v>
      </c>
      <c r="O30" s="35">
        <v>11352.57</v>
      </c>
      <c r="P30" s="40">
        <v>197</v>
      </c>
      <c r="Q30" s="50">
        <f t="shared" si="2"/>
        <v>32.21</v>
      </c>
      <c r="R30" s="38">
        <v>111</v>
      </c>
      <c r="S30" s="37">
        <v>19</v>
      </c>
      <c r="T30" s="37">
        <v>60</v>
      </c>
      <c r="U30" s="36">
        <v>7</v>
      </c>
      <c r="V30" s="41">
        <v>-41</v>
      </c>
      <c r="W30" s="40">
        <v>13556.7</v>
      </c>
      <c r="X30" s="50">
        <f t="shared" si="3"/>
        <v>35.119999999999997</v>
      </c>
      <c r="Y30" s="38">
        <v>7317.62</v>
      </c>
      <c r="Z30" s="37">
        <v>1177.5</v>
      </c>
      <c r="AA30" s="37">
        <v>4533.95</v>
      </c>
      <c r="AB30" s="36">
        <v>527.63</v>
      </c>
      <c r="AC30" s="35">
        <v>-3356.45</v>
      </c>
      <c r="AD30" s="40">
        <v>18</v>
      </c>
      <c r="AE30" s="50">
        <f t="shared" si="4"/>
        <v>0</v>
      </c>
      <c r="AF30" s="38">
        <v>4</v>
      </c>
      <c r="AG30" s="37">
        <v>8</v>
      </c>
      <c r="AH30" s="37">
        <v>4</v>
      </c>
      <c r="AI30" s="36">
        <v>2</v>
      </c>
      <c r="AJ30" s="41">
        <v>4</v>
      </c>
      <c r="AK30" s="40">
        <v>4411.32</v>
      </c>
      <c r="AL30" s="50">
        <f t="shared" si="5"/>
        <v>-28.22</v>
      </c>
      <c r="AM30" s="38">
        <v>1299.67</v>
      </c>
      <c r="AN30" s="37">
        <v>2061.8000000000002</v>
      </c>
      <c r="AO30" s="37">
        <v>749.11</v>
      </c>
      <c r="AP30" s="36">
        <v>300.74</v>
      </c>
      <c r="AQ30" s="35">
        <v>1312.69</v>
      </c>
      <c r="AR30" s="40">
        <v>45</v>
      </c>
      <c r="AS30" s="50">
        <f t="shared" si="6"/>
        <v>66.67</v>
      </c>
      <c r="AT30" s="38">
        <v>5</v>
      </c>
      <c r="AU30" s="37">
        <v>13</v>
      </c>
      <c r="AV30" s="37">
        <v>9</v>
      </c>
      <c r="AW30" s="36">
        <v>16</v>
      </c>
      <c r="AX30" s="41">
        <v>3</v>
      </c>
      <c r="AY30" s="40">
        <v>50431.56</v>
      </c>
      <c r="AZ30" s="50">
        <f t="shared" si="7"/>
        <v>147.76</v>
      </c>
      <c r="BA30" s="38">
        <v>1924.16</v>
      </c>
      <c r="BB30" s="37">
        <v>8019.84</v>
      </c>
      <c r="BC30" s="37">
        <v>2338.92</v>
      </c>
      <c r="BD30" s="36">
        <v>36319.01</v>
      </c>
      <c r="BE30" s="35">
        <v>4593.68</v>
      </c>
      <c r="BF30" s="40">
        <v>18</v>
      </c>
      <c r="BG30" s="50">
        <f t="shared" si="8"/>
        <v>-5.26</v>
      </c>
      <c r="BH30" s="38">
        <v>3</v>
      </c>
      <c r="BI30" s="37">
        <v>6</v>
      </c>
      <c r="BJ30" s="37">
        <v>2</v>
      </c>
      <c r="BK30" s="36">
        <v>7</v>
      </c>
      <c r="BL30" s="41">
        <v>4</v>
      </c>
      <c r="BM30" s="40">
        <v>19799.22</v>
      </c>
      <c r="BN30" s="50">
        <f t="shared" si="9"/>
        <v>-41.45</v>
      </c>
      <c r="BO30" s="38">
        <v>1067.99</v>
      </c>
      <c r="BP30" s="37">
        <v>3843.99</v>
      </c>
      <c r="BQ30" s="37">
        <v>543.38</v>
      </c>
      <c r="BR30" s="36">
        <v>14343.86</v>
      </c>
      <c r="BS30" s="35">
        <v>3300.61</v>
      </c>
      <c r="BT30" s="40">
        <v>11</v>
      </c>
      <c r="BU30" s="50">
        <f t="shared" si="10"/>
        <v>-35.29</v>
      </c>
      <c r="BV30" s="38">
        <v>3</v>
      </c>
      <c r="BW30" s="37">
        <v>1</v>
      </c>
      <c r="BX30" s="37">
        <v>3</v>
      </c>
      <c r="BY30" s="36">
        <v>4</v>
      </c>
      <c r="BZ30" s="41">
        <v>-2</v>
      </c>
      <c r="CA30" s="40">
        <v>23614.84</v>
      </c>
      <c r="CB30" s="50">
        <f t="shared" si="11"/>
        <v>-73.959999999999994</v>
      </c>
      <c r="CC30" s="38">
        <v>1101.73</v>
      </c>
      <c r="CD30" s="37">
        <v>827.87</v>
      </c>
      <c r="CE30" s="37">
        <v>3608.59</v>
      </c>
      <c r="CF30" s="36">
        <v>18076.650000000001</v>
      </c>
      <c r="CG30" s="35">
        <v>-2780.72</v>
      </c>
      <c r="CH30" s="40">
        <v>50</v>
      </c>
      <c r="CI30" s="50">
        <f t="shared" si="12"/>
        <v>25</v>
      </c>
      <c r="CJ30" s="38">
        <v>20</v>
      </c>
      <c r="CK30" s="37">
        <v>9</v>
      </c>
      <c r="CL30" s="37">
        <v>11</v>
      </c>
      <c r="CM30" s="36">
        <v>7</v>
      </c>
      <c r="CN30" s="41">
        <v>-5</v>
      </c>
      <c r="CO30" s="40">
        <v>46289.41</v>
      </c>
      <c r="CP30" s="50">
        <f t="shared" si="13"/>
        <v>224.94</v>
      </c>
      <c r="CQ30" s="38">
        <v>7663.43</v>
      </c>
      <c r="CR30" s="37">
        <v>5297.95</v>
      </c>
      <c r="CS30" s="37">
        <v>4670.05</v>
      </c>
      <c r="CT30" s="36">
        <v>3211.7</v>
      </c>
      <c r="CU30" s="35">
        <v>-24818.38</v>
      </c>
    </row>
    <row r="31" spans="1:99" s="148" customFormat="1" ht="24.75" customHeight="1" thickBot="1" x14ac:dyDescent="0.2">
      <c r="A31" s="145">
        <v>40148</v>
      </c>
      <c r="B31" s="10">
        <v>878</v>
      </c>
      <c r="C31" s="49">
        <f t="shared" si="0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9">
        <f t="shared" si="1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9">
        <f t="shared" si="2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9">
        <f t="shared" si="3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9">
        <f t="shared" si="4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9">
        <f t="shared" si="5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9">
        <f t="shared" si="6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9">
        <f t="shared" si="7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9">
        <f t="shared" si="8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9">
        <f t="shared" si="9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9">
        <f t="shared" si="10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9">
        <f t="shared" si="11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9">
        <f t="shared" si="12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9">
        <f t="shared" si="13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s="148" customFormat="1" ht="24.75" customHeight="1" x14ac:dyDescent="0.15">
      <c r="A32" s="142">
        <v>40179</v>
      </c>
      <c r="B32" s="47">
        <v>581</v>
      </c>
      <c r="C32" s="51">
        <f t="shared" si="0"/>
        <v>-11.43</v>
      </c>
      <c r="D32" s="45">
        <v>335</v>
      </c>
      <c r="E32" s="44">
        <v>143</v>
      </c>
      <c r="F32" s="44">
        <v>93</v>
      </c>
      <c r="G32" s="43">
        <v>8</v>
      </c>
      <c r="H32" s="48">
        <v>50</v>
      </c>
      <c r="I32" s="47">
        <v>161604.25</v>
      </c>
      <c r="J32" s="51">
        <f t="shared" si="1"/>
        <v>-2.25</v>
      </c>
      <c r="K32" s="45">
        <v>95115.839999999997</v>
      </c>
      <c r="L32" s="44">
        <v>40039.15</v>
      </c>
      <c r="M32" s="44">
        <v>24534.5</v>
      </c>
      <c r="N32" s="43">
        <v>1575.39</v>
      </c>
      <c r="O32" s="42">
        <v>15504.65</v>
      </c>
      <c r="P32" s="47">
        <v>149</v>
      </c>
      <c r="Q32" s="51">
        <f t="shared" si="2"/>
        <v>8.76</v>
      </c>
      <c r="R32" s="45">
        <v>82</v>
      </c>
      <c r="S32" s="44">
        <v>29</v>
      </c>
      <c r="T32" s="44">
        <v>35</v>
      </c>
      <c r="U32" s="43">
        <v>3</v>
      </c>
      <c r="V32" s="48">
        <v>-6</v>
      </c>
      <c r="W32" s="47">
        <v>9940.51</v>
      </c>
      <c r="X32" s="51">
        <f t="shared" si="3"/>
        <v>9.3000000000000007</v>
      </c>
      <c r="Y32" s="45">
        <v>5422.75</v>
      </c>
      <c r="Z32" s="44">
        <v>1940.68</v>
      </c>
      <c r="AA32" s="44">
        <v>2460.37</v>
      </c>
      <c r="AB32" s="43">
        <v>116.71</v>
      </c>
      <c r="AC32" s="42">
        <v>-519.69000000000005</v>
      </c>
      <c r="AD32" s="47">
        <v>15</v>
      </c>
      <c r="AE32" s="51">
        <f t="shared" si="4"/>
        <v>-31.82</v>
      </c>
      <c r="AF32" s="45">
        <v>5</v>
      </c>
      <c r="AG32" s="44">
        <v>3</v>
      </c>
      <c r="AH32" s="44">
        <v>4</v>
      </c>
      <c r="AI32" s="43">
        <v>3</v>
      </c>
      <c r="AJ32" s="48">
        <v>-1</v>
      </c>
      <c r="AK32" s="47">
        <v>6312.69</v>
      </c>
      <c r="AL32" s="51">
        <f t="shared" si="5"/>
        <v>-61.53</v>
      </c>
      <c r="AM32" s="45">
        <v>1358.59</v>
      </c>
      <c r="AN32" s="44">
        <v>1268.6600000000001</v>
      </c>
      <c r="AO32" s="44">
        <v>839.41</v>
      </c>
      <c r="AP32" s="43">
        <v>2846.03</v>
      </c>
      <c r="AQ32" s="42">
        <v>429.25</v>
      </c>
      <c r="AR32" s="47">
        <v>37</v>
      </c>
      <c r="AS32" s="51">
        <f t="shared" si="6"/>
        <v>19.350000000000001</v>
      </c>
      <c r="AT32" s="45">
        <v>9</v>
      </c>
      <c r="AU32" s="44">
        <v>9</v>
      </c>
      <c r="AV32" s="44">
        <v>5</v>
      </c>
      <c r="AW32" s="43">
        <v>13</v>
      </c>
      <c r="AX32" s="48">
        <v>4</v>
      </c>
      <c r="AY32" s="47">
        <v>46123.72</v>
      </c>
      <c r="AZ32" s="51">
        <f t="shared" si="7"/>
        <v>4.2</v>
      </c>
      <c r="BA32" s="45">
        <v>5651.35</v>
      </c>
      <c r="BB32" s="44">
        <v>8534.43</v>
      </c>
      <c r="BC32" s="44">
        <v>5689.85</v>
      </c>
      <c r="BD32" s="43">
        <v>25654.16</v>
      </c>
      <c r="BE32" s="42">
        <v>2844.58</v>
      </c>
      <c r="BF32" s="47">
        <v>14</v>
      </c>
      <c r="BG32" s="51">
        <f t="shared" si="8"/>
        <v>-39.130000000000003</v>
      </c>
      <c r="BH32" s="45">
        <v>2</v>
      </c>
      <c r="BI32" s="44">
        <v>4</v>
      </c>
      <c r="BJ32" s="44">
        <v>1</v>
      </c>
      <c r="BK32" s="43">
        <v>7</v>
      </c>
      <c r="BL32" s="48">
        <v>3</v>
      </c>
      <c r="BM32" s="47">
        <v>18846.400000000001</v>
      </c>
      <c r="BN32" s="51">
        <f t="shared" si="9"/>
        <v>-6.52</v>
      </c>
      <c r="BO32" s="45">
        <v>2252</v>
      </c>
      <c r="BP32" s="44">
        <v>5919.38</v>
      </c>
      <c r="BQ32" s="44">
        <v>208.32</v>
      </c>
      <c r="BR32" s="43">
        <v>10466.700000000001</v>
      </c>
      <c r="BS32" s="42">
        <v>5711.06</v>
      </c>
      <c r="BT32" s="47">
        <v>7</v>
      </c>
      <c r="BU32" s="51">
        <f t="shared" si="10"/>
        <v>-30</v>
      </c>
      <c r="BV32" s="45">
        <v>3</v>
      </c>
      <c r="BW32" s="44">
        <v>1</v>
      </c>
      <c r="BX32" s="44">
        <v>0</v>
      </c>
      <c r="BY32" s="43">
        <v>3</v>
      </c>
      <c r="BZ32" s="48">
        <v>1</v>
      </c>
      <c r="CA32" s="47">
        <v>8540.98</v>
      </c>
      <c r="CB32" s="51">
        <f t="shared" si="11"/>
        <v>-66.31</v>
      </c>
      <c r="CC32" s="45">
        <v>3166.08</v>
      </c>
      <c r="CD32" s="44">
        <v>295</v>
      </c>
      <c r="CE32" s="44">
        <v>0</v>
      </c>
      <c r="CF32" s="43">
        <v>5079.8999999999996</v>
      </c>
      <c r="CG32" s="42">
        <v>295</v>
      </c>
      <c r="CH32" s="47">
        <v>40</v>
      </c>
      <c r="CI32" s="51">
        <f t="shared" si="12"/>
        <v>-18.37</v>
      </c>
      <c r="CJ32" s="45">
        <v>10</v>
      </c>
      <c r="CK32" s="44">
        <v>14</v>
      </c>
      <c r="CL32" s="44">
        <v>9</v>
      </c>
      <c r="CM32" s="43">
        <v>7</v>
      </c>
      <c r="CN32" s="48">
        <v>5</v>
      </c>
      <c r="CO32" s="47">
        <v>16778.68</v>
      </c>
      <c r="CP32" s="51">
        <f t="shared" si="13"/>
        <v>-33.53</v>
      </c>
      <c r="CQ32" s="45">
        <v>3610.9</v>
      </c>
      <c r="CR32" s="44">
        <v>5914.23</v>
      </c>
      <c r="CS32" s="44">
        <v>4120.59</v>
      </c>
      <c r="CT32" s="43">
        <v>3132.96</v>
      </c>
      <c r="CU32" s="42">
        <v>1793.64</v>
      </c>
    </row>
    <row r="33" spans="1:99" s="148" customFormat="1" ht="24.75" customHeight="1" x14ac:dyDescent="0.15">
      <c r="A33" s="143">
        <v>40210</v>
      </c>
      <c r="B33" s="40">
        <v>704</v>
      </c>
      <c r="C33" s="50">
        <f t="shared" si="0"/>
        <v>3.83</v>
      </c>
      <c r="D33" s="38">
        <v>420</v>
      </c>
      <c r="E33" s="37">
        <v>137</v>
      </c>
      <c r="F33" s="37">
        <v>131</v>
      </c>
      <c r="G33" s="36">
        <v>11</v>
      </c>
      <c r="H33" s="41">
        <v>6</v>
      </c>
      <c r="I33" s="40">
        <v>188957.02</v>
      </c>
      <c r="J33" s="50">
        <f t="shared" si="1"/>
        <v>8.2200000000000006</v>
      </c>
      <c r="K33" s="38">
        <v>118548.48</v>
      </c>
      <c r="L33" s="37">
        <v>33915.08</v>
      </c>
      <c r="M33" s="37">
        <v>29259.88</v>
      </c>
      <c r="N33" s="36">
        <v>6252.8</v>
      </c>
      <c r="O33" s="35">
        <v>4655.2</v>
      </c>
      <c r="P33" s="40">
        <v>182</v>
      </c>
      <c r="Q33" s="50">
        <f t="shared" si="2"/>
        <v>5.81</v>
      </c>
      <c r="R33" s="38">
        <v>84</v>
      </c>
      <c r="S33" s="37">
        <v>17</v>
      </c>
      <c r="T33" s="37">
        <v>77</v>
      </c>
      <c r="U33" s="36">
        <v>4</v>
      </c>
      <c r="V33" s="41">
        <v>-60</v>
      </c>
      <c r="W33" s="40">
        <v>12240</v>
      </c>
      <c r="X33" s="50">
        <f t="shared" si="3"/>
        <v>0.03</v>
      </c>
      <c r="Y33" s="38">
        <v>5453.52</v>
      </c>
      <c r="Z33" s="37">
        <v>1003.88</v>
      </c>
      <c r="AA33" s="37">
        <v>5529.01</v>
      </c>
      <c r="AB33" s="36">
        <v>253.59</v>
      </c>
      <c r="AC33" s="35">
        <v>-4525.13</v>
      </c>
      <c r="AD33" s="40">
        <v>24</v>
      </c>
      <c r="AE33" s="50">
        <f t="shared" si="4"/>
        <v>-14.29</v>
      </c>
      <c r="AF33" s="38">
        <v>3</v>
      </c>
      <c r="AG33" s="37">
        <v>3</v>
      </c>
      <c r="AH33" s="37">
        <v>4</v>
      </c>
      <c r="AI33" s="36">
        <v>14</v>
      </c>
      <c r="AJ33" s="41">
        <v>-1</v>
      </c>
      <c r="AK33" s="40">
        <v>14835.72</v>
      </c>
      <c r="AL33" s="50">
        <f t="shared" si="5"/>
        <v>-46.43</v>
      </c>
      <c r="AM33" s="38">
        <v>721.42</v>
      </c>
      <c r="AN33" s="37">
        <v>612.45000000000005</v>
      </c>
      <c r="AO33" s="37">
        <v>607.95000000000005</v>
      </c>
      <c r="AP33" s="36">
        <v>12893.9</v>
      </c>
      <c r="AQ33" s="35">
        <v>4.5</v>
      </c>
      <c r="AR33" s="40">
        <v>37</v>
      </c>
      <c r="AS33" s="50">
        <f t="shared" si="6"/>
        <v>94.74</v>
      </c>
      <c r="AT33" s="38">
        <v>5</v>
      </c>
      <c r="AU33" s="37">
        <v>4</v>
      </c>
      <c r="AV33" s="37">
        <v>11</v>
      </c>
      <c r="AW33" s="36">
        <v>17</v>
      </c>
      <c r="AX33" s="41">
        <v>-7</v>
      </c>
      <c r="AY33" s="40">
        <v>56277.84</v>
      </c>
      <c r="AZ33" s="50">
        <f t="shared" si="7"/>
        <v>148.44</v>
      </c>
      <c r="BA33" s="38">
        <v>1153.5</v>
      </c>
      <c r="BB33" s="37">
        <v>940.62</v>
      </c>
      <c r="BC33" s="37">
        <v>12187.24</v>
      </c>
      <c r="BD33" s="36">
        <v>41996.480000000003</v>
      </c>
      <c r="BE33" s="35">
        <v>-11246.62</v>
      </c>
      <c r="BF33" s="40">
        <v>13</v>
      </c>
      <c r="BG33" s="50">
        <f t="shared" si="8"/>
        <v>8.33</v>
      </c>
      <c r="BH33" s="38">
        <v>3</v>
      </c>
      <c r="BI33" s="37">
        <v>0</v>
      </c>
      <c r="BJ33" s="37">
        <v>2</v>
      </c>
      <c r="BK33" s="36">
        <v>7</v>
      </c>
      <c r="BL33" s="41">
        <v>-2</v>
      </c>
      <c r="BM33" s="40">
        <v>15229.25</v>
      </c>
      <c r="BN33" s="50">
        <f t="shared" si="9"/>
        <v>75.58</v>
      </c>
      <c r="BO33" s="38">
        <v>637.29</v>
      </c>
      <c r="BP33" s="37">
        <v>0</v>
      </c>
      <c r="BQ33" s="37">
        <v>716.96</v>
      </c>
      <c r="BR33" s="36">
        <v>12548.87</v>
      </c>
      <c r="BS33" s="35">
        <v>-716.96</v>
      </c>
      <c r="BT33" s="40">
        <v>13</v>
      </c>
      <c r="BU33" s="50">
        <f t="shared" si="10"/>
        <v>44.44</v>
      </c>
      <c r="BV33" s="38">
        <v>1</v>
      </c>
      <c r="BW33" s="37">
        <v>3</v>
      </c>
      <c r="BX33" s="37">
        <v>6</v>
      </c>
      <c r="BY33" s="36">
        <v>3</v>
      </c>
      <c r="BZ33" s="41">
        <v>-3</v>
      </c>
      <c r="CA33" s="40">
        <v>17294.66</v>
      </c>
      <c r="CB33" s="50">
        <f t="shared" si="11"/>
        <v>-4.88</v>
      </c>
      <c r="CC33" s="38">
        <v>476.96</v>
      </c>
      <c r="CD33" s="37">
        <v>1915.04</v>
      </c>
      <c r="CE33" s="37">
        <v>7409.24</v>
      </c>
      <c r="CF33" s="36">
        <v>7493.42</v>
      </c>
      <c r="CG33" s="35">
        <v>-5494.2</v>
      </c>
      <c r="CH33" s="40">
        <v>58</v>
      </c>
      <c r="CI33" s="50">
        <f t="shared" si="12"/>
        <v>13.73</v>
      </c>
      <c r="CJ33" s="38">
        <v>24</v>
      </c>
      <c r="CK33" s="37">
        <v>13</v>
      </c>
      <c r="CL33" s="37">
        <v>10</v>
      </c>
      <c r="CM33" s="36">
        <v>9</v>
      </c>
      <c r="CN33" s="41">
        <v>2</v>
      </c>
      <c r="CO33" s="40">
        <v>40296.28</v>
      </c>
      <c r="CP33" s="50">
        <f t="shared" si="13"/>
        <v>30.32</v>
      </c>
      <c r="CQ33" s="38">
        <v>8478.27</v>
      </c>
      <c r="CR33" s="37">
        <v>10419.33</v>
      </c>
      <c r="CS33" s="37">
        <v>5647.29</v>
      </c>
      <c r="CT33" s="36">
        <v>7964.41</v>
      </c>
      <c r="CU33" s="35">
        <v>-2580</v>
      </c>
    </row>
    <row r="34" spans="1:99" s="148" customFormat="1" ht="24.75" customHeight="1" x14ac:dyDescent="0.15">
      <c r="A34" s="143">
        <v>40238</v>
      </c>
      <c r="B34" s="40">
        <v>1096</v>
      </c>
      <c r="C34" s="50">
        <f t="shared" si="0"/>
        <v>12.07</v>
      </c>
      <c r="D34" s="38">
        <v>661</v>
      </c>
      <c r="E34" s="37">
        <v>209</v>
      </c>
      <c r="F34" s="37">
        <v>209</v>
      </c>
      <c r="G34" s="36">
        <v>9</v>
      </c>
      <c r="H34" s="41">
        <v>0</v>
      </c>
      <c r="I34" s="40">
        <v>289366.32</v>
      </c>
      <c r="J34" s="50">
        <f t="shared" si="1"/>
        <v>16.600000000000001</v>
      </c>
      <c r="K34" s="38">
        <v>172919.45</v>
      </c>
      <c r="L34" s="37">
        <v>60245.46</v>
      </c>
      <c r="M34" s="37">
        <v>52054</v>
      </c>
      <c r="N34" s="36">
        <v>2348.39</v>
      </c>
      <c r="O34" s="35">
        <v>8191.46</v>
      </c>
      <c r="P34" s="40">
        <v>291</v>
      </c>
      <c r="Q34" s="50">
        <f t="shared" si="2"/>
        <v>16.399999999999999</v>
      </c>
      <c r="R34" s="38">
        <v>175</v>
      </c>
      <c r="S34" s="37">
        <v>33</v>
      </c>
      <c r="T34" s="37">
        <v>78</v>
      </c>
      <c r="U34" s="36">
        <v>5</v>
      </c>
      <c r="V34" s="41">
        <v>-45</v>
      </c>
      <c r="W34" s="40">
        <v>20083.91</v>
      </c>
      <c r="X34" s="50">
        <f t="shared" si="3"/>
        <v>20.36</v>
      </c>
      <c r="Y34" s="38">
        <v>12041.06</v>
      </c>
      <c r="Z34" s="37">
        <v>2020.29</v>
      </c>
      <c r="AA34" s="37">
        <v>5687.86</v>
      </c>
      <c r="AB34" s="36">
        <v>334.7</v>
      </c>
      <c r="AC34" s="35">
        <v>-3667.57</v>
      </c>
      <c r="AD34" s="40">
        <v>28</v>
      </c>
      <c r="AE34" s="50">
        <f t="shared" si="4"/>
        <v>-22.22</v>
      </c>
      <c r="AF34" s="38">
        <v>8</v>
      </c>
      <c r="AG34" s="37">
        <v>9</v>
      </c>
      <c r="AH34" s="37">
        <v>7</v>
      </c>
      <c r="AI34" s="36">
        <v>4</v>
      </c>
      <c r="AJ34" s="41">
        <v>2</v>
      </c>
      <c r="AK34" s="40">
        <v>24520.82</v>
      </c>
      <c r="AL34" s="50">
        <f t="shared" si="5"/>
        <v>-50.04</v>
      </c>
      <c r="AM34" s="38">
        <v>2671.61</v>
      </c>
      <c r="AN34" s="37">
        <v>4998.21</v>
      </c>
      <c r="AO34" s="37">
        <v>2965.48</v>
      </c>
      <c r="AP34" s="36">
        <v>13885.52</v>
      </c>
      <c r="AQ34" s="35">
        <v>2032.73</v>
      </c>
      <c r="AR34" s="40">
        <v>56</v>
      </c>
      <c r="AS34" s="50">
        <f t="shared" si="6"/>
        <v>9.8000000000000007</v>
      </c>
      <c r="AT34" s="38">
        <v>7</v>
      </c>
      <c r="AU34" s="37">
        <v>9</v>
      </c>
      <c r="AV34" s="37">
        <v>13</v>
      </c>
      <c r="AW34" s="36">
        <v>27</v>
      </c>
      <c r="AX34" s="41">
        <v>-4</v>
      </c>
      <c r="AY34" s="40">
        <v>93704.91</v>
      </c>
      <c r="AZ34" s="50">
        <f t="shared" si="7"/>
        <v>122.35</v>
      </c>
      <c r="BA34" s="38">
        <v>4546.22</v>
      </c>
      <c r="BB34" s="37">
        <v>7654.06</v>
      </c>
      <c r="BC34" s="37">
        <v>9609.56</v>
      </c>
      <c r="BD34" s="36">
        <v>71895.070000000007</v>
      </c>
      <c r="BE34" s="35">
        <v>-1955.5</v>
      </c>
      <c r="BF34" s="40">
        <v>24</v>
      </c>
      <c r="BG34" s="50">
        <f t="shared" si="8"/>
        <v>4.3499999999999996</v>
      </c>
      <c r="BH34" s="38">
        <v>7</v>
      </c>
      <c r="BI34" s="37">
        <v>3</v>
      </c>
      <c r="BJ34" s="37">
        <v>4</v>
      </c>
      <c r="BK34" s="36">
        <v>10</v>
      </c>
      <c r="BL34" s="41">
        <v>-1</v>
      </c>
      <c r="BM34" s="40">
        <v>34611.71</v>
      </c>
      <c r="BN34" s="50">
        <f t="shared" si="9"/>
        <v>-26.19</v>
      </c>
      <c r="BO34" s="38">
        <v>9390.75</v>
      </c>
      <c r="BP34" s="37">
        <v>4828.32</v>
      </c>
      <c r="BQ34" s="37">
        <v>1555.33</v>
      </c>
      <c r="BR34" s="36">
        <v>18837.310000000001</v>
      </c>
      <c r="BS34" s="35">
        <v>3272.99</v>
      </c>
      <c r="BT34" s="40">
        <v>12</v>
      </c>
      <c r="BU34" s="50">
        <f t="shared" si="10"/>
        <v>100</v>
      </c>
      <c r="BV34" s="38">
        <v>1</v>
      </c>
      <c r="BW34" s="37">
        <v>3</v>
      </c>
      <c r="BX34" s="37">
        <v>3</v>
      </c>
      <c r="BY34" s="36">
        <v>5</v>
      </c>
      <c r="BZ34" s="41">
        <v>0</v>
      </c>
      <c r="CA34" s="40">
        <v>26344.52</v>
      </c>
      <c r="CB34" s="50">
        <f t="shared" si="11"/>
        <v>191.69</v>
      </c>
      <c r="CC34" s="38">
        <v>901.04</v>
      </c>
      <c r="CD34" s="37">
        <v>1575.21</v>
      </c>
      <c r="CE34" s="37">
        <v>4664.13</v>
      </c>
      <c r="CF34" s="36">
        <v>19204.14</v>
      </c>
      <c r="CG34" s="35">
        <v>-3088.92</v>
      </c>
      <c r="CH34" s="40">
        <v>72</v>
      </c>
      <c r="CI34" s="50">
        <f t="shared" si="12"/>
        <v>18.03</v>
      </c>
      <c r="CJ34" s="38">
        <v>22</v>
      </c>
      <c r="CK34" s="37">
        <v>21</v>
      </c>
      <c r="CL34" s="37">
        <v>11</v>
      </c>
      <c r="CM34" s="36">
        <v>13</v>
      </c>
      <c r="CN34" s="41">
        <v>7</v>
      </c>
      <c r="CO34" s="40">
        <v>58385.120000000003</v>
      </c>
      <c r="CP34" s="50">
        <f t="shared" si="13"/>
        <v>104.67</v>
      </c>
      <c r="CQ34" s="38">
        <v>8022.08</v>
      </c>
      <c r="CR34" s="37">
        <v>12236.87</v>
      </c>
      <c r="CS34" s="37">
        <v>9248.7800000000007</v>
      </c>
      <c r="CT34" s="36">
        <v>6163.45</v>
      </c>
      <c r="CU34" s="35">
        <v>-17847.32</v>
      </c>
    </row>
    <row r="35" spans="1:99" s="148" customFormat="1" ht="24.75" customHeight="1" x14ac:dyDescent="0.15">
      <c r="A35" s="143">
        <v>40269</v>
      </c>
      <c r="B35" s="40">
        <v>879</v>
      </c>
      <c r="C35" s="50">
        <f t="shared" si="0"/>
        <v>6.8</v>
      </c>
      <c r="D35" s="38">
        <v>542</v>
      </c>
      <c r="E35" s="37">
        <v>158</v>
      </c>
      <c r="F35" s="37">
        <v>170</v>
      </c>
      <c r="G35" s="36">
        <v>6</v>
      </c>
      <c r="H35" s="41">
        <v>-12</v>
      </c>
      <c r="I35" s="40">
        <v>236888.18</v>
      </c>
      <c r="J35" s="50">
        <f t="shared" si="1"/>
        <v>12.42</v>
      </c>
      <c r="K35" s="38">
        <v>142618.71</v>
      </c>
      <c r="L35" s="37">
        <v>49901.07</v>
      </c>
      <c r="M35" s="37">
        <v>40761.660000000003</v>
      </c>
      <c r="N35" s="36">
        <v>2817.12</v>
      </c>
      <c r="O35" s="35">
        <v>9139.41</v>
      </c>
      <c r="P35" s="40">
        <v>203</v>
      </c>
      <c r="Q35" s="50">
        <f t="shared" si="2"/>
        <v>2.5299999999999998</v>
      </c>
      <c r="R35" s="38">
        <v>115</v>
      </c>
      <c r="S35" s="37">
        <v>25</v>
      </c>
      <c r="T35" s="37">
        <v>62</v>
      </c>
      <c r="U35" s="36">
        <v>1</v>
      </c>
      <c r="V35" s="41">
        <v>-37</v>
      </c>
      <c r="W35" s="40">
        <v>12874.67</v>
      </c>
      <c r="X35" s="50">
        <f t="shared" si="3"/>
        <v>-3.38</v>
      </c>
      <c r="Y35" s="38">
        <v>7321.77</v>
      </c>
      <c r="Z35" s="37">
        <v>1589.61</v>
      </c>
      <c r="AA35" s="37">
        <v>3914.04</v>
      </c>
      <c r="AB35" s="36">
        <v>49.25</v>
      </c>
      <c r="AC35" s="35">
        <v>-2324.4299999999998</v>
      </c>
      <c r="AD35" s="40">
        <v>16</v>
      </c>
      <c r="AE35" s="50">
        <f t="shared" si="4"/>
        <v>-40.74</v>
      </c>
      <c r="AF35" s="38">
        <v>5</v>
      </c>
      <c r="AG35" s="37">
        <v>6</v>
      </c>
      <c r="AH35" s="37">
        <v>1</v>
      </c>
      <c r="AI35" s="36">
        <v>3</v>
      </c>
      <c r="AJ35" s="41">
        <v>6</v>
      </c>
      <c r="AK35" s="40">
        <v>9496.33</v>
      </c>
      <c r="AL35" s="50">
        <f t="shared" si="5"/>
        <v>-36.03</v>
      </c>
      <c r="AM35" s="38">
        <v>1150.57</v>
      </c>
      <c r="AN35" s="37">
        <v>3074.07</v>
      </c>
      <c r="AO35" s="37">
        <v>218.91</v>
      </c>
      <c r="AP35" s="36">
        <v>2988.96</v>
      </c>
      <c r="AQ35" s="35">
        <v>4918.9799999999996</v>
      </c>
      <c r="AR35" s="40">
        <v>42</v>
      </c>
      <c r="AS35" s="50">
        <f t="shared" si="6"/>
        <v>13.51</v>
      </c>
      <c r="AT35" s="38">
        <v>1</v>
      </c>
      <c r="AU35" s="37">
        <v>5</v>
      </c>
      <c r="AV35" s="37">
        <v>12</v>
      </c>
      <c r="AW35" s="36">
        <v>23</v>
      </c>
      <c r="AX35" s="41">
        <v>-7</v>
      </c>
      <c r="AY35" s="40">
        <v>52626.34</v>
      </c>
      <c r="AZ35" s="50">
        <f t="shared" si="7"/>
        <v>55.3</v>
      </c>
      <c r="BA35" s="38">
        <v>119.42</v>
      </c>
      <c r="BB35" s="37">
        <v>4049.16</v>
      </c>
      <c r="BC35" s="37">
        <v>5882.41</v>
      </c>
      <c r="BD35" s="36">
        <v>40488.699999999997</v>
      </c>
      <c r="BE35" s="35">
        <v>-1833.25</v>
      </c>
      <c r="BF35" s="40">
        <v>18</v>
      </c>
      <c r="BG35" s="50">
        <f t="shared" si="8"/>
        <v>5.88</v>
      </c>
      <c r="BH35" s="38">
        <v>5</v>
      </c>
      <c r="BI35" s="37">
        <v>4</v>
      </c>
      <c r="BJ35" s="37">
        <v>3</v>
      </c>
      <c r="BK35" s="36">
        <v>6</v>
      </c>
      <c r="BL35" s="41">
        <v>1</v>
      </c>
      <c r="BM35" s="40">
        <v>13618.55</v>
      </c>
      <c r="BN35" s="50">
        <f t="shared" si="9"/>
        <v>-27.01</v>
      </c>
      <c r="BO35" s="38">
        <v>1875.21</v>
      </c>
      <c r="BP35" s="37">
        <v>4941.97</v>
      </c>
      <c r="BQ35" s="37">
        <v>2229.77</v>
      </c>
      <c r="BR35" s="36">
        <v>4571.6000000000004</v>
      </c>
      <c r="BS35" s="35">
        <v>2712.2</v>
      </c>
      <c r="BT35" s="40">
        <v>10</v>
      </c>
      <c r="BU35" s="50">
        <f t="shared" si="10"/>
        <v>25</v>
      </c>
      <c r="BV35" s="38">
        <v>3</v>
      </c>
      <c r="BW35" s="37">
        <v>2</v>
      </c>
      <c r="BX35" s="37">
        <v>1</v>
      </c>
      <c r="BY35" s="36">
        <v>2</v>
      </c>
      <c r="BZ35" s="41">
        <v>1</v>
      </c>
      <c r="CA35" s="40">
        <v>149184.17000000001</v>
      </c>
      <c r="CB35" s="50">
        <f t="shared" si="11"/>
        <v>546.86</v>
      </c>
      <c r="CC35" s="38">
        <v>2105.85</v>
      </c>
      <c r="CD35" s="37">
        <v>501.17</v>
      </c>
      <c r="CE35" s="37">
        <v>404.82</v>
      </c>
      <c r="CF35" s="36">
        <v>50674.83</v>
      </c>
      <c r="CG35" s="35">
        <v>96.35</v>
      </c>
      <c r="CH35" s="40">
        <v>55</v>
      </c>
      <c r="CI35" s="50">
        <f t="shared" si="12"/>
        <v>10</v>
      </c>
      <c r="CJ35" s="38">
        <v>23</v>
      </c>
      <c r="CK35" s="37">
        <v>15</v>
      </c>
      <c r="CL35" s="37">
        <v>8</v>
      </c>
      <c r="CM35" s="36">
        <v>9</v>
      </c>
      <c r="CN35" s="41">
        <v>7</v>
      </c>
      <c r="CO35" s="40">
        <v>23944.81</v>
      </c>
      <c r="CP35" s="50">
        <f t="shared" si="13"/>
        <v>-9.16</v>
      </c>
      <c r="CQ35" s="38">
        <v>9610.58</v>
      </c>
      <c r="CR35" s="37">
        <v>8133.01</v>
      </c>
      <c r="CS35" s="37">
        <v>2865.16</v>
      </c>
      <c r="CT35" s="36">
        <v>3336.06</v>
      </c>
      <c r="CU35" s="35">
        <v>5267.85</v>
      </c>
    </row>
    <row r="36" spans="1:99" s="148" customFormat="1" ht="24.75" customHeight="1" x14ac:dyDescent="0.15">
      <c r="A36" s="143">
        <v>40299</v>
      </c>
      <c r="B36" s="40">
        <v>685</v>
      </c>
      <c r="C36" s="50">
        <f t="shared" si="0"/>
        <v>1.18</v>
      </c>
      <c r="D36" s="38">
        <v>441</v>
      </c>
      <c r="E36" s="37">
        <v>116</v>
      </c>
      <c r="F36" s="37">
        <v>121</v>
      </c>
      <c r="G36" s="36">
        <v>6</v>
      </c>
      <c r="H36" s="41">
        <v>-4</v>
      </c>
      <c r="I36" s="40">
        <v>187376.14</v>
      </c>
      <c r="J36" s="50">
        <f t="shared" si="1"/>
        <v>7.65</v>
      </c>
      <c r="K36" s="38">
        <v>117321.88</v>
      </c>
      <c r="L36" s="37">
        <v>36110.550000000003</v>
      </c>
      <c r="M36" s="37">
        <v>31782.46</v>
      </c>
      <c r="N36" s="36">
        <v>1912</v>
      </c>
      <c r="O36" s="35">
        <v>4577.34</v>
      </c>
      <c r="P36" s="40">
        <v>193</v>
      </c>
      <c r="Q36" s="50">
        <f t="shared" si="2"/>
        <v>6.63</v>
      </c>
      <c r="R36" s="38">
        <v>98</v>
      </c>
      <c r="S36" s="37">
        <v>24</v>
      </c>
      <c r="T36" s="37">
        <v>70</v>
      </c>
      <c r="U36" s="36">
        <v>1</v>
      </c>
      <c r="V36" s="41">
        <v>-46</v>
      </c>
      <c r="W36" s="40">
        <v>12634.67</v>
      </c>
      <c r="X36" s="50">
        <f t="shared" si="3"/>
        <v>5.76</v>
      </c>
      <c r="Y36" s="38">
        <v>6318.91</v>
      </c>
      <c r="Z36" s="37">
        <v>1107.24</v>
      </c>
      <c r="AA36" s="37">
        <v>5135.12</v>
      </c>
      <c r="AB36" s="36">
        <v>73.400000000000006</v>
      </c>
      <c r="AC36" s="35">
        <v>-4027.88</v>
      </c>
      <c r="AD36" s="40">
        <v>18</v>
      </c>
      <c r="AE36" s="50">
        <f t="shared" si="4"/>
        <v>-14.29</v>
      </c>
      <c r="AF36" s="38">
        <v>5</v>
      </c>
      <c r="AG36" s="37">
        <v>3</v>
      </c>
      <c r="AH36" s="37">
        <v>4</v>
      </c>
      <c r="AI36" s="36">
        <v>6</v>
      </c>
      <c r="AJ36" s="41">
        <v>-1</v>
      </c>
      <c r="AK36" s="40">
        <v>7590.42</v>
      </c>
      <c r="AL36" s="50">
        <f t="shared" si="5"/>
        <v>-16.27</v>
      </c>
      <c r="AM36" s="38">
        <v>1114.54</v>
      </c>
      <c r="AN36" s="37">
        <v>542.54</v>
      </c>
      <c r="AO36" s="37">
        <v>972.78</v>
      </c>
      <c r="AP36" s="36">
        <v>4960.5600000000004</v>
      </c>
      <c r="AQ36" s="35">
        <v>-430.24</v>
      </c>
      <c r="AR36" s="40">
        <v>28</v>
      </c>
      <c r="AS36" s="50">
        <f t="shared" si="6"/>
        <v>-12.5</v>
      </c>
      <c r="AT36" s="38">
        <v>6</v>
      </c>
      <c r="AU36" s="37">
        <v>7</v>
      </c>
      <c r="AV36" s="37">
        <v>3</v>
      </c>
      <c r="AW36" s="36">
        <v>12</v>
      </c>
      <c r="AX36" s="41">
        <v>4</v>
      </c>
      <c r="AY36" s="40">
        <v>27831.88</v>
      </c>
      <c r="AZ36" s="50">
        <f t="shared" si="7"/>
        <v>-29.31</v>
      </c>
      <c r="BA36" s="38">
        <v>1500.5</v>
      </c>
      <c r="BB36" s="37">
        <v>8218.84</v>
      </c>
      <c r="BC36" s="37">
        <v>516.79</v>
      </c>
      <c r="BD36" s="36">
        <v>17595.75</v>
      </c>
      <c r="BE36" s="35">
        <v>7702.05</v>
      </c>
      <c r="BF36" s="40">
        <v>15</v>
      </c>
      <c r="BG36" s="50">
        <f t="shared" si="8"/>
        <v>50</v>
      </c>
      <c r="BH36" s="38">
        <v>4</v>
      </c>
      <c r="BI36" s="37">
        <v>6</v>
      </c>
      <c r="BJ36" s="37">
        <v>1</v>
      </c>
      <c r="BK36" s="36">
        <v>4</v>
      </c>
      <c r="BL36" s="41">
        <v>5</v>
      </c>
      <c r="BM36" s="40">
        <v>15320.35</v>
      </c>
      <c r="BN36" s="50">
        <f t="shared" si="9"/>
        <v>25.46</v>
      </c>
      <c r="BO36" s="38">
        <v>5508.25</v>
      </c>
      <c r="BP36" s="37">
        <v>5138.2</v>
      </c>
      <c r="BQ36" s="37">
        <v>262.39999999999998</v>
      </c>
      <c r="BR36" s="36">
        <v>4411.5</v>
      </c>
      <c r="BS36" s="35">
        <v>4875.8</v>
      </c>
      <c r="BT36" s="40">
        <v>10</v>
      </c>
      <c r="BU36" s="50">
        <f t="shared" si="10"/>
        <v>100</v>
      </c>
      <c r="BV36" s="38">
        <v>6</v>
      </c>
      <c r="BW36" s="37">
        <v>1</v>
      </c>
      <c r="BX36" s="37">
        <v>1</v>
      </c>
      <c r="BY36" s="36">
        <v>2</v>
      </c>
      <c r="BZ36" s="41">
        <v>0</v>
      </c>
      <c r="CA36" s="40">
        <v>8980.77</v>
      </c>
      <c r="CB36" s="50">
        <f t="shared" si="11"/>
        <v>-31.08</v>
      </c>
      <c r="CC36" s="38">
        <v>6611.26</v>
      </c>
      <c r="CD36" s="37">
        <v>134.49</v>
      </c>
      <c r="CE36" s="37">
        <v>661.19</v>
      </c>
      <c r="CF36" s="36">
        <v>1573.83</v>
      </c>
      <c r="CG36" s="35">
        <v>-526.70000000000005</v>
      </c>
      <c r="CH36" s="40">
        <v>50</v>
      </c>
      <c r="CI36" s="50">
        <f t="shared" si="12"/>
        <v>13.64</v>
      </c>
      <c r="CJ36" s="38">
        <v>20</v>
      </c>
      <c r="CK36" s="37">
        <v>10</v>
      </c>
      <c r="CL36" s="37">
        <v>10</v>
      </c>
      <c r="CM36" s="36">
        <v>10</v>
      </c>
      <c r="CN36" s="41">
        <v>0</v>
      </c>
      <c r="CO36" s="40">
        <v>18175.93</v>
      </c>
      <c r="CP36" s="50">
        <f t="shared" si="13"/>
        <v>-8.94</v>
      </c>
      <c r="CQ36" s="38">
        <v>7849.69</v>
      </c>
      <c r="CR36" s="37">
        <v>2917.62</v>
      </c>
      <c r="CS36" s="37">
        <v>4312.47</v>
      </c>
      <c r="CT36" s="36">
        <v>3096.15</v>
      </c>
      <c r="CU36" s="35">
        <v>-1394.85</v>
      </c>
    </row>
    <row r="37" spans="1:99" s="148" customFormat="1" ht="24.75" customHeight="1" x14ac:dyDescent="0.15">
      <c r="A37" s="143">
        <v>40330</v>
      </c>
      <c r="B37" s="40">
        <v>836</v>
      </c>
      <c r="C37" s="50">
        <f t="shared" si="0"/>
        <v>-0.36</v>
      </c>
      <c r="D37" s="38">
        <v>516</v>
      </c>
      <c r="E37" s="37">
        <v>153</v>
      </c>
      <c r="F37" s="37">
        <v>157</v>
      </c>
      <c r="G37" s="36">
        <v>9</v>
      </c>
      <c r="H37" s="41">
        <v>-4</v>
      </c>
      <c r="I37" s="40">
        <v>219824.01</v>
      </c>
      <c r="J37" s="50">
        <f t="shared" si="1"/>
        <v>-5.2</v>
      </c>
      <c r="K37" s="38">
        <v>132526.34</v>
      </c>
      <c r="L37" s="37">
        <v>41383.39</v>
      </c>
      <c r="M37" s="37">
        <v>40889.32</v>
      </c>
      <c r="N37" s="36">
        <v>4287.43</v>
      </c>
      <c r="O37" s="35">
        <v>494.07</v>
      </c>
      <c r="P37" s="40">
        <v>263</v>
      </c>
      <c r="Q37" s="50">
        <f t="shared" si="2"/>
        <v>37.700000000000003</v>
      </c>
      <c r="R37" s="38">
        <v>118</v>
      </c>
      <c r="S37" s="37">
        <v>26</v>
      </c>
      <c r="T37" s="37">
        <v>116</v>
      </c>
      <c r="U37" s="36">
        <v>3</v>
      </c>
      <c r="V37" s="41">
        <v>-90</v>
      </c>
      <c r="W37" s="40">
        <v>18247.689999999999</v>
      </c>
      <c r="X37" s="50">
        <f t="shared" si="3"/>
        <v>41.84</v>
      </c>
      <c r="Y37" s="38">
        <v>7876.87</v>
      </c>
      <c r="Z37" s="37">
        <v>1562.6</v>
      </c>
      <c r="AA37" s="37">
        <v>8542.41</v>
      </c>
      <c r="AB37" s="36">
        <v>265.81</v>
      </c>
      <c r="AC37" s="35">
        <v>-6979.81</v>
      </c>
      <c r="AD37" s="40">
        <v>24</v>
      </c>
      <c r="AE37" s="50">
        <f t="shared" si="4"/>
        <v>-7.69</v>
      </c>
      <c r="AF37" s="38">
        <v>10</v>
      </c>
      <c r="AG37" s="37">
        <v>6</v>
      </c>
      <c r="AH37" s="37">
        <v>2</v>
      </c>
      <c r="AI37" s="36">
        <v>6</v>
      </c>
      <c r="AJ37" s="41">
        <v>4</v>
      </c>
      <c r="AK37" s="40">
        <v>29580.7</v>
      </c>
      <c r="AL37" s="50">
        <f t="shared" si="5"/>
        <v>107.12</v>
      </c>
      <c r="AM37" s="38">
        <v>6755.88</v>
      </c>
      <c r="AN37" s="37">
        <v>1677.75</v>
      </c>
      <c r="AO37" s="37">
        <v>1422.42</v>
      </c>
      <c r="AP37" s="36">
        <v>19724.650000000001</v>
      </c>
      <c r="AQ37" s="35">
        <v>255.33</v>
      </c>
      <c r="AR37" s="40">
        <v>48</v>
      </c>
      <c r="AS37" s="50">
        <f t="shared" si="6"/>
        <v>41.18</v>
      </c>
      <c r="AT37" s="38">
        <v>7</v>
      </c>
      <c r="AU37" s="37">
        <v>6</v>
      </c>
      <c r="AV37" s="37">
        <v>6</v>
      </c>
      <c r="AW37" s="36">
        <v>29</v>
      </c>
      <c r="AX37" s="41">
        <v>0</v>
      </c>
      <c r="AY37" s="40">
        <v>311940.82</v>
      </c>
      <c r="AZ37" s="50">
        <f t="shared" si="7"/>
        <v>830.98</v>
      </c>
      <c r="BA37" s="38">
        <v>2489.41</v>
      </c>
      <c r="BB37" s="37">
        <v>8777.2000000000007</v>
      </c>
      <c r="BC37" s="37">
        <v>5232.16</v>
      </c>
      <c r="BD37" s="36">
        <v>295442.05</v>
      </c>
      <c r="BE37" s="35">
        <v>3545.04</v>
      </c>
      <c r="BF37" s="40">
        <v>24</v>
      </c>
      <c r="BG37" s="50">
        <f t="shared" si="8"/>
        <v>50</v>
      </c>
      <c r="BH37" s="38">
        <v>8</v>
      </c>
      <c r="BI37" s="37">
        <v>5</v>
      </c>
      <c r="BJ37" s="37">
        <v>4</v>
      </c>
      <c r="BK37" s="36">
        <v>6</v>
      </c>
      <c r="BL37" s="41">
        <v>2</v>
      </c>
      <c r="BM37" s="40">
        <v>32569.52</v>
      </c>
      <c r="BN37" s="50">
        <f t="shared" si="9"/>
        <v>10.56</v>
      </c>
      <c r="BO37" s="38">
        <v>4359.58</v>
      </c>
      <c r="BP37" s="37">
        <v>14890.33</v>
      </c>
      <c r="BQ37" s="37">
        <v>1091.0899999999999</v>
      </c>
      <c r="BR37" s="36">
        <v>10801.52</v>
      </c>
      <c r="BS37" s="35">
        <v>15226.24</v>
      </c>
      <c r="BT37" s="40">
        <v>5</v>
      </c>
      <c r="BU37" s="50">
        <f t="shared" si="10"/>
        <v>-61.54</v>
      </c>
      <c r="BV37" s="38">
        <v>0</v>
      </c>
      <c r="BW37" s="37">
        <v>2</v>
      </c>
      <c r="BX37" s="37">
        <v>0</v>
      </c>
      <c r="BY37" s="36">
        <v>3</v>
      </c>
      <c r="BZ37" s="41">
        <v>2</v>
      </c>
      <c r="CA37" s="40">
        <v>24994.799999999999</v>
      </c>
      <c r="CB37" s="50">
        <f t="shared" si="11"/>
        <v>22.41</v>
      </c>
      <c r="CC37" s="38">
        <v>0</v>
      </c>
      <c r="CD37" s="37">
        <v>1279.3900000000001</v>
      </c>
      <c r="CE37" s="37">
        <v>0</v>
      </c>
      <c r="CF37" s="36">
        <v>23715.41</v>
      </c>
      <c r="CG37" s="35">
        <v>1279.3900000000001</v>
      </c>
      <c r="CH37" s="40">
        <v>55</v>
      </c>
      <c r="CI37" s="50">
        <f t="shared" si="12"/>
        <v>-5.17</v>
      </c>
      <c r="CJ37" s="38">
        <v>23</v>
      </c>
      <c r="CK37" s="37">
        <v>13</v>
      </c>
      <c r="CL37" s="37">
        <v>7</v>
      </c>
      <c r="CM37" s="36">
        <v>12</v>
      </c>
      <c r="CN37" s="41">
        <v>6</v>
      </c>
      <c r="CO37" s="40">
        <v>31534.15</v>
      </c>
      <c r="CP37" s="50">
        <f t="shared" si="13"/>
        <v>53.22</v>
      </c>
      <c r="CQ37" s="38">
        <v>10297.32</v>
      </c>
      <c r="CR37" s="37">
        <v>6206.79</v>
      </c>
      <c r="CS37" s="37">
        <v>2891.35</v>
      </c>
      <c r="CT37" s="36">
        <v>12138.69</v>
      </c>
      <c r="CU37" s="35">
        <v>3315.44</v>
      </c>
    </row>
    <row r="38" spans="1:99" s="148" customFormat="1" ht="24.75" customHeight="1" x14ac:dyDescent="0.15">
      <c r="A38" s="143">
        <v>40360</v>
      </c>
      <c r="B38" s="40">
        <v>806</v>
      </c>
      <c r="C38" s="50">
        <f t="shared" si="0"/>
        <v>-12.58</v>
      </c>
      <c r="D38" s="38">
        <v>482</v>
      </c>
      <c r="E38" s="37">
        <v>169</v>
      </c>
      <c r="F38" s="37">
        <v>148</v>
      </c>
      <c r="G38" s="36">
        <v>7</v>
      </c>
      <c r="H38" s="41">
        <v>21</v>
      </c>
      <c r="I38" s="40">
        <v>216508.77</v>
      </c>
      <c r="J38" s="50">
        <f t="shared" si="1"/>
        <v>-14.53</v>
      </c>
      <c r="K38" s="38">
        <v>128421.36</v>
      </c>
      <c r="L38" s="37">
        <v>45934.28</v>
      </c>
      <c r="M38" s="37">
        <v>37352.61</v>
      </c>
      <c r="N38" s="36">
        <v>4800.5200000000004</v>
      </c>
      <c r="O38" s="35">
        <v>8581.67</v>
      </c>
      <c r="P38" s="40">
        <v>408</v>
      </c>
      <c r="Q38" s="50">
        <f t="shared" si="2"/>
        <v>112.5</v>
      </c>
      <c r="R38" s="38">
        <v>123</v>
      </c>
      <c r="S38" s="37">
        <v>26</v>
      </c>
      <c r="T38" s="37">
        <v>235</v>
      </c>
      <c r="U38" s="36">
        <v>24</v>
      </c>
      <c r="V38" s="41">
        <v>-209</v>
      </c>
      <c r="W38" s="40">
        <v>28955.97</v>
      </c>
      <c r="X38" s="50">
        <f t="shared" si="3"/>
        <v>127.16</v>
      </c>
      <c r="Y38" s="38">
        <v>8064.17</v>
      </c>
      <c r="Z38" s="37">
        <v>1676.25</v>
      </c>
      <c r="AA38" s="37">
        <v>17417.63</v>
      </c>
      <c r="AB38" s="36">
        <v>1797.92</v>
      </c>
      <c r="AC38" s="35">
        <v>-15741.38</v>
      </c>
      <c r="AD38" s="40">
        <v>21</v>
      </c>
      <c r="AE38" s="50">
        <f t="shared" si="4"/>
        <v>-19.23</v>
      </c>
      <c r="AF38" s="38">
        <v>6</v>
      </c>
      <c r="AG38" s="37">
        <v>5</v>
      </c>
      <c r="AH38" s="37">
        <v>4</v>
      </c>
      <c r="AI38" s="36">
        <v>6</v>
      </c>
      <c r="AJ38" s="41">
        <v>1</v>
      </c>
      <c r="AK38" s="40">
        <v>19230</v>
      </c>
      <c r="AL38" s="50">
        <f t="shared" si="5"/>
        <v>-2.42</v>
      </c>
      <c r="AM38" s="38">
        <v>4817.0600000000004</v>
      </c>
      <c r="AN38" s="37">
        <v>640.86</v>
      </c>
      <c r="AO38" s="37">
        <v>1600.25</v>
      </c>
      <c r="AP38" s="36">
        <v>12171.83</v>
      </c>
      <c r="AQ38" s="35">
        <v>-959.39</v>
      </c>
      <c r="AR38" s="40">
        <v>41</v>
      </c>
      <c r="AS38" s="50">
        <f t="shared" si="6"/>
        <v>-21.15</v>
      </c>
      <c r="AT38" s="38">
        <v>4</v>
      </c>
      <c r="AU38" s="37">
        <v>9</v>
      </c>
      <c r="AV38" s="37">
        <v>10</v>
      </c>
      <c r="AW38" s="36">
        <v>17</v>
      </c>
      <c r="AX38" s="41">
        <v>-2</v>
      </c>
      <c r="AY38" s="40">
        <v>102493.94</v>
      </c>
      <c r="AZ38" s="50">
        <f t="shared" si="7"/>
        <v>144.5</v>
      </c>
      <c r="BA38" s="38">
        <v>4570.1099999999997</v>
      </c>
      <c r="BB38" s="37">
        <v>6552.98</v>
      </c>
      <c r="BC38" s="37">
        <v>5989.36</v>
      </c>
      <c r="BD38" s="36">
        <v>30763.15</v>
      </c>
      <c r="BE38" s="35">
        <v>-54054.720000000001</v>
      </c>
      <c r="BF38" s="40">
        <v>20</v>
      </c>
      <c r="BG38" s="50">
        <f t="shared" si="8"/>
        <v>42.86</v>
      </c>
      <c r="BH38" s="38">
        <v>4</v>
      </c>
      <c r="BI38" s="37">
        <v>4</v>
      </c>
      <c r="BJ38" s="37">
        <v>3</v>
      </c>
      <c r="BK38" s="36">
        <v>8</v>
      </c>
      <c r="BL38" s="41">
        <v>0</v>
      </c>
      <c r="BM38" s="40">
        <v>29986.87</v>
      </c>
      <c r="BN38" s="50">
        <f t="shared" si="9"/>
        <v>15.31</v>
      </c>
      <c r="BO38" s="38">
        <v>1892.89</v>
      </c>
      <c r="BP38" s="37">
        <v>2345.1</v>
      </c>
      <c r="BQ38" s="37">
        <v>1757.92</v>
      </c>
      <c r="BR38" s="36">
        <v>5535.45</v>
      </c>
      <c r="BS38" s="35">
        <v>-17868.330000000002</v>
      </c>
      <c r="BT38" s="40">
        <v>12</v>
      </c>
      <c r="BU38" s="50">
        <f t="shared" si="10"/>
        <v>-7.69</v>
      </c>
      <c r="BV38" s="38">
        <v>3</v>
      </c>
      <c r="BW38" s="37">
        <v>0</v>
      </c>
      <c r="BX38" s="37">
        <v>3</v>
      </c>
      <c r="BY38" s="36">
        <v>6</v>
      </c>
      <c r="BZ38" s="41">
        <v>-3</v>
      </c>
      <c r="CA38" s="40">
        <v>41286.519999999997</v>
      </c>
      <c r="CB38" s="50">
        <f t="shared" si="11"/>
        <v>27.23</v>
      </c>
      <c r="CC38" s="38">
        <v>3320.41</v>
      </c>
      <c r="CD38" s="37">
        <v>0</v>
      </c>
      <c r="CE38" s="37">
        <v>4413.4399999999996</v>
      </c>
      <c r="CF38" s="36">
        <v>33552.67</v>
      </c>
      <c r="CG38" s="35">
        <v>-4413.4399999999996</v>
      </c>
      <c r="CH38" s="40">
        <v>53</v>
      </c>
      <c r="CI38" s="50">
        <f t="shared" si="12"/>
        <v>-13.11</v>
      </c>
      <c r="CJ38" s="38">
        <v>20</v>
      </c>
      <c r="CK38" s="37">
        <v>13</v>
      </c>
      <c r="CL38" s="37">
        <v>10</v>
      </c>
      <c r="CM38" s="36">
        <v>10</v>
      </c>
      <c r="CN38" s="41">
        <v>3</v>
      </c>
      <c r="CO38" s="40">
        <v>22118</v>
      </c>
      <c r="CP38" s="50">
        <f t="shared" si="13"/>
        <v>-46.94</v>
      </c>
      <c r="CQ38" s="38">
        <v>7072.2</v>
      </c>
      <c r="CR38" s="37">
        <v>5964.96</v>
      </c>
      <c r="CS38" s="37">
        <v>4311.42</v>
      </c>
      <c r="CT38" s="36">
        <v>4769.42</v>
      </c>
      <c r="CU38" s="35">
        <v>1653.54</v>
      </c>
    </row>
    <row r="39" spans="1:99" s="148" customFormat="1" ht="24.75" customHeight="1" x14ac:dyDescent="0.15">
      <c r="A39" s="143">
        <v>40391</v>
      </c>
      <c r="B39" s="40">
        <v>737</v>
      </c>
      <c r="C39" s="50">
        <f t="shared" si="0"/>
        <v>3.08</v>
      </c>
      <c r="D39" s="38">
        <v>434</v>
      </c>
      <c r="E39" s="37">
        <v>159</v>
      </c>
      <c r="F39" s="37">
        <v>133</v>
      </c>
      <c r="G39" s="36">
        <v>10</v>
      </c>
      <c r="H39" s="41">
        <v>27</v>
      </c>
      <c r="I39" s="40">
        <v>204520.95</v>
      </c>
      <c r="J39" s="50">
        <f t="shared" si="1"/>
        <v>4.8099999999999996</v>
      </c>
      <c r="K39" s="38">
        <v>119032.42</v>
      </c>
      <c r="L39" s="37">
        <v>46256.58</v>
      </c>
      <c r="M39" s="37">
        <v>35873.07</v>
      </c>
      <c r="N39" s="36">
        <v>3005.4</v>
      </c>
      <c r="O39" s="35">
        <v>10736.99</v>
      </c>
      <c r="P39" s="40">
        <v>187</v>
      </c>
      <c r="Q39" s="50">
        <f t="shared" si="2"/>
        <v>3.31</v>
      </c>
      <c r="R39" s="38">
        <v>96</v>
      </c>
      <c r="S39" s="37">
        <v>15</v>
      </c>
      <c r="T39" s="37">
        <v>73</v>
      </c>
      <c r="U39" s="36">
        <v>3</v>
      </c>
      <c r="V39" s="41">
        <v>-58</v>
      </c>
      <c r="W39" s="40">
        <v>12617.45</v>
      </c>
      <c r="X39" s="50">
        <f t="shared" si="3"/>
        <v>1.83</v>
      </c>
      <c r="Y39" s="38">
        <v>6497.93</v>
      </c>
      <c r="Z39" s="37">
        <v>886.08</v>
      </c>
      <c r="AA39" s="37">
        <v>4976.24</v>
      </c>
      <c r="AB39" s="36">
        <v>257.2</v>
      </c>
      <c r="AC39" s="35">
        <v>-4090.16</v>
      </c>
      <c r="AD39" s="40">
        <v>22</v>
      </c>
      <c r="AE39" s="50">
        <f t="shared" si="4"/>
        <v>15.79</v>
      </c>
      <c r="AF39" s="38">
        <v>6</v>
      </c>
      <c r="AG39" s="37">
        <v>3</v>
      </c>
      <c r="AH39" s="37">
        <v>5</v>
      </c>
      <c r="AI39" s="36">
        <v>8</v>
      </c>
      <c r="AJ39" s="41">
        <v>-2</v>
      </c>
      <c r="AK39" s="40">
        <v>28234.79</v>
      </c>
      <c r="AL39" s="50">
        <f t="shared" si="5"/>
        <v>95.55</v>
      </c>
      <c r="AM39" s="38">
        <v>3926.42</v>
      </c>
      <c r="AN39" s="37">
        <v>2516.5100000000002</v>
      </c>
      <c r="AO39" s="37">
        <v>2108.6799999999998</v>
      </c>
      <c r="AP39" s="36">
        <v>19683.18</v>
      </c>
      <c r="AQ39" s="35">
        <v>407.83</v>
      </c>
      <c r="AR39" s="40">
        <v>36</v>
      </c>
      <c r="AS39" s="50">
        <f t="shared" si="6"/>
        <v>9.09</v>
      </c>
      <c r="AT39" s="38">
        <v>5</v>
      </c>
      <c r="AU39" s="37">
        <v>4</v>
      </c>
      <c r="AV39" s="37">
        <v>3</v>
      </c>
      <c r="AW39" s="36">
        <v>24</v>
      </c>
      <c r="AX39" s="41">
        <v>1</v>
      </c>
      <c r="AY39" s="40">
        <v>46155.14</v>
      </c>
      <c r="AZ39" s="50">
        <f t="shared" si="7"/>
        <v>-21.14</v>
      </c>
      <c r="BA39" s="38">
        <v>1150.6600000000001</v>
      </c>
      <c r="BB39" s="37">
        <v>3933.35</v>
      </c>
      <c r="BC39" s="37">
        <v>943.54</v>
      </c>
      <c r="BD39" s="36">
        <v>40127.589999999997</v>
      </c>
      <c r="BE39" s="35">
        <v>2989.81</v>
      </c>
      <c r="BF39" s="40">
        <v>15</v>
      </c>
      <c r="BG39" s="50">
        <f t="shared" si="8"/>
        <v>7.14</v>
      </c>
      <c r="BH39" s="38">
        <v>1</v>
      </c>
      <c r="BI39" s="37">
        <v>4</v>
      </c>
      <c r="BJ39" s="37">
        <v>6</v>
      </c>
      <c r="BK39" s="36">
        <v>3</v>
      </c>
      <c r="BL39" s="41">
        <v>-2</v>
      </c>
      <c r="BM39" s="40">
        <v>21095.22</v>
      </c>
      <c r="BN39" s="50">
        <f t="shared" si="9"/>
        <v>51.08</v>
      </c>
      <c r="BO39" s="38">
        <v>343.93</v>
      </c>
      <c r="BP39" s="37">
        <v>1358.55</v>
      </c>
      <c r="BQ39" s="37">
        <v>3881.09</v>
      </c>
      <c r="BR39" s="36">
        <v>14958.73</v>
      </c>
      <c r="BS39" s="35">
        <v>-2522.54</v>
      </c>
      <c r="BT39" s="40">
        <v>10</v>
      </c>
      <c r="BU39" s="50">
        <f t="shared" si="10"/>
        <v>-16.670000000000002</v>
      </c>
      <c r="BV39" s="38">
        <v>1</v>
      </c>
      <c r="BW39" s="37">
        <v>2</v>
      </c>
      <c r="BX39" s="37">
        <v>4</v>
      </c>
      <c r="BY39" s="36">
        <v>3</v>
      </c>
      <c r="BZ39" s="41">
        <v>-2</v>
      </c>
      <c r="CA39" s="40">
        <v>22971.15</v>
      </c>
      <c r="CB39" s="50">
        <f t="shared" si="11"/>
        <v>-48.04</v>
      </c>
      <c r="CC39" s="38">
        <v>1203.52</v>
      </c>
      <c r="CD39" s="37">
        <v>4290.66</v>
      </c>
      <c r="CE39" s="37">
        <v>13201.75</v>
      </c>
      <c r="CF39" s="36">
        <v>4275.22</v>
      </c>
      <c r="CG39" s="35">
        <v>-8911.09</v>
      </c>
      <c r="CH39" s="40">
        <v>57</v>
      </c>
      <c r="CI39" s="50">
        <f t="shared" si="12"/>
        <v>35.71</v>
      </c>
      <c r="CJ39" s="38">
        <v>21</v>
      </c>
      <c r="CK39" s="37">
        <v>19</v>
      </c>
      <c r="CL39" s="37">
        <v>7</v>
      </c>
      <c r="CM39" s="36">
        <v>10</v>
      </c>
      <c r="CN39" s="41">
        <v>12</v>
      </c>
      <c r="CO39" s="40">
        <v>27222.54</v>
      </c>
      <c r="CP39" s="50">
        <f t="shared" si="13"/>
        <v>44.43</v>
      </c>
      <c r="CQ39" s="38">
        <v>7569.21</v>
      </c>
      <c r="CR39" s="37">
        <v>8583.01</v>
      </c>
      <c r="CS39" s="37">
        <v>2964.76</v>
      </c>
      <c r="CT39" s="36">
        <v>8105.56</v>
      </c>
      <c r="CU39" s="35">
        <v>5618.25</v>
      </c>
    </row>
    <row r="40" spans="1:99" s="148" customFormat="1" ht="24.75" customHeight="1" x14ac:dyDescent="0.15">
      <c r="A40" s="143">
        <v>40422</v>
      </c>
      <c r="B40" s="40">
        <v>787</v>
      </c>
      <c r="C40" s="50">
        <f t="shared" si="0"/>
        <v>4.79</v>
      </c>
      <c r="D40" s="38">
        <v>490</v>
      </c>
      <c r="E40" s="37">
        <v>157</v>
      </c>
      <c r="F40" s="37">
        <v>125</v>
      </c>
      <c r="G40" s="36">
        <v>9</v>
      </c>
      <c r="H40" s="41">
        <v>33</v>
      </c>
      <c r="I40" s="40">
        <v>206747.95</v>
      </c>
      <c r="J40" s="50">
        <f t="shared" si="1"/>
        <v>6.64</v>
      </c>
      <c r="K40" s="38">
        <v>126362.14</v>
      </c>
      <c r="L40" s="37">
        <v>41862.14</v>
      </c>
      <c r="M40" s="37">
        <v>30519.64</v>
      </c>
      <c r="N40" s="36">
        <v>4377.99</v>
      </c>
      <c r="O40" s="35">
        <v>13653.99</v>
      </c>
      <c r="P40" s="40">
        <v>249</v>
      </c>
      <c r="Q40" s="50">
        <f t="shared" si="2"/>
        <v>29.02</v>
      </c>
      <c r="R40" s="38">
        <v>130</v>
      </c>
      <c r="S40" s="37">
        <v>25</v>
      </c>
      <c r="T40" s="37">
        <v>85</v>
      </c>
      <c r="U40" s="36">
        <v>9</v>
      </c>
      <c r="V40" s="41">
        <v>-60</v>
      </c>
      <c r="W40" s="40">
        <v>16495.580000000002</v>
      </c>
      <c r="X40" s="50">
        <f t="shared" si="3"/>
        <v>28.86</v>
      </c>
      <c r="Y40" s="38">
        <v>8328.09</v>
      </c>
      <c r="Z40" s="37">
        <v>1441.17</v>
      </c>
      <c r="AA40" s="37">
        <v>6057.65</v>
      </c>
      <c r="AB40" s="36">
        <v>668.67</v>
      </c>
      <c r="AC40" s="35">
        <v>-4616.4799999999996</v>
      </c>
      <c r="AD40" s="40">
        <v>32</v>
      </c>
      <c r="AE40" s="50">
        <f t="shared" si="4"/>
        <v>10.34</v>
      </c>
      <c r="AF40" s="38">
        <v>2</v>
      </c>
      <c r="AG40" s="37">
        <v>5</v>
      </c>
      <c r="AH40" s="37">
        <v>7</v>
      </c>
      <c r="AI40" s="36">
        <v>18</v>
      </c>
      <c r="AJ40" s="41">
        <v>-2</v>
      </c>
      <c r="AK40" s="40">
        <v>43508.71</v>
      </c>
      <c r="AL40" s="50">
        <f t="shared" si="5"/>
        <v>88.64</v>
      </c>
      <c r="AM40" s="38">
        <v>181.74</v>
      </c>
      <c r="AN40" s="37">
        <v>1553.26</v>
      </c>
      <c r="AO40" s="37">
        <v>2323.9899999999998</v>
      </c>
      <c r="AP40" s="36">
        <v>39449.72</v>
      </c>
      <c r="AQ40" s="35">
        <v>-770.73</v>
      </c>
      <c r="AR40" s="40">
        <v>54</v>
      </c>
      <c r="AS40" s="50">
        <f t="shared" si="6"/>
        <v>10.199999999999999</v>
      </c>
      <c r="AT40" s="38">
        <v>2</v>
      </c>
      <c r="AU40" s="37">
        <v>8</v>
      </c>
      <c r="AV40" s="37">
        <v>13</v>
      </c>
      <c r="AW40" s="36">
        <v>31</v>
      </c>
      <c r="AX40" s="41">
        <v>-5</v>
      </c>
      <c r="AY40" s="40">
        <v>175035.51</v>
      </c>
      <c r="AZ40" s="50">
        <f t="shared" si="7"/>
        <v>138.21</v>
      </c>
      <c r="BA40" s="38">
        <v>3443.06</v>
      </c>
      <c r="BB40" s="37">
        <v>4777.04</v>
      </c>
      <c r="BC40" s="37">
        <v>14658.09</v>
      </c>
      <c r="BD40" s="36">
        <v>152157.32</v>
      </c>
      <c r="BE40" s="35">
        <v>-9881.0499999999993</v>
      </c>
      <c r="BF40" s="40">
        <v>29</v>
      </c>
      <c r="BG40" s="50">
        <f t="shared" si="8"/>
        <v>123.08</v>
      </c>
      <c r="BH40" s="38">
        <v>7</v>
      </c>
      <c r="BI40" s="37">
        <v>4</v>
      </c>
      <c r="BJ40" s="37">
        <v>3</v>
      </c>
      <c r="BK40" s="36">
        <v>15</v>
      </c>
      <c r="BL40" s="41">
        <v>1</v>
      </c>
      <c r="BM40" s="40">
        <v>45226.02</v>
      </c>
      <c r="BN40" s="50">
        <f t="shared" si="9"/>
        <v>412.71</v>
      </c>
      <c r="BO40" s="38">
        <v>8298.99</v>
      </c>
      <c r="BP40" s="37">
        <v>4426.13</v>
      </c>
      <c r="BQ40" s="37">
        <v>1578.25</v>
      </c>
      <c r="BR40" s="36">
        <v>30922.65</v>
      </c>
      <c r="BS40" s="35">
        <v>2847.88</v>
      </c>
      <c r="BT40" s="40">
        <v>16</v>
      </c>
      <c r="BU40" s="50">
        <f t="shared" si="10"/>
        <v>6.67</v>
      </c>
      <c r="BV40" s="38">
        <v>3</v>
      </c>
      <c r="BW40" s="37">
        <v>3</v>
      </c>
      <c r="BX40" s="37">
        <v>0</v>
      </c>
      <c r="BY40" s="36">
        <v>10</v>
      </c>
      <c r="BZ40" s="41">
        <v>3</v>
      </c>
      <c r="CA40" s="40">
        <v>40089.81</v>
      </c>
      <c r="CB40" s="50">
        <f t="shared" si="11"/>
        <v>-58.8</v>
      </c>
      <c r="CC40" s="38">
        <v>10093.19</v>
      </c>
      <c r="CD40" s="37">
        <v>4606.04</v>
      </c>
      <c r="CE40" s="37">
        <v>0</v>
      </c>
      <c r="CF40" s="36">
        <v>25390.58</v>
      </c>
      <c r="CG40" s="35">
        <v>4606.04</v>
      </c>
      <c r="CH40" s="40">
        <v>89</v>
      </c>
      <c r="CI40" s="50">
        <f t="shared" si="12"/>
        <v>53.45</v>
      </c>
      <c r="CJ40" s="38">
        <v>21</v>
      </c>
      <c r="CK40" s="37">
        <v>32</v>
      </c>
      <c r="CL40" s="37">
        <v>13</v>
      </c>
      <c r="CM40" s="36">
        <v>22</v>
      </c>
      <c r="CN40" s="41">
        <v>20</v>
      </c>
      <c r="CO40" s="40">
        <v>48526.720000000001</v>
      </c>
      <c r="CP40" s="50">
        <f t="shared" si="13"/>
        <v>98.17</v>
      </c>
      <c r="CQ40" s="38">
        <v>6657.16</v>
      </c>
      <c r="CR40" s="37">
        <v>13392.28</v>
      </c>
      <c r="CS40" s="37">
        <v>6506.41</v>
      </c>
      <c r="CT40" s="36">
        <v>21344.87</v>
      </c>
      <c r="CU40" s="35">
        <v>7511.87</v>
      </c>
    </row>
    <row r="41" spans="1:99" s="148" customFormat="1" ht="24.75" customHeight="1" x14ac:dyDescent="0.15">
      <c r="A41" s="143">
        <v>40452</v>
      </c>
      <c r="B41" s="40">
        <v>730</v>
      </c>
      <c r="C41" s="50">
        <f t="shared" si="0"/>
        <v>-10.54</v>
      </c>
      <c r="D41" s="38">
        <v>422</v>
      </c>
      <c r="E41" s="37">
        <v>131</v>
      </c>
      <c r="F41" s="37">
        <v>155</v>
      </c>
      <c r="G41" s="36">
        <v>16</v>
      </c>
      <c r="H41" s="41">
        <v>-24</v>
      </c>
      <c r="I41" s="40">
        <v>193466.42</v>
      </c>
      <c r="J41" s="50">
        <f t="shared" si="1"/>
        <v>-8.1199999999999992</v>
      </c>
      <c r="K41" s="38">
        <v>106415.06</v>
      </c>
      <c r="L41" s="37">
        <v>35147.79</v>
      </c>
      <c r="M41" s="37">
        <v>40959.769999999997</v>
      </c>
      <c r="N41" s="36">
        <v>9451.9</v>
      </c>
      <c r="O41" s="35">
        <v>-5811.98</v>
      </c>
      <c r="P41" s="40">
        <v>248</v>
      </c>
      <c r="Q41" s="50">
        <f t="shared" si="2"/>
        <v>30.53</v>
      </c>
      <c r="R41" s="38">
        <v>111</v>
      </c>
      <c r="S41" s="37">
        <v>26</v>
      </c>
      <c r="T41" s="37">
        <v>98</v>
      </c>
      <c r="U41" s="36">
        <v>13</v>
      </c>
      <c r="V41" s="41">
        <v>-72</v>
      </c>
      <c r="W41" s="40">
        <v>15949.34</v>
      </c>
      <c r="X41" s="50">
        <f t="shared" si="3"/>
        <v>24.67</v>
      </c>
      <c r="Y41" s="38">
        <v>7377.45</v>
      </c>
      <c r="Z41" s="37">
        <v>1404.4</v>
      </c>
      <c r="AA41" s="37">
        <v>6676.61</v>
      </c>
      <c r="AB41" s="36">
        <v>490.88</v>
      </c>
      <c r="AC41" s="35">
        <v>-5272.21</v>
      </c>
      <c r="AD41" s="40">
        <v>24</v>
      </c>
      <c r="AE41" s="50">
        <f t="shared" si="4"/>
        <v>9.09</v>
      </c>
      <c r="AF41" s="38">
        <v>8</v>
      </c>
      <c r="AG41" s="37">
        <v>4</v>
      </c>
      <c r="AH41" s="37">
        <v>6</v>
      </c>
      <c r="AI41" s="36">
        <v>6</v>
      </c>
      <c r="AJ41" s="41">
        <v>-2</v>
      </c>
      <c r="AK41" s="40">
        <v>15182.09</v>
      </c>
      <c r="AL41" s="50">
        <f t="shared" si="5"/>
        <v>-39.79</v>
      </c>
      <c r="AM41" s="38">
        <v>5951.24</v>
      </c>
      <c r="AN41" s="37">
        <v>1572.99</v>
      </c>
      <c r="AO41" s="37">
        <v>2232.2600000000002</v>
      </c>
      <c r="AP41" s="36">
        <v>5425.6</v>
      </c>
      <c r="AQ41" s="35">
        <v>-659.27</v>
      </c>
      <c r="AR41" s="40">
        <v>28</v>
      </c>
      <c r="AS41" s="50">
        <f t="shared" si="6"/>
        <v>-34.880000000000003</v>
      </c>
      <c r="AT41" s="38">
        <v>7</v>
      </c>
      <c r="AU41" s="37">
        <v>7</v>
      </c>
      <c r="AV41" s="37">
        <v>3</v>
      </c>
      <c r="AW41" s="36">
        <v>11</v>
      </c>
      <c r="AX41" s="41">
        <v>4</v>
      </c>
      <c r="AY41" s="40">
        <v>27068.39</v>
      </c>
      <c r="AZ41" s="50">
        <f t="shared" si="7"/>
        <v>-41.47</v>
      </c>
      <c r="BA41" s="38">
        <v>6414.92</v>
      </c>
      <c r="BB41" s="37">
        <v>6233.72</v>
      </c>
      <c r="BC41" s="37">
        <v>826.08</v>
      </c>
      <c r="BD41" s="36">
        <v>13593.67</v>
      </c>
      <c r="BE41" s="35">
        <v>5407.64</v>
      </c>
      <c r="BF41" s="40">
        <v>17</v>
      </c>
      <c r="BG41" s="50">
        <f t="shared" si="8"/>
        <v>30.77</v>
      </c>
      <c r="BH41" s="38">
        <v>5</v>
      </c>
      <c r="BI41" s="37">
        <v>4</v>
      </c>
      <c r="BJ41" s="37">
        <v>2</v>
      </c>
      <c r="BK41" s="36">
        <v>6</v>
      </c>
      <c r="BL41" s="41">
        <v>2</v>
      </c>
      <c r="BM41" s="40">
        <v>25061.53</v>
      </c>
      <c r="BN41" s="50">
        <f t="shared" si="9"/>
        <v>48.86</v>
      </c>
      <c r="BO41" s="38">
        <v>2316.59</v>
      </c>
      <c r="BP41" s="37">
        <v>6219.81</v>
      </c>
      <c r="BQ41" s="37">
        <v>1968.93</v>
      </c>
      <c r="BR41" s="36">
        <v>14556.2</v>
      </c>
      <c r="BS41" s="35">
        <v>4250.88</v>
      </c>
      <c r="BT41" s="40">
        <v>11</v>
      </c>
      <c r="BU41" s="50">
        <f t="shared" si="10"/>
        <v>0</v>
      </c>
      <c r="BV41" s="38">
        <v>1</v>
      </c>
      <c r="BW41" s="37">
        <v>4</v>
      </c>
      <c r="BX41" s="37">
        <v>2</v>
      </c>
      <c r="BY41" s="36">
        <v>4</v>
      </c>
      <c r="BZ41" s="41">
        <v>2</v>
      </c>
      <c r="CA41" s="40">
        <v>24482.29</v>
      </c>
      <c r="CB41" s="50">
        <f t="shared" si="11"/>
        <v>-74.930000000000007</v>
      </c>
      <c r="CC41" s="38">
        <v>261.06</v>
      </c>
      <c r="CD41" s="37">
        <v>6831.55</v>
      </c>
      <c r="CE41" s="37">
        <v>1198.5999999999999</v>
      </c>
      <c r="CF41" s="36">
        <v>16191.08</v>
      </c>
      <c r="CG41" s="35">
        <v>5632.95</v>
      </c>
      <c r="CH41" s="40">
        <v>61</v>
      </c>
      <c r="CI41" s="50">
        <f t="shared" si="12"/>
        <v>19.61</v>
      </c>
      <c r="CJ41" s="38">
        <v>29</v>
      </c>
      <c r="CK41" s="37">
        <v>14</v>
      </c>
      <c r="CL41" s="37">
        <v>8</v>
      </c>
      <c r="CM41" s="36">
        <v>10</v>
      </c>
      <c r="CN41" s="41">
        <v>6</v>
      </c>
      <c r="CO41" s="40">
        <v>25596.99</v>
      </c>
      <c r="CP41" s="50">
        <f t="shared" si="13"/>
        <v>13.33</v>
      </c>
      <c r="CQ41" s="38">
        <v>13207.97</v>
      </c>
      <c r="CR41" s="37">
        <v>6280.46</v>
      </c>
      <c r="CS41" s="37">
        <v>2537.5500000000002</v>
      </c>
      <c r="CT41" s="36">
        <v>3571.01</v>
      </c>
      <c r="CU41" s="35">
        <v>3742.91</v>
      </c>
    </row>
    <row r="42" spans="1:99" s="148" customFormat="1" ht="24.75" customHeight="1" x14ac:dyDescent="0.15">
      <c r="A42" s="143">
        <v>40483</v>
      </c>
      <c r="B42" s="40">
        <v>766</v>
      </c>
      <c r="C42" s="50">
        <f t="shared" si="0"/>
        <v>-7.26</v>
      </c>
      <c r="D42" s="38">
        <v>486</v>
      </c>
      <c r="E42" s="37">
        <v>140</v>
      </c>
      <c r="F42" s="37">
        <v>134</v>
      </c>
      <c r="G42" s="36">
        <v>5</v>
      </c>
      <c r="H42" s="41">
        <v>6</v>
      </c>
      <c r="I42" s="40">
        <v>199215.12</v>
      </c>
      <c r="J42" s="50">
        <f t="shared" si="1"/>
        <v>-11.37</v>
      </c>
      <c r="K42" s="38">
        <v>125290.39</v>
      </c>
      <c r="L42" s="37">
        <v>37719.57</v>
      </c>
      <c r="M42" s="37">
        <v>34683.199999999997</v>
      </c>
      <c r="N42" s="36">
        <v>1231.76</v>
      </c>
      <c r="O42" s="35">
        <v>3036.37</v>
      </c>
      <c r="P42" s="40">
        <v>230</v>
      </c>
      <c r="Q42" s="50">
        <f t="shared" si="2"/>
        <v>16.75</v>
      </c>
      <c r="R42" s="38">
        <v>120</v>
      </c>
      <c r="S42" s="37">
        <v>39</v>
      </c>
      <c r="T42" s="37">
        <v>70</v>
      </c>
      <c r="U42" s="36">
        <v>1</v>
      </c>
      <c r="V42" s="41">
        <v>-31</v>
      </c>
      <c r="W42" s="40">
        <v>14456.81</v>
      </c>
      <c r="X42" s="50">
        <f t="shared" si="3"/>
        <v>6.64</v>
      </c>
      <c r="Y42" s="38">
        <v>7721.36</v>
      </c>
      <c r="Z42" s="37">
        <v>2259.6</v>
      </c>
      <c r="AA42" s="37">
        <v>4426.33</v>
      </c>
      <c r="AB42" s="36">
        <v>49.52</v>
      </c>
      <c r="AC42" s="35">
        <v>-2166.73</v>
      </c>
      <c r="AD42" s="40">
        <v>23</v>
      </c>
      <c r="AE42" s="50">
        <f t="shared" si="4"/>
        <v>27.78</v>
      </c>
      <c r="AF42" s="38">
        <v>8</v>
      </c>
      <c r="AG42" s="37">
        <v>3</v>
      </c>
      <c r="AH42" s="37">
        <v>5</v>
      </c>
      <c r="AI42" s="36">
        <v>7</v>
      </c>
      <c r="AJ42" s="41">
        <v>-2</v>
      </c>
      <c r="AK42" s="40">
        <v>9200.4699999999993</v>
      </c>
      <c r="AL42" s="50">
        <f t="shared" si="5"/>
        <v>108.57</v>
      </c>
      <c r="AM42" s="38">
        <v>2212.33</v>
      </c>
      <c r="AN42" s="37">
        <v>2253.12</v>
      </c>
      <c r="AO42" s="37">
        <v>476.31</v>
      </c>
      <c r="AP42" s="36">
        <v>4258.71</v>
      </c>
      <c r="AQ42" s="35">
        <v>1776.81</v>
      </c>
      <c r="AR42" s="40">
        <v>38</v>
      </c>
      <c r="AS42" s="50">
        <f t="shared" si="6"/>
        <v>-15.56</v>
      </c>
      <c r="AT42" s="38">
        <v>6</v>
      </c>
      <c r="AU42" s="37">
        <v>10</v>
      </c>
      <c r="AV42" s="37">
        <v>5</v>
      </c>
      <c r="AW42" s="36">
        <v>17</v>
      </c>
      <c r="AX42" s="41">
        <v>5</v>
      </c>
      <c r="AY42" s="40">
        <v>79127.56</v>
      </c>
      <c r="AZ42" s="50">
        <f t="shared" si="7"/>
        <v>56.9</v>
      </c>
      <c r="BA42" s="38">
        <v>4335.05</v>
      </c>
      <c r="BB42" s="37">
        <v>6952.38</v>
      </c>
      <c r="BC42" s="37">
        <v>1579.82</v>
      </c>
      <c r="BD42" s="36">
        <v>66260.31</v>
      </c>
      <c r="BE42" s="35">
        <v>5372.56</v>
      </c>
      <c r="BF42" s="40">
        <v>9</v>
      </c>
      <c r="BG42" s="50">
        <f t="shared" si="8"/>
        <v>-50</v>
      </c>
      <c r="BH42" s="38">
        <v>2</v>
      </c>
      <c r="BI42" s="37">
        <v>3</v>
      </c>
      <c r="BJ42" s="37">
        <v>4</v>
      </c>
      <c r="BK42" s="36">
        <v>0</v>
      </c>
      <c r="BL42" s="41">
        <v>-1</v>
      </c>
      <c r="BM42" s="40">
        <v>4850.38</v>
      </c>
      <c r="BN42" s="50">
        <f t="shared" si="9"/>
        <v>-75.5</v>
      </c>
      <c r="BO42" s="38">
        <v>822.21</v>
      </c>
      <c r="BP42" s="37">
        <v>1095.04</v>
      </c>
      <c r="BQ42" s="37">
        <v>2933.13</v>
      </c>
      <c r="BR42" s="36">
        <v>0</v>
      </c>
      <c r="BS42" s="35">
        <v>-1838.09</v>
      </c>
      <c r="BT42" s="40">
        <v>16</v>
      </c>
      <c r="BU42" s="50">
        <f t="shared" si="10"/>
        <v>45.45</v>
      </c>
      <c r="BV42" s="38">
        <v>3</v>
      </c>
      <c r="BW42" s="37">
        <v>4</v>
      </c>
      <c r="BX42" s="37">
        <v>3</v>
      </c>
      <c r="BY42" s="36">
        <v>5</v>
      </c>
      <c r="BZ42" s="41">
        <v>0</v>
      </c>
      <c r="CA42" s="40">
        <v>36695.18</v>
      </c>
      <c r="CB42" s="50">
        <f t="shared" si="11"/>
        <v>55.39</v>
      </c>
      <c r="CC42" s="38">
        <v>2742.65</v>
      </c>
      <c r="CD42" s="37">
        <v>9100.4</v>
      </c>
      <c r="CE42" s="37">
        <v>8067.91</v>
      </c>
      <c r="CF42" s="36">
        <v>12068.6</v>
      </c>
      <c r="CG42" s="35">
        <v>-3683.13</v>
      </c>
      <c r="CH42" s="40">
        <v>55</v>
      </c>
      <c r="CI42" s="50">
        <f t="shared" si="12"/>
        <v>10</v>
      </c>
      <c r="CJ42" s="38">
        <v>16</v>
      </c>
      <c r="CK42" s="37">
        <v>14</v>
      </c>
      <c r="CL42" s="37">
        <v>13</v>
      </c>
      <c r="CM42" s="36">
        <v>12</v>
      </c>
      <c r="CN42" s="41">
        <v>1</v>
      </c>
      <c r="CO42" s="40">
        <v>24398.880000000001</v>
      </c>
      <c r="CP42" s="50">
        <f t="shared" si="13"/>
        <v>-47.29</v>
      </c>
      <c r="CQ42" s="38">
        <v>5252.85</v>
      </c>
      <c r="CR42" s="37">
        <v>7460.66</v>
      </c>
      <c r="CS42" s="37">
        <v>6263.59</v>
      </c>
      <c r="CT42" s="36">
        <v>5421.78</v>
      </c>
      <c r="CU42" s="35">
        <v>1197.07</v>
      </c>
    </row>
    <row r="43" spans="1:99" s="148" customFormat="1" ht="24.75" customHeight="1" thickBot="1" x14ac:dyDescent="0.2">
      <c r="A43" s="145">
        <v>40513</v>
      </c>
      <c r="B43" s="10">
        <v>850</v>
      </c>
      <c r="C43" s="49">
        <f t="shared" si="0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9">
        <f t="shared" si="1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9">
        <f t="shared" si="2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9">
        <f t="shared" si="3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9">
        <f t="shared" si="4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9">
        <f t="shared" si="5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9">
        <f t="shared" si="6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9">
        <f t="shared" si="7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9">
        <f t="shared" si="8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9">
        <f t="shared" si="9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9">
        <f t="shared" si="10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9">
        <f t="shared" si="11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9">
        <f t="shared" si="12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9">
        <f t="shared" si="13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s="148" customFormat="1" ht="24.75" customHeight="1" x14ac:dyDescent="0.15">
      <c r="A44" s="142">
        <v>40544</v>
      </c>
      <c r="B44" s="47">
        <v>595</v>
      </c>
      <c r="C44" s="51">
        <f t="shared" si="0"/>
        <v>2.41</v>
      </c>
      <c r="D44" s="45">
        <v>341</v>
      </c>
      <c r="E44" s="44">
        <v>142</v>
      </c>
      <c r="F44" s="44">
        <v>99</v>
      </c>
      <c r="G44" s="43">
        <v>11</v>
      </c>
      <c r="H44" s="48">
        <v>43</v>
      </c>
      <c r="I44" s="47">
        <v>159525.1</v>
      </c>
      <c r="J44" s="51">
        <f t="shared" si="1"/>
        <v>-1.29</v>
      </c>
      <c r="K44" s="45">
        <v>83912.95</v>
      </c>
      <c r="L44" s="44">
        <v>40807.03</v>
      </c>
      <c r="M44" s="44">
        <v>25668.13</v>
      </c>
      <c r="N44" s="43">
        <v>8613.6299999999992</v>
      </c>
      <c r="O44" s="42">
        <v>15138.9</v>
      </c>
      <c r="P44" s="47">
        <v>157</v>
      </c>
      <c r="Q44" s="51">
        <f t="shared" si="2"/>
        <v>5.37</v>
      </c>
      <c r="R44" s="45">
        <v>94</v>
      </c>
      <c r="S44" s="44">
        <v>26</v>
      </c>
      <c r="T44" s="44">
        <v>33</v>
      </c>
      <c r="U44" s="43">
        <v>4</v>
      </c>
      <c r="V44" s="48">
        <v>-7</v>
      </c>
      <c r="W44" s="47">
        <v>9793.93</v>
      </c>
      <c r="X44" s="51">
        <f t="shared" si="3"/>
        <v>-1.47</v>
      </c>
      <c r="Y44" s="45">
        <v>5922.88</v>
      </c>
      <c r="Z44" s="44">
        <v>1552.28</v>
      </c>
      <c r="AA44" s="44">
        <v>2196.0500000000002</v>
      </c>
      <c r="AB44" s="43">
        <v>122.72</v>
      </c>
      <c r="AC44" s="42">
        <v>-643.77</v>
      </c>
      <c r="AD44" s="47">
        <v>22</v>
      </c>
      <c r="AE44" s="51">
        <f t="shared" si="4"/>
        <v>46.67</v>
      </c>
      <c r="AF44" s="45">
        <v>5</v>
      </c>
      <c r="AG44" s="44">
        <v>6</v>
      </c>
      <c r="AH44" s="44">
        <v>5</v>
      </c>
      <c r="AI44" s="43">
        <v>6</v>
      </c>
      <c r="AJ44" s="48">
        <v>1</v>
      </c>
      <c r="AK44" s="47">
        <v>20600.93</v>
      </c>
      <c r="AL44" s="51">
        <f t="shared" si="5"/>
        <v>226.34</v>
      </c>
      <c r="AM44" s="45">
        <v>1784.41</v>
      </c>
      <c r="AN44" s="44">
        <v>3841.52</v>
      </c>
      <c r="AO44" s="44">
        <v>10432.42</v>
      </c>
      <c r="AP44" s="43">
        <v>4542.58</v>
      </c>
      <c r="AQ44" s="42">
        <v>-6590.9</v>
      </c>
      <c r="AR44" s="47">
        <v>35</v>
      </c>
      <c r="AS44" s="51">
        <f t="shared" si="6"/>
        <v>-5.41</v>
      </c>
      <c r="AT44" s="45">
        <v>4</v>
      </c>
      <c r="AU44" s="44">
        <v>3</v>
      </c>
      <c r="AV44" s="44">
        <v>9</v>
      </c>
      <c r="AW44" s="43">
        <v>17</v>
      </c>
      <c r="AX44" s="48">
        <v>-5</v>
      </c>
      <c r="AY44" s="47">
        <v>37765.85</v>
      </c>
      <c r="AZ44" s="51">
        <f t="shared" si="7"/>
        <v>-18.12</v>
      </c>
      <c r="BA44" s="45">
        <v>2024.38</v>
      </c>
      <c r="BB44" s="44">
        <v>740.15</v>
      </c>
      <c r="BC44" s="44">
        <v>3825.39</v>
      </c>
      <c r="BD44" s="43">
        <v>29149.05</v>
      </c>
      <c r="BE44" s="42">
        <v>-1677.19</v>
      </c>
      <c r="BF44" s="47">
        <v>17</v>
      </c>
      <c r="BG44" s="51">
        <f t="shared" si="8"/>
        <v>21.43</v>
      </c>
      <c r="BH44" s="45">
        <v>4</v>
      </c>
      <c r="BI44" s="44">
        <v>3</v>
      </c>
      <c r="BJ44" s="44">
        <v>5</v>
      </c>
      <c r="BK44" s="43">
        <v>5</v>
      </c>
      <c r="BL44" s="48">
        <v>-2</v>
      </c>
      <c r="BM44" s="47">
        <v>24576.03</v>
      </c>
      <c r="BN44" s="51">
        <f t="shared" si="9"/>
        <v>30.4</v>
      </c>
      <c r="BO44" s="45">
        <v>2731.45</v>
      </c>
      <c r="BP44" s="44">
        <v>1511.17</v>
      </c>
      <c r="BQ44" s="44">
        <v>2439.36</v>
      </c>
      <c r="BR44" s="43">
        <v>17894.05</v>
      </c>
      <c r="BS44" s="42">
        <v>-928.19</v>
      </c>
      <c r="BT44" s="47">
        <v>4</v>
      </c>
      <c r="BU44" s="51">
        <f t="shared" si="10"/>
        <v>-42.86</v>
      </c>
      <c r="BV44" s="45">
        <v>1</v>
      </c>
      <c r="BW44" s="44">
        <v>1</v>
      </c>
      <c r="BX44" s="44">
        <v>2</v>
      </c>
      <c r="BY44" s="43">
        <v>0</v>
      </c>
      <c r="BZ44" s="48">
        <v>-1</v>
      </c>
      <c r="CA44" s="47">
        <v>6377.02</v>
      </c>
      <c r="CB44" s="51">
        <f t="shared" si="11"/>
        <v>-25.34</v>
      </c>
      <c r="CC44" s="45">
        <v>310</v>
      </c>
      <c r="CD44" s="44">
        <v>1547.49</v>
      </c>
      <c r="CE44" s="44">
        <v>4519.53</v>
      </c>
      <c r="CF44" s="43">
        <v>0</v>
      </c>
      <c r="CG44" s="42">
        <v>-2972.04</v>
      </c>
      <c r="CH44" s="47">
        <v>52</v>
      </c>
      <c r="CI44" s="51">
        <f t="shared" si="12"/>
        <v>30</v>
      </c>
      <c r="CJ44" s="45">
        <v>15</v>
      </c>
      <c r="CK44" s="44">
        <v>13</v>
      </c>
      <c r="CL44" s="44">
        <v>14</v>
      </c>
      <c r="CM44" s="43">
        <v>10</v>
      </c>
      <c r="CN44" s="48">
        <v>-1</v>
      </c>
      <c r="CO44" s="47">
        <v>23203.21</v>
      </c>
      <c r="CP44" s="51">
        <f t="shared" si="13"/>
        <v>38.29</v>
      </c>
      <c r="CQ44" s="45">
        <v>5995.96</v>
      </c>
      <c r="CR44" s="44">
        <v>5666.22</v>
      </c>
      <c r="CS44" s="44">
        <v>5040.28</v>
      </c>
      <c r="CT44" s="43">
        <v>6500.75</v>
      </c>
      <c r="CU44" s="42">
        <v>625.94000000000005</v>
      </c>
    </row>
    <row r="45" spans="1:99" s="148" customFormat="1" ht="24.75" customHeight="1" x14ac:dyDescent="0.15">
      <c r="A45" s="143">
        <v>40575</v>
      </c>
      <c r="B45" s="40">
        <v>626</v>
      </c>
      <c r="C45" s="50">
        <f t="shared" si="0"/>
        <v>-11.08</v>
      </c>
      <c r="D45" s="38">
        <v>368</v>
      </c>
      <c r="E45" s="37">
        <v>135</v>
      </c>
      <c r="F45" s="37">
        <v>111</v>
      </c>
      <c r="G45" s="36">
        <v>11</v>
      </c>
      <c r="H45" s="41">
        <v>25</v>
      </c>
      <c r="I45" s="40">
        <v>161088.67000000001</v>
      </c>
      <c r="J45" s="50">
        <f t="shared" si="1"/>
        <v>-14.75</v>
      </c>
      <c r="K45" s="38">
        <v>92239.15</v>
      </c>
      <c r="L45" s="37">
        <v>39595.480000000003</v>
      </c>
      <c r="M45" s="37">
        <v>25580.94</v>
      </c>
      <c r="N45" s="36">
        <v>3091.08</v>
      </c>
      <c r="O45" s="35">
        <v>14596.56</v>
      </c>
      <c r="P45" s="40">
        <v>314</v>
      </c>
      <c r="Q45" s="50">
        <f t="shared" si="2"/>
        <v>72.53</v>
      </c>
      <c r="R45" s="38">
        <v>111</v>
      </c>
      <c r="S45" s="37">
        <v>25</v>
      </c>
      <c r="T45" s="37">
        <v>164</v>
      </c>
      <c r="U45" s="36">
        <v>14</v>
      </c>
      <c r="V45" s="41">
        <v>-139</v>
      </c>
      <c r="W45" s="40">
        <v>21798.67</v>
      </c>
      <c r="X45" s="50">
        <f t="shared" si="3"/>
        <v>78.09</v>
      </c>
      <c r="Y45" s="38">
        <v>7461.34</v>
      </c>
      <c r="Z45" s="37">
        <v>1319.08</v>
      </c>
      <c r="AA45" s="37">
        <v>11836.99</v>
      </c>
      <c r="AB45" s="36">
        <v>1181.26</v>
      </c>
      <c r="AC45" s="35">
        <v>-10517.91</v>
      </c>
      <c r="AD45" s="40">
        <v>24</v>
      </c>
      <c r="AE45" s="50">
        <f t="shared" si="4"/>
        <v>0</v>
      </c>
      <c r="AF45" s="38">
        <v>8</v>
      </c>
      <c r="AG45" s="37">
        <v>5</v>
      </c>
      <c r="AH45" s="37">
        <v>4</v>
      </c>
      <c r="AI45" s="36">
        <v>7</v>
      </c>
      <c r="AJ45" s="41">
        <v>1</v>
      </c>
      <c r="AK45" s="40">
        <v>11535.32</v>
      </c>
      <c r="AL45" s="50">
        <f t="shared" si="5"/>
        <v>-22.25</v>
      </c>
      <c r="AM45" s="38">
        <v>2825.61</v>
      </c>
      <c r="AN45" s="37">
        <v>2038.22</v>
      </c>
      <c r="AO45" s="37">
        <v>1722.84</v>
      </c>
      <c r="AP45" s="36">
        <v>4948.6499999999996</v>
      </c>
      <c r="AQ45" s="35">
        <v>315.38</v>
      </c>
      <c r="AR45" s="40">
        <v>36</v>
      </c>
      <c r="AS45" s="50">
        <f t="shared" si="6"/>
        <v>-2.7</v>
      </c>
      <c r="AT45" s="38">
        <v>7</v>
      </c>
      <c r="AU45" s="37">
        <v>5</v>
      </c>
      <c r="AV45" s="37">
        <v>10</v>
      </c>
      <c r="AW45" s="36">
        <v>11</v>
      </c>
      <c r="AX45" s="41">
        <v>-4</v>
      </c>
      <c r="AY45" s="40">
        <v>29821.78</v>
      </c>
      <c r="AZ45" s="50">
        <f t="shared" si="7"/>
        <v>-47.01</v>
      </c>
      <c r="BA45" s="38">
        <v>3933.46</v>
      </c>
      <c r="BB45" s="37">
        <v>3282.17</v>
      </c>
      <c r="BC45" s="37">
        <v>8333.3799999999992</v>
      </c>
      <c r="BD45" s="36">
        <v>7690.21</v>
      </c>
      <c r="BE45" s="35">
        <v>244.86</v>
      </c>
      <c r="BF45" s="40">
        <v>22</v>
      </c>
      <c r="BG45" s="50">
        <f t="shared" si="8"/>
        <v>69.23</v>
      </c>
      <c r="BH45" s="38">
        <v>4</v>
      </c>
      <c r="BI45" s="37">
        <v>4</v>
      </c>
      <c r="BJ45" s="37">
        <v>7</v>
      </c>
      <c r="BK45" s="36">
        <v>7</v>
      </c>
      <c r="BL45" s="41">
        <v>-3</v>
      </c>
      <c r="BM45" s="40">
        <v>25513.94</v>
      </c>
      <c r="BN45" s="50">
        <f t="shared" si="9"/>
        <v>67.53</v>
      </c>
      <c r="BO45" s="38">
        <v>1198.6400000000001</v>
      </c>
      <c r="BP45" s="37">
        <v>5667.48</v>
      </c>
      <c r="BQ45" s="37">
        <v>5067.8</v>
      </c>
      <c r="BR45" s="36">
        <v>13580.02</v>
      </c>
      <c r="BS45" s="35">
        <v>599.67999999999995</v>
      </c>
      <c r="BT45" s="40">
        <v>10</v>
      </c>
      <c r="BU45" s="50">
        <f t="shared" si="10"/>
        <v>-23.08</v>
      </c>
      <c r="BV45" s="38">
        <v>2</v>
      </c>
      <c r="BW45" s="37">
        <v>2</v>
      </c>
      <c r="BX45" s="37">
        <v>0</v>
      </c>
      <c r="BY45" s="36">
        <v>6</v>
      </c>
      <c r="BZ45" s="41">
        <v>2</v>
      </c>
      <c r="CA45" s="40">
        <v>21527.75</v>
      </c>
      <c r="CB45" s="50">
        <f t="shared" si="11"/>
        <v>24.48</v>
      </c>
      <c r="CC45" s="38">
        <v>576.55999999999995</v>
      </c>
      <c r="CD45" s="37">
        <v>11205.78</v>
      </c>
      <c r="CE45" s="37">
        <v>0</v>
      </c>
      <c r="CF45" s="36">
        <v>9745.41</v>
      </c>
      <c r="CG45" s="35">
        <v>11205.78</v>
      </c>
      <c r="CH45" s="40">
        <v>59</v>
      </c>
      <c r="CI45" s="50">
        <f t="shared" si="12"/>
        <v>1.72</v>
      </c>
      <c r="CJ45" s="38">
        <v>22</v>
      </c>
      <c r="CK45" s="37">
        <v>14</v>
      </c>
      <c r="CL45" s="37">
        <v>6</v>
      </c>
      <c r="CM45" s="36">
        <v>15</v>
      </c>
      <c r="CN45" s="41">
        <v>10</v>
      </c>
      <c r="CO45" s="40">
        <v>32513.68</v>
      </c>
      <c r="CP45" s="50">
        <f t="shared" si="13"/>
        <v>-19.309999999999999</v>
      </c>
      <c r="CQ45" s="38">
        <v>8389.5499999999993</v>
      </c>
      <c r="CR45" s="37">
        <v>6741.78</v>
      </c>
      <c r="CS45" s="37">
        <v>1142.83</v>
      </c>
      <c r="CT45" s="36">
        <v>11655.24</v>
      </c>
      <c r="CU45" s="35">
        <v>10183.23</v>
      </c>
    </row>
    <row r="46" spans="1:99" s="148" customFormat="1" ht="24.75" customHeight="1" x14ac:dyDescent="0.15">
      <c r="A46" s="143">
        <v>40603</v>
      </c>
      <c r="B46" s="40">
        <v>1003</v>
      </c>
      <c r="C46" s="50">
        <f t="shared" si="0"/>
        <v>-8.49</v>
      </c>
      <c r="D46" s="38">
        <v>635</v>
      </c>
      <c r="E46" s="37">
        <v>183</v>
      </c>
      <c r="F46" s="37">
        <v>169</v>
      </c>
      <c r="G46" s="36">
        <v>8</v>
      </c>
      <c r="H46" s="41">
        <v>14</v>
      </c>
      <c r="I46" s="40">
        <v>259466.86</v>
      </c>
      <c r="J46" s="50">
        <f t="shared" si="1"/>
        <v>-10.33</v>
      </c>
      <c r="K46" s="38">
        <v>159555.29999999999</v>
      </c>
      <c r="L46" s="37">
        <v>53687.07</v>
      </c>
      <c r="M46" s="37">
        <v>41392.69</v>
      </c>
      <c r="N46" s="36">
        <v>2331.2600000000002</v>
      </c>
      <c r="O46" s="35">
        <v>12294.38</v>
      </c>
      <c r="P46" s="40">
        <v>257</v>
      </c>
      <c r="Q46" s="50">
        <f t="shared" si="2"/>
        <v>-11.68</v>
      </c>
      <c r="R46" s="38">
        <v>168</v>
      </c>
      <c r="S46" s="37">
        <v>25</v>
      </c>
      <c r="T46" s="37">
        <v>58</v>
      </c>
      <c r="U46" s="36">
        <v>6</v>
      </c>
      <c r="V46" s="41">
        <v>-33</v>
      </c>
      <c r="W46" s="40">
        <v>16924.18</v>
      </c>
      <c r="X46" s="50">
        <f t="shared" si="3"/>
        <v>-15.73</v>
      </c>
      <c r="Y46" s="38">
        <v>11584.72</v>
      </c>
      <c r="Z46" s="37">
        <v>1542.84</v>
      </c>
      <c r="AA46" s="37">
        <v>3518.18</v>
      </c>
      <c r="AB46" s="36">
        <v>278.44</v>
      </c>
      <c r="AC46" s="35">
        <v>-1975.34</v>
      </c>
      <c r="AD46" s="40">
        <v>20</v>
      </c>
      <c r="AE46" s="50">
        <f t="shared" si="4"/>
        <v>-28.57</v>
      </c>
      <c r="AF46" s="38">
        <v>5</v>
      </c>
      <c r="AG46" s="37">
        <v>7</v>
      </c>
      <c r="AH46" s="37">
        <v>3</v>
      </c>
      <c r="AI46" s="36">
        <v>5</v>
      </c>
      <c r="AJ46" s="41">
        <v>4</v>
      </c>
      <c r="AK46" s="40">
        <v>14342.52</v>
      </c>
      <c r="AL46" s="50">
        <f t="shared" si="5"/>
        <v>-41.51</v>
      </c>
      <c r="AM46" s="38">
        <v>1052.3599999999999</v>
      </c>
      <c r="AN46" s="37">
        <v>2919.31</v>
      </c>
      <c r="AO46" s="37">
        <v>3797.08</v>
      </c>
      <c r="AP46" s="36">
        <v>6573.77</v>
      </c>
      <c r="AQ46" s="35">
        <v>-877.77</v>
      </c>
      <c r="AR46" s="40">
        <v>45</v>
      </c>
      <c r="AS46" s="50">
        <f t="shared" si="6"/>
        <v>-19.64</v>
      </c>
      <c r="AT46" s="38">
        <v>7</v>
      </c>
      <c r="AU46" s="37">
        <v>8</v>
      </c>
      <c r="AV46" s="37">
        <v>8</v>
      </c>
      <c r="AW46" s="36">
        <v>22</v>
      </c>
      <c r="AX46" s="41">
        <v>0</v>
      </c>
      <c r="AY46" s="40">
        <v>59616.95</v>
      </c>
      <c r="AZ46" s="50">
        <f t="shared" si="7"/>
        <v>-36.380000000000003</v>
      </c>
      <c r="BA46" s="38">
        <v>6873.4</v>
      </c>
      <c r="BB46" s="37">
        <v>2971.43</v>
      </c>
      <c r="BC46" s="37">
        <v>2400.7399999999998</v>
      </c>
      <c r="BD46" s="36">
        <v>47371.38</v>
      </c>
      <c r="BE46" s="35">
        <v>570.69000000000005</v>
      </c>
      <c r="BF46" s="40">
        <v>28</v>
      </c>
      <c r="BG46" s="50">
        <f t="shared" si="8"/>
        <v>16.670000000000002</v>
      </c>
      <c r="BH46" s="38">
        <v>9</v>
      </c>
      <c r="BI46" s="37">
        <v>5</v>
      </c>
      <c r="BJ46" s="37">
        <v>4</v>
      </c>
      <c r="BK46" s="36">
        <v>10</v>
      </c>
      <c r="BL46" s="41">
        <v>1</v>
      </c>
      <c r="BM46" s="40">
        <v>23378.32</v>
      </c>
      <c r="BN46" s="50">
        <f t="shared" si="9"/>
        <v>-32.46</v>
      </c>
      <c r="BO46" s="38">
        <v>4005.82</v>
      </c>
      <c r="BP46" s="37">
        <v>1795.81</v>
      </c>
      <c r="BQ46" s="37">
        <v>1691.74</v>
      </c>
      <c r="BR46" s="36">
        <v>15884.95</v>
      </c>
      <c r="BS46" s="35">
        <v>104.07</v>
      </c>
      <c r="BT46" s="40">
        <v>16</v>
      </c>
      <c r="BU46" s="50">
        <f t="shared" si="10"/>
        <v>33.33</v>
      </c>
      <c r="BV46" s="38">
        <v>3</v>
      </c>
      <c r="BW46" s="37">
        <v>2</v>
      </c>
      <c r="BX46" s="37">
        <v>3</v>
      </c>
      <c r="BY46" s="36">
        <v>8</v>
      </c>
      <c r="BZ46" s="41">
        <v>-1</v>
      </c>
      <c r="CA46" s="40">
        <v>54124.21</v>
      </c>
      <c r="CB46" s="50">
        <f t="shared" si="11"/>
        <v>105.45</v>
      </c>
      <c r="CC46" s="38">
        <v>3497.42</v>
      </c>
      <c r="CD46" s="37">
        <v>1982.17</v>
      </c>
      <c r="CE46" s="37">
        <v>10128.93</v>
      </c>
      <c r="CF46" s="36">
        <v>38515.69</v>
      </c>
      <c r="CG46" s="35">
        <v>-8146.76</v>
      </c>
      <c r="CH46" s="40">
        <v>79</v>
      </c>
      <c r="CI46" s="50">
        <f t="shared" si="12"/>
        <v>9.7200000000000006</v>
      </c>
      <c r="CJ46" s="38">
        <v>28</v>
      </c>
      <c r="CK46" s="37">
        <v>23</v>
      </c>
      <c r="CL46" s="37">
        <v>8</v>
      </c>
      <c r="CM46" s="36">
        <v>14</v>
      </c>
      <c r="CN46" s="41">
        <v>12</v>
      </c>
      <c r="CO46" s="40">
        <v>68956.27</v>
      </c>
      <c r="CP46" s="50">
        <f t="shared" si="13"/>
        <v>18.11</v>
      </c>
      <c r="CQ46" s="38">
        <v>12648.1</v>
      </c>
      <c r="CR46" s="37">
        <v>7610.57</v>
      </c>
      <c r="CS46" s="37">
        <v>2844.9</v>
      </c>
      <c r="CT46" s="36">
        <v>24355.119999999999</v>
      </c>
      <c r="CU46" s="35">
        <v>-13750.8</v>
      </c>
    </row>
    <row r="47" spans="1:99" s="148" customFormat="1" ht="24.75" customHeight="1" x14ac:dyDescent="0.15">
      <c r="A47" s="143">
        <v>40634</v>
      </c>
      <c r="B47" s="40">
        <v>736</v>
      </c>
      <c r="C47" s="50">
        <f t="shared" si="0"/>
        <v>-16.27</v>
      </c>
      <c r="D47" s="38">
        <v>437</v>
      </c>
      <c r="E47" s="37">
        <v>162</v>
      </c>
      <c r="F47" s="37">
        <v>127</v>
      </c>
      <c r="G47" s="36">
        <v>8</v>
      </c>
      <c r="H47" s="41">
        <v>35</v>
      </c>
      <c r="I47" s="40">
        <v>191254.43</v>
      </c>
      <c r="J47" s="50">
        <f t="shared" si="1"/>
        <v>-19.260000000000002</v>
      </c>
      <c r="K47" s="38">
        <v>115193</v>
      </c>
      <c r="L47" s="37">
        <v>40507.79</v>
      </c>
      <c r="M47" s="37">
        <v>32539.69</v>
      </c>
      <c r="N47" s="36">
        <v>2306.5300000000002</v>
      </c>
      <c r="O47" s="35">
        <v>7968.1</v>
      </c>
      <c r="P47" s="40">
        <v>205</v>
      </c>
      <c r="Q47" s="50">
        <f t="shared" si="2"/>
        <v>0.99</v>
      </c>
      <c r="R47" s="38">
        <v>140</v>
      </c>
      <c r="S47" s="37">
        <v>23</v>
      </c>
      <c r="T47" s="37">
        <v>39</v>
      </c>
      <c r="U47" s="36">
        <v>3</v>
      </c>
      <c r="V47" s="41">
        <v>-16</v>
      </c>
      <c r="W47" s="40">
        <v>12810.85</v>
      </c>
      <c r="X47" s="50">
        <f t="shared" si="3"/>
        <v>-0.5</v>
      </c>
      <c r="Y47" s="38">
        <v>8903.3799999999992</v>
      </c>
      <c r="Z47" s="37">
        <v>1432.52</v>
      </c>
      <c r="AA47" s="37">
        <v>2308.64</v>
      </c>
      <c r="AB47" s="36">
        <v>166.31</v>
      </c>
      <c r="AC47" s="35">
        <v>-876.12</v>
      </c>
      <c r="AD47" s="40">
        <v>26</v>
      </c>
      <c r="AE47" s="50">
        <f t="shared" si="4"/>
        <v>62.5</v>
      </c>
      <c r="AF47" s="38">
        <v>6</v>
      </c>
      <c r="AG47" s="37">
        <v>4</v>
      </c>
      <c r="AH47" s="37">
        <v>5</v>
      </c>
      <c r="AI47" s="36">
        <v>11</v>
      </c>
      <c r="AJ47" s="41">
        <v>-1</v>
      </c>
      <c r="AK47" s="40">
        <v>20193.080000000002</v>
      </c>
      <c r="AL47" s="50">
        <f t="shared" si="5"/>
        <v>112.64</v>
      </c>
      <c r="AM47" s="38">
        <v>709.03</v>
      </c>
      <c r="AN47" s="37">
        <v>1262.08</v>
      </c>
      <c r="AO47" s="37">
        <v>2580.4</v>
      </c>
      <c r="AP47" s="36">
        <v>15641.57</v>
      </c>
      <c r="AQ47" s="35">
        <v>-1318.32</v>
      </c>
      <c r="AR47" s="40">
        <v>39</v>
      </c>
      <c r="AS47" s="50">
        <f t="shared" si="6"/>
        <v>-7.14</v>
      </c>
      <c r="AT47" s="38">
        <v>7</v>
      </c>
      <c r="AU47" s="37">
        <v>8</v>
      </c>
      <c r="AV47" s="37">
        <v>7</v>
      </c>
      <c r="AW47" s="36">
        <v>17</v>
      </c>
      <c r="AX47" s="41">
        <v>1</v>
      </c>
      <c r="AY47" s="40">
        <v>52021.08</v>
      </c>
      <c r="AZ47" s="50">
        <f t="shared" si="7"/>
        <v>-1.1499999999999999</v>
      </c>
      <c r="BA47" s="38">
        <v>6786.52</v>
      </c>
      <c r="BB47" s="37">
        <v>5859.12</v>
      </c>
      <c r="BC47" s="37">
        <v>5544.57</v>
      </c>
      <c r="BD47" s="36">
        <v>33830.870000000003</v>
      </c>
      <c r="BE47" s="35">
        <v>314.55</v>
      </c>
      <c r="BF47" s="40">
        <v>16</v>
      </c>
      <c r="BG47" s="50">
        <f t="shared" si="8"/>
        <v>-11.11</v>
      </c>
      <c r="BH47" s="38">
        <v>4</v>
      </c>
      <c r="BI47" s="37">
        <v>2</v>
      </c>
      <c r="BJ47" s="37">
        <v>4</v>
      </c>
      <c r="BK47" s="36">
        <v>6</v>
      </c>
      <c r="BL47" s="41">
        <v>-2</v>
      </c>
      <c r="BM47" s="40">
        <v>15917.93</v>
      </c>
      <c r="BN47" s="50">
        <f t="shared" si="9"/>
        <v>16.88</v>
      </c>
      <c r="BO47" s="38">
        <v>1598.96</v>
      </c>
      <c r="BP47" s="37">
        <v>1421.84</v>
      </c>
      <c r="BQ47" s="37">
        <v>4144.3900000000003</v>
      </c>
      <c r="BR47" s="36">
        <v>8752.74</v>
      </c>
      <c r="BS47" s="35">
        <v>-2722.55</v>
      </c>
      <c r="BT47" s="40">
        <v>15</v>
      </c>
      <c r="BU47" s="50">
        <f t="shared" si="10"/>
        <v>50</v>
      </c>
      <c r="BV47" s="38">
        <v>2</v>
      </c>
      <c r="BW47" s="37">
        <v>5</v>
      </c>
      <c r="BX47" s="37">
        <v>0</v>
      </c>
      <c r="BY47" s="36">
        <v>8</v>
      </c>
      <c r="BZ47" s="41">
        <v>5</v>
      </c>
      <c r="CA47" s="40">
        <v>181068.18</v>
      </c>
      <c r="CB47" s="50">
        <f t="shared" si="11"/>
        <v>21.37</v>
      </c>
      <c r="CC47" s="38">
        <v>2903.2</v>
      </c>
      <c r="CD47" s="37">
        <v>3885.16</v>
      </c>
      <c r="CE47" s="37">
        <v>0</v>
      </c>
      <c r="CF47" s="36">
        <v>174279.82</v>
      </c>
      <c r="CG47" s="35">
        <v>3885.16</v>
      </c>
      <c r="CH47" s="40">
        <v>72</v>
      </c>
      <c r="CI47" s="50">
        <f t="shared" si="12"/>
        <v>30.91</v>
      </c>
      <c r="CJ47" s="38">
        <v>26</v>
      </c>
      <c r="CK47" s="37">
        <v>18</v>
      </c>
      <c r="CL47" s="37">
        <v>11</v>
      </c>
      <c r="CM47" s="36">
        <v>17</v>
      </c>
      <c r="CN47" s="41">
        <v>7</v>
      </c>
      <c r="CO47" s="40">
        <v>22231.51</v>
      </c>
      <c r="CP47" s="50">
        <f t="shared" si="13"/>
        <v>-7.16</v>
      </c>
      <c r="CQ47" s="38">
        <v>7917.57</v>
      </c>
      <c r="CR47" s="37">
        <v>6760.81</v>
      </c>
      <c r="CS47" s="37">
        <v>2997.91</v>
      </c>
      <c r="CT47" s="36">
        <v>4555.22</v>
      </c>
      <c r="CU47" s="35">
        <v>3762.9</v>
      </c>
    </row>
    <row r="48" spans="1:99" s="148" customFormat="1" ht="24.75" customHeight="1" x14ac:dyDescent="0.15">
      <c r="A48" s="143">
        <v>40664</v>
      </c>
      <c r="B48" s="40">
        <v>716</v>
      </c>
      <c r="C48" s="50">
        <f t="shared" si="0"/>
        <v>4.53</v>
      </c>
      <c r="D48" s="38">
        <v>460</v>
      </c>
      <c r="E48" s="37">
        <v>135</v>
      </c>
      <c r="F48" s="37">
        <v>112</v>
      </c>
      <c r="G48" s="36">
        <v>8</v>
      </c>
      <c r="H48" s="41">
        <v>23</v>
      </c>
      <c r="I48" s="40">
        <v>195347.04</v>
      </c>
      <c r="J48" s="50">
        <f t="shared" si="1"/>
        <v>4.25</v>
      </c>
      <c r="K48" s="38">
        <v>118699.81</v>
      </c>
      <c r="L48" s="37">
        <v>39746.43</v>
      </c>
      <c r="M48" s="37">
        <v>33275.85</v>
      </c>
      <c r="N48" s="36">
        <v>3324.52</v>
      </c>
      <c r="O48" s="35">
        <v>6470.58</v>
      </c>
      <c r="P48" s="40">
        <v>180</v>
      </c>
      <c r="Q48" s="50">
        <f t="shared" si="2"/>
        <v>-6.74</v>
      </c>
      <c r="R48" s="38">
        <v>114</v>
      </c>
      <c r="S48" s="37">
        <v>21</v>
      </c>
      <c r="T48" s="37">
        <v>42</v>
      </c>
      <c r="U48" s="36">
        <v>3</v>
      </c>
      <c r="V48" s="41">
        <v>-21</v>
      </c>
      <c r="W48" s="40">
        <v>11516.83</v>
      </c>
      <c r="X48" s="50">
        <f t="shared" si="3"/>
        <v>-8.85</v>
      </c>
      <c r="Y48" s="38">
        <v>7236.42</v>
      </c>
      <c r="Z48" s="37">
        <v>1298.01</v>
      </c>
      <c r="AA48" s="37">
        <v>2818.35</v>
      </c>
      <c r="AB48" s="36">
        <v>164.05</v>
      </c>
      <c r="AC48" s="35">
        <v>-1520.34</v>
      </c>
      <c r="AD48" s="40">
        <v>14</v>
      </c>
      <c r="AE48" s="50">
        <f t="shared" si="4"/>
        <v>-22.22</v>
      </c>
      <c r="AF48" s="38">
        <v>9</v>
      </c>
      <c r="AG48" s="37">
        <v>1</v>
      </c>
      <c r="AH48" s="37">
        <v>1</v>
      </c>
      <c r="AI48" s="36">
        <v>3</v>
      </c>
      <c r="AJ48" s="41">
        <v>0</v>
      </c>
      <c r="AK48" s="40">
        <v>5839.08</v>
      </c>
      <c r="AL48" s="50">
        <f t="shared" si="5"/>
        <v>-23.07</v>
      </c>
      <c r="AM48" s="38">
        <v>2843.37</v>
      </c>
      <c r="AN48" s="37">
        <v>810.34</v>
      </c>
      <c r="AO48" s="37">
        <v>1378.89</v>
      </c>
      <c r="AP48" s="36">
        <v>806.48</v>
      </c>
      <c r="AQ48" s="35">
        <v>-568.54999999999995</v>
      </c>
      <c r="AR48" s="40">
        <v>38</v>
      </c>
      <c r="AS48" s="50">
        <f t="shared" si="6"/>
        <v>35.71</v>
      </c>
      <c r="AT48" s="38">
        <v>5</v>
      </c>
      <c r="AU48" s="37">
        <v>4</v>
      </c>
      <c r="AV48" s="37">
        <v>6</v>
      </c>
      <c r="AW48" s="36">
        <v>23</v>
      </c>
      <c r="AX48" s="41">
        <v>-2</v>
      </c>
      <c r="AY48" s="40">
        <v>90396.3</v>
      </c>
      <c r="AZ48" s="50">
        <f t="shared" si="7"/>
        <v>224.79</v>
      </c>
      <c r="BA48" s="38">
        <v>2309.4299999999998</v>
      </c>
      <c r="BB48" s="37">
        <v>3792.2</v>
      </c>
      <c r="BC48" s="37">
        <v>31603.21</v>
      </c>
      <c r="BD48" s="36">
        <v>52691.46</v>
      </c>
      <c r="BE48" s="35">
        <v>-27811.01</v>
      </c>
      <c r="BF48" s="40">
        <v>16</v>
      </c>
      <c r="BG48" s="50">
        <f t="shared" si="8"/>
        <v>6.67</v>
      </c>
      <c r="BH48" s="38">
        <v>8</v>
      </c>
      <c r="BI48" s="37">
        <v>2</v>
      </c>
      <c r="BJ48" s="37">
        <v>1</v>
      </c>
      <c r="BK48" s="36">
        <v>5</v>
      </c>
      <c r="BL48" s="41">
        <v>1</v>
      </c>
      <c r="BM48" s="40">
        <v>23021.83</v>
      </c>
      <c r="BN48" s="50">
        <f t="shared" si="9"/>
        <v>50.27</v>
      </c>
      <c r="BO48" s="38">
        <v>4941.6400000000003</v>
      </c>
      <c r="BP48" s="37">
        <v>1564</v>
      </c>
      <c r="BQ48" s="37">
        <v>245.39</v>
      </c>
      <c r="BR48" s="36">
        <v>16270.8</v>
      </c>
      <c r="BS48" s="35">
        <v>1318.61</v>
      </c>
      <c r="BT48" s="40">
        <v>11</v>
      </c>
      <c r="BU48" s="50">
        <f t="shared" si="10"/>
        <v>10</v>
      </c>
      <c r="BV48" s="38">
        <v>3</v>
      </c>
      <c r="BW48" s="37">
        <v>2</v>
      </c>
      <c r="BX48" s="37">
        <v>1</v>
      </c>
      <c r="BY48" s="36">
        <v>4</v>
      </c>
      <c r="BZ48" s="41">
        <v>0</v>
      </c>
      <c r="CA48" s="40">
        <v>74743.02</v>
      </c>
      <c r="CB48" s="50">
        <f t="shared" si="11"/>
        <v>732.26</v>
      </c>
      <c r="CC48" s="38">
        <v>899.38</v>
      </c>
      <c r="CD48" s="37">
        <v>15672.33</v>
      </c>
      <c r="CE48" s="37">
        <v>8349</v>
      </c>
      <c r="CF48" s="36">
        <v>49055.17</v>
      </c>
      <c r="CG48" s="35">
        <v>6556.19</v>
      </c>
      <c r="CH48" s="40">
        <v>57</v>
      </c>
      <c r="CI48" s="50">
        <f t="shared" si="12"/>
        <v>14</v>
      </c>
      <c r="CJ48" s="38">
        <v>17</v>
      </c>
      <c r="CK48" s="37">
        <v>23</v>
      </c>
      <c r="CL48" s="37">
        <v>7</v>
      </c>
      <c r="CM48" s="36">
        <v>7</v>
      </c>
      <c r="CN48" s="41">
        <v>15</v>
      </c>
      <c r="CO48" s="40">
        <v>37692.19</v>
      </c>
      <c r="CP48" s="50">
        <f t="shared" si="13"/>
        <v>107.37</v>
      </c>
      <c r="CQ48" s="38">
        <v>6208.56</v>
      </c>
      <c r="CR48" s="37">
        <v>12158.6</v>
      </c>
      <c r="CS48" s="37">
        <v>1894.19</v>
      </c>
      <c r="CT48" s="36">
        <v>3304.4</v>
      </c>
      <c r="CU48" s="35">
        <v>-560.85</v>
      </c>
    </row>
    <row r="49" spans="1:99" s="148" customFormat="1" ht="24.75" customHeight="1" x14ac:dyDescent="0.15">
      <c r="A49" s="143">
        <v>40695</v>
      </c>
      <c r="B49" s="40">
        <v>807</v>
      </c>
      <c r="C49" s="50">
        <f t="shared" si="0"/>
        <v>-3.47</v>
      </c>
      <c r="D49" s="38">
        <v>511</v>
      </c>
      <c r="E49" s="37">
        <v>149</v>
      </c>
      <c r="F49" s="37">
        <v>139</v>
      </c>
      <c r="G49" s="36">
        <v>6</v>
      </c>
      <c r="H49" s="41">
        <v>10</v>
      </c>
      <c r="I49" s="40">
        <v>210189.66</v>
      </c>
      <c r="J49" s="50">
        <f t="shared" si="1"/>
        <v>-4.38</v>
      </c>
      <c r="K49" s="38">
        <v>130671.38</v>
      </c>
      <c r="L49" s="37">
        <v>40577.449999999997</v>
      </c>
      <c r="M49" s="37">
        <v>35927.11</v>
      </c>
      <c r="N49" s="36">
        <v>2430.33</v>
      </c>
      <c r="O49" s="35">
        <v>4650.34</v>
      </c>
      <c r="P49" s="40">
        <v>221</v>
      </c>
      <c r="Q49" s="50">
        <f t="shared" si="2"/>
        <v>-15.97</v>
      </c>
      <c r="R49" s="38">
        <v>134</v>
      </c>
      <c r="S49" s="37">
        <v>39</v>
      </c>
      <c r="T49" s="37">
        <v>42</v>
      </c>
      <c r="U49" s="36">
        <v>6</v>
      </c>
      <c r="V49" s="41">
        <v>-3</v>
      </c>
      <c r="W49" s="40">
        <v>14113.89</v>
      </c>
      <c r="X49" s="50">
        <f t="shared" si="3"/>
        <v>-22.65</v>
      </c>
      <c r="Y49" s="38">
        <v>8923.48</v>
      </c>
      <c r="Z49" s="37">
        <v>2427.08</v>
      </c>
      <c r="AA49" s="37">
        <v>2560.88</v>
      </c>
      <c r="AB49" s="36">
        <v>202.45</v>
      </c>
      <c r="AC49" s="35">
        <v>-133.80000000000001</v>
      </c>
      <c r="AD49" s="40">
        <v>29</v>
      </c>
      <c r="AE49" s="50">
        <f t="shared" si="4"/>
        <v>20.83</v>
      </c>
      <c r="AF49" s="38">
        <v>4</v>
      </c>
      <c r="AG49" s="37">
        <v>9</v>
      </c>
      <c r="AH49" s="37">
        <v>6</v>
      </c>
      <c r="AI49" s="36">
        <v>10</v>
      </c>
      <c r="AJ49" s="41">
        <v>3</v>
      </c>
      <c r="AK49" s="40">
        <v>14077.41</v>
      </c>
      <c r="AL49" s="50">
        <f t="shared" si="5"/>
        <v>-52.41</v>
      </c>
      <c r="AM49" s="38">
        <v>417.77</v>
      </c>
      <c r="AN49" s="37">
        <v>3869.24</v>
      </c>
      <c r="AO49" s="37">
        <v>1566.57</v>
      </c>
      <c r="AP49" s="36">
        <v>8223.83</v>
      </c>
      <c r="AQ49" s="35">
        <v>2302.67</v>
      </c>
      <c r="AR49" s="40">
        <v>47</v>
      </c>
      <c r="AS49" s="50">
        <f t="shared" si="6"/>
        <v>-2.08</v>
      </c>
      <c r="AT49" s="38">
        <v>6</v>
      </c>
      <c r="AU49" s="37">
        <v>7</v>
      </c>
      <c r="AV49" s="37">
        <v>7</v>
      </c>
      <c r="AW49" s="36">
        <v>27</v>
      </c>
      <c r="AX49" s="41">
        <v>0</v>
      </c>
      <c r="AY49" s="40">
        <v>55617.62</v>
      </c>
      <c r="AZ49" s="50">
        <f t="shared" si="7"/>
        <v>-82.17</v>
      </c>
      <c r="BA49" s="38">
        <v>2942.35</v>
      </c>
      <c r="BB49" s="37">
        <v>7629.6</v>
      </c>
      <c r="BC49" s="37">
        <v>1680.65</v>
      </c>
      <c r="BD49" s="36">
        <v>43365.02</v>
      </c>
      <c r="BE49" s="35">
        <v>5948.95</v>
      </c>
      <c r="BF49" s="40">
        <v>21</v>
      </c>
      <c r="BG49" s="50">
        <f t="shared" si="8"/>
        <v>-12.5</v>
      </c>
      <c r="BH49" s="38">
        <v>5</v>
      </c>
      <c r="BI49" s="37">
        <v>1</v>
      </c>
      <c r="BJ49" s="37">
        <v>5</v>
      </c>
      <c r="BK49" s="36">
        <v>9</v>
      </c>
      <c r="BL49" s="41">
        <v>-3</v>
      </c>
      <c r="BM49" s="40">
        <v>42943.01</v>
      </c>
      <c r="BN49" s="50">
        <f t="shared" si="9"/>
        <v>31.85</v>
      </c>
      <c r="BO49" s="38">
        <v>1427.79</v>
      </c>
      <c r="BP49" s="37">
        <v>1828.74</v>
      </c>
      <c r="BQ49" s="37">
        <v>3129.49</v>
      </c>
      <c r="BR49" s="36">
        <v>36118.660000000003</v>
      </c>
      <c r="BS49" s="35">
        <v>-862.42</v>
      </c>
      <c r="BT49" s="40">
        <v>10</v>
      </c>
      <c r="BU49" s="50">
        <f t="shared" si="10"/>
        <v>100</v>
      </c>
      <c r="BV49" s="38">
        <v>3</v>
      </c>
      <c r="BW49" s="37">
        <v>2</v>
      </c>
      <c r="BX49" s="37">
        <v>0</v>
      </c>
      <c r="BY49" s="36">
        <v>5</v>
      </c>
      <c r="BZ49" s="41">
        <v>2</v>
      </c>
      <c r="CA49" s="40">
        <v>14524.65</v>
      </c>
      <c r="CB49" s="50">
        <f t="shared" si="11"/>
        <v>-41.89</v>
      </c>
      <c r="CC49" s="38">
        <v>3607.31</v>
      </c>
      <c r="CD49" s="37">
        <v>986.32</v>
      </c>
      <c r="CE49" s="37">
        <v>0</v>
      </c>
      <c r="CF49" s="36">
        <v>9931.02</v>
      </c>
      <c r="CG49" s="35">
        <v>986.32</v>
      </c>
      <c r="CH49" s="40">
        <v>87</v>
      </c>
      <c r="CI49" s="50">
        <f t="shared" si="12"/>
        <v>58.18</v>
      </c>
      <c r="CJ49" s="38">
        <v>31</v>
      </c>
      <c r="CK49" s="37">
        <v>30</v>
      </c>
      <c r="CL49" s="37">
        <v>12</v>
      </c>
      <c r="CM49" s="36">
        <v>14</v>
      </c>
      <c r="CN49" s="41">
        <v>18</v>
      </c>
      <c r="CO49" s="40">
        <v>36866.269999999997</v>
      </c>
      <c r="CP49" s="50">
        <f t="shared" si="13"/>
        <v>16.91</v>
      </c>
      <c r="CQ49" s="38">
        <v>12027.12</v>
      </c>
      <c r="CR49" s="37">
        <v>12554.2</v>
      </c>
      <c r="CS49" s="37">
        <v>4266.0600000000004</v>
      </c>
      <c r="CT49" s="36">
        <v>8018.89</v>
      </c>
      <c r="CU49" s="35">
        <v>8288.14</v>
      </c>
    </row>
    <row r="50" spans="1:99" s="148" customFormat="1" ht="24.75" customHeight="1" x14ac:dyDescent="0.15">
      <c r="A50" s="143">
        <v>40725</v>
      </c>
      <c r="B50" s="40">
        <v>745</v>
      </c>
      <c r="C50" s="50">
        <f t="shared" si="0"/>
        <v>-7.57</v>
      </c>
      <c r="D50" s="38">
        <v>466</v>
      </c>
      <c r="E50" s="37">
        <v>135</v>
      </c>
      <c r="F50" s="37">
        <v>134</v>
      </c>
      <c r="G50" s="36">
        <v>9</v>
      </c>
      <c r="H50" s="41">
        <v>1</v>
      </c>
      <c r="I50" s="40">
        <v>207092.04</v>
      </c>
      <c r="J50" s="50">
        <f t="shared" si="1"/>
        <v>-4.3499999999999996</v>
      </c>
      <c r="K50" s="38">
        <v>119717.98</v>
      </c>
      <c r="L50" s="37">
        <v>42066.21</v>
      </c>
      <c r="M50" s="37">
        <v>41602.01</v>
      </c>
      <c r="N50" s="36">
        <v>3592.32</v>
      </c>
      <c r="O50" s="35">
        <v>464.2</v>
      </c>
      <c r="P50" s="40">
        <v>187</v>
      </c>
      <c r="Q50" s="50">
        <f t="shared" si="2"/>
        <v>-54.17</v>
      </c>
      <c r="R50" s="38">
        <v>109</v>
      </c>
      <c r="S50" s="37">
        <v>18</v>
      </c>
      <c r="T50" s="37">
        <v>55</v>
      </c>
      <c r="U50" s="36">
        <v>5</v>
      </c>
      <c r="V50" s="41">
        <v>-37</v>
      </c>
      <c r="W50" s="40">
        <v>11606.36</v>
      </c>
      <c r="X50" s="50">
        <f t="shared" si="3"/>
        <v>-59.92</v>
      </c>
      <c r="Y50" s="38">
        <v>7259.32</v>
      </c>
      <c r="Z50" s="37">
        <v>1003.43</v>
      </c>
      <c r="AA50" s="37">
        <v>3103.76</v>
      </c>
      <c r="AB50" s="36">
        <v>239.85</v>
      </c>
      <c r="AC50" s="35">
        <v>-2100.33</v>
      </c>
      <c r="AD50" s="40">
        <v>26</v>
      </c>
      <c r="AE50" s="50">
        <f t="shared" si="4"/>
        <v>23.81</v>
      </c>
      <c r="AF50" s="38">
        <v>4</v>
      </c>
      <c r="AG50" s="37">
        <v>9</v>
      </c>
      <c r="AH50" s="37">
        <v>6</v>
      </c>
      <c r="AI50" s="36">
        <v>7</v>
      </c>
      <c r="AJ50" s="41">
        <v>3</v>
      </c>
      <c r="AK50" s="40">
        <v>9135.85</v>
      </c>
      <c r="AL50" s="50">
        <f t="shared" si="5"/>
        <v>-52.49</v>
      </c>
      <c r="AM50" s="38">
        <v>1246.8399999999999</v>
      </c>
      <c r="AN50" s="37">
        <v>3210.19</v>
      </c>
      <c r="AO50" s="37">
        <v>820.81</v>
      </c>
      <c r="AP50" s="36">
        <v>3858.01</v>
      </c>
      <c r="AQ50" s="35">
        <v>2389.38</v>
      </c>
      <c r="AR50" s="40">
        <v>41</v>
      </c>
      <c r="AS50" s="50">
        <f t="shared" si="6"/>
        <v>0</v>
      </c>
      <c r="AT50" s="38">
        <v>10</v>
      </c>
      <c r="AU50" s="37">
        <v>7</v>
      </c>
      <c r="AV50" s="37">
        <v>4</v>
      </c>
      <c r="AW50" s="36">
        <v>20</v>
      </c>
      <c r="AX50" s="41">
        <v>3</v>
      </c>
      <c r="AY50" s="40">
        <v>50781.64</v>
      </c>
      <c r="AZ50" s="50">
        <f t="shared" si="7"/>
        <v>-50.45</v>
      </c>
      <c r="BA50" s="38">
        <v>4347.3100000000004</v>
      </c>
      <c r="BB50" s="37">
        <v>5165.28</v>
      </c>
      <c r="BC50" s="37">
        <v>2385.12</v>
      </c>
      <c r="BD50" s="36">
        <v>38883.93</v>
      </c>
      <c r="BE50" s="35">
        <v>2780.16</v>
      </c>
      <c r="BF50" s="40">
        <v>19</v>
      </c>
      <c r="BG50" s="50">
        <f t="shared" si="8"/>
        <v>-5</v>
      </c>
      <c r="BH50" s="38">
        <v>4</v>
      </c>
      <c r="BI50" s="37">
        <v>3</v>
      </c>
      <c r="BJ50" s="37">
        <v>5</v>
      </c>
      <c r="BK50" s="36">
        <v>7</v>
      </c>
      <c r="BL50" s="41">
        <v>-2</v>
      </c>
      <c r="BM50" s="40">
        <v>23814.080000000002</v>
      </c>
      <c r="BN50" s="50">
        <f t="shared" si="9"/>
        <v>-20.58</v>
      </c>
      <c r="BO50" s="38">
        <v>773.75</v>
      </c>
      <c r="BP50" s="37">
        <v>1638.24</v>
      </c>
      <c r="BQ50" s="37">
        <v>2559.6999999999998</v>
      </c>
      <c r="BR50" s="36">
        <v>18842.39</v>
      </c>
      <c r="BS50" s="35">
        <v>-921.46</v>
      </c>
      <c r="BT50" s="40">
        <v>6</v>
      </c>
      <c r="BU50" s="50">
        <f t="shared" si="10"/>
        <v>-50</v>
      </c>
      <c r="BV50" s="38">
        <v>1</v>
      </c>
      <c r="BW50" s="37">
        <v>0</v>
      </c>
      <c r="BX50" s="37">
        <v>2</v>
      </c>
      <c r="BY50" s="36">
        <v>3</v>
      </c>
      <c r="BZ50" s="41">
        <v>-2</v>
      </c>
      <c r="CA50" s="40">
        <v>2816.89</v>
      </c>
      <c r="CB50" s="50">
        <f t="shared" si="11"/>
        <v>-93.18</v>
      </c>
      <c r="CC50" s="38">
        <v>467.85</v>
      </c>
      <c r="CD50" s="37">
        <v>0</v>
      </c>
      <c r="CE50" s="37">
        <v>1059.1600000000001</v>
      </c>
      <c r="CF50" s="36">
        <v>1289.8800000000001</v>
      </c>
      <c r="CG50" s="35">
        <v>-1059.1600000000001</v>
      </c>
      <c r="CH50" s="40">
        <v>67</v>
      </c>
      <c r="CI50" s="50">
        <f t="shared" si="12"/>
        <v>26.42</v>
      </c>
      <c r="CJ50" s="38">
        <v>34</v>
      </c>
      <c r="CK50" s="37">
        <v>17</v>
      </c>
      <c r="CL50" s="37">
        <v>8</v>
      </c>
      <c r="CM50" s="36">
        <v>8</v>
      </c>
      <c r="CN50" s="41">
        <v>9</v>
      </c>
      <c r="CO50" s="40">
        <v>31868.5</v>
      </c>
      <c r="CP50" s="50">
        <f t="shared" si="13"/>
        <v>44.08</v>
      </c>
      <c r="CQ50" s="38">
        <v>12303.12</v>
      </c>
      <c r="CR50" s="37">
        <v>7318.7</v>
      </c>
      <c r="CS50" s="37">
        <v>5138.74</v>
      </c>
      <c r="CT50" s="36">
        <v>7107.94</v>
      </c>
      <c r="CU50" s="35">
        <v>2179.96</v>
      </c>
    </row>
    <row r="51" spans="1:99" s="148" customFormat="1" ht="24.75" customHeight="1" x14ac:dyDescent="0.15">
      <c r="A51" s="143">
        <v>40756</v>
      </c>
      <c r="B51" s="40">
        <v>706</v>
      </c>
      <c r="C51" s="50">
        <f t="shared" si="0"/>
        <v>-4.21</v>
      </c>
      <c r="D51" s="38">
        <v>435</v>
      </c>
      <c r="E51" s="37">
        <v>142</v>
      </c>
      <c r="F51" s="37">
        <v>119</v>
      </c>
      <c r="G51" s="36">
        <v>10</v>
      </c>
      <c r="H51" s="41">
        <v>23</v>
      </c>
      <c r="I51" s="40">
        <v>190305.77</v>
      </c>
      <c r="J51" s="50">
        <f t="shared" si="1"/>
        <v>-6.95</v>
      </c>
      <c r="K51" s="38">
        <v>119859.57</v>
      </c>
      <c r="L51" s="37">
        <v>37749.879999999997</v>
      </c>
      <c r="M51" s="37">
        <v>29233.41</v>
      </c>
      <c r="N51" s="36">
        <v>3462.91</v>
      </c>
      <c r="O51" s="35">
        <v>8516.4699999999993</v>
      </c>
      <c r="P51" s="40">
        <v>179</v>
      </c>
      <c r="Q51" s="50">
        <f t="shared" si="2"/>
        <v>-4.28</v>
      </c>
      <c r="R51" s="38">
        <v>112</v>
      </c>
      <c r="S51" s="37">
        <v>29</v>
      </c>
      <c r="T51" s="37">
        <v>36</v>
      </c>
      <c r="U51" s="36">
        <v>2</v>
      </c>
      <c r="V51" s="41">
        <v>-7</v>
      </c>
      <c r="W51" s="40">
        <v>11536.31</v>
      </c>
      <c r="X51" s="50">
        <f t="shared" si="3"/>
        <v>-8.57</v>
      </c>
      <c r="Y51" s="38">
        <v>7292.12</v>
      </c>
      <c r="Z51" s="37">
        <v>1790.21</v>
      </c>
      <c r="AA51" s="37">
        <v>2272.09</v>
      </c>
      <c r="AB51" s="36">
        <v>181.89</v>
      </c>
      <c r="AC51" s="35">
        <v>-481.88</v>
      </c>
      <c r="AD51" s="40">
        <v>22</v>
      </c>
      <c r="AE51" s="50">
        <f t="shared" si="4"/>
        <v>0</v>
      </c>
      <c r="AF51" s="38">
        <v>3</v>
      </c>
      <c r="AG51" s="37">
        <v>4</v>
      </c>
      <c r="AH51" s="37">
        <v>5</v>
      </c>
      <c r="AI51" s="36">
        <v>10</v>
      </c>
      <c r="AJ51" s="41">
        <v>-1</v>
      </c>
      <c r="AK51" s="40">
        <v>11128.53</v>
      </c>
      <c r="AL51" s="50">
        <f t="shared" si="5"/>
        <v>-60.59</v>
      </c>
      <c r="AM51" s="38">
        <v>991.48</v>
      </c>
      <c r="AN51" s="37">
        <v>2329.56</v>
      </c>
      <c r="AO51" s="37">
        <v>1374.94</v>
      </c>
      <c r="AP51" s="36">
        <v>6432.55</v>
      </c>
      <c r="AQ51" s="35">
        <v>954.62</v>
      </c>
      <c r="AR51" s="40">
        <v>41</v>
      </c>
      <c r="AS51" s="50">
        <f t="shared" si="6"/>
        <v>13.89</v>
      </c>
      <c r="AT51" s="38">
        <v>3</v>
      </c>
      <c r="AU51" s="37">
        <v>6</v>
      </c>
      <c r="AV51" s="37">
        <v>7</v>
      </c>
      <c r="AW51" s="36">
        <v>24</v>
      </c>
      <c r="AX51" s="41">
        <v>0</v>
      </c>
      <c r="AY51" s="40">
        <v>50652.59</v>
      </c>
      <c r="AZ51" s="50">
        <f t="shared" si="7"/>
        <v>9.74</v>
      </c>
      <c r="BA51" s="38">
        <v>1523.27</v>
      </c>
      <c r="BB51" s="37">
        <v>7170.35</v>
      </c>
      <c r="BC51" s="37">
        <v>4395.05</v>
      </c>
      <c r="BD51" s="36">
        <v>31573.62</v>
      </c>
      <c r="BE51" s="35">
        <v>8765.6</v>
      </c>
      <c r="BF51" s="40">
        <v>12</v>
      </c>
      <c r="BG51" s="50">
        <f t="shared" si="8"/>
        <v>-20</v>
      </c>
      <c r="BH51" s="38">
        <v>4</v>
      </c>
      <c r="BI51" s="37">
        <v>2</v>
      </c>
      <c r="BJ51" s="37">
        <v>1</v>
      </c>
      <c r="BK51" s="36">
        <v>5</v>
      </c>
      <c r="BL51" s="41">
        <v>1</v>
      </c>
      <c r="BM51" s="40">
        <v>10921.3</v>
      </c>
      <c r="BN51" s="50">
        <f t="shared" si="9"/>
        <v>-48.23</v>
      </c>
      <c r="BO51" s="38">
        <v>4796.83</v>
      </c>
      <c r="BP51" s="37">
        <v>1018.76</v>
      </c>
      <c r="BQ51" s="37">
        <v>1026.06</v>
      </c>
      <c r="BR51" s="36">
        <v>4079.65</v>
      </c>
      <c r="BS51" s="35">
        <v>-7.3</v>
      </c>
      <c r="BT51" s="40">
        <v>17</v>
      </c>
      <c r="BU51" s="50">
        <f t="shared" si="10"/>
        <v>70</v>
      </c>
      <c r="BV51" s="38">
        <v>2</v>
      </c>
      <c r="BW51" s="37">
        <v>5</v>
      </c>
      <c r="BX51" s="37">
        <v>1</v>
      </c>
      <c r="BY51" s="36">
        <v>9</v>
      </c>
      <c r="BZ51" s="41">
        <v>4</v>
      </c>
      <c r="CA51" s="40">
        <v>29532.76</v>
      </c>
      <c r="CB51" s="50">
        <f t="shared" si="11"/>
        <v>28.56</v>
      </c>
      <c r="CC51" s="38">
        <v>1884.24</v>
      </c>
      <c r="CD51" s="37">
        <v>5274.21</v>
      </c>
      <c r="CE51" s="37">
        <v>604</v>
      </c>
      <c r="CF51" s="36">
        <v>21770.31</v>
      </c>
      <c r="CG51" s="35">
        <v>4670.21</v>
      </c>
      <c r="CH51" s="40">
        <v>66</v>
      </c>
      <c r="CI51" s="50">
        <f t="shared" si="12"/>
        <v>15.79</v>
      </c>
      <c r="CJ51" s="38">
        <v>20</v>
      </c>
      <c r="CK51" s="37">
        <v>21</v>
      </c>
      <c r="CL51" s="37">
        <v>14</v>
      </c>
      <c r="CM51" s="36">
        <v>9</v>
      </c>
      <c r="CN51" s="41">
        <v>9</v>
      </c>
      <c r="CO51" s="40">
        <v>36108.22</v>
      </c>
      <c r="CP51" s="50">
        <f t="shared" si="13"/>
        <v>32.64</v>
      </c>
      <c r="CQ51" s="38">
        <v>6319.11</v>
      </c>
      <c r="CR51" s="37">
        <v>13725.46</v>
      </c>
      <c r="CS51" s="37">
        <v>5702.67</v>
      </c>
      <c r="CT51" s="36">
        <v>5440.8</v>
      </c>
      <c r="CU51" s="35">
        <v>12942.97</v>
      </c>
    </row>
    <row r="52" spans="1:99" s="148" customFormat="1" ht="24.75" customHeight="1" x14ac:dyDescent="0.15">
      <c r="A52" s="143">
        <v>40787</v>
      </c>
      <c r="B52" s="40">
        <v>715</v>
      </c>
      <c r="C52" s="50">
        <f t="shared" si="0"/>
        <v>-9.15</v>
      </c>
      <c r="D52" s="38">
        <v>414</v>
      </c>
      <c r="E52" s="37">
        <v>161</v>
      </c>
      <c r="F52" s="37">
        <v>130</v>
      </c>
      <c r="G52" s="36">
        <v>9</v>
      </c>
      <c r="H52" s="41">
        <v>31</v>
      </c>
      <c r="I52" s="40">
        <v>192447.49</v>
      </c>
      <c r="J52" s="50">
        <f t="shared" si="1"/>
        <v>-6.92</v>
      </c>
      <c r="K52" s="38">
        <v>106031.75</v>
      </c>
      <c r="L52" s="37">
        <v>47670.49</v>
      </c>
      <c r="M52" s="37">
        <v>34605.910000000003</v>
      </c>
      <c r="N52" s="36">
        <v>3308.68</v>
      </c>
      <c r="O52" s="35">
        <v>13064.58</v>
      </c>
      <c r="P52" s="40">
        <v>183</v>
      </c>
      <c r="Q52" s="50">
        <f t="shared" si="2"/>
        <v>-26.51</v>
      </c>
      <c r="R52" s="38">
        <v>123</v>
      </c>
      <c r="S52" s="37">
        <v>22</v>
      </c>
      <c r="T52" s="37">
        <v>36</v>
      </c>
      <c r="U52" s="36">
        <v>2</v>
      </c>
      <c r="V52" s="41">
        <v>-14</v>
      </c>
      <c r="W52" s="40">
        <v>10969.48</v>
      </c>
      <c r="X52" s="50">
        <f t="shared" si="3"/>
        <v>-33.5</v>
      </c>
      <c r="Y52" s="38">
        <v>7556.59</v>
      </c>
      <c r="Z52" s="37">
        <v>1342.55</v>
      </c>
      <c r="AA52" s="37">
        <v>2003.05</v>
      </c>
      <c r="AB52" s="36">
        <v>67.290000000000006</v>
      </c>
      <c r="AC52" s="35">
        <v>-660.5</v>
      </c>
      <c r="AD52" s="40">
        <v>23</v>
      </c>
      <c r="AE52" s="50">
        <f t="shared" si="4"/>
        <v>-28.13</v>
      </c>
      <c r="AF52" s="38">
        <v>6</v>
      </c>
      <c r="AG52" s="37">
        <v>6</v>
      </c>
      <c r="AH52" s="37">
        <v>2</v>
      </c>
      <c r="AI52" s="36">
        <v>9</v>
      </c>
      <c r="AJ52" s="41">
        <v>4</v>
      </c>
      <c r="AK52" s="40">
        <v>15516.65</v>
      </c>
      <c r="AL52" s="50">
        <f t="shared" si="5"/>
        <v>-64.34</v>
      </c>
      <c r="AM52" s="38">
        <v>1696.59</v>
      </c>
      <c r="AN52" s="37">
        <v>5200.32</v>
      </c>
      <c r="AO52" s="37">
        <v>757.75</v>
      </c>
      <c r="AP52" s="36">
        <v>7861.99</v>
      </c>
      <c r="AQ52" s="35">
        <v>4442.57</v>
      </c>
      <c r="AR52" s="40">
        <v>37</v>
      </c>
      <c r="AS52" s="50">
        <f t="shared" si="6"/>
        <v>-31.48</v>
      </c>
      <c r="AT52" s="38">
        <v>6</v>
      </c>
      <c r="AU52" s="37">
        <v>6</v>
      </c>
      <c r="AV52" s="37">
        <v>6</v>
      </c>
      <c r="AW52" s="36">
        <v>19</v>
      </c>
      <c r="AX52" s="41">
        <v>0</v>
      </c>
      <c r="AY52" s="40">
        <v>53964.57</v>
      </c>
      <c r="AZ52" s="50">
        <f t="shared" si="7"/>
        <v>-69.17</v>
      </c>
      <c r="BA52" s="38">
        <v>2741.63</v>
      </c>
      <c r="BB52" s="37">
        <v>5598.66</v>
      </c>
      <c r="BC52" s="37">
        <v>4470.63</v>
      </c>
      <c r="BD52" s="36">
        <v>41153.65</v>
      </c>
      <c r="BE52" s="35">
        <v>1128.03</v>
      </c>
      <c r="BF52" s="40">
        <v>20</v>
      </c>
      <c r="BG52" s="50">
        <f t="shared" si="8"/>
        <v>-31.03</v>
      </c>
      <c r="BH52" s="38">
        <v>3</v>
      </c>
      <c r="BI52" s="37">
        <v>3</v>
      </c>
      <c r="BJ52" s="37">
        <v>4</v>
      </c>
      <c r="BK52" s="36">
        <v>10</v>
      </c>
      <c r="BL52" s="41">
        <v>-1</v>
      </c>
      <c r="BM52" s="40">
        <v>33684.35</v>
      </c>
      <c r="BN52" s="50">
        <f t="shared" si="9"/>
        <v>-25.52</v>
      </c>
      <c r="BO52" s="38">
        <v>1673.93</v>
      </c>
      <c r="BP52" s="37">
        <v>1377.99</v>
      </c>
      <c r="BQ52" s="37">
        <v>1022.59</v>
      </c>
      <c r="BR52" s="36">
        <v>29609.84</v>
      </c>
      <c r="BS52" s="35">
        <v>355.4</v>
      </c>
      <c r="BT52" s="40">
        <v>13</v>
      </c>
      <c r="BU52" s="50">
        <f t="shared" si="10"/>
        <v>-18.75</v>
      </c>
      <c r="BV52" s="38">
        <v>0</v>
      </c>
      <c r="BW52" s="37">
        <v>3</v>
      </c>
      <c r="BX52" s="37">
        <v>2</v>
      </c>
      <c r="BY52" s="36">
        <v>8</v>
      </c>
      <c r="BZ52" s="41">
        <v>1</v>
      </c>
      <c r="CA52" s="40">
        <v>38023.79</v>
      </c>
      <c r="CB52" s="50">
        <f t="shared" si="11"/>
        <v>-5.15</v>
      </c>
      <c r="CC52" s="38">
        <v>0</v>
      </c>
      <c r="CD52" s="37">
        <v>2591.6999999999998</v>
      </c>
      <c r="CE52" s="37">
        <v>5356.95</v>
      </c>
      <c r="CF52" s="36">
        <v>30075.14</v>
      </c>
      <c r="CG52" s="35">
        <v>-2765.25</v>
      </c>
      <c r="CH52" s="40">
        <v>72</v>
      </c>
      <c r="CI52" s="50">
        <f t="shared" si="12"/>
        <v>-19.100000000000001</v>
      </c>
      <c r="CJ52" s="38">
        <v>25</v>
      </c>
      <c r="CK52" s="37">
        <v>22</v>
      </c>
      <c r="CL52" s="37">
        <v>13</v>
      </c>
      <c r="CM52" s="36">
        <v>12</v>
      </c>
      <c r="CN52" s="41">
        <v>9</v>
      </c>
      <c r="CO52" s="40">
        <v>27724.959999999999</v>
      </c>
      <c r="CP52" s="50">
        <f t="shared" si="13"/>
        <v>-42.87</v>
      </c>
      <c r="CQ52" s="38">
        <v>7020.91</v>
      </c>
      <c r="CR52" s="37">
        <v>8030.74</v>
      </c>
      <c r="CS52" s="37">
        <v>4614</v>
      </c>
      <c r="CT52" s="36">
        <v>8059.31</v>
      </c>
      <c r="CU52" s="35">
        <v>3416.74</v>
      </c>
    </row>
    <row r="53" spans="1:99" s="148" customFormat="1" ht="24.75" customHeight="1" x14ac:dyDescent="0.15">
      <c r="A53" s="143">
        <v>40817</v>
      </c>
      <c r="B53" s="40">
        <v>703</v>
      </c>
      <c r="C53" s="50">
        <f t="shared" si="0"/>
        <v>-3.7</v>
      </c>
      <c r="D53" s="38">
        <v>408</v>
      </c>
      <c r="E53" s="37">
        <v>139</v>
      </c>
      <c r="F53" s="37">
        <v>144</v>
      </c>
      <c r="G53" s="36">
        <v>8</v>
      </c>
      <c r="H53" s="41">
        <v>-5</v>
      </c>
      <c r="I53" s="40">
        <v>185243.29</v>
      </c>
      <c r="J53" s="50">
        <f t="shared" si="1"/>
        <v>-4.25</v>
      </c>
      <c r="K53" s="38">
        <v>103744.98</v>
      </c>
      <c r="L53" s="37">
        <v>38442.449999999997</v>
      </c>
      <c r="M53" s="37">
        <v>37255.31</v>
      </c>
      <c r="N53" s="36">
        <v>4646.3100000000004</v>
      </c>
      <c r="O53" s="35">
        <v>1187.1400000000001</v>
      </c>
      <c r="P53" s="40">
        <v>171</v>
      </c>
      <c r="Q53" s="50">
        <f t="shared" si="2"/>
        <v>-31.05</v>
      </c>
      <c r="R53" s="38">
        <v>98</v>
      </c>
      <c r="S53" s="37">
        <v>37</v>
      </c>
      <c r="T53" s="37">
        <v>34</v>
      </c>
      <c r="U53" s="36">
        <v>2</v>
      </c>
      <c r="V53" s="41">
        <v>3</v>
      </c>
      <c r="W53" s="40">
        <v>11442.57</v>
      </c>
      <c r="X53" s="50">
        <f t="shared" si="3"/>
        <v>-28.26</v>
      </c>
      <c r="Y53" s="38">
        <v>6426.38</v>
      </c>
      <c r="Z53" s="37">
        <v>2494.77</v>
      </c>
      <c r="AA53" s="37">
        <v>2442.83</v>
      </c>
      <c r="AB53" s="36">
        <v>78.59</v>
      </c>
      <c r="AC53" s="35">
        <v>51.94</v>
      </c>
      <c r="AD53" s="40">
        <v>20</v>
      </c>
      <c r="AE53" s="50">
        <f t="shared" si="4"/>
        <v>-16.670000000000002</v>
      </c>
      <c r="AF53" s="38">
        <v>5</v>
      </c>
      <c r="AG53" s="37">
        <v>9</v>
      </c>
      <c r="AH53" s="37">
        <v>6</v>
      </c>
      <c r="AI53" s="36">
        <v>0</v>
      </c>
      <c r="AJ53" s="41">
        <v>3</v>
      </c>
      <c r="AK53" s="40">
        <v>10267.83</v>
      </c>
      <c r="AL53" s="50">
        <f t="shared" si="5"/>
        <v>-32.369999999999997</v>
      </c>
      <c r="AM53" s="38">
        <v>1106.3499999999999</v>
      </c>
      <c r="AN53" s="37">
        <v>6143.67</v>
      </c>
      <c r="AO53" s="37">
        <v>3017.81</v>
      </c>
      <c r="AP53" s="36">
        <v>0</v>
      </c>
      <c r="AQ53" s="35">
        <v>3125.86</v>
      </c>
      <c r="AR53" s="40">
        <v>21</v>
      </c>
      <c r="AS53" s="50">
        <f t="shared" si="6"/>
        <v>-25</v>
      </c>
      <c r="AT53" s="38">
        <v>0</v>
      </c>
      <c r="AU53" s="37">
        <v>3</v>
      </c>
      <c r="AV53" s="37">
        <v>2</v>
      </c>
      <c r="AW53" s="36">
        <v>16</v>
      </c>
      <c r="AX53" s="41">
        <v>1</v>
      </c>
      <c r="AY53" s="40">
        <v>63151.78</v>
      </c>
      <c r="AZ53" s="50">
        <f t="shared" si="7"/>
        <v>133.30000000000001</v>
      </c>
      <c r="BA53" s="38">
        <v>0</v>
      </c>
      <c r="BB53" s="37">
        <v>2615.8200000000002</v>
      </c>
      <c r="BC53" s="37">
        <v>606.9</v>
      </c>
      <c r="BD53" s="36">
        <v>59929.06</v>
      </c>
      <c r="BE53" s="35">
        <v>2008.92</v>
      </c>
      <c r="BF53" s="40">
        <v>16</v>
      </c>
      <c r="BG53" s="50">
        <f t="shared" si="8"/>
        <v>-5.88</v>
      </c>
      <c r="BH53" s="38">
        <v>4</v>
      </c>
      <c r="BI53" s="37">
        <v>4</v>
      </c>
      <c r="BJ53" s="37">
        <v>3</v>
      </c>
      <c r="BK53" s="36">
        <v>4</v>
      </c>
      <c r="BL53" s="41">
        <v>1</v>
      </c>
      <c r="BM53" s="40">
        <v>9541.16</v>
      </c>
      <c r="BN53" s="50">
        <f t="shared" si="9"/>
        <v>-61.93</v>
      </c>
      <c r="BO53" s="38">
        <v>834.77</v>
      </c>
      <c r="BP53" s="37">
        <v>1678.72</v>
      </c>
      <c r="BQ53" s="37">
        <v>2762.88</v>
      </c>
      <c r="BR53" s="36">
        <v>3724.76</v>
      </c>
      <c r="BS53" s="35">
        <v>-1084.1600000000001</v>
      </c>
      <c r="BT53" s="40">
        <v>11</v>
      </c>
      <c r="BU53" s="50">
        <f t="shared" si="10"/>
        <v>0</v>
      </c>
      <c r="BV53" s="38">
        <v>1</v>
      </c>
      <c r="BW53" s="37">
        <v>3</v>
      </c>
      <c r="BX53" s="37">
        <v>2</v>
      </c>
      <c r="BY53" s="36">
        <v>5</v>
      </c>
      <c r="BZ53" s="41">
        <v>1</v>
      </c>
      <c r="CA53" s="40">
        <v>28068.05</v>
      </c>
      <c r="CB53" s="50">
        <f t="shared" si="11"/>
        <v>14.65</v>
      </c>
      <c r="CC53" s="38">
        <v>1836.3</v>
      </c>
      <c r="CD53" s="37">
        <v>2273.46</v>
      </c>
      <c r="CE53" s="37">
        <v>2440.79</v>
      </c>
      <c r="CF53" s="36">
        <v>21517.5</v>
      </c>
      <c r="CG53" s="35">
        <v>-167.33</v>
      </c>
      <c r="CH53" s="40">
        <v>53</v>
      </c>
      <c r="CI53" s="50">
        <f t="shared" si="12"/>
        <v>-13.11</v>
      </c>
      <c r="CJ53" s="38">
        <v>19</v>
      </c>
      <c r="CK53" s="37">
        <v>15</v>
      </c>
      <c r="CL53" s="37">
        <v>6</v>
      </c>
      <c r="CM53" s="36">
        <v>11</v>
      </c>
      <c r="CN53" s="41">
        <v>11</v>
      </c>
      <c r="CO53" s="40">
        <v>27712.37</v>
      </c>
      <c r="CP53" s="50">
        <f t="shared" si="13"/>
        <v>8.26</v>
      </c>
      <c r="CQ53" s="38">
        <v>6865.84</v>
      </c>
      <c r="CR53" s="37">
        <v>5480.14</v>
      </c>
      <c r="CS53" s="37">
        <v>1792.26</v>
      </c>
      <c r="CT53" s="36">
        <v>9589.82</v>
      </c>
      <c r="CU53" s="35">
        <v>7672.19</v>
      </c>
    </row>
    <row r="54" spans="1:99" s="148" customFormat="1" ht="24.75" customHeight="1" x14ac:dyDescent="0.15">
      <c r="A54" s="143">
        <v>40848</v>
      </c>
      <c r="B54" s="40">
        <v>777</v>
      </c>
      <c r="C54" s="50">
        <f t="shared" si="0"/>
        <v>1.44</v>
      </c>
      <c r="D54" s="38">
        <v>492</v>
      </c>
      <c r="E54" s="37">
        <v>142</v>
      </c>
      <c r="F54" s="37">
        <v>136</v>
      </c>
      <c r="G54" s="36">
        <v>3</v>
      </c>
      <c r="H54" s="41">
        <v>7</v>
      </c>
      <c r="I54" s="40">
        <v>229241.57</v>
      </c>
      <c r="J54" s="50">
        <f t="shared" si="1"/>
        <v>15.07</v>
      </c>
      <c r="K54" s="38">
        <v>138383.32</v>
      </c>
      <c r="L54" s="37">
        <v>36759.54</v>
      </c>
      <c r="M54" s="37">
        <v>36019.629999999997</v>
      </c>
      <c r="N54" s="36">
        <v>12753.75</v>
      </c>
      <c r="O54" s="35">
        <v>1111.56</v>
      </c>
      <c r="P54" s="40">
        <v>181</v>
      </c>
      <c r="Q54" s="50">
        <f t="shared" si="2"/>
        <v>-21.3</v>
      </c>
      <c r="R54" s="38">
        <v>113</v>
      </c>
      <c r="S54" s="37">
        <v>32</v>
      </c>
      <c r="T54" s="37">
        <v>32</v>
      </c>
      <c r="U54" s="36">
        <v>4</v>
      </c>
      <c r="V54" s="41">
        <v>0</v>
      </c>
      <c r="W54" s="40">
        <v>11393.38</v>
      </c>
      <c r="X54" s="50">
        <f t="shared" si="3"/>
        <v>-21.19</v>
      </c>
      <c r="Y54" s="38">
        <v>7277.95</v>
      </c>
      <c r="Z54" s="37">
        <v>1929.24</v>
      </c>
      <c r="AA54" s="37">
        <v>2121.4</v>
      </c>
      <c r="AB54" s="36">
        <v>64.790000000000006</v>
      </c>
      <c r="AC54" s="35">
        <v>-192.16</v>
      </c>
      <c r="AD54" s="40">
        <v>17</v>
      </c>
      <c r="AE54" s="50">
        <f t="shared" si="4"/>
        <v>-26.09</v>
      </c>
      <c r="AF54" s="38">
        <v>4</v>
      </c>
      <c r="AG54" s="37">
        <v>3</v>
      </c>
      <c r="AH54" s="37">
        <v>4</v>
      </c>
      <c r="AI54" s="36">
        <v>6</v>
      </c>
      <c r="AJ54" s="41">
        <v>-1</v>
      </c>
      <c r="AK54" s="40">
        <v>13811.19</v>
      </c>
      <c r="AL54" s="50">
        <f t="shared" si="5"/>
        <v>50.11</v>
      </c>
      <c r="AM54" s="38">
        <v>1155.3699999999999</v>
      </c>
      <c r="AN54" s="37">
        <v>918.88</v>
      </c>
      <c r="AO54" s="37">
        <v>1528.44</v>
      </c>
      <c r="AP54" s="36">
        <v>10208.5</v>
      </c>
      <c r="AQ54" s="35">
        <v>-609.55999999999995</v>
      </c>
      <c r="AR54" s="40">
        <v>38</v>
      </c>
      <c r="AS54" s="50">
        <f t="shared" si="6"/>
        <v>0</v>
      </c>
      <c r="AT54" s="38">
        <v>2</v>
      </c>
      <c r="AU54" s="37">
        <v>7</v>
      </c>
      <c r="AV54" s="37">
        <v>8</v>
      </c>
      <c r="AW54" s="36">
        <v>21</v>
      </c>
      <c r="AX54" s="41">
        <v>-1</v>
      </c>
      <c r="AY54" s="40">
        <v>70024.679999999993</v>
      </c>
      <c r="AZ54" s="50">
        <f t="shared" si="7"/>
        <v>-11.5</v>
      </c>
      <c r="BA54" s="38">
        <v>2115.92</v>
      </c>
      <c r="BB54" s="37">
        <v>3169.44</v>
      </c>
      <c r="BC54" s="37">
        <v>26089.99</v>
      </c>
      <c r="BD54" s="36">
        <v>38649.33</v>
      </c>
      <c r="BE54" s="35">
        <v>-22920.55</v>
      </c>
      <c r="BF54" s="40">
        <v>18</v>
      </c>
      <c r="BG54" s="50">
        <f t="shared" si="8"/>
        <v>100</v>
      </c>
      <c r="BH54" s="38">
        <v>3</v>
      </c>
      <c r="BI54" s="37">
        <v>6</v>
      </c>
      <c r="BJ54" s="37">
        <v>5</v>
      </c>
      <c r="BK54" s="36">
        <v>4</v>
      </c>
      <c r="BL54" s="41">
        <v>1</v>
      </c>
      <c r="BM54" s="40">
        <v>19302.080000000002</v>
      </c>
      <c r="BN54" s="50">
        <f t="shared" si="9"/>
        <v>297.95</v>
      </c>
      <c r="BO54" s="38">
        <v>923.34</v>
      </c>
      <c r="BP54" s="37">
        <v>8512.69</v>
      </c>
      <c r="BQ54" s="37">
        <v>2953.5</v>
      </c>
      <c r="BR54" s="36">
        <v>6912.55</v>
      </c>
      <c r="BS54" s="35">
        <v>5559.19</v>
      </c>
      <c r="BT54" s="40">
        <v>10</v>
      </c>
      <c r="BU54" s="50">
        <f t="shared" si="10"/>
        <v>-37.5</v>
      </c>
      <c r="BV54" s="38">
        <v>1</v>
      </c>
      <c r="BW54" s="37">
        <v>0</v>
      </c>
      <c r="BX54" s="37">
        <v>0</v>
      </c>
      <c r="BY54" s="36">
        <v>9</v>
      </c>
      <c r="BZ54" s="41">
        <v>0</v>
      </c>
      <c r="CA54" s="40">
        <v>18773.52</v>
      </c>
      <c r="CB54" s="50">
        <f t="shared" si="11"/>
        <v>-48.84</v>
      </c>
      <c r="CC54" s="38">
        <v>430.3</v>
      </c>
      <c r="CD54" s="37">
        <v>0</v>
      </c>
      <c r="CE54" s="37">
        <v>0</v>
      </c>
      <c r="CF54" s="36">
        <v>18343.22</v>
      </c>
      <c r="CG54" s="35">
        <v>0</v>
      </c>
      <c r="CH54" s="40">
        <v>67</v>
      </c>
      <c r="CI54" s="50">
        <f t="shared" si="12"/>
        <v>21.82</v>
      </c>
      <c r="CJ54" s="38">
        <v>25</v>
      </c>
      <c r="CK54" s="37">
        <v>20</v>
      </c>
      <c r="CL54" s="37">
        <v>7</v>
      </c>
      <c r="CM54" s="36">
        <v>15</v>
      </c>
      <c r="CN54" s="41">
        <v>13</v>
      </c>
      <c r="CO54" s="40">
        <v>32952.160000000003</v>
      </c>
      <c r="CP54" s="50">
        <f t="shared" si="13"/>
        <v>35.06</v>
      </c>
      <c r="CQ54" s="38">
        <v>12557.78</v>
      </c>
      <c r="CR54" s="37">
        <v>10272.82</v>
      </c>
      <c r="CS54" s="37">
        <v>2649.93</v>
      </c>
      <c r="CT54" s="36">
        <v>7471.63</v>
      </c>
      <c r="CU54" s="35">
        <v>7622.89</v>
      </c>
    </row>
    <row r="55" spans="1:99" s="148" customFormat="1" ht="24.75" customHeight="1" thickBot="1" x14ac:dyDescent="0.2">
      <c r="A55" s="145">
        <v>40878</v>
      </c>
      <c r="B55" s="10">
        <v>894</v>
      </c>
      <c r="C55" s="49">
        <f t="shared" si="0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9">
        <f t="shared" si="1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9">
        <f t="shared" si="2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9">
        <f t="shared" si="3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9">
        <f t="shared" si="4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9">
        <f t="shared" si="5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9">
        <f t="shared" si="6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9">
        <f t="shared" si="7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9">
        <f t="shared" si="8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9">
        <f t="shared" si="9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9">
        <f t="shared" si="10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9">
        <f t="shared" si="11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9">
        <f t="shared" si="12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9">
        <f t="shared" si="13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s="148" customFormat="1" ht="24.75" customHeight="1" x14ac:dyDescent="0.15">
      <c r="A56" s="142">
        <v>40909</v>
      </c>
      <c r="B56" s="47">
        <v>561</v>
      </c>
      <c r="C56" s="51">
        <f t="shared" si="0"/>
        <v>-5.71</v>
      </c>
      <c r="D56" s="45">
        <v>326</v>
      </c>
      <c r="E56" s="44">
        <v>131</v>
      </c>
      <c r="F56" s="44">
        <v>94</v>
      </c>
      <c r="G56" s="43">
        <v>7</v>
      </c>
      <c r="H56" s="48">
        <v>37</v>
      </c>
      <c r="I56" s="47">
        <v>151227.69</v>
      </c>
      <c r="J56" s="51">
        <f t="shared" si="1"/>
        <v>-5.2</v>
      </c>
      <c r="K56" s="45">
        <v>82766.850000000006</v>
      </c>
      <c r="L56" s="44">
        <v>39984.99</v>
      </c>
      <c r="M56" s="44">
        <v>24261.75</v>
      </c>
      <c r="N56" s="43">
        <v>2871.56</v>
      </c>
      <c r="O56" s="42">
        <v>15723.24</v>
      </c>
      <c r="P56" s="47">
        <v>126</v>
      </c>
      <c r="Q56" s="51">
        <f t="shared" si="2"/>
        <v>-19.75</v>
      </c>
      <c r="R56" s="45">
        <v>75</v>
      </c>
      <c r="S56" s="44">
        <v>20</v>
      </c>
      <c r="T56" s="44">
        <v>29</v>
      </c>
      <c r="U56" s="43">
        <v>2</v>
      </c>
      <c r="V56" s="48">
        <v>-9</v>
      </c>
      <c r="W56" s="47">
        <v>8342.1200000000008</v>
      </c>
      <c r="X56" s="51">
        <f t="shared" si="3"/>
        <v>-14.82</v>
      </c>
      <c r="Y56" s="45">
        <v>5237.8</v>
      </c>
      <c r="Z56" s="44">
        <v>1206.18</v>
      </c>
      <c r="AA56" s="44">
        <v>1742.09</v>
      </c>
      <c r="AB56" s="43">
        <v>156.05000000000001</v>
      </c>
      <c r="AC56" s="42">
        <v>-535.91</v>
      </c>
      <c r="AD56" s="47">
        <v>16</v>
      </c>
      <c r="AE56" s="51">
        <f t="shared" si="4"/>
        <v>-27.27</v>
      </c>
      <c r="AF56" s="45">
        <v>7</v>
      </c>
      <c r="AG56" s="44">
        <v>3</v>
      </c>
      <c r="AH56" s="44">
        <v>1</v>
      </c>
      <c r="AI56" s="43">
        <v>5</v>
      </c>
      <c r="AJ56" s="48">
        <v>2</v>
      </c>
      <c r="AK56" s="47">
        <v>9421.5499999999993</v>
      </c>
      <c r="AL56" s="51">
        <f t="shared" si="5"/>
        <v>-54.27</v>
      </c>
      <c r="AM56" s="45">
        <v>1416.28</v>
      </c>
      <c r="AN56" s="44">
        <v>4723.49</v>
      </c>
      <c r="AO56" s="44">
        <v>170</v>
      </c>
      <c r="AP56" s="43">
        <v>3111.78</v>
      </c>
      <c r="AQ56" s="42">
        <v>4553.49</v>
      </c>
      <c r="AR56" s="47">
        <v>26</v>
      </c>
      <c r="AS56" s="51">
        <f t="shared" si="6"/>
        <v>-25.71</v>
      </c>
      <c r="AT56" s="45">
        <v>3</v>
      </c>
      <c r="AU56" s="44">
        <v>7</v>
      </c>
      <c r="AV56" s="44">
        <v>2</v>
      </c>
      <c r="AW56" s="43">
        <v>13</v>
      </c>
      <c r="AX56" s="48">
        <v>6</v>
      </c>
      <c r="AY56" s="47">
        <v>36996.29</v>
      </c>
      <c r="AZ56" s="51">
        <f t="shared" si="7"/>
        <v>-2.04</v>
      </c>
      <c r="BA56" s="45">
        <v>996.84</v>
      </c>
      <c r="BB56" s="44">
        <v>1969.77</v>
      </c>
      <c r="BC56" s="44">
        <v>1869.66</v>
      </c>
      <c r="BD56" s="43">
        <v>30221.85</v>
      </c>
      <c r="BE56" s="42">
        <v>2038.28</v>
      </c>
      <c r="BF56" s="47">
        <v>10</v>
      </c>
      <c r="BG56" s="51">
        <f t="shared" si="8"/>
        <v>-41.18</v>
      </c>
      <c r="BH56" s="45">
        <v>4</v>
      </c>
      <c r="BI56" s="44">
        <v>2</v>
      </c>
      <c r="BJ56" s="44">
        <v>3</v>
      </c>
      <c r="BK56" s="43">
        <v>1</v>
      </c>
      <c r="BL56" s="48">
        <v>-1</v>
      </c>
      <c r="BM56" s="47">
        <v>15500.42</v>
      </c>
      <c r="BN56" s="51">
        <f t="shared" si="9"/>
        <v>-36.93</v>
      </c>
      <c r="BO56" s="45">
        <v>2635.4</v>
      </c>
      <c r="BP56" s="44">
        <v>1882.14</v>
      </c>
      <c r="BQ56" s="44">
        <v>4387.76</v>
      </c>
      <c r="BR56" s="43">
        <v>6595.12</v>
      </c>
      <c r="BS56" s="42">
        <v>-2505.62</v>
      </c>
      <c r="BT56" s="47">
        <v>10</v>
      </c>
      <c r="BU56" s="51">
        <f t="shared" si="10"/>
        <v>150</v>
      </c>
      <c r="BV56" s="45">
        <v>1</v>
      </c>
      <c r="BW56" s="44">
        <v>1</v>
      </c>
      <c r="BX56" s="44">
        <v>2</v>
      </c>
      <c r="BY56" s="43">
        <v>6</v>
      </c>
      <c r="BZ56" s="48">
        <v>-1</v>
      </c>
      <c r="CA56" s="47">
        <v>69623.66</v>
      </c>
      <c r="CB56" s="51">
        <f t="shared" si="11"/>
        <v>991.79</v>
      </c>
      <c r="CC56" s="45">
        <v>650.25</v>
      </c>
      <c r="CD56" s="44">
        <v>661</v>
      </c>
      <c r="CE56" s="44">
        <v>5412.18</v>
      </c>
      <c r="CF56" s="43">
        <v>62900.23</v>
      </c>
      <c r="CG56" s="42">
        <v>-4751.18</v>
      </c>
      <c r="CH56" s="47">
        <v>66</v>
      </c>
      <c r="CI56" s="51">
        <f t="shared" si="12"/>
        <v>26.92</v>
      </c>
      <c r="CJ56" s="45">
        <v>33</v>
      </c>
      <c r="CK56" s="44">
        <v>17</v>
      </c>
      <c r="CL56" s="44">
        <v>9</v>
      </c>
      <c r="CM56" s="43">
        <v>6</v>
      </c>
      <c r="CN56" s="48">
        <v>7</v>
      </c>
      <c r="CO56" s="47">
        <v>33602.15</v>
      </c>
      <c r="CP56" s="51">
        <f t="shared" si="13"/>
        <v>44.82</v>
      </c>
      <c r="CQ56" s="45">
        <v>13461.63</v>
      </c>
      <c r="CR56" s="44">
        <v>8777.92</v>
      </c>
      <c r="CS56" s="44">
        <v>3872.16</v>
      </c>
      <c r="CT56" s="43">
        <v>2025.24</v>
      </c>
      <c r="CU56" s="42">
        <v>-559.44000000000005</v>
      </c>
    </row>
    <row r="57" spans="1:99" s="148" customFormat="1" ht="24.75" customHeight="1" x14ac:dyDescent="0.15">
      <c r="A57" s="143">
        <v>40940</v>
      </c>
      <c r="B57" s="40">
        <v>703</v>
      </c>
      <c r="C57" s="50">
        <f t="shared" si="0"/>
        <v>12.3</v>
      </c>
      <c r="D57" s="38">
        <v>427</v>
      </c>
      <c r="E57" s="37">
        <v>135</v>
      </c>
      <c r="F57" s="37">
        <v>123</v>
      </c>
      <c r="G57" s="36">
        <v>15</v>
      </c>
      <c r="H57" s="41">
        <v>14</v>
      </c>
      <c r="I57" s="40">
        <v>185957.41</v>
      </c>
      <c r="J57" s="50">
        <f t="shared" si="1"/>
        <v>15.44</v>
      </c>
      <c r="K57" s="38">
        <v>112289.16</v>
      </c>
      <c r="L57" s="37">
        <v>38232.71</v>
      </c>
      <c r="M57" s="37">
        <v>30163.02</v>
      </c>
      <c r="N57" s="36">
        <v>4364.8999999999996</v>
      </c>
      <c r="O57" s="35">
        <v>8600.98</v>
      </c>
      <c r="P57" s="40">
        <v>209</v>
      </c>
      <c r="Q57" s="50">
        <f t="shared" si="2"/>
        <v>-33.44</v>
      </c>
      <c r="R57" s="38">
        <v>128</v>
      </c>
      <c r="S57" s="37">
        <v>28</v>
      </c>
      <c r="T57" s="37">
        <v>50</v>
      </c>
      <c r="U57" s="36">
        <v>3</v>
      </c>
      <c r="V57" s="41">
        <v>-22</v>
      </c>
      <c r="W57" s="40">
        <v>12836.89</v>
      </c>
      <c r="X57" s="50">
        <f t="shared" si="3"/>
        <v>-41.11</v>
      </c>
      <c r="Y57" s="38">
        <v>8041.76</v>
      </c>
      <c r="Z57" s="37">
        <v>1445.88</v>
      </c>
      <c r="AA57" s="37">
        <v>3236.36</v>
      </c>
      <c r="AB57" s="36">
        <v>112.89</v>
      </c>
      <c r="AC57" s="35">
        <v>-1790.48</v>
      </c>
      <c r="AD57" s="40">
        <v>22</v>
      </c>
      <c r="AE57" s="50">
        <f t="shared" si="4"/>
        <v>-8.33</v>
      </c>
      <c r="AF57" s="38">
        <v>8</v>
      </c>
      <c r="AG57" s="37">
        <v>5</v>
      </c>
      <c r="AH57" s="37">
        <v>2</v>
      </c>
      <c r="AI57" s="36">
        <v>7</v>
      </c>
      <c r="AJ57" s="41">
        <v>3</v>
      </c>
      <c r="AK57" s="40">
        <v>10996</v>
      </c>
      <c r="AL57" s="50">
        <f t="shared" si="5"/>
        <v>-4.68</v>
      </c>
      <c r="AM57" s="38">
        <v>1558.87</v>
      </c>
      <c r="AN57" s="37">
        <v>2905.53</v>
      </c>
      <c r="AO57" s="37">
        <v>708.2</v>
      </c>
      <c r="AP57" s="36">
        <v>5823.4</v>
      </c>
      <c r="AQ57" s="35">
        <v>2197.33</v>
      </c>
      <c r="AR57" s="40">
        <v>34</v>
      </c>
      <c r="AS57" s="50">
        <f t="shared" si="6"/>
        <v>-5.56</v>
      </c>
      <c r="AT57" s="38">
        <v>7</v>
      </c>
      <c r="AU57" s="37">
        <v>5</v>
      </c>
      <c r="AV57" s="37">
        <v>4</v>
      </c>
      <c r="AW57" s="36">
        <v>17</v>
      </c>
      <c r="AX57" s="41">
        <v>2</v>
      </c>
      <c r="AY57" s="40">
        <v>31832.06</v>
      </c>
      <c r="AZ57" s="50">
        <f t="shared" si="7"/>
        <v>6.74</v>
      </c>
      <c r="BA57" s="38">
        <v>3271.8</v>
      </c>
      <c r="BB57" s="37">
        <v>3114.82</v>
      </c>
      <c r="BC57" s="37">
        <v>5341.3</v>
      </c>
      <c r="BD57" s="36">
        <v>18699.12</v>
      </c>
      <c r="BE57" s="35">
        <v>-821.46</v>
      </c>
      <c r="BF57" s="40">
        <v>9</v>
      </c>
      <c r="BG57" s="50">
        <f t="shared" si="8"/>
        <v>-59.09</v>
      </c>
      <c r="BH57" s="38">
        <v>3</v>
      </c>
      <c r="BI57" s="37">
        <v>1</v>
      </c>
      <c r="BJ57" s="37">
        <v>2</v>
      </c>
      <c r="BK57" s="36">
        <v>3</v>
      </c>
      <c r="BL57" s="41">
        <v>-1</v>
      </c>
      <c r="BM57" s="40">
        <v>11266.86</v>
      </c>
      <c r="BN57" s="50">
        <f t="shared" si="9"/>
        <v>-55.84</v>
      </c>
      <c r="BO57" s="38">
        <v>563.42999999999995</v>
      </c>
      <c r="BP57" s="37">
        <v>949.35</v>
      </c>
      <c r="BQ57" s="37">
        <v>1030.97</v>
      </c>
      <c r="BR57" s="36">
        <v>8723.11</v>
      </c>
      <c r="BS57" s="35">
        <v>-81.62</v>
      </c>
      <c r="BT57" s="40">
        <v>11</v>
      </c>
      <c r="BU57" s="50">
        <f t="shared" si="10"/>
        <v>10</v>
      </c>
      <c r="BV57" s="38">
        <v>2</v>
      </c>
      <c r="BW57" s="37">
        <v>1</v>
      </c>
      <c r="BX57" s="37">
        <v>2</v>
      </c>
      <c r="BY57" s="36">
        <v>6</v>
      </c>
      <c r="BZ57" s="41">
        <v>-1</v>
      </c>
      <c r="CA57" s="40">
        <v>19340.52</v>
      </c>
      <c r="CB57" s="50">
        <f t="shared" si="11"/>
        <v>-10.16</v>
      </c>
      <c r="CC57" s="38">
        <v>872.19</v>
      </c>
      <c r="CD57" s="37">
        <v>330.57</v>
      </c>
      <c r="CE57" s="37">
        <v>935.85</v>
      </c>
      <c r="CF57" s="36">
        <v>17201.91</v>
      </c>
      <c r="CG57" s="35">
        <v>-605.28</v>
      </c>
      <c r="CH57" s="40">
        <v>77</v>
      </c>
      <c r="CI57" s="50">
        <f t="shared" si="12"/>
        <v>30.51</v>
      </c>
      <c r="CJ57" s="38">
        <v>29</v>
      </c>
      <c r="CK57" s="37">
        <v>17</v>
      </c>
      <c r="CL57" s="37">
        <v>9</v>
      </c>
      <c r="CM57" s="36">
        <v>20</v>
      </c>
      <c r="CN57" s="41">
        <v>9</v>
      </c>
      <c r="CO57" s="40">
        <v>30227.31</v>
      </c>
      <c r="CP57" s="50">
        <f t="shared" si="13"/>
        <v>-7.03</v>
      </c>
      <c r="CQ57" s="38">
        <v>10282.129999999999</v>
      </c>
      <c r="CR57" s="37">
        <v>6343.11</v>
      </c>
      <c r="CS57" s="37">
        <v>2689.81</v>
      </c>
      <c r="CT57" s="36">
        <v>9794.77</v>
      </c>
      <c r="CU57" s="35">
        <v>4048.07</v>
      </c>
    </row>
    <row r="58" spans="1:99" s="148" customFormat="1" ht="24.75" customHeight="1" x14ac:dyDescent="0.15">
      <c r="A58" s="143">
        <v>40969</v>
      </c>
      <c r="B58" s="40">
        <v>1015</v>
      </c>
      <c r="C58" s="50">
        <f t="shared" si="0"/>
        <v>1.2</v>
      </c>
      <c r="D58" s="38">
        <v>617</v>
      </c>
      <c r="E58" s="37">
        <v>183</v>
      </c>
      <c r="F58" s="37">
        <v>191</v>
      </c>
      <c r="G58" s="36">
        <v>12</v>
      </c>
      <c r="H58" s="41">
        <v>-4</v>
      </c>
      <c r="I58" s="40">
        <v>269041.59999999998</v>
      </c>
      <c r="J58" s="50">
        <f t="shared" si="1"/>
        <v>3.69</v>
      </c>
      <c r="K58" s="38">
        <v>162503.56</v>
      </c>
      <c r="L58" s="37">
        <v>45972.41</v>
      </c>
      <c r="M58" s="37">
        <v>50318.95</v>
      </c>
      <c r="N58" s="36">
        <v>3510.94</v>
      </c>
      <c r="O58" s="35">
        <v>-346.62</v>
      </c>
      <c r="P58" s="40">
        <v>242</v>
      </c>
      <c r="Q58" s="50">
        <f t="shared" si="2"/>
        <v>-5.84</v>
      </c>
      <c r="R58" s="38">
        <v>159</v>
      </c>
      <c r="S58" s="37">
        <v>37</v>
      </c>
      <c r="T58" s="37">
        <v>40</v>
      </c>
      <c r="U58" s="36">
        <v>6</v>
      </c>
      <c r="V58" s="41">
        <v>-3</v>
      </c>
      <c r="W58" s="40">
        <v>16432.21</v>
      </c>
      <c r="X58" s="50">
        <f t="shared" si="3"/>
        <v>-2.91</v>
      </c>
      <c r="Y58" s="38">
        <v>11249.18</v>
      </c>
      <c r="Z58" s="37">
        <v>2236.63</v>
      </c>
      <c r="AA58" s="37">
        <v>2568.66</v>
      </c>
      <c r="AB58" s="36">
        <v>377.74</v>
      </c>
      <c r="AC58" s="35">
        <v>-332.03</v>
      </c>
      <c r="AD58" s="40">
        <v>34</v>
      </c>
      <c r="AE58" s="50">
        <f t="shared" si="4"/>
        <v>70</v>
      </c>
      <c r="AF58" s="38">
        <v>8</v>
      </c>
      <c r="AG58" s="37">
        <v>9</v>
      </c>
      <c r="AH58" s="37">
        <v>5</v>
      </c>
      <c r="AI58" s="36">
        <v>11</v>
      </c>
      <c r="AJ58" s="41">
        <v>3</v>
      </c>
      <c r="AK58" s="40">
        <v>32569.37</v>
      </c>
      <c r="AL58" s="50">
        <f t="shared" si="5"/>
        <v>127.08</v>
      </c>
      <c r="AM58" s="38">
        <v>1934.99</v>
      </c>
      <c r="AN58" s="37">
        <v>20432.28</v>
      </c>
      <c r="AO58" s="37">
        <v>1705.69</v>
      </c>
      <c r="AP58" s="36">
        <v>8118.38</v>
      </c>
      <c r="AQ58" s="35">
        <v>18348.560000000001</v>
      </c>
      <c r="AR58" s="40">
        <v>56</v>
      </c>
      <c r="AS58" s="50">
        <f t="shared" si="6"/>
        <v>24.44</v>
      </c>
      <c r="AT58" s="38">
        <v>5</v>
      </c>
      <c r="AU58" s="37">
        <v>10</v>
      </c>
      <c r="AV58" s="37">
        <v>10</v>
      </c>
      <c r="AW58" s="36">
        <v>30</v>
      </c>
      <c r="AX58" s="41">
        <v>1</v>
      </c>
      <c r="AY58" s="40">
        <v>118029.54</v>
      </c>
      <c r="AZ58" s="50">
        <f t="shared" si="7"/>
        <v>97.98</v>
      </c>
      <c r="BA58" s="38">
        <v>2311.11</v>
      </c>
      <c r="BB58" s="37">
        <v>11891.93</v>
      </c>
      <c r="BC58" s="37">
        <v>5024.51</v>
      </c>
      <c r="BD58" s="36">
        <v>44183.65</v>
      </c>
      <c r="BE58" s="35">
        <v>61485.760000000002</v>
      </c>
      <c r="BF58" s="40">
        <v>18</v>
      </c>
      <c r="BG58" s="50">
        <f t="shared" si="8"/>
        <v>-35.71</v>
      </c>
      <c r="BH58" s="38">
        <v>1</v>
      </c>
      <c r="BI58" s="37">
        <v>6</v>
      </c>
      <c r="BJ58" s="37">
        <v>5</v>
      </c>
      <c r="BK58" s="36">
        <v>5</v>
      </c>
      <c r="BL58" s="41">
        <v>2</v>
      </c>
      <c r="BM58" s="40">
        <v>38104.230000000003</v>
      </c>
      <c r="BN58" s="50">
        <f t="shared" si="9"/>
        <v>62.99</v>
      </c>
      <c r="BO58" s="38">
        <v>974.99</v>
      </c>
      <c r="BP58" s="37">
        <v>7503.14</v>
      </c>
      <c r="BQ58" s="37">
        <v>2661.22</v>
      </c>
      <c r="BR58" s="36">
        <v>8509.3700000000008</v>
      </c>
      <c r="BS58" s="35">
        <v>23297.43</v>
      </c>
      <c r="BT58" s="40">
        <v>11</v>
      </c>
      <c r="BU58" s="50">
        <f t="shared" si="10"/>
        <v>-31.25</v>
      </c>
      <c r="BV58" s="38">
        <v>4</v>
      </c>
      <c r="BW58" s="37">
        <v>1</v>
      </c>
      <c r="BX58" s="37">
        <v>2</v>
      </c>
      <c r="BY58" s="36">
        <v>4</v>
      </c>
      <c r="BZ58" s="41">
        <v>-1</v>
      </c>
      <c r="CA58" s="40">
        <v>15105.04</v>
      </c>
      <c r="CB58" s="50">
        <f t="shared" si="11"/>
        <v>-72.09</v>
      </c>
      <c r="CC58" s="38">
        <v>7650.06</v>
      </c>
      <c r="CD58" s="37">
        <v>3103</v>
      </c>
      <c r="CE58" s="37">
        <v>1075.07</v>
      </c>
      <c r="CF58" s="36">
        <v>3276.91</v>
      </c>
      <c r="CG58" s="35">
        <v>2027.93</v>
      </c>
      <c r="CH58" s="40">
        <v>95</v>
      </c>
      <c r="CI58" s="50">
        <f t="shared" si="12"/>
        <v>20.25</v>
      </c>
      <c r="CJ58" s="38">
        <v>30</v>
      </c>
      <c r="CK58" s="37">
        <v>33</v>
      </c>
      <c r="CL58" s="37">
        <v>15</v>
      </c>
      <c r="CM58" s="36">
        <v>13</v>
      </c>
      <c r="CN58" s="41">
        <v>14</v>
      </c>
      <c r="CO58" s="40">
        <v>71553.399999999994</v>
      </c>
      <c r="CP58" s="50">
        <f t="shared" si="13"/>
        <v>3.77</v>
      </c>
      <c r="CQ58" s="38">
        <v>10956.46</v>
      </c>
      <c r="CR58" s="37">
        <v>20590.47</v>
      </c>
      <c r="CS58" s="37">
        <v>6041.21</v>
      </c>
      <c r="CT58" s="36">
        <v>13413.75</v>
      </c>
      <c r="CU58" s="35">
        <v>-6002.25</v>
      </c>
    </row>
    <row r="59" spans="1:99" s="148" customFormat="1" ht="24.75" customHeight="1" x14ac:dyDescent="0.15">
      <c r="A59" s="143">
        <v>41000</v>
      </c>
      <c r="B59" s="10">
        <v>808</v>
      </c>
      <c r="C59" s="49">
        <f t="shared" si="0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9">
        <f t="shared" si="1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9">
        <f t="shared" si="2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9">
        <f t="shared" si="3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9">
        <f t="shared" si="4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9">
        <f t="shared" si="5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9">
        <f t="shared" si="6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9">
        <f t="shared" si="7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9">
        <f t="shared" si="8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9">
        <f t="shared" si="9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9">
        <f t="shared" si="10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9">
        <f t="shared" si="11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9">
        <f t="shared" si="12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9">
        <f t="shared" si="13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s="148" customFormat="1" ht="24.75" customHeight="1" x14ac:dyDescent="0.15">
      <c r="A60" s="143">
        <v>41030</v>
      </c>
      <c r="B60" s="10">
        <v>776</v>
      </c>
      <c r="C60" s="49">
        <f t="shared" si="0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9">
        <f t="shared" si="1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9">
        <f t="shared" si="2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9">
        <f t="shared" si="3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9">
        <f t="shared" si="4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9">
        <f t="shared" si="5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9">
        <f t="shared" si="6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9">
        <f t="shared" si="7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9">
        <f t="shared" si="8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9">
        <f t="shared" si="9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9">
        <f t="shared" si="10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9">
        <f t="shared" si="11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9">
        <f t="shared" si="12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9">
        <f t="shared" si="13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s="148" customFormat="1" ht="24.75" customHeight="1" x14ac:dyDescent="0.15">
      <c r="A61" s="143">
        <v>41061</v>
      </c>
      <c r="B61" s="10">
        <v>734</v>
      </c>
      <c r="C61" s="9">
        <f t="shared" si="0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1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2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3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4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5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6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7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8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9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10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1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2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3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s="148" customFormat="1" ht="24.75" customHeight="1" x14ac:dyDescent="0.15">
      <c r="A62" s="143">
        <v>41091</v>
      </c>
      <c r="B62" s="10">
        <v>810</v>
      </c>
      <c r="C62" s="9">
        <f t="shared" si="0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1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2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3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4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5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6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7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8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9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10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1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2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3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s="148" customFormat="1" ht="24.75" customHeight="1" x14ac:dyDescent="0.15">
      <c r="A63" s="143">
        <v>41122</v>
      </c>
      <c r="B63" s="10">
        <v>763</v>
      </c>
      <c r="C63" s="9">
        <f t="shared" si="0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1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2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3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4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5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6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7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8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9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10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1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2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3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s="148" customFormat="1" ht="24.75" customHeight="1" x14ac:dyDescent="0.15">
      <c r="A64" s="143">
        <v>41153</v>
      </c>
      <c r="B64" s="10">
        <v>662</v>
      </c>
      <c r="C64" s="9">
        <f t="shared" si="0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1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2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3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4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5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6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7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8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9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10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1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2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3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s="148" customFormat="1" ht="24.75" customHeight="1" x14ac:dyDescent="0.15">
      <c r="A65" s="143">
        <v>41183</v>
      </c>
      <c r="B65" s="10">
        <v>839</v>
      </c>
      <c r="C65" s="9">
        <f t="shared" si="0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1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2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3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4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5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6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7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8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9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10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1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2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3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s="148" customFormat="1" ht="24.75" customHeight="1" x14ac:dyDescent="0.15">
      <c r="A66" s="143">
        <v>41214</v>
      </c>
      <c r="B66" s="10">
        <v>760</v>
      </c>
      <c r="C66" s="9">
        <f t="shared" si="0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1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2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3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4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5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6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7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8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9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10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1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2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3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s="148" customFormat="1" ht="24.75" customHeight="1" thickBot="1" x14ac:dyDescent="0.2">
      <c r="A67" s="145">
        <v>41244</v>
      </c>
      <c r="B67" s="10">
        <v>910</v>
      </c>
      <c r="C67" s="9">
        <f t="shared" si="0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1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2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3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4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5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6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7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8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9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10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1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2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3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s="148" customFormat="1" ht="24.75" customHeight="1" x14ac:dyDescent="0.15">
      <c r="A68" s="142">
        <v>41275</v>
      </c>
      <c r="B68" s="47">
        <v>559</v>
      </c>
      <c r="C68" s="46">
        <f t="shared" si="0"/>
        <v>-0.36</v>
      </c>
      <c r="D68" s="45">
        <v>343</v>
      </c>
      <c r="E68" s="44">
        <v>107</v>
      </c>
      <c r="F68" s="44">
        <v>99</v>
      </c>
      <c r="G68" s="43">
        <v>6</v>
      </c>
      <c r="H68" s="48">
        <v>9</v>
      </c>
      <c r="I68" s="47">
        <v>150448.03</v>
      </c>
      <c r="J68" s="46">
        <f t="shared" si="1"/>
        <v>-0.52</v>
      </c>
      <c r="K68" s="45">
        <v>95061.67</v>
      </c>
      <c r="L68" s="44">
        <v>29067.39</v>
      </c>
      <c r="M68" s="44">
        <v>23364.29</v>
      </c>
      <c r="N68" s="43">
        <v>1616.73</v>
      </c>
      <c r="O68" s="42">
        <v>5999.26</v>
      </c>
      <c r="P68" s="47">
        <v>148</v>
      </c>
      <c r="Q68" s="46">
        <f t="shared" si="2"/>
        <v>17.46</v>
      </c>
      <c r="R68" s="45">
        <v>104</v>
      </c>
      <c r="S68" s="44">
        <v>20</v>
      </c>
      <c r="T68" s="44">
        <v>24</v>
      </c>
      <c r="U68" s="43">
        <v>0</v>
      </c>
      <c r="V68" s="48">
        <v>-4</v>
      </c>
      <c r="W68" s="47">
        <v>9523.58</v>
      </c>
      <c r="X68" s="46">
        <f t="shared" si="3"/>
        <v>14.16</v>
      </c>
      <c r="Y68" s="45">
        <v>6816.38</v>
      </c>
      <c r="Z68" s="44">
        <v>1384.08</v>
      </c>
      <c r="AA68" s="44">
        <v>1323.12</v>
      </c>
      <c r="AB68" s="43">
        <v>0</v>
      </c>
      <c r="AC68" s="42">
        <v>60.96</v>
      </c>
      <c r="AD68" s="47">
        <v>21</v>
      </c>
      <c r="AE68" s="46">
        <f t="shared" si="4"/>
        <v>31.25</v>
      </c>
      <c r="AF68" s="45">
        <v>2</v>
      </c>
      <c r="AG68" s="44">
        <v>8</v>
      </c>
      <c r="AH68" s="44">
        <v>4</v>
      </c>
      <c r="AI68" s="43">
        <v>7</v>
      </c>
      <c r="AJ68" s="48">
        <v>4</v>
      </c>
      <c r="AK68" s="47">
        <v>18341.580000000002</v>
      </c>
      <c r="AL68" s="46">
        <f t="shared" si="5"/>
        <v>94.68</v>
      </c>
      <c r="AM68" s="45">
        <v>292.42</v>
      </c>
      <c r="AN68" s="44">
        <v>11020.56</v>
      </c>
      <c r="AO68" s="44">
        <v>832.66</v>
      </c>
      <c r="AP68" s="43">
        <v>6195.94</v>
      </c>
      <c r="AQ68" s="42">
        <v>10187.9</v>
      </c>
      <c r="AR68" s="47">
        <v>32</v>
      </c>
      <c r="AS68" s="46">
        <f t="shared" si="6"/>
        <v>23.08</v>
      </c>
      <c r="AT68" s="45">
        <v>6</v>
      </c>
      <c r="AU68" s="44">
        <v>9</v>
      </c>
      <c r="AV68" s="44">
        <v>7</v>
      </c>
      <c r="AW68" s="43">
        <v>9</v>
      </c>
      <c r="AX68" s="48">
        <v>3</v>
      </c>
      <c r="AY68" s="47">
        <v>19003.28</v>
      </c>
      <c r="AZ68" s="46">
        <f t="shared" si="7"/>
        <v>-48.63</v>
      </c>
      <c r="BA68" s="45">
        <v>1239.56</v>
      </c>
      <c r="BB68" s="44">
        <v>7494.73</v>
      </c>
      <c r="BC68" s="44">
        <v>3117.22</v>
      </c>
      <c r="BD68" s="43">
        <v>6613.69</v>
      </c>
      <c r="BE68" s="42">
        <v>4915.59</v>
      </c>
      <c r="BF68" s="47">
        <v>15</v>
      </c>
      <c r="BG68" s="46">
        <f t="shared" si="8"/>
        <v>50</v>
      </c>
      <c r="BH68" s="45">
        <v>4</v>
      </c>
      <c r="BI68" s="44">
        <v>4</v>
      </c>
      <c r="BJ68" s="44">
        <v>1</v>
      </c>
      <c r="BK68" s="43">
        <v>6</v>
      </c>
      <c r="BL68" s="48">
        <v>3</v>
      </c>
      <c r="BM68" s="47">
        <v>16200.73</v>
      </c>
      <c r="BN68" s="46">
        <f t="shared" si="9"/>
        <v>4.5199999999999996</v>
      </c>
      <c r="BO68" s="45">
        <v>721.49</v>
      </c>
      <c r="BP68" s="44">
        <v>2194.1999999999998</v>
      </c>
      <c r="BQ68" s="44">
        <v>446.99</v>
      </c>
      <c r="BR68" s="43">
        <v>12838.05</v>
      </c>
      <c r="BS68" s="42">
        <v>1747.21</v>
      </c>
      <c r="BT68" s="47">
        <v>12</v>
      </c>
      <c r="BU68" s="46">
        <f t="shared" si="10"/>
        <v>20</v>
      </c>
      <c r="BV68" s="45">
        <v>1</v>
      </c>
      <c r="BW68" s="44">
        <v>4</v>
      </c>
      <c r="BX68" s="44">
        <v>1</v>
      </c>
      <c r="BY68" s="43">
        <v>6</v>
      </c>
      <c r="BZ68" s="48">
        <v>3</v>
      </c>
      <c r="CA68" s="47">
        <v>28301.87</v>
      </c>
      <c r="CB68" s="46">
        <f t="shared" si="11"/>
        <v>-59.35</v>
      </c>
      <c r="CC68" s="45">
        <v>649.62</v>
      </c>
      <c r="CD68" s="44">
        <v>4418.68</v>
      </c>
      <c r="CE68" s="44">
        <v>132.22999999999999</v>
      </c>
      <c r="CF68" s="43">
        <v>23101.34</v>
      </c>
      <c r="CG68" s="42">
        <v>4286.45</v>
      </c>
      <c r="CH68" s="47">
        <v>55</v>
      </c>
      <c r="CI68" s="46">
        <f t="shared" si="12"/>
        <v>-16.670000000000002</v>
      </c>
      <c r="CJ68" s="45">
        <v>21</v>
      </c>
      <c r="CK68" s="44">
        <v>22</v>
      </c>
      <c r="CL68" s="44">
        <v>6</v>
      </c>
      <c r="CM68" s="43">
        <v>6</v>
      </c>
      <c r="CN68" s="48">
        <v>16</v>
      </c>
      <c r="CO68" s="47">
        <v>27046</v>
      </c>
      <c r="CP68" s="46">
        <f t="shared" si="13"/>
        <v>-19.510000000000002</v>
      </c>
      <c r="CQ68" s="45">
        <v>7417.09</v>
      </c>
      <c r="CR68" s="44">
        <v>13346.71</v>
      </c>
      <c r="CS68" s="44">
        <v>3621.44</v>
      </c>
      <c r="CT68" s="43">
        <v>2660.76</v>
      </c>
      <c r="CU68" s="42">
        <v>9725.27</v>
      </c>
    </row>
    <row r="69" spans="1:99" s="148" customFormat="1" ht="24.75" customHeight="1" x14ac:dyDescent="0.15">
      <c r="A69" s="143">
        <v>41306</v>
      </c>
      <c r="B69" s="10">
        <v>649</v>
      </c>
      <c r="C69" s="9">
        <f t="shared" si="0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1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2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3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4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5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6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7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8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9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10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1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2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3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s="148" customFormat="1" ht="24.75" customHeight="1" x14ac:dyDescent="0.15">
      <c r="A70" s="143">
        <v>41334</v>
      </c>
      <c r="B70" s="10">
        <v>964</v>
      </c>
      <c r="C70" s="9">
        <f t="shared" si="0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1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2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3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4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5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6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7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8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9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10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1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2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3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s="148" customFormat="1" ht="24.75" customHeight="1" x14ac:dyDescent="0.15">
      <c r="A71" s="143">
        <v>41365</v>
      </c>
      <c r="B71" s="10">
        <v>746</v>
      </c>
      <c r="C71" s="9">
        <f t="shared" si="0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1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2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3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4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5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6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7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8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9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10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1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2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3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s="148" customFormat="1" ht="24.75" customHeight="1" x14ac:dyDescent="0.15">
      <c r="A72" s="143">
        <v>41395</v>
      </c>
      <c r="B72" s="10">
        <v>749</v>
      </c>
      <c r="C72" s="9">
        <f t="shared" si="0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1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2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3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4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5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6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7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8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9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10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1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2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3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s="148" customFormat="1" ht="24.75" customHeight="1" x14ac:dyDescent="0.15">
      <c r="A73" s="143">
        <v>41426</v>
      </c>
      <c r="B73" s="10">
        <v>743</v>
      </c>
      <c r="C73" s="9">
        <f t="shared" si="0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1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2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3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4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5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6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7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8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9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10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1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2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3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s="148" customFormat="1" ht="24.75" customHeight="1" x14ac:dyDescent="0.15">
      <c r="A74" s="143">
        <v>41456</v>
      </c>
      <c r="B74" s="10">
        <v>835</v>
      </c>
      <c r="C74" s="9">
        <f t="shared" si="0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1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2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3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4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5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6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7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8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9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10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1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2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3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s="148" customFormat="1" ht="24.75" customHeight="1" x14ac:dyDescent="0.15">
      <c r="A75" s="143">
        <v>41487</v>
      </c>
      <c r="B75" s="40">
        <v>694</v>
      </c>
      <c r="C75" s="39">
        <f t="shared" si="0"/>
        <v>-9.0399999999999991</v>
      </c>
      <c r="D75" s="38">
        <v>430</v>
      </c>
      <c r="E75" s="37">
        <v>136</v>
      </c>
      <c r="F75" s="37">
        <v>116</v>
      </c>
      <c r="G75" s="36">
        <v>11</v>
      </c>
      <c r="H75" s="41">
        <v>20</v>
      </c>
      <c r="I75" s="40">
        <v>179090.75</v>
      </c>
      <c r="J75" s="39">
        <f t="shared" si="1"/>
        <v>-10.96</v>
      </c>
      <c r="K75" s="38">
        <v>110254.18</v>
      </c>
      <c r="L75" s="37">
        <v>32879.22</v>
      </c>
      <c r="M75" s="37">
        <v>33106.120000000003</v>
      </c>
      <c r="N75" s="36">
        <v>2128.87</v>
      </c>
      <c r="O75" s="35">
        <v>-226.9</v>
      </c>
      <c r="P75" s="40">
        <v>167</v>
      </c>
      <c r="Q75" s="39">
        <f t="shared" si="2"/>
        <v>1.83</v>
      </c>
      <c r="R75" s="38">
        <v>106</v>
      </c>
      <c r="S75" s="37">
        <v>29</v>
      </c>
      <c r="T75" s="37">
        <v>30</v>
      </c>
      <c r="U75" s="36">
        <v>2</v>
      </c>
      <c r="V75" s="41">
        <v>-1</v>
      </c>
      <c r="W75" s="40">
        <v>11008.23</v>
      </c>
      <c r="X75" s="39">
        <f t="shared" si="3"/>
        <v>-2.08</v>
      </c>
      <c r="Y75" s="38">
        <v>7177.88</v>
      </c>
      <c r="Z75" s="37">
        <v>1715.69</v>
      </c>
      <c r="AA75" s="37">
        <v>1914.06</v>
      </c>
      <c r="AB75" s="36">
        <v>200.6</v>
      </c>
      <c r="AC75" s="35">
        <v>-198.37</v>
      </c>
      <c r="AD75" s="40">
        <v>26</v>
      </c>
      <c r="AE75" s="39">
        <f t="shared" si="4"/>
        <v>23.81</v>
      </c>
      <c r="AF75" s="38">
        <v>9</v>
      </c>
      <c r="AG75" s="37">
        <v>7</v>
      </c>
      <c r="AH75" s="37">
        <v>3</v>
      </c>
      <c r="AI75" s="36">
        <v>7</v>
      </c>
      <c r="AJ75" s="41">
        <v>4</v>
      </c>
      <c r="AK75" s="40">
        <v>16728.79</v>
      </c>
      <c r="AL75" s="39">
        <f t="shared" si="5"/>
        <v>36.450000000000003</v>
      </c>
      <c r="AM75" s="38">
        <v>3723.07</v>
      </c>
      <c r="AN75" s="37">
        <v>1796</v>
      </c>
      <c r="AO75" s="37">
        <v>4446.87</v>
      </c>
      <c r="AP75" s="36">
        <v>6762.85</v>
      </c>
      <c r="AQ75" s="35">
        <v>-2650.87</v>
      </c>
      <c r="AR75" s="40">
        <v>40</v>
      </c>
      <c r="AS75" s="39">
        <f t="shared" si="6"/>
        <v>29.03</v>
      </c>
      <c r="AT75" s="38">
        <v>4</v>
      </c>
      <c r="AU75" s="37">
        <v>6</v>
      </c>
      <c r="AV75" s="37">
        <v>11</v>
      </c>
      <c r="AW75" s="36">
        <v>19</v>
      </c>
      <c r="AX75" s="41">
        <v>-5</v>
      </c>
      <c r="AY75" s="40">
        <v>52893.75</v>
      </c>
      <c r="AZ75" s="39">
        <f t="shared" si="7"/>
        <v>95.6</v>
      </c>
      <c r="BA75" s="38">
        <v>771.8</v>
      </c>
      <c r="BB75" s="37">
        <v>3518.93</v>
      </c>
      <c r="BC75" s="37">
        <v>6916.68</v>
      </c>
      <c r="BD75" s="36">
        <v>41686.339999999997</v>
      </c>
      <c r="BE75" s="35">
        <v>-3397.75</v>
      </c>
      <c r="BF75" s="40">
        <v>13</v>
      </c>
      <c r="BG75" s="39">
        <f t="shared" si="8"/>
        <v>-35</v>
      </c>
      <c r="BH75" s="38">
        <v>3</v>
      </c>
      <c r="BI75" s="37">
        <v>3</v>
      </c>
      <c r="BJ75" s="37">
        <v>2</v>
      </c>
      <c r="BK75" s="36">
        <v>5</v>
      </c>
      <c r="BL75" s="41">
        <v>1</v>
      </c>
      <c r="BM75" s="40">
        <v>8565.35</v>
      </c>
      <c r="BN75" s="39">
        <f t="shared" si="9"/>
        <v>-69.11</v>
      </c>
      <c r="BO75" s="38">
        <v>1779.77</v>
      </c>
      <c r="BP75" s="37">
        <v>1269.8</v>
      </c>
      <c r="BQ75" s="37">
        <v>810.42</v>
      </c>
      <c r="BR75" s="36">
        <v>4705.3599999999997</v>
      </c>
      <c r="BS75" s="35">
        <v>459.38</v>
      </c>
      <c r="BT75" s="40">
        <v>10</v>
      </c>
      <c r="BU75" s="39">
        <f t="shared" si="10"/>
        <v>-9.09</v>
      </c>
      <c r="BV75" s="38">
        <v>2</v>
      </c>
      <c r="BW75" s="37">
        <v>3</v>
      </c>
      <c r="BX75" s="37">
        <v>1</v>
      </c>
      <c r="BY75" s="36">
        <v>4</v>
      </c>
      <c r="BZ75" s="41">
        <v>2</v>
      </c>
      <c r="CA75" s="40">
        <v>30801.69</v>
      </c>
      <c r="CB75" s="39">
        <f t="shared" si="11"/>
        <v>94.68</v>
      </c>
      <c r="CC75" s="38">
        <v>1817.29</v>
      </c>
      <c r="CD75" s="37">
        <v>5152.92</v>
      </c>
      <c r="CE75" s="37">
        <v>2028.52</v>
      </c>
      <c r="CF75" s="36">
        <v>21802.959999999999</v>
      </c>
      <c r="CG75" s="35">
        <v>3124.4</v>
      </c>
      <c r="CH75" s="40">
        <v>85</v>
      </c>
      <c r="CI75" s="39">
        <f t="shared" si="12"/>
        <v>7.59</v>
      </c>
      <c r="CJ75" s="38">
        <v>22</v>
      </c>
      <c r="CK75" s="37">
        <v>34</v>
      </c>
      <c r="CL75" s="37">
        <v>13</v>
      </c>
      <c r="CM75" s="36">
        <v>16</v>
      </c>
      <c r="CN75" s="41">
        <v>21</v>
      </c>
      <c r="CO75" s="40">
        <v>45398.1</v>
      </c>
      <c r="CP75" s="39">
        <f t="shared" si="13"/>
        <v>12.21</v>
      </c>
      <c r="CQ75" s="38">
        <v>11378.32</v>
      </c>
      <c r="CR75" s="37">
        <v>20690.55</v>
      </c>
      <c r="CS75" s="37">
        <v>4704.51</v>
      </c>
      <c r="CT75" s="36">
        <v>8624.7199999999993</v>
      </c>
      <c r="CU75" s="35">
        <v>15986.04</v>
      </c>
    </row>
    <row r="76" spans="1:99" s="148" customFormat="1" ht="24.75" customHeight="1" x14ac:dyDescent="0.15">
      <c r="A76" s="143">
        <v>41518</v>
      </c>
      <c r="B76" s="10">
        <v>660</v>
      </c>
      <c r="C76" s="9">
        <f t="shared" si="0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1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2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3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4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5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6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7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8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9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10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1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2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3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s="148" customFormat="1" ht="24.75" customHeight="1" x14ac:dyDescent="0.15">
      <c r="A77" s="143">
        <v>41548</v>
      </c>
      <c r="B77" s="10">
        <v>860</v>
      </c>
      <c r="C77" s="9">
        <f t="shared" si="0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1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2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3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4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5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6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7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8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9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10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1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2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3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s="148" customFormat="1" ht="24.75" customHeight="1" x14ac:dyDescent="0.15">
      <c r="A78" s="143">
        <v>41579</v>
      </c>
      <c r="B78" s="10">
        <v>763</v>
      </c>
      <c r="C78" s="9">
        <f t="shared" si="0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1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2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3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4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5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6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7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8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9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10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1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2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3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s="148" customFormat="1" ht="24.75" customHeight="1" thickBot="1" x14ac:dyDescent="0.2">
      <c r="A79" s="145">
        <v>41609</v>
      </c>
      <c r="B79" s="25">
        <v>853</v>
      </c>
      <c r="C79" s="24">
        <f t="shared" si="0"/>
        <v>-6.26</v>
      </c>
      <c r="D79" s="23">
        <v>517</v>
      </c>
      <c r="E79" s="22">
        <v>182</v>
      </c>
      <c r="F79" s="22">
        <v>137</v>
      </c>
      <c r="G79" s="21">
        <v>10</v>
      </c>
      <c r="H79" s="26">
        <v>45</v>
      </c>
      <c r="I79" s="25">
        <v>237163.08</v>
      </c>
      <c r="J79" s="24">
        <f t="shared" si="1"/>
        <v>-9.36</v>
      </c>
      <c r="K79" s="23">
        <v>139599.65</v>
      </c>
      <c r="L79" s="22">
        <v>52407.43</v>
      </c>
      <c r="M79" s="22">
        <v>35654.9</v>
      </c>
      <c r="N79" s="21">
        <v>7145.93</v>
      </c>
      <c r="O79" s="20">
        <v>16752.53</v>
      </c>
      <c r="P79" s="25">
        <v>207</v>
      </c>
      <c r="Q79" s="24">
        <f t="shared" si="2"/>
        <v>-3.27</v>
      </c>
      <c r="R79" s="23">
        <v>150</v>
      </c>
      <c r="S79" s="22">
        <v>30</v>
      </c>
      <c r="T79" s="22">
        <v>23</v>
      </c>
      <c r="U79" s="21">
        <v>4</v>
      </c>
      <c r="V79" s="26">
        <v>7</v>
      </c>
      <c r="W79" s="25">
        <v>14410.53</v>
      </c>
      <c r="X79" s="24">
        <f t="shared" si="3"/>
        <v>8.1300000000000008</v>
      </c>
      <c r="Y79" s="23">
        <v>10538.06</v>
      </c>
      <c r="Z79" s="22">
        <v>1896.15</v>
      </c>
      <c r="AA79" s="22">
        <v>1713.4</v>
      </c>
      <c r="AB79" s="21">
        <v>262.92</v>
      </c>
      <c r="AC79" s="20">
        <v>182.75</v>
      </c>
      <c r="AD79" s="25">
        <v>35</v>
      </c>
      <c r="AE79" s="24">
        <f t="shared" si="4"/>
        <v>-2.78</v>
      </c>
      <c r="AF79" s="23">
        <v>9</v>
      </c>
      <c r="AG79" s="22">
        <v>14</v>
      </c>
      <c r="AH79" s="22">
        <v>5</v>
      </c>
      <c r="AI79" s="21">
        <v>6</v>
      </c>
      <c r="AJ79" s="26">
        <v>10</v>
      </c>
      <c r="AK79" s="25">
        <v>25160.71</v>
      </c>
      <c r="AL79" s="24">
        <f t="shared" si="5"/>
        <v>24.9</v>
      </c>
      <c r="AM79" s="23">
        <v>4045.99</v>
      </c>
      <c r="AN79" s="22">
        <v>4094.77</v>
      </c>
      <c r="AO79" s="22">
        <v>882.62</v>
      </c>
      <c r="AP79" s="21">
        <v>11949.33</v>
      </c>
      <c r="AQ79" s="20">
        <v>7400.15</v>
      </c>
      <c r="AR79" s="25">
        <v>37</v>
      </c>
      <c r="AS79" s="24">
        <f t="shared" si="6"/>
        <v>-43.94</v>
      </c>
      <c r="AT79" s="23">
        <v>4</v>
      </c>
      <c r="AU79" s="22">
        <v>8</v>
      </c>
      <c r="AV79" s="22">
        <v>11</v>
      </c>
      <c r="AW79" s="21">
        <v>14</v>
      </c>
      <c r="AX79" s="26">
        <v>-3</v>
      </c>
      <c r="AY79" s="25">
        <v>24504.57</v>
      </c>
      <c r="AZ79" s="24">
        <f t="shared" si="7"/>
        <v>-69.27</v>
      </c>
      <c r="BA79" s="23">
        <v>1482.5</v>
      </c>
      <c r="BB79" s="22">
        <v>4913.0200000000004</v>
      </c>
      <c r="BC79" s="22">
        <v>5456.89</v>
      </c>
      <c r="BD79" s="21">
        <v>12652.16</v>
      </c>
      <c r="BE79" s="20">
        <v>-543.87</v>
      </c>
      <c r="BF79" s="25">
        <v>27</v>
      </c>
      <c r="BG79" s="24">
        <f t="shared" si="8"/>
        <v>35</v>
      </c>
      <c r="BH79" s="23">
        <v>10</v>
      </c>
      <c r="BI79" s="22">
        <v>4</v>
      </c>
      <c r="BJ79" s="22">
        <v>6</v>
      </c>
      <c r="BK79" s="21">
        <v>6</v>
      </c>
      <c r="BL79" s="26">
        <v>-3</v>
      </c>
      <c r="BM79" s="25">
        <v>45429.01</v>
      </c>
      <c r="BN79" s="24">
        <f t="shared" si="9"/>
        <v>68.36</v>
      </c>
      <c r="BO79" s="23">
        <v>5112.54</v>
      </c>
      <c r="BP79" s="22">
        <v>2577.02</v>
      </c>
      <c r="BQ79" s="22">
        <v>2071.0100000000002</v>
      </c>
      <c r="BR79" s="21">
        <v>23544.55</v>
      </c>
      <c r="BS79" s="20">
        <v>-11617.88</v>
      </c>
      <c r="BT79" s="25">
        <v>18</v>
      </c>
      <c r="BU79" s="24">
        <f t="shared" si="10"/>
        <v>100</v>
      </c>
      <c r="BV79" s="23">
        <v>4</v>
      </c>
      <c r="BW79" s="22">
        <v>6</v>
      </c>
      <c r="BX79" s="22">
        <v>3</v>
      </c>
      <c r="BY79" s="21">
        <v>5</v>
      </c>
      <c r="BZ79" s="26">
        <v>3</v>
      </c>
      <c r="CA79" s="25">
        <v>22946.2</v>
      </c>
      <c r="CB79" s="24">
        <f t="shared" si="11"/>
        <v>73.53</v>
      </c>
      <c r="CC79" s="23">
        <v>2512.14</v>
      </c>
      <c r="CD79" s="22">
        <v>5290.99</v>
      </c>
      <c r="CE79" s="22">
        <v>2645.86</v>
      </c>
      <c r="CF79" s="21">
        <v>12497.21</v>
      </c>
      <c r="CG79" s="20">
        <v>2645.13</v>
      </c>
      <c r="CH79" s="25">
        <v>94</v>
      </c>
      <c r="CI79" s="24">
        <f t="shared" si="12"/>
        <v>-6.93</v>
      </c>
      <c r="CJ79" s="23">
        <v>27</v>
      </c>
      <c r="CK79" s="22">
        <v>39</v>
      </c>
      <c r="CL79" s="22">
        <v>11</v>
      </c>
      <c r="CM79" s="21">
        <v>17</v>
      </c>
      <c r="CN79" s="26">
        <v>28</v>
      </c>
      <c r="CO79" s="25">
        <v>60600.46</v>
      </c>
      <c r="CP79" s="24">
        <f t="shared" si="13"/>
        <v>9.76</v>
      </c>
      <c r="CQ79" s="23">
        <v>11331.26</v>
      </c>
      <c r="CR79" s="22">
        <v>34939.480000000003</v>
      </c>
      <c r="CS79" s="22">
        <v>4369.03</v>
      </c>
      <c r="CT79" s="21">
        <v>9960.69</v>
      </c>
      <c r="CU79" s="20">
        <v>30570.45</v>
      </c>
    </row>
    <row r="80" spans="1:99" s="148" customFormat="1" ht="24.75" customHeight="1" x14ac:dyDescent="0.15">
      <c r="A80" s="142">
        <v>41640</v>
      </c>
      <c r="B80" s="10">
        <v>587</v>
      </c>
      <c r="C80" s="9">
        <f t="shared" si="0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1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2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3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4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5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6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7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8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9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10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1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2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3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s="148" customFormat="1" ht="24.75" customHeight="1" x14ac:dyDescent="0.15">
      <c r="A81" s="143">
        <v>41671</v>
      </c>
      <c r="B81" s="10">
        <v>738</v>
      </c>
      <c r="C81" s="9">
        <f t="shared" si="0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1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2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3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4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5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6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7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8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9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10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1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2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3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s="148" customFormat="1" ht="24.75" customHeight="1" x14ac:dyDescent="0.15">
      <c r="A82" s="143">
        <v>41699</v>
      </c>
      <c r="B82" s="40">
        <v>1172</v>
      </c>
      <c r="C82" s="39">
        <f t="shared" si="0"/>
        <v>21.58</v>
      </c>
      <c r="D82" s="38">
        <v>696</v>
      </c>
      <c r="E82" s="37">
        <v>209</v>
      </c>
      <c r="F82" s="37">
        <v>232</v>
      </c>
      <c r="G82" s="36">
        <v>17</v>
      </c>
      <c r="H82" s="41">
        <v>-23</v>
      </c>
      <c r="I82" s="40">
        <v>332447.51</v>
      </c>
      <c r="J82" s="39">
        <f t="shared" si="1"/>
        <v>22.79</v>
      </c>
      <c r="K82" s="38">
        <v>185667.36</v>
      </c>
      <c r="L82" s="37">
        <v>62838.080000000002</v>
      </c>
      <c r="M82" s="37">
        <v>58148.4</v>
      </c>
      <c r="N82" s="36">
        <v>20011.21</v>
      </c>
      <c r="O82" s="35">
        <v>4689.68</v>
      </c>
      <c r="P82" s="40">
        <v>330</v>
      </c>
      <c r="Q82" s="39">
        <f t="shared" si="2"/>
        <v>14.19</v>
      </c>
      <c r="R82" s="38">
        <v>216</v>
      </c>
      <c r="S82" s="37">
        <v>41</v>
      </c>
      <c r="T82" s="37">
        <v>66</v>
      </c>
      <c r="U82" s="36">
        <v>7</v>
      </c>
      <c r="V82" s="41">
        <v>-25</v>
      </c>
      <c r="W82" s="40">
        <v>21846.74</v>
      </c>
      <c r="X82" s="39">
        <f t="shared" si="3"/>
        <v>15.22</v>
      </c>
      <c r="Y82" s="38">
        <v>14635.34</v>
      </c>
      <c r="Z82" s="37">
        <v>2652.3</v>
      </c>
      <c r="AA82" s="37">
        <v>4184.58</v>
      </c>
      <c r="AB82" s="36">
        <v>374.52</v>
      </c>
      <c r="AC82" s="35">
        <v>-1532.28</v>
      </c>
      <c r="AD82" s="40">
        <v>40</v>
      </c>
      <c r="AE82" s="39">
        <f t="shared" si="4"/>
        <v>42.86</v>
      </c>
      <c r="AF82" s="38">
        <v>9</v>
      </c>
      <c r="AG82" s="37">
        <v>18</v>
      </c>
      <c r="AH82" s="37">
        <v>5</v>
      </c>
      <c r="AI82" s="36">
        <v>8</v>
      </c>
      <c r="AJ82" s="41">
        <v>13</v>
      </c>
      <c r="AK82" s="40">
        <v>21028.16</v>
      </c>
      <c r="AL82" s="39">
        <f t="shared" si="5"/>
        <v>70.099999999999994</v>
      </c>
      <c r="AM82" s="38">
        <v>2784.27</v>
      </c>
      <c r="AN82" s="37">
        <v>7787.7</v>
      </c>
      <c r="AO82" s="37">
        <v>2504.2199999999998</v>
      </c>
      <c r="AP82" s="36">
        <v>7951.97</v>
      </c>
      <c r="AQ82" s="35">
        <v>5283.48</v>
      </c>
      <c r="AR82" s="40">
        <v>71</v>
      </c>
      <c r="AS82" s="39">
        <f t="shared" si="6"/>
        <v>36.54</v>
      </c>
      <c r="AT82" s="38">
        <v>6</v>
      </c>
      <c r="AU82" s="37">
        <v>14</v>
      </c>
      <c r="AV82" s="37">
        <v>8</v>
      </c>
      <c r="AW82" s="36">
        <v>42</v>
      </c>
      <c r="AX82" s="41">
        <v>6</v>
      </c>
      <c r="AY82" s="40">
        <v>232472.65</v>
      </c>
      <c r="AZ82" s="39">
        <f t="shared" si="7"/>
        <v>319.24</v>
      </c>
      <c r="BA82" s="38">
        <v>1319.44</v>
      </c>
      <c r="BB82" s="37">
        <v>42730.879999999997</v>
      </c>
      <c r="BC82" s="37">
        <v>4494.6499999999996</v>
      </c>
      <c r="BD82" s="36">
        <v>182650.33</v>
      </c>
      <c r="BE82" s="35">
        <v>38236.230000000003</v>
      </c>
      <c r="BF82" s="40">
        <v>29</v>
      </c>
      <c r="BG82" s="39">
        <f t="shared" si="8"/>
        <v>81.25</v>
      </c>
      <c r="BH82" s="38">
        <v>5</v>
      </c>
      <c r="BI82" s="37">
        <v>9</v>
      </c>
      <c r="BJ82" s="37">
        <v>7</v>
      </c>
      <c r="BK82" s="36">
        <v>7</v>
      </c>
      <c r="BL82" s="41">
        <v>1</v>
      </c>
      <c r="BM82" s="40">
        <v>37808.230000000003</v>
      </c>
      <c r="BN82" s="39">
        <f t="shared" si="9"/>
        <v>50</v>
      </c>
      <c r="BO82" s="38">
        <v>2798.57</v>
      </c>
      <c r="BP82" s="37">
        <v>12342.13</v>
      </c>
      <c r="BQ82" s="37">
        <v>5622.29</v>
      </c>
      <c r="BR82" s="36">
        <v>13649.59</v>
      </c>
      <c r="BS82" s="35">
        <v>3324.19</v>
      </c>
      <c r="BT82" s="40">
        <v>23</v>
      </c>
      <c r="BU82" s="39">
        <f t="shared" si="10"/>
        <v>91.67</v>
      </c>
      <c r="BV82" s="38">
        <v>4</v>
      </c>
      <c r="BW82" s="37">
        <v>6</v>
      </c>
      <c r="BX82" s="37">
        <v>3</v>
      </c>
      <c r="BY82" s="36">
        <v>10</v>
      </c>
      <c r="BZ82" s="41">
        <v>3</v>
      </c>
      <c r="CA82" s="40">
        <v>93877.68</v>
      </c>
      <c r="CB82" s="39">
        <f t="shared" si="11"/>
        <v>162.38999999999999</v>
      </c>
      <c r="CC82" s="38">
        <v>1504.72</v>
      </c>
      <c r="CD82" s="37">
        <v>11276.2</v>
      </c>
      <c r="CE82" s="37">
        <v>4576.62</v>
      </c>
      <c r="CF82" s="36">
        <v>76520.14</v>
      </c>
      <c r="CG82" s="35">
        <v>6699.58</v>
      </c>
      <c r="CH82" s="40">
        <v>149</v>
      </c>
      <c r="CI82" s="39">
        <f t="shared" si="12"/>
        <v>60.22</v>
      </c>
      <c r="CJ82" s="38">
        <v>40</v>
      </c>
      <c r="CK82" s="37">
        <v>51</v>
      </c>
      <c r="CL82" s="37">
        <v>15</v>
      </c>
      <c r="CM82" s="36">
        <v>40</v>
      </c>
      <c r="CN82" s="41">
        <v>35</v>
      </c>
      <c r="CO82" s="40">
        <v>87052.58</v>
      </c>
      <c r="CP82" s="39">
        <f t="shared" si="13"/>
        <v>72.58</v>
      </c>
      <c r="CQ82" s="38">
        <v>14092.15</v>
      </c>
      <c r="CR82" s="37">
        <v>28568.68</v>
      </c>
      <c r="CS82" s="37">
        <v>4698.01</v>
      </c>
      <c r="CT82" s="36">
        <v>27455.89</v>
      </c>
      <c r="CU82" s="35">
        <v>12748.68</v>
      </c>
    </row>
    <row r="83" spans="1:99" s="148" customFormat="1" ht="24.75" customHeight="1" x14ac:dyDescent="0.15">
      <c r="A83" s="143">
        <v>41730</v>
      </c>
      <c r="B83" s="40">
        <v>702</v>
      </c>
      <c r="C83" s="39">
        <f t="shared" si="0"/>
        <v>-5.9</v>
      </c>
      <c r="D83" s="38">
        <v>427</v>
      </c>
      <c r="E83" s="37">
        <v>163</v>
      </c>
      <c r="F83" s="37">
        <v>99</v>
      </c>
      <c r="G83" s="36">
        <v>10</v>
      </c>
      <c r="H83" s="41">
        <v>66</v>
      </c>
      <c r="I83" s="40">
        <v>173652.76</v>
      </c>
      <c r="J83" s="39">
        <f t="shared" si="1"/>
        <v>-11.62</v>
      </c>
      <c r="K83" s="38">
        <v>105329.96</v>
      </c>
      <c r="L83" s="37">
        <v>40746.14</v>
      </c>
      <c r="M83" s="37">
        <v>22768.26</v>
      </c>
      <c r="N83" s="36">
        <v>3721.38</v>
      </c>
      <c r="O83" s="35">
        <v>18811.55</v>
      </c>
      <c r="P83" s="40">
        <v>156</v>
      </c>
      <c r="Q83" s="39">
        <f t="shared" si="2"/>
        <v>-29.09</v>
      </c>
      <c r="R83" s="38">
        <v>119</v>
      </c>
      <c r="S83" s="37">
        <v>11</v>
      </c>
      <c r="T83" s="37">
        <v>24</v>
      </c>
      <c r="U83" s="36">
        <v>2</v>
      </c>
      <c r="V83" s="41">
        <v>-13</v>
      </c>
      <c r="W83" s="40">
        <v>10588.01</v>
      </c>
      <c r="X83" s="39">
        <f t="shared" si="3"/>
        <v>-25.96</v>
      </c>
      <c r="Y83" s="38">
        <v>8161.89</v>
      </c>
      <c r="Z83" s="37">
        <v>673.61</v>
      </c>
      <c r="AA83" s="37">
        <v>1706.01</v>
      </c>
      <c r="AB83" s="36">
        <v>46.5</v>
      </c>
      <c r="AC83" s="35">
        <v>-1032.4000000000001</v>
      </c>
      <c r="AD83" s="40">
        <v>29</v>
      </c>
      <c r="AE83" s="39">
        <f t="shared" si="4"/>
        <v>-14.71</v>
      </c>
      <c r="AF83" s="38">
        <v>6</v>
      </c>
      <c r="AG83" s="37">
        <v>13</v>
      </c>
      <c r="AH83" s="37">
        <v>3</v>
      </c>
      <c r="AI83" s="36">
        <v>7</v>
      </c>
      <c r="AJ83" s="41">
        <v>10</v>
      </c>
      <c r="AK83" s="40">
        <v>31833.7</v>
      </c>
      <c r="AL83" s="39">
        <f t="shared" si="5"/>
        <v>95.16</v>
      </c>
      <c r="AM83" s="38">
        <v>1353.56</v>
      </c>
      <c r="AN83" s="37">
        <v>5064.84</v>
      </c>
      <c r="AO83" s="37">
        <v>833.24</v>
      </c>
      <c r="AP83" s="36">
        <v>24582.06</v>
      </c>
      <c r="AQ83" s="35">
        <v>4231.6000000000004</v>
      </c>
      <c r="AR83" s="40">
        <v>39</v>
      </c>
      <c r="AS83" s="39">
        <f t="shared" si="6"/>
        <v>8.33</v>
      </c>
      <c r="AT83" s="38">
        <v>6</v>
      </c>
      <c r="AU83" s="37">
        <v>11</v>
      </c>
      <c r="AV83" s="37">
        <v>6</v>
      </c>
      <c r="AW83" s="36">
        <v>16</v>
      </c>
      <c r="AX83" s="41">
        <v>5</v>
      </c>
      <c r="AY83" s="40">
        <v>47436.6</v>
      </c>
      <c r="AZ83" s="39">
        <f t="shared" si="7"/>
        <v>-13.02</v>
      </c>
      <c r="BA83" s="38">
        <v>2215.8200000000002</v>
      </c>
      <c r="BB83" s="37">
        <v>6524.25</v>
      </c>
      <c r="BC83" s="37">
        <v>3563.56</v>
      </c>
      <c r="BD83" s="36">
        <v>35132.97</v>
      </c>
      <c r="BE83" s="35">
        <v>2960.69</v>
      </c>
      <c r="BF83" s="40">
        <v>13</v>
      </c>
      <c r="BG83" s="39">
        <f t="shared" si="8"/>
        <v>-40.909999999999997</v>
      </c>
      <c r="BH83" s="38">
        <v>3</v>
      </c>
      <c r="BI83" s="37">
        <v>3</v>
      </c>
      <c r="BJ83" s="37">
        <v>3</v>
      </c>
      <c r="BK83" s="36">
        <v>3</v>
      </c>
      <c r="BL83" s="41">
        <v>1</v>
      </c>
      <c r="BM83" s="40">
        <v>9429</v>
      </c>
      <c r="BN83" s="39">
        <f t="shared" si="9"/>
        <v>-50.6</v>
      </c>
      <c r="BO83" s="38">
        <v>2960.85</v>
      </c>
      <c r="BP83" s="37">
        <v>1067.24</v>
      </c>
      <c r="BQ83" s="37">
        <v>1661.54</v>
      </c>
      <c r="BR83" s="36">
        <v>3642.66</v>
      </c>
      <c r="BS83" s="35">
        <v>-497.59</v>
      </c>
      <c r="BT83" s="40">
        <v>10</v>
      </c>
      <c r="BU83" s="39">
        <f t="shared" si="10"/>
        <v>66.67</v>
      </c>
      <c r="BV83" s="38">
        <v>0</v>
      </c>
      <c r="BW83" s="37">
        <v>3</v>
      </c>
      <c r="BX83" s="37">
        <v>1</v>
      </c>
      <c r="BY83" s="36">
        <v>6</v>
      </c>
      <c r="BZ83" s="41">
        <v>2</v>
      </c>
      <c r="CA83" s="40">
        <v>13827.69</v>
      </c>
      <c r="CB83" s="39">
        <f t="shared" si="11"/>
        <v>34.130000000000003</v>
      </c>
      <c r="CC83" s="38">
        <v>0</v>
      </c>
      <c r="CD83" s="37">
        <v>4278.28</v>
      </c>
      <c r="CE83" s="37">
        <v>445.15</v>
      </c>
      <c r="CF83" s="36">
        <v>9104.26</v>
      </c>
      <c r="CG83" s="35">
        <v>3833.13</v>
      </c>
      <c r="CH83" s="40">
        <v>74</v>
      </c>
      <c r="CI83" s="39">
        <f t="shared" si="12"/>
        <v>-7.5</v>
      </c>
      <c r="CJ83" s="38">
        <v>32</v>
      </c>
      <c r="CK83" s="37">
        <v>25</v>
      </c>
      <c r="CL83" s="37">
        <v>6</v>
      </c>
      <c r="CM83" s="36">
        <v>11</v>
      </c>
      <c r="CN83" s="41">
        <v>19</v>
      </c>
      <c r="CO83" s="40">
        <v>34779.199999999997</v>
      </c>
      <c r="CP83" s="39">
        <f t="shared" si="13"/>
        <v>-5.48</v>
      </c>
      <c r="CQ83" s="38">
        <v>12592.54</v>
      </c>
      <c r="CR83" s="37">
        <v>14344.56</v>
      </c>
      <c r="CS83" s="37">
        <v>2187.91</v>
      </c>
      <c r="CT83" s="36">
        <v>5654.19</v>
      </c>
      <c r="CU83" s="35">
        <v>12156.65</v>
      </c>
    </row>
    <row r="84" spans="1:99" s="148" customFormat="1" ht="24.75" customHeight="1" x14ac:dyDescent="0.15">
      <c r="A84" s="143">
        <v>41760</v>
      </c>
      <c r="B84" s="40">
        <v>715</v>
      </c>
      <c r="C84" s="39">
        <f t="shared" si="0"/>
        <v>-4.54</v>
      </c>
      <c r="D84" s="38">
        <v>433</v>
      </c>
      <c r="E84" s="37">
        <v>162</v>
      </c>
      <c r="F84" s="37">
        <v>108</v>
      </c>
      <c r="G84" s="36">
        <v>11</v>
      </c>
      <c r="H84" s="41">
        <v>55</v>
      </c>
      <c r="I84" s="40">
        <v>186512.62</v>
      </c>
      <c r="J84" s="39">
        <f t="shared" si="1"/>
        <v>-4.38</v>
      </c>
      <c r="K84" s="38">
        <v>111257.27</v>
      </c>
      <c r="L84" s="37">
        <v>39329.82</v>
      </c>
      <c r="M84" s="37">
        <v>32492.9</v>
      </c>
      <c r="N84" s="36">
        <v>3293.62</v>
      </c>
      <c r="O84" s="35">
        <v>6975.93</v>
      </c>
      <c r="P84" s="40">
        <v>167</v>
      </c>
      <c r="Q84" s="39">
        <f t="shared" si="2"/>
        <v>-4.57</v>
      </c>
      <c r="R84" s="38">
        <v>113</v>
      </c>
      <c r="S84" s="37">
        <v>25</v>
      </c>
      <c r="T84" s="37">
        <v>25</v>
      </c>
      <c r="U84" s="36">
        <v>4</v>
      </c>
      <c r="V84" s="41">
        <v>0</v>
      </c>
      <c r="W84" s="40">
        <v>11100.45</v>
      </c>
      <c r="X84" s="39">
        <f t="shared" si="3"/>
        <v>-1.32</v>
      </c>
      <c r="Y84" s="38">
        <v>7856.83</v>
      </c>
      <c r="Z84" s="37">
        <v>1540.26</v>
      </c>
      <c r="AA84" s="37">
        <v>1584.03</v>
      </c>
      <c r="AB84" s="36">
        <v>119.33</v>
      </c>
      <c r="AC84" s="35">
        <v>-43.77</v>
      </c>
      <c r="AD84" s="40">
        <v>26</v>
      </c>
      <c r="AE84" s="39">
        <f t="shared" si="4"/>
        <v>-3.7</v>
      </c>
      <c r="AF84" s="38">
        <v>9</v>
      </c>
      <c r="AG84" s="37">
        <v>9</v>
      </c>
      <c r="AH84" s="37">
        <v>4</v>
      </c>
      <c r="AI84" s="36">
        <v>4</v>
      </c>
      <c r="AJ84" s="41">
        <v>5</v>
      </c>
      <c r="AK84" s="40">
        <v>30177.59</v>
      </c>
      <c r="AL84" s="39">
        <f t="shared" si="5"/>
        <v>11.55</v>
      </c>
      <c r="AM84" s="38">
        <v>11206.4</v>
      </c>
      <c r="AN84" s="37">
        <v>10627.83</v>
      </c>
      <c r="AO84" s="37">
        <v>1539.7</v>
      </c>
      <c r="AP84" s="36">
        <v>6803.66</v>
      </c>
      <c r="AQ84" s="35">
        <v>9088.1299999999992</v>
      </c>
      <c r="AR84" s="40">
        <v>43</v>
      </c>
      <c r="AS84" s="39">
        <f t="shared" si="6"/>
        <v>7.5</v>
      </c>
      <c r="AT84" s="38">
        <v>5</v>
      </c>
      <c r="AU84" s="37">
        <v>14</v>
      </c>
      <c r="AV84" s="37">
        <v>9</v>
      </c>
      <c r="AW84" s="36">
        <v>15</v>
      </c>
      <c r="AX84" s="41">
        <v>5</v>
      </c>
      <c r="AY84" s="40">
        <v>24876.12</v>
      </c>
      <c r="AZ84" s="39">
        <f t="shared" si="7"/>
        <v>-53.51</v>
      </c>
      <c r="BA84" s="38">
        <v>2078.11</v>
      </c>
      <c r="BB84" s="37">
        <v>5177.63</v>
      </c>
      <c r="BC84" s="37">
        <v>5118.3500000000004</v>
      </c>
      <c r="BD84" s="36">
        <v>12502.03</v>
      </c>
      <c r="BE84" s="35">
        <v>59.28</v>
      </c>
      <c r="BF84" s="40">
        <v>16</v>
      </c>
      <c r="BG84" s="39">
        <f t="shared" si="8"/>
        <v>23.08</v>
      </c>
      <c r="BH84" s="38">
        <v>3</v>
      </c>
      <c r="BI84" s="37">
        <v>7</v>
      </c>
      <c r="BJ84" s="37">
        <v>2</v>
      </c>
      <c r="BK84" s="36">
        <v>4</v>
      </c>
      <c r="BL84" s="41">
        <v>5</v>
      </c>
      <c r="BM84" s="40">
        <v>27615.9</v>
      </c>
      <c r="BN84" s="39">
        <f t="shared" si="9"/>
        <v>277.64</v>
      </c>
      <c r="BO84" s="38">
        <v>974.09</v>
      </c>
      <c r="BP84" s="37">
        <v>15276.11</v>
      </c>
      <c r="BQ84" s="37">
        <v>430.82</v>
      </c>
      <c r="BR84" s="36">
        <v>10934.88</v>
      </c>
      <c r="BS84" s="35">
        <v>14845.29</v>
      </c>
      <c r="BT84" s="40">
        <v>12</v>
      </c>
      <c r="BU84" s="39">
        <f t="shared" si="10"/>
        <v>-20</v>
      </c>
      <c r="BV84" s="38">
        <v>2</v>
      </c>
      <c r="BW84" s="37">
        <v>6</v>
      </c>
      <c r="BX84" s="37">
        <v>1</v>
      </c>
      <c r="BY84" s="36">
        <v>3</v>
      </c>
      <c r="BZ84" s="41">
        <v>5</v>
      </c>
      <c r="CA84" s="40">
        <v>50646.91</v>
      </c>
      <c r="CB84" s="39">
        <f t="shared" si="11"/>
        <v>20.46</v>
      </c>
      <c r="CC84" s="38">
        <v>1179.17</v>
      </c>
      <c r="CD84" s="37">
        <v>11337.54</v>
      </c>
      <c r="CE84" s="37">
        <v>1379.37</v>
      </c>
      <c r="CF84" s="36">
        <v>36750.83</v>
      </c>
      <c r="CG84" s="35">
        <v>9958.17</v>
      </c>
      <c r="CH84" s="40">
        <v>80</v>
      </c>
      <c r="CI84" s="39">
        <f t="shared" si="12"/>
        <v>6.67</v>
      </c>
      <c r="CJ84" s="38">
        <v>26</v>
      </c>
      <c r="CK84" s="37">
        <v>32</v>
      </c>
      <c r="CL84" s="37">
        <v>10</v>
      </c>
      <c r="CM84" s="36">
        <v>12</v>
      </c>
      <c r="CN84" s="41">
        <v>22</v>
      </c>
      <c r="CO84" s="40">
        <v>29669.52</v>
      </c>
      <c r="CP84" s="39">
        <f t="shared" si="13"/>
        <v>-32.270000000000003</v>
      </c>
      <c r="CQ84" s="38">
        <v>7293.88</v>
      </c>
      <c r="CR84" s="37">
        <v>12930.89</v>
      </c>
      <c r="CS84" s="37">
        <v>4040.19</v>
      </c>
      <c r="CT84" s="36">
        <v>5404.56</v>
      </c>
      <c r="CU84" s="35">
        <v>8890.7000000000007</v>
      </c>
    </row>
    <row r="85" spans="1:99" s="148" customFormat="1" ht="24.75" customHeight="1" x14ac:dyDescent="0.15">
      <c r="A85" s="143">
        <v>41791</v>
      </c>
      <c r="B85" s="40">
        <v>734</v>
      </c>
      <c r="C85" s="39">
        <f t="shared" si="0"/>
        <v>-1.21</v>
      </c>
      <c r="D85" s="38">
        <v>424</v>
      </c>
      <c r="E85" s="37">
        <v>172</v>
      </c>
      <c r="F85" s="37">
        <v>125</v>
      </c>
      <c r="G85" s="36">
        <v>13</v>
      </c>
      <c r="H85" s="41">
        <v>47</v>
      </c>
      <c r="I85" s="40">
        <v>196793.63</v>
      </c>
      <c r="J85" s="39">
        <f t="shared" si="1"/>
        <v>-0.19</v>
      </c>
      <c r="K85" s="38">
        <v>114200.95</v>
      </c>
      <c r="L85" s="37">
        <v>45408.37</v>
      </c>
      <c r="M85" s="37">
        <v>30631.14</v>
      </c>
      <c r="N85" s="36">
        <v>6553.17</v>
      </c>
      <c r="O85" s="35">
        <v>14777.23</v>
      </c>
      <c r="P85" s="40">
        <v>166</v>
      </c>
      <c r="Q85" s="39">
        <f t="shared" si="2"/>
        <v>-10.27</v>
      </c>
      <c r="R85" s="38">
        <v>104</v>
      </c>
      <c r="S85" s="37">
        <v>35</v>
      </c>
      <c r="T85" s="37">
        <v>23</v>
      </c>
      <c r="U85" s="36">
        <v>4</v>
      </c>
      <c r="V85" s="41">
        <v>12</v>
      </c>
      <c r="W85" s="40">
        <v>10735.59</v>
      </c>
      <c r="X85" s="39">
        <f t="shared" si="3"/>
        <v>-12.66</v>
      </c>
      <c r="Y85" s="38">
        <v>7050.81</v>
      </c>
      <c r="Z85" s="37">
        <v>2119.38</v>
      </c>
      <c r="AA85" s="37">
        <v>1402.82</v>
      </c>
      <c r="AB85" s="36">
        <v>162.58000000000001</v>
      </c>
      <c r="AC85" s="35">
        <v>716.56</v>
      </c>
      <c r="AD85" s="40">
        <v>19</v>
      </c>
      <c r="AE85" s="39">
        <f t="shared" si="4"/>
        <v>-17.39</v>
      </c>
      <c r="AF85" s="38">
        <v>5</v>
      </c>
      <c r="AG85" s="37">
        <v>7</v>
      </c>
      <c r="AH85" s="37">
        <v>5</v>
      </c>
      <c r="AI85" s="36">
        <v>2</v>
      </c>
      <c r="AJ85" s="41">
        <v>2</v>
      </c>
      <c r="AK85" s="40">
        <v>5638.19</v>
      </c>
      <c r="AL85" s="39">
        <f t="shared" si="5"/>
        <v>-72.36</v>
      </c>
      <c r="AM85" s="38">
        <v>1418.67</v>
      </c>
      <c r="AN85" s="37">
        <v>2295.75</v>
      </c>
      <c r="AO85" s="37">
        <v>1042.8900000000001</v>
      </c>
      <c r="AP85" s="36">
        <v>880.88</v>
      </c>
      <c r="AQ85" s="35">
        <v>1252.8599999999999</v>
      </c>
      <c r="AR85" s="40">
        <v>34</v>
      </c>
      <c r="AS85" s="39">
        <f t="shared" si="6"/>
        <v>-2.86</v>
      </c>
      <c r="AT85" s="38">
        <v>5</v>
      </c>
      <c r="AU85" s="37">
        <v>7</v>
      </c>
      <c r="AV85" s="37">
        <v>6</v>
      </c>
      <c r="AW85" s="36">
        <v>16</v>
      </c>
      <c r="AX85" s="41">
        <v>1</v>
      </c>
      <c r="AY85" s="40">
        <v>47745.46</v>
      </c>
      <c r="AZ85" s="39">
        <f t="shared" si="7"/>
        <v>3.82</v>
      </c>
      <c r="BA85" s="38">
        <v>1422.3</v>
      </c>
      <c r="BB85" s="37">
        <v>6267.08</v>
      </c>
      <c r="BC85" s="37">
        <v>6666.94</v>
      </c>
      <c r="BD85" s="36">
        <v>33389.14</v>
      </c>
      <c r="BE85" s="35">
        <v>-399.86</v>
      </c>
      <c r="BF85" s="40">
        <v>16</v>
      </c>
      <c r="BG85" s="39">
        <f t="shared" si="8"/>
        <v>6.67</v>
      </c>
      <c r="BH85" s="38">
        <v>4</v>
      </c>
      <c r="BI85" s="37">
        <v>5</v>
      </c>
      <c r="BJ85" s="37">
        <v>2</v>
      </c>
      <c r="BK85" s="36">
        <v>4</v>
      </c>
      <c r="BL85" s="41">
        <v>3</v>
      </c>
      <c r="BM85" s="40">
        <v>11013.31</v>
      </c>
      <c r="BN85" s="39">
        <f t="shared" si="9"/>
        <v>-46.29</v>
      </c>
      <c r="BO85" s="38">
        <v>1496.71</v>
      </c>
      <c r="BP85" s="37">
        <v>3784.01</v>
      </c>
      <c r="BQ85" s="37">
        <v>1856.31</v>
      </c>
      <c r="BR85" s="36">
        <v>2949.66</v>
      </c>
      <c r="BS85" s="35">
        <v>1927.7</v>
      </c>
      <c r="BT85" s="40">
        <v>8</v>
      </c>
      <c r="BU85" s="39">
        <f t="shared" si="10"/>
        <v>-42.86</v>
      </c>
      <c r="BV85" s="38">
        <v>1</v>
      </c>
      <c r="BW85" s="37">
        <v>2</v>
      </c>
      <c r="BX85" s="37">
        <v>3</v>
      </c>
      <c r="BY85" s="36">
        <v>2</v>
      </c>
      <c r="BZ85" s="41">
        <v>-1</v>
      </c>
      <c r="CA85" s="40">
        <v>28893.84</v>
      </c>
      <c r="CB85" s="39">
        <f t="shared" si="11"/>
        <v>-17.3</v>
      </c>
      <c r="CC85" s="38">
        <v>119.73</v>
      </c>
      <c r="CD85" s="37">
        <v>1865.21</v>
      </c>
      <c r="CE85" s="37">
        <v>5826.65</v>
      </c>
      <c r="CF85" s="36">
        <v>21082.25</v>
      </c>
      <c r="CG85" s="35">
        <v>-3961.44</v>
      </c>
      <c r="CH85" s="40">
        <v>106</v>
      </c>
      <c r="CI85" s="39">
        <f t="shared" si="12"/>
        <v>34.18</v>
      </c>
      <c r="CJ85" s="38">
        <v>39</v>
      </c>
      <c r="CK85" s="37">
        <v>38</v>
      </c>
      <c r="CL85" s="37">
        <v>17</v>
      </c>
      <c r="CM85" s="36">
        <v>12</v>
      </c>
      <c r="CN85" s="41">
        <v>21</v>
      </c>
      <c r="CO85" s="40">
        <v>50338.1</v>
      </c>
      <c r="CP85" s="39">
        <f t="shared" si="13"/>
        <v>-7.04</v>
      </c>
      <c r="CQ85" s="38">
        <v>13181.57</v>
      </c>
      <c r="CR85" s="37">
        <v>18096.439999999999</v>
      </c>
      <c r="CS85" s="37">
        <v>11416.8</v>
      </c>
      <c r="CT85" s="36">
        <v>7643.29</v>
      </c>
      <c r="CU85" s="35">
        <v>6679.64</v>
      </c>
    </row>
    <row r="86" spans="1:99" s="148" customFormat="1" ht="24.75" customHeight="1" x14ac:dyDescent="0.15">
      <c r="A86" s="143">
        <v>41821</v>
      </c>
      <c r="B86" s="33">
        <v>829</v>
      </c>
      <c r="C86" s="32">
        <f t="shared" si="0"/>
        <v>-0.72</v>
      </c>
      <c r="D86" s="31">
        <v>481</v>
      </c>
      <c r="E86" s="30">
        <v>167</v>
      </c>
      <c r="F86" s="30">
        <v>171</v>
      </c>
      <c r="G86" s="29">
        <v>9</v>
      </c>
      <c r="H86" s="34">
        <v>-4</v>
      </c>
      <c r="I86" s="33">
        <v>218009.12</v>
      </c>
      <c r="J86" s="32">
        <f t="shared" si="1"/>
        <v>-1.1200000000000001</v>
      </c>
      <c r="K86" s="31">
        <v>132048.15</v>
      </c>
      <c r="L86" s="30">
        <v>40448.89</v>
      </c>
      <c r="M86" s="30">
        <v>42981.09</v>
      </c>
      <c r="N86" s="29">
        <v>2237.8200000000002</v>
      </c>
      <c r="O86" s="28">
        <v>-2532.1999999999998</v>
      </c>
      <c r="P86" s="33">
        <v>183</v>
      </c>
      <c r="Q86" s="32">
        <f t="shared" si="2"/>
        <v>-7.11</v>
      </c>
      <c r="R86" s="31">
        <v>119</v>
      </c>
      <c r="S86" s="30">
        <v>28</v>
      </c>
      <c r="T86" s="30">
        <v>32</v>
      </c>
      <c r="U86" s="29">
        <v>4</v>
      </c>
      <c r="V86" s="34">
        <v>-4</v>
      </c>
      <c r="W86" s="33">
        <v>12330.31</v>
      </c>
      <c r="X86" s="32">
        <f t="shared" si="3"/>
        <v>-3.97</v>
      </c>
      <c r="Y86" s="31">
        <v>8225.3700000000008</v>
      </c>
      <c r="Z86" s="30">
        <v>1699.34</v>
      </c>
      <c r="AA86" s="30">
        <v>2265.56</v>
      </c>
      <c r="AB86" s="29">
        <v>140.04</v>
      </c>
      <c r="AC86" s="28">
        <v>-566.22</v>
      </c>
      <c r="AD86" s="33">
        <v>31</v>
      </c>
      <c r="AE86" s="32">
        <f t="shared" si="4"/>
        <v>-3.13</v>
      </c>
      <c r="AF86" s="31">
        <v>3</v>
      </c>
      <c r="AG86" s="30">
        <v>15</v>
      </c>
      <c r="AH86" s="30">
        <v>2</v>
      </c>
      <c r="AI86" s="29">
        <v>11</v>
      </c>
      <c r="AJ86" s="34">
        <v>13</v>
      </c>
      <c r="AK86" s="33">
        <v>16801.39</v>
      </c>
      <c r="AL86" s="32">
        <f t="shared" si="5"/>
        <v>-8.33</v>
      </c>
      <c r="AM86" s="31">
        <v>3045.46</v>
      </c>
      <c r="AN86" s="30">
        <v>3562.83</v>
      </c>
      <c r="AO86" s="30">
        <v>225.84</v>
      </c>
      <c r="AP86" s="29">
        <v>9967.26</v>
      </c>
      <c r="AQ86" s="28">
        <v>3336.99</v>
      </c>
      <c r="AR86" s="33">
        <v>48</v>
      </c>
      <c r="AS86" s="32">
        <f t="shared" si="6"/>
        <v>4.3499999999999996</v>
      </c>
      <c r="AT86" s="31">
        <v>5</v>
      </c>
      <c r="AU86" s="30">
        <v>8</v>
      </c>
      <c r="AV86" s="30">
        <v>13</v>
      </c>
      <c r="AW86" s="29">
        <v>21</v>
      </c>
      <c r="AX86" s="34">
        <v>-6</v>
      </c>
      <c r="AY86" s="33">
        <v>48055.12</v>
      </c>
      <c r="AZ86" s="32">
        <f t="shared" si="7"/>
        <v>-27.74</v>
      </c>
      <c r="BA86" s="31">
        <v>4938.37</v>
      </c>
      <c r="BB86" s="30">
        <v>3605.18</v>
      </c>
      <c r="BC86" s="30">
        <v>5880.84</v>
      </c>
      <c r="BD86" s="29">
        <v>14614.32</v>
      </c>
      <c r="BE86" s="28">
        <v>-21292.07</v>
      </c>
      <c r="BF86" s="33">
        <v>13</v>
      </c>
      <c r="BG86" s="32">
        <f t="shared" si="8"/>
        <v>-27.78</v>
      </c>
      <c r="BH86" s="31">
        <v>7</v>
      </c>
      <c r="BI86" s="30">
        <v>2</v>
      </c>
      <c r="BJ86" s="30">
        <v>2</v>
      </c>
      <c r="BK86" s="29">
        <v>2</v>
      </c>
      <c r="BL86" s="34">
        <v>0</v>
      </c>
      <c r="BM86" s="33">
        <v>16495.11</v>
      </c>
      <c r="BN86" s="32">
        <f t="shared" si="9"/>
        <v>-18.329999999999998</v>
      </c>
      <c r="BO86" s="31">
        <v>4654.92</v>
      </c>
      <c r="BP86" s="30">
        <v>865</v>
      </c>
      <c r="BQ86" s="30">
        <v>381.31</v>
      </c>
      <c r="BR86" s="29">
        <v>10593.88</v>
      </c>
      <c r="BS86" s="28">
        <v>483.69</v>
      </c>
      <c r="BT86" s="33">
        <v>11</v>
      </c>
      <c r="BU86" s="32">
        <f t="shared" si="10"/>
        <v>-15.38</v>
      </c>
      <c r="BV86" s="31">
        <v>1</v>
      </c>
      <c r="BW86" s="30">
        <v>4</v>
      </c>
      <c r="BX86" s="30">
        <v>0</v>
      </c>
      <c r="BY86" s="29">
        <v>6</v>
      </c>
      <c r="BZ86" s="34">
        <v>4</v>
      </c>
      <c r="CA86" s="33">
        <v>43583.11</v>
      </c>
      <c r="CB86" s="32">
        <f t="shared" si="11"/>
        <v>-9.59</v>
      </c>
      <c r="CC86" s="31">
        <v>402</v>
      </c>
      <c r="CD86" s="30">
        <v>8808.11</v>
      </c>
      <c r="CE86" s="30">
        <v>0</v>
      </c>
      <c r="CF86" s="29">
        <v>34373</v>
      </c>
      <c r="CG86" s="28">
        <v>8808.11</v>
      </c>
      <c r="CH86" s="33">
        <v>91</v>
      </c>
      <c r="CI86" s="32">
        <f t="shared" si="12"/>
        <v>10.98</v>
      </c>
      <c r="CJ86" s="31">
        <v>26</v>
      </c>
      <c r="CK86" s="30">
        <v>38</v>
      </c>
      <c r="CL86" s="30">
        <v>13</v>
      </c>
      <c r="CM86" s="29">
        <v>13</v>
      </c>
      <c r="CN86" s="34">
        <v>25</v>
      </c>
      <c r="CO86" s="33">
        <v>58732.5</v>
      </c>
      <c r="CP86" s="32">
        <f t="shared" si="13"/>
        <v>89.48</v>
      </c>
      <c r="CQ86" s="31">
        <v>11316.18</v>
      </c>
      <c r="CR86" s="30">
        <v>22484.98</v>
      </c>
      <c r="CS86" s="30">
        <v>6271.58</v>
      </c>
      <c r="CT86" s="29">
        <v>18085.009999999998</v>
      </c>
      <c r="CU86" s="28">
        <v>16213.4</v>
      </c>
    </row>
    <row r="87" spans="1:99" s="148" customFormat="1" ht="24.75" customHeight="1" x14ac:dyDescent="0.15">
      <c r="A87" s="143">
        <v>41852</v>
      </c>
      <c r="B87" s="10">
        <v>702</v>
      </c>
      <c r="C87" s="9">
        <f t="shared" ref="C87:C121" si="14">ROUND((B87-B75)/B75*100,2)</f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21" si="15">ROUND((I87-I75)/I75*100,2)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21" si="16">ROUND((P87-P75)/P75*100,2)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21" si="17">ROUND((W87-W75)/W75*100,2)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21" si="18">ROUND((AD87-AD75)/AD75*100,2)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21" si="19">ROUND((AK87-AK75)/AK75*100,2)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21" si="20">ROUND((AR87-AR75)/AR75*100,2)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21" si="21">ROUND((AY87-AY75)/AY75*100,2)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21" si="22">ROUND((BF87-BF75)/BF75*100,2)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21" si="23">ROUND((BM87-BM75)/BM75*100,2)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21" si="24">ROUND((BT87-BT75)/BT75*100,2)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21" si="25">ROUND((CA87-CA75)/CA75*100,2)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21" si="26">ROUND((CH87-CH75)/CH75*100,2)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21" si="27">ROUND((CO87-CO75)/CO75*100,2)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s="148" customFormat="1" ht="24.75" customHeight="1" x14ac:dyDescent="0.15">
      <c r="A88" s="143">
        <v>41883</v>
      </c>
      <c r="B88" s="10">
        <v>706</v>
      </c>
      <c r="C88" s="9">
        <f t="shared" si="14"/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5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6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7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8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9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20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1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2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3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4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5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6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7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s="148" customFormat="1" ht="24.75" customHeight="1" x14ac:dyDescent="0.15">
      <c r="A89" s="143">
        <v>41913</v>
      </c>
      <c r="B89" s="10">
        <v>822</v>
      </c>
      <c r="C89" s="9">
        <f t="shared" si="14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5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6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7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8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9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20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1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2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3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4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5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6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7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s="148" customFormat="1" ht="24.75" customHeight="1" x14ac:dyDescent="0.15">
      <c r="A90" s="143">
        <v>41944</v>
      </c>
      <c r="B90" s="10">
        <v>738</v>
      </c>
      <c r="C90" s="9">
        <f t="shared" si="14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5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6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7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8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9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20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1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2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3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4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5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6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7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s="148" customFormat="1" ht="24.75" customHeight="1" thickBot="1" x14ac:dyDescent="0.2">
      <c r="A91" s="145">
        <v>41974</v>
      </c>
      <c r="B91" s="25">
        <v>802</v>
      </c>
      <c r="C91" s="24">
        <f t="shared" si="14"/>
        <v>-5.98</v>
      </c>
      <c r="D91" s="23">
        <v>479</v>
      </c>
      <c r="E91" s="22">
        <v>177</v>
      </c>
      <c r="F91" s="22">
        <v>138</v>
      </c>
      <c r="G91" s="21">
        <v>5</v>
      </c>
      <c r="H91" s="26">
        <v>39</v>
      </c>
      <c r="I91" s="25">
        <v>221791.14</v>
      </c>
      <c r="J91" s="24">
        <f t="shared" si="15"/>
        <v>-6.48</v>
      </c>
      <c r="K91" s="23">
        <v>133347.93</v>
      </c>
      <c r="L91" s="22">
        <v>49232.9</v>
      </c>
      <c r="M91" s="22">
        <v>37550.85</v>
      </c>
      <c r="N91" s="21">
        <v>915.01</v>
      </c>
      <c r="O91" s="20">
        <v>11682.05</v>
      </c>
      <c r="P91" s="25">
        <v>211</v>
      </c>
      <c r="Q91" s="24">
        <f t="shared" si="16"/>
        <v>1.93</v>
      </c>
      <c r="R91" s="23">
        <v>142</v>
      </c>
      <c r="S91" s="22">
        <v>35</v>
      </c>
      <c r="T91" s="22">
        <v>27</v>
      </c>
      <c r="U91" s="21">
        <v>7</v>
      </c>
      <c r="V91" s="26">
        <v>8</v>
      </c>
      <c r="W91" s="25">
        <v>13663.38</v>
      </c>
      <c r="X91" s="24">
        <f t="shared" si="17"/>
        <v>-5.18</v>
      </c>
      <c r="Y91" s="23">
        <v>9480.89</v>
      </c>
      <c r="Z91" s="22">
        <v>2079.77</v>
      </c>
      <c r="AA91" s="22">
        <v>1731.53</v>
      </c>
      <c r="AB91" s="21">
        <v>371.19</v>
      </c>
      <c r="AC91" s="20">
        <v>348.24</v>
      </c>
      <c r="AD91" s="25">
        <v>36</v>
      </c>
      <c r="AE91" s="24">
        <f t="shared" si="18"/>
        <v>2.86</v>
      </c>
      <c r="AF91" s="23">
        <v>7</v>
      </c>
      <c r="AG91" s="22">
        <v>10</v>
      </c>
      <c r="AH91" s="22">
        <v>8</v>
      </c>
      <c r="AI91" s="21">
        <v>11</v>
      </c>
      <c r="AJ91" s="26">
        <v>2</v>
      </c>
      <c r="AK91" s="25">
        <v>14948.76</v>
      </c>
      <c r="AL91" s="24">
        <f t="shared" si="19"/>
        <v>-40.590000000000003</v>
      </c>
      <c r="AM91" s="23">
        <v>1958.21</v>
      </c>
      <c r="AN91" s="22">
        <v>1967.62</v>
      </c>
      <c r="AO91" s="22">
        <v>4000</v>
      </c>
      <c r="AP91" s="21">
        <v>7022.93</v>
      </c>
      <c r="AQ91" s="20">
        <v>-2032.38</v>
      </c>
      <c r="AR91" s="25">
        <v>53</v>
      </c>
      <c r="AS91" s="24">
        <f t="shared" si="20"/>
        <v>43.24</v>
      </c>
      <c r="AT91" s="23">
        <v>4</v>
      </c>
      <c r="AU91" s="22">
        <v>14</v>
      </c>
      <c r="AV91" s="22">
        <v>6</v>
      </c>
      <c r="AW91" s="21">
        <v>27</v>
      </c>
      <c r="AX91" s="26">
        <v>10</v>
      </c>
      <c r="AY91" s="25">
        <v>117684.17</v>
      </c>
      <c r="AZ91" s="24">
        <f t="shared" si="21"/>
        <v>380.25</v>
      </c>
      <c r="BA91" s="23">
        <v>604.58000000000004</v>
      </c>
      <c r="BB91" s="22">
        <v>9883.99</v>
      </c>
      <c r="BC91" s="22">
        <v>7483.13</v>
      </c>
      <c r="BD91" s="21">
        <v>76642.2</v>
      </c>
      <c r="BE91" s="20">
        <v>25471.13</v>
      </c>
      <c r="BF91" s="25">
        <v>22</v>
      </c>
      <c r="BG91" s="24">
        <f t="shared" si="22"/>
        <v>-18.52</v>
      </c>
      <c r="BH91" s="23">
        <v>7</v>
      </c>
      <c r="BI91" s="22">
        <v>1</v>
      </c>
      <c r="BJ91" s="22">
        <v>2</v>
      </c>
      <c r="BK91" s="21">
        <v>12</v>
      </c>
      <c r="BL91" s="26">
        <v>-1</v>
      </c>
      <c r="BM91" s="25">
        <v>31305.84</v>
      </c>
      <c r="BN91" s="24">
        <f t="shared" si="23"/>
        <v>-31.09</v>
      </c>
      <c r="BO91" s="23">
        <v>3407.79</v>
      </c>
      <c r="BP91" s="22">
        <v>36.950000000000003</v>
      </c>
      <c r="BQ91" s="22">
        <v>1690.62</v>
      </c>
      <c r="BR91" s="21">
        <v>26170.48</v>
      </c>
      <c r="BS91" s="20">
        <v>-1653.67</v>
      </c>
      <c r="BT91" s="25">
        <v>13</v>
      </c>
      <c r="BU91" s="24">
        <f t="shared" si="24"/>
        <v>-27.78</v>
      </c>
      <c r="BV91" s="23">
        <v>1</v>
      </c>
      <c r="BW91" s="22">
        <v>1</v>
      </c>
      <c r="BX91" s="22">
        <v>4</v>
      </c>
      <c r="BY91" s="21">
        <v>7</v>
      </c>
      <c r="BZ91" s="26">
        <v>-3</v>
      </c>
      <c r="CA91" s="25">
        <v>36556.07</v>
      </c>
      <c r="CB91" s="24">
        <f t="shared" si="25"/>
        <v>59.31</v>
      </c>
      <c r="CC91" s="23">
        <v>245.26</v>
      </c>
      <c r="CD91" s="22">
        <v>138.56</v>
      </c>
      <c r="CE91" s="22">
        <v>9220.11</v>
      </c>
      <c r="CF91" s="21">
        <v>26952.14</v>
      </c>
      <c r="CG91" s="20">
        <v>-9081.5499999999993</v>
      </c>
      <c r="CH91" s="25">
        <v>130</v>
      </c>
      <c r="CI91" s="24">
        <f t="shared" si="26"/>
        <v>38.299999999999997</v>
      </c>
      <c r="CJ91" s="23">
        <v>36</v>
      </c>
      <c r="CK91" s="22">
        <v>62</v>
      </c>
      <c r="CL91" s="22">
        <v>12</v>
      </c>
      <c r="CM91" s="21">
        <v>19</v>
      </c>
      <c r="CN91" s="26">
        <v>51</v>
      </c>
      <c r="CO91" s="25">
        <v>63038.02</v>
      </c>
      <c r="CP91" s="24">
        <f t="shared" si="27"/>
        <v>4.0199999999999996</v>
      </c>
      <c r="CQ91" s="23">
        <v>13638.5</v>
      </c>
      <c r="CR91" s="22">
        <v>34138.65</v>
      </c>
      <c r="CS91" s="22">
        <v>3727.25</v>
      </c>
      <c r="CT91" s="21">
        <v>10028.81</v>
      </c>
      <c r="CU91" s="20">
        <v>31916.21</v>
      </c>
    </row>
    <row r="92" spans="1:99" s="4" customFormat="1" ht="24.75" customHeight="1" x14ac:dyDescent="0.15">
      <c r="A92" s="142">
        <v>42005</v>
      </c>
      <c r="B92" s="97">
        <v>546</v>
      </c>
      <c r="C92" s="96">
        <f t="shared" si="14"/>
        <v>-6.98</v>
      </c>
      <c r="D92" s="95">
        <v>334</v>
      </c>
      <c r="E92" s="94">
        <v>112</v>
      </c>
      <c r="F92" s="94">
        <v>90</v>
      </c>
      <c r="G92" s="93">
        <v>9</v>
      </c>
      <c r="H92" s="98">
        <v>22</v>
      </c>
      <c r="I92" s="97">
        <v>152105.54</v>
      </c>
      <c r="J92" s="96">
        <f t="shared" si="15"/>
        <v>-3.97</v>
      </c>
      <c r="K92" s="95">
        <v>88262.15</v>
      </c>
      <c r="L92" s="94">
        <v>31235.45</v>
      </c>
      <c r="M92" s="94">
        <v>26895.599999999999</v>
      </c>
      <c r="N92" s="93">
        <v>4619.07</v>
      </c>
      <c r="O92" s="92">
        <v>4339.8500000000004</v>
      </c>
      <c r="P92" s="97">
        <v>153</v>
      </c>
      <c r="Q92" s="96">
        <f t="shared" si="16"/>
        <v>-1.29</v>
      </c>
      <c r="R92" s="95">
        <v>99</v>
      </c>
      <c r="S92" s="94">
        <v>22</v>
      </c>
      <c r="T92" s="94">
        <v>29</v>
      </c>
      <c r="U92" s="93">
        <v>3</v>
      </c>
      <c r="V92" s="98">
        <v>-7</v>
      </c>
      <c r="W92" s="97">
        <v>10233.049999999999</v>
      </c>
      <c r="X92" s="96">
        <f t="shared" si="17"/>
        <v>-2.56</v>
      </c>
      <c r="Y92" s="95">
        <v>6603.99</v>
      </c>
      <c r="Z92" s="94">
        <v>1462.9</v>
      </c>
      <c r="AA92" s="94">
        <v>1949.06</v>
      </c>
      <c r="AB92" s="93">
        <v>217.1</v>
      </c>
      <c r="AC92" s="92">
        <v>-486.16</v>
      </c>
      <c r="AD92" s="97">
        <v>32</v>
      </c>
      <c r="AE92" s="96">
        <f t="shared" si="18"/>
        <v>45.45</v>
      </c>
      <c r="AF92" s="95">
        <v>5</v>
      </c>
      <c r="AG92" s="94">
        <v>14</v>
      </c>
      <c r="AH92" s="94">
        <v>4</v>
      </c>
      <c r="AI92" s="93">
        <v>9</v>
      </c>
      <c r="AJ92" s="98">
        <v>10</v>
      </c>
      <c r="AK92" s="97">
        <v>22365.37</v>
      </c>
      <c r="AL92" s="96">
        <f t="shared" si="19"/>
        <v>73.599999999999994</v>
      </c>
      <c r="AM92" s="95">
        <v>1571.36</v>
      </c>
      <c r="AN92" s="94">
        <v>10891.2</v>
      </c>
      <c r="AO92" s="94">
        <v>4838.6000000000004</v>
      </c>
      <c r="AP92" s="93">
        <v>5064.21</v>
      </c>
      <c r="AQ92" s="92">
        <v>6052.6</v>
      </c>
      <c r="AR92" s="97">
        <v>27</v>
      </c>
      <c r="AS92" s="96">
        <f t="shared" si="20"/>
        <v>17.39</v>
      </c>
      <c r="AT92" s="95">
        <v>4</v>
      </c>
      <c r="AU92" s="94">
        <v>6</v>
      </c>
      <c r="AV92" s="94">
        <v>5</v>
      </c>
      <c r="AW92" s="93">
        <v>12</v>
      </c>
      <c r="AX92" s="98">
        <v>1</v>
      </c>
      <c r="AY92" s="97">
        <v>21277.8</v>
      </c>
      <c r="AZ92" s="96">
        <f t="shared" si="21"/>
        <v>-60.57</v>
      </c>
      <c r="BA92" s="95">
        <v>645.79</v>
      </c>
      <c r="BB92" s="94">
        <v>3231.68</v>
      </c>
      <c r="BC92" s="94">
        <v>2248.94</v>
      </c>
      <c r="BD92" s="93">
        <v>15151.39</v>
      </c>
      <c r="BE92" s="92">
        <v>982.74</v>
      </c>
      <c r="BF92" s="97">
        <v>16</v>
      </c>
      <c r="BG92" s="96">
        <f t="shared" si="22"/>
        <v>-15.79</v>
      </c>
      <c r="BH92" s="95">
        <v>5</v>
      </c>
      <c r="BI92" s="94">
        <v>2</v>
      </c>
      <c r="BJ92" s="94">
        <v>1</v>
      </c>
      <c r="BK92" s="93">
        <v>8</v>
      </c>
      <c r="BL92" s="98">
        <v>1</v>
      </c>
      <c r="BM92" s="97">
        <v>31688.67</v>
      </c>
      <c r="BN92" s="96">
        <f t="shared" si="23"/>
        <v>57.02</v>
      </c>
      <c r="BO92" s="95">
        <v>2055.9699999999998</v>
      </c>
      <c r="BP92" s="94">
        <v>1120.67</v>
      </c>
      <c r="BQ92" s="94">
        <v>855.31</v>
      </c>
      <c r="BR92" s="93">
        <v>27656.720000000001</v>
      </c>
      <c r="BS92" s="92">
        <v>265.36</v>
      </c>
      <c r="BT92" s="97">
        <v>4</v>
      </c>
      <c r="BU92" s="96">
        <f t="shared" si="24"/>
        <v>-55.56</v>
      </c>
      <c r="BV92" s="95">
        <v>1</v>
      </c>
      <c r="BW92" s="94">
        <v>2</v>
      </c>
      <c r="BX92" s="94">
        <v>1</v>
      </c>
      <c r="BY92" s="93">
        <v>0</v>
      </c>
      <c r="BZ92" s="98">
        <v>1</v>
      </c>
      <c r="CA92" s="97">
        <v>8689.98</v>
      </c>
      <c r="CB92" s="96">
        <f t="shared" si="25"/>
        <v>-13.57</v>
      </c>
      <c r="CC92" s="95">
        <v>647</v>
      </c>
      <c r="CD92" s="94">
        <v>4601</v>
      </c>
      <c r="CE92" s="94">
        <v>3441.98</v>
      </c>
      <c r="CF92" s="93">
        <v>0</v>
      </c>
      <c r="CG92" s="92">
        <v>1159.02</v>
      </c>
      <c r="CH92" s="97">
        <v>76</v>
      </c>
      <c r="CI92" s="96">
        <f t="shared" si="26"/>
        <v>2.7</v>
      </c>
      <c r="CJ92" s="95">
        <v>12</v>
      </c>
      <c r="CK92" s="94">
        <v>40</v>
      </c>
      <c r="CL92" s="94">
        <v>12</v>
      </c>
      <c r="CM92" s="93">
        <v>12</v>
      </c>
      <c r="CN92" s="98">
        <v>28</v>
      </c>
      <c r="CO92" s="97">
        <v>44966.89</v>
      </c>
      <c r="CP92" s="96">
        <f t="shared" si="27"/>
        <v>9.09</v>
      </c>
      <c r="CQ92" s="95">
        <v>4426.17</v>
      </c>
      <c r="CR92" s="94">
        <v>24553.89</v>
      </c>
      <c r="CS92" s="94">
        <v>4569.1499999999996</v>
      </c>
      <c r="CT92" s="93">
        <v>11417.68</v>
      </c>
      <c r="CU92" s="92">
        <v>19984.740000000002</v>
      </c>
    </row>
    <row r="93" spans="1:99" s="4" customFormat="1" ht="24.75" customHeight="1" x14ac:dyDescent="0.15">
      <c r="A93" s="143">
        <v>42036</v>
      </c>
      <c r="B93" s="97">
        <v>696</v>
      </c>
      <c r="C93" s="96">
        <f t="shared" si="14"/>
        <v>-5.69</v>
      </c>
      <c r="D93" s="95">
        <v>375</v>
      </c>
      <c r="E93" s="94">
        <v>169</v>
      </c>
      <c r="F93" s="94">
        <v>136</v>
      </c>
      <c r="G93" s="93">
        <v>12</v>
      </c>
      <c r="H93" s="98">
        <v>36</v>
      </c>
      <c r="I93" s="97">
        <v>200985.13</v>
      </c>
      <c r="J93" s="96">
        <f t="shared" si="15"/>
        <v>-1.48</v>
      </c>
      <c r="K93" s="95">
        <v>100502.46</v>
      </c>
      <c r="L93" s="94">
        <v>62765.18</v>
      </c>
      <c r="M93" s="94">
        <v>32912.28</v>
      </c>
      <c r="N93" s="93">
        <v>3013.53</v>
      </c>
      <c r="O93" s="92">
        <v>31472.86</v>
      </c>
      <c r="P93" s="97">
        <v>183</v>
      </c>
      <c r="Q93" s="96">
        <f t="shared" si="16"/>
        <v>2.23</v>
      </c>
      <c r="R93" s="95">
        <v>114</v>
      </c>
      <c r="S93" s="94">
        <v>32</v>
      </c>
      <c r="T93" s="94">
        <v>26</v>
      </c>
      <c r="U93" s="93">
        <v>11</v>
      </c>
      <c r="V93" s="98">
        <v>6</v>
      </c>
      <c r="W93" s="97">
        <v>12209.2</v>
      </c>
      <c r="X93" s="96">
        <f t="shared" si="17"/>
        <v>0.91</v>
      </c>
      <c r="Y93" s="95">
        <v>7497.07</v>
      </c>
      <c r="Z93" s="94">
        <v>2137.19</v>
      </c>
      <c r="AA93" s="94">
        <v>1978.27</v>
      </c>
      <c r="AB93" s="93">
        <v>596.66999999999996</v>
      </c>
      <c r="AC93" s="92">
        <v>158.91999999999999</v>
      </c>
      <c r="AD93" s="97">
        <v>30</v>
      </c>
      <c r="AE93" s="96">
        <f t="shared" si="18"/>
        <v>20</v>
      </c>
      <c r="AF93" s="95">
        <v>4</v>
      </c>
      <c r="AG93" s="94">
        <v>13</v>
      </c>
      <c r="AH93" s="94">
        <v>4</v>
      </c>
      <c r="AI93" s="93">
        <v>9</v>
      </c>
      <c r="AJ93" s="98">
        <v>9</v>
      </c>
      <c r="AK93" s="97">
        <v>21005.65</v>
      </c>
      <c r="AL93" s="96">
        <f t="shared" si="19"/>
        <v>40.44</v>
      </c>
      <c r="AM93" s="95">
        <v>1377.34</v>
      </c>
      <c r="AN93" s="94">
        <v>5786.73</v>
      </c>
      <c r="AO93" s="94">
        <v>1504.84</v>
      </c>
      <c r="AP93" s="93">
        <v>12336.74</v>
      </c>
      <c r="AQ93" s="92">
        <v>4281.8900000000003</v>
      </c>
      <c r="AR93" s="97">
        <v>37</v>
      </c>
      <c r="AS93" s="96">
        <f t="shared" si="20"/>
        <v>-21.28</v>
      </c>
      <c r="AT93" s="95">
        <v>0</v>
      </c>
      <c r="AU93" s="94">
        <v>7</v>
      </c>
      <c r="AV93" s="94">
        <v>8</v>
      </c>
      <c r="AW93" s="93">
        <v>21</v>
      </c>
      <c r="AX93" s="98">
        <v>0</v>
      </c>
      <c r="AY93" s="97">
        <v>53453.440000000002</v>
      </c>
      <c r="AZ93" s="96">
        <f t="shared" si="21"/>
        <v>-48.45</v>
      </c>
      <c r="BA93" s="95">
        <v>0</v>
      </c>
      <c r="BB93" s="94">
        <v>3344.23</v>
      </c>
      <c r="BC93" s="94">
        <v>5604.65</v>
      </c>
      <c r="BD93" s="93">
        <v>43520.23</v>
      </c>
      <c r="BE93" s="92">
        <v>-1276.0899999999999</v>
      </c>
      <c r="BF93" s="97">
        <v>12</v>
      </c>
      <c r="BG93" s="96">
        <f t="shared" si="22"/>
        <v>-14.29</v>
      </c>
      <c r="BH93" s="95">
        <v>4</v>
      </c>
      <c r="BI93" s="94">
        <v>6</v>
      </c>
      <c r="BJ93" s="94">
        <v>1</v>
      </c>
      <c r="BK93" s="93">
        <v>1</v>
      </c>
      <c r="BL93" s="98">
        <v>5</v>
      </c>
      <c r="BM93" s="97">
        <v>15397.28</v>
      </c>
      <c r="BN93" s="96">
        <f t="shared" si="23"/>
        <v>-53</v>
      </c>
      <c r="BO93" s="95">
        <v>1144</v>
      </c>
      <c r="BP93" s="94">
        <v>4323.49</v>
      </c>
      <c r="BQ93" s="94">
        <v>422</v>
      </c>
      <c r="BR93" s="93">
        <v>9507.7900000000009</v>
      </c>
      <c r="BS93" s="92">
        <v>3901.49</v>
      </c>
      <c r="BT93" s="97">
        <v>10</v>
      </c>
      <c r="BU93" s="96">
        <f t="shared" si="24"/>
        <v>42.86</v>
      </c>
      <c r="BV93" s="95">
        <v>1</v>
      </c>
      <c r="BW93" s="94">
        <v>2</v>
      </c>
      <c r="BX93" s="94">
        <v>0</v>
      </c>
      <c r="BY93" s="93">
        <v>7</v>
      </c>
      <c r="BZ93" s="98">
        <v>2</v>
      </c>
      <c r="CA93" s="97">
        <v>25984.52</v>
      </c>
      <c r="CB93" s="96">
        <f t="shared" si="25"/>
        <v>-41.77</v>
      </c>
      <c r="CC93" s="95">
        <v>3253</v>
      </c>
      <c r="CD93" s="94">
        <v>2420.2199999999998</v>
      </c>
      <c r="CE93" s="94">
        <v>0</v>
      </c>
      <c r="CF93" s="93">
        <v>20311.3</v>
      </c>
      <c r="CG93" s="92">
        <v>2420.2199999999998</v>
      </c>
      <c r="CH93" s="97">
        <v>89</v>
      </c>
      <c r="CI93" s="96">
        <f t="shared" si="26"/>
        <v>14.1</v>
      </c>
      <c r="CJ93" s="95">
        <v>26</v>
      </c>
      <c r="CK93" s="94">
        <v>38</v>
      </c>
      <c r="CL93" s="94">
        <v>9</v>
      </c>
      <c r="CM93" s="93">
        <v>13</v>
      </c>
      <c r="CN93" s="98">
        <v>30</v>
      </c>
      <c r="CO93" s="97">
        <v>46732.81</v>
      </c>
      <c r="CP93" s="96">
        <f t="shared" si="27"/>
        <v>34.549999999999997</v>
      </c>
      <c r="CQ93" s="95">
        <v>12816.94</v>
      </c>
      <c r="CR93" s="94">
        <v>16999.900000000001</v>
      </c>
      <c r="CS93" s="94">
        <v>3395.64</v>
      </c>
      <c r="CT93" s="93">
        <v>5603.57</v>
      </c>
      <c r="CU93" s="92">
        <v>9368</v>
      </c>
    </row>
    <row r="94" spans="1:99" s="4" customFormat="1" ht="24.75" customHeight="1" x14ac:dyDescent="0.15">
      <c r="A94" s="143">
        <v>42064</v>
      </c>
      <c r="B94" s="97">
        <v>984</v>
      </c>
      <c r="C94" s="96">
        <f t="shared" si="14"/>
        <v>-16.04</v>
      </c>
      <c r="D94" s="95">
        <v>597</v>
      </c>
      <c r="E94" s="94">
        <v>201</v>
      </c>
      <c r="F94" s="94">
        <v>170</v>
      </c>
      <c r="G94" s="93">
        <v>9</v>
      </c>
      <c r="H94" s="98">
        <v>30</v>
      </c>
      <c r="I94" s="97">
        <v>254943.69</v>
      </c>
      <c r="J94" s="96">
        <f t="shared" si="15"/>
        <v>-23.31</v>
      </c>
      <c r="K94" s="95">
        <v>153824.95999999999</v>
      </c>
      <c r="L94" s="94">
        <v>49753.73</v>
      </c>
      <c r="M94" s="94">
        <v>47159.66</v>
      </c>
      <c r="N94" s="93">
        <v>2063.44</v>
      </c>
      <c r="O94" s="92">
        <v>1972.06</v>
      </c>
      <c r="P94" s="97">
        <v>298</v>
      </c>
      <c r="Q94" s="96">
        <f t="shared" si="16"/>
        <v>-9.6999999999999993</v>
      </c>
      <c r="R94" s="95">
        <v>206</v>
      </c>
      <c r="S94" s="94">
        <v>33</v>
      </c>
      <c r="T94" s="94">
        <v>55</v>
      </c>
      <c r="U94" s="93">
        <v>4</v>
      </c>
      <c r="V94" s="98">
        <v>-22</v>
      </c>
      <c r="W94" s="97">
        <v>20263.18</v>
      </c>
      <c r="X94" s="96">
        <f t="shared" si="17"/>
        <v>-7.25</v>
      </c>
      <c r="Y94" s="95">
        <v>14437.91</v>
      </c>
      <c r="Z94" s="94">
        <v>1905.42</v>
      </c>
      <c r="AA94" s="94">
        <v>3729.75</v>
      </c>
      <c r="AB94" s="93">
        <v>190.1</v>
      </c>
      <c r="AC94" s="92">
        <v>-1824.33</v>
      </c>
      <c r="AD94" s="97">
        <v>52</v>
      </c>
      <c r="AE94" s="96">
        <f t="shared" si="18"/>
        <v>30</v>
      </c>
      <c r="AF94" s="95">
        <v>11</v>
      </c>
      <c r="AG94" s="94">
        <v>20</v>
      </c>
      <c r="AH94" s="94">
        <v>5</v>
      </c>
      <c r="AI94" s="93">
        <v>16</v>
      </c>
      <c r="AJ94" s="98">
        <v>15</v>
      </c>
      <c r="AK94" s="97">
        <v>40355.620000000003</v>
      </c>
      <c r="AL94" s="96">
        <f t="shared" si="19"/>
        <v>91.91</v>
      </c>
      <c r="AM94" s="95">
        <v>3844.97</v>
      </c>
      <c r="AN94" s="94">
        <v>8778.4599999999991</v>
      </c>
      <c r="AO94" s="94">
        <v>856.09</v>
      </c>
      <c r="AP94" s="93">
        <v>26876.1</v>
      </c>
      <c r="AQ94" s="92">
        <v>7922.37</v>
      </c>
      <c r="AR94" s="97">
        <v>59</v>
      </c>
      <c r="AS94" s="96">
        <f t="shared" si="20"/>
        <v>-16.899999999999999</v>
      </c>
      <c r="AT94" s="95">
        <v>4</v>
      </c>
      <c r="AU94" s="94">
        <v>14</v>
      </c>
      <c r="AV94" s="94">
        <v>5</v>
      </c>
      <c r="AW94" s="93">
        <v>36</v>
      </c>
      <c r="AX94" s="98">
        <v>9</v>
      </c>
      <c r="AY94" s="97">
        <v>148876.39000000001</v>
      </c>
      <c r="AZ94" s="96">
        <f t="shared" si="21"/>
        <v>-35.96</v>
      </c>
      <c r="BA94" s="95">
        <v>1149.8</v>
      </c>
      <c r="BB94" s="94">
        <v>17793.3</v>
      </c>
      <c r="BC94" s="94">
        <v>4917.54</v>
      </c>
      <c r="BD94" s="93">
        <v>125015.75</v>
      </c>
      <c r="BE94" s="92">
        <v>12875.76</v>
      </c>
      <c r="BF94" s="97">
        <v>26</v>
      </c>
      <c r="BG94" s="96">
        <f t="shared" si="22"/>
        <v>-10.34</v>
      </c>
      <c r="BH94" s="95">
        <v>12</v>
      </c>
      <c r="BI94" s="94">
        <v>4</v>
      </c>
      <c r="BJ94" s="94">
        <v>1</v>
      </c>
      <c r="BK94" s="93">
        <v>9</v>
      </c>
      <c r="BL94" s="98">
        <v>3</v>
      </c>
      <c r="BM94" s="97">
        <v>31207.54</v>
      </c>
      <c r="BN94" s="96">
        <f t="shared" si="23"/>
        <v>-17.46</v>
      </c>
      <c r="BO94" s="95">
        <v>5351.07</v>
      </c>
      <c r="BP94" s="94">
        <v>1513.48</v>
      </c>
      <c r="BQ94" s="94">
        <v>751.12</v>
      </c>
      <c r="BR94" s="93">
        <v>23591.87</v>
      </c>
      <c r="BS94" s="92">
        <v>762.36</v>
      </c>
      <c r="BT94" s="97">
        <v>14</v>
      </c>
      <c r="BU94" s="96">
        <f t="shared" si="24"/>
        <v>-39.130000000000003</v>
      </c>
      <c r="BV94" s="95">
        <v>3</v>
      </c>
      <c r="BW94" s="94">
        <v>5</v>
      </c>
      <c r="BX94" s="94">
        <v>1</v>
      </c>
      <c r="BY94" s="93">
        <v>4</v>
      </c>
      <c r="BZ94" s="98">
        <v>3</v>
      </c>
      <c r="CA94" s="97">
        <v>31232.95</v>
      </c>
      <c r="CB94" s="96">
        <f t="shared" si="25"/>
        <v>-66.73</v>
      </c>
      <c r="CC94" s="95">
        <v>2807.64</v>
      </c>
      <c r="CD94" s="94">
        <v>2459.8000000000002</v>
      </c>
      <c r="CE94" s="94">
        <v>646</v>
      </c>
      <c r="CF94" s="93">
        <v>24796.77</v>
      </c>
      <c r="CG94" s="92">
        <v>1291.06</v>
      </c>
      <c r="CH94" s="97">
        <v>153</v>
      </c>
      <c r="CI94" s="96">
        <f t="shared" si="26"/>
        <v>2.68</v>
      </c>
      <c r="CJ94" s="95">
        <v>32</v>
      </c>
      <c r="CK94" s="94">
        <v>62</v>
      </c>
      <c r="CL94" s="94">
        <v>30</v>
      </c>
      <c r="CM94" s="93">
        <v>27</v>
      </c>
      <c r="CN94" s="98">
        <v>34</v>
      </c>
      <c r="CO94" s="97">
        <v>95168.92</v>
      </c>
      <c r="CP94" s="96">
        <f t="shared" si="27"/>
        <v>9.32</v>
      </c>
      <c r="CQ94" s="95">
        <v>16830.46</v>
      </c>
      <c r="CR94" s="94">
        <v>29639.59</v>
      </c>
      <c r="CS94" s="94">
        <v>13312.89</v>
      </c>
      <c r="CT94" s="93">
        <v>24943.47</v>
      </c>
      <c r="CU94" s="92">
        <v>26769.21</v>
      </c>
    </row>
    <row r="95" spans="1:99" s="4" customFormat="1" ht="24.75" customHeight="1" x14ac:dyDescent="0.15">
      <c r="A95" s="143">
        <v>42095</v>
      </c>
      <c r="B95" s="97">
        <v>742</v>
      </c>
      <c r="C95" s="96">
        <f t="shared" si="14"/>
        <v>5.7</v>
      </c>
      <c r="D95" s="95">
        <v>459</v>
      </c>
      <c r="E95" s="94">
        <v>149</v>
      </c>
      <c r="F95" s="94">
        <v>124</v>
      </c>
      <c r="G95" s="93">
        <v>9</v>
      </c>
      <c r="H95" s="98">
        <v>25</v>
      </c>
      <c r="I95" s="97">
        <v>201137.11</v>
      </c>
      <c r="J95" s="96">
        <f t="shared" si="15"/>
        <v>15.83</v>
      </c>
      <c r="K95" s="95">
        <v>127650.25</v>
      </c>
      <c r="L95" s="94">
        <v>36692.26</v>
      </c>
      <c r="M95" s="94">
        <v>28677.32</v>
      </c>
      <c r="N95" s="93">
        <v>7773.38</v>
      </c>
      <c r="O95" s="92">
        <v>8014.94</v>
      </c>
      <c r="P95" s="97">
        <v>229</v>
      </c>
      <c r="Q95" s="96">
        <f t="shared" si="16"/>
        <v>46.79</v>
      </c>
      <c r="R95" s="95">
        <v>162</v>
      </c>
      <c r="S95" s="94">
        <v>26</v>
      </c>
      <c r="T95" s="94">
        <v>33</v>
      </c>
      <c r="U95" s="93">
        <v>8</v>
      </c>
      <c r="V95" s="98">
        <v>-7</v>
      </c>
      <c r="W95" s="97">
        <v>14878.03</v>
      </c>
      <c r="X95" s="96">
        <f t="shared" si="17"/>
        <v>40.520000000000003</v>
      </c>
      <c r="Y95" s="95">
        <v>10501.14</v>
      </c>
      <c r="Z95" s="94">
        <v>1767.95</v>
      </c>
      <c r="AA95" s="94">
        <v>2136.91</v>
      </c>
      <c r="AB95" s="93">
        <v>472.03</v>
      </c>
      <c r="AC95" s="92">
        <v>-368.96</v>
      </c>
      <c r="AD95" s="97">
        <v>31</v>
      </c>
      <c r="AE95" s="96">
        <f t="shared" si="18"/>
        <v>6.9</v>
      </c>
      <c r="AF95" s="95">
        <v>10</v>
      </c>
      <c r="AG95" s="94">
        <v>4</v>
      </c>
      <c r="AH95" s="94">
        <v>4</v>
      </c>
      <c r="AI95" s="93">
        <v>11</v>
      </c>
      <c r="AJ95" s="98">
        <v>1</v>
      </c>
      <c r="AK95" s="97">
        <v>20679.38</v>
      </c>
      <c r="AL95" s="96">
        <f t="shared" si="19"/>
        <v>-35.04</v>
      </c>
      <c r="AM95" s="95">
        <v>4270.53</v>
      </c>
      <c r="AN95" s="94">
        <v>1503.97</v>
      </c>
      <c r="AO95" s="94">
        <v>968.66</v>
      </c>
      <c r="AP95" s="93">
        <v>13666.7</v>
      </c>
      <c r="AQ95" s="92">
        <v>727.31</v>
      </c>
      <c r="AR95" s="97">
        <v>32</v>
      </c>
      <c r="AS95" s="96">
        <f t="shared" si="20"/>
        <v>-17.95</v>
      </c>
      <c r="AT95" s="95">
        <v>8</v>
      </c>
      <c r="AU95" s="94">
        <v>5</v>
      </c>
      <c r="AV95" s="94">
        <v>6</v>
      </c>
      <c r="AW95" s="93">
        <v>12</v>
      </c>
      <c r="AX95" s="98">
        <v>-1</v>
      </c>
      <c r="AY95" s="97">
        <v>42230.67</v>
      </c>
      <c r="AZ95" s="96">
        <f t="shared" si="21"/>
        <v>-10.97</v>
      </c>
      <c r="BA95" s="95">
        <v>8402.6200000000008</v>
      </c>
      <c r="BB95" s="94">
        <v>2045.38</v>
      </c>
      <c r="BC95" s="94">
        <v>4681.83</v>
      </c>
      <c r="BD95" s="93">
        <v>26951.17</v>
      </c>
      <c r="BE95" s="92">
        <v>-2636.45</v>
      </c>
      <c r="BF95" s="97">
        <v>20</v>
      </c>
      <c r="BG95" s="96">
        <f t="shared" si="22"/>
        <v>53.85</v>
      </c>
      <c r="BH95" s="95">
        <v>5</v>
      </c>
      <c r="BI95" s="94">
        <v>5</v>
      </c>
      <c r="BJ95" s="94">
        <v>0</v>
      </c>
      <c r="BK95" s="93">
        <v>10</v>
      </c>
      <c r="BL95" s="98">
        <v>5</v>
      </c>
      <c r="BM95" s="97">
        <v>16353.24</v>
      </c>
      <c r="BN95" s="96">
        <f t="shared" si="23"/>
        <v>73.44</v>
      </c>
      <c r="BO95" s="95">
        <v>3189.24</v>
      </c>
      <c r="BP95" s="94">
        <v>2592.17</v>
      </c>
      <c r="BQ95" s="94">
        <v>0</v>
      </c>
      <c r="BR95" s="93">
        <v>10571.83</v>
      </c>
      <c r="BS95" s="92">
        <v>2592.17</v>
      </c>
      <c r="BT95" s="97">
        <v>12</v>
      </c>
      <c r="BU95" s="96">
        <f t="shared" si="24"/>
        <v>20</v>
      </c>
      <c r="BV95" s="95">
        <v>0</v>
      </c>
      <c r="BW95" s="94">
        <v>6</v>
      </c>
      <c r="BX95" s="94">
        <v>1</v>
      </c>
      <c r="BY95" s="93">
        <v>5</v>
      </c>
      <c r="BZ95" s="98">
        <v>5</v>
      </c>
      <c r="CA95" s="97">
        <v>20175.09</v>
      </c>
      <c r="CB95" s="96">
        <f t="shared" si="25"/>
        <v>45.9</v>
      </c>
      <c r="CC95" s="95">
        <v>0</v>
      </c>
      <c r="CD95" s="94">
        <v>5988.77</v>
      </c>
      <c r="CE95" s="94">
        <v>744.44</v>
      </c>
      <c r="CF95" s="93">
        <v>13441.88</v>
      </c>
      <c r="CG95" s="92">
        <v>5244.33</v>
      </c>
      <c r="CH95" s="97">
        <v>109</v>
      </c>
      <c r="CI95" s="96">
        <f t="shared" si="26"/>
        <v>47.3</v>
      </c>
      <c r="CJ95" s="95">
        <v>27</v>
      </c>
      <c r="CK95" s="94">
        <v>37</v>
      </c>
      <c r="CL95" s="94">
        <v>13</v>
      </c>
      <c r="CM95" s="93">
        <v>32</v>
      </c>
      <c r="CN95" s="98">
        <v>24</v>
      </c>
      <c r="CO95" s="97">
        <v>61456.97</v>
      </c>
      <c r="CP95" s="96">
        <f t="shared" si="27"/>
        <v>76.709999999999994</v>
      </c>
      <c r="CQ95" s="95">
        <v>12779.36</v>
      </c>
      <c r="CR95" s="94">
        <v>14395.83</v>
      </c>
      <c r="CS95" s="94">
        <v>4684.26</v>
      </c>
      <c r="CT95" s="93">
        <v>29597.52</v>
      </c>
      <c r="CU95" s="92">
        <v>9711.57</v>
      </c>
    </row>
    <row r="96" spans="1:99" s="4" customFormat="1" ht="24.75" customHeight="1" x14ac:dyDescent="0.15">
      <c r="A96" s="143">
        <v>42125</v>
      </c>
      <c r="B96" s="97">
        <v>699</v>
      </c>
      <c r="C96" s="96">
        <f t="shared" si="14"/>
        <v>-2.2400000000000002</v>
      </c>
      <c r="D96" s="95">
        <v>375</v>
      </c>
      <c r="E96" s="94">
        <v>183</v>
      </c>
      <c r="F96" s="94">
        <v>131</v>
      </c>
      <c r="G96" s="93">
        <v>10</v>
      </c>
      <c r="H96" s="98">
        <v>52</v>
      </c>
      <c r="I96" s="97">
        <v>188264.59</v>
      </c>
      <c r="J96" s="96">
        <f t="shared" si="15"/>
        <v>0.94</v>
      </c>
      <c r="K96" s="95">
        <v>104315.9</v>
      </c>
      <c r="L96" s="94">
        <v>48060.23</v>
      </c>
      <c r="M96" s="94">
        <v>33676.910000000003</v>
      </c>
      <c r="N96" s="93">
        <v>2211.5500000000002</v>
      </c>
      <c r="O96" s="92">
        <v>14383.32</v>
      </c>
      <c r="P96" s="97">
        <v>196</v>
      </c>
      <c r="Q96" s="96">
        <f t="shared" si="16"/>
        <v>17.37</v>
      </c>
      <c r="R96" s="95">
        <v>122</v>
      </c>
      <c r="S96" s="94">
        <v>38</v>
      </c>
      <c r="T96" s="94">
        <v>33</v>
      </c>
      <c r="U96" s="93">
        <v>3</v>
      </c>
      <c r="V96" s="98">
        <v>5</v>
      </c>
      <c r="W96" s="97">
        <v>12948.48</v>
      </c>
      <c r="X96" s="96">
        <f t="shared" si="17"/>
        <v>16.649999999999999</v>
      </c>
      <c r="Y96" s="95">
        <v>8507.0300000000007</v>
      </c>
      <c r="Z96" s="94">
        <v>2170.9899999999998</v>
      </c>
      <c r="AA96" s="94">
        <v>2065.9899999999998</v>
      </c>
      <c r="AB96" s="93">
        <v>204.47</v>
      </c>
      <c r="AC96" s="92">
        <v>105</v>
      </c>
      <c r="AD96" s="97">
        <v>20</v>
      </c>
      <c r="AE96" s="96">
        <f t="shared" si="18"/>
        <v>-23.08</v>
      </c>
      <c r="AF96" s="95">
        <v>1</v>
      </c>
      <c r="AG96" s="94">
        <v>4</v>
      </c>
      <c r="AH96" s="94">
        <v>3</v>
      </c>
      <c r="AI96" s="93">
        <v>12</v>
      </c>
      <c r="AJ96" s="98">
        <v>1</v>
      </c>
      <c r="AK96" s="97">
        <v>11144.01</v>
      </c>
      <c r="AL96" s="96">
        <f t="shared" si="19"/>
        <v>-63.07</v>
      </c>
      <c r="AM96" s="95">
        <v>341.51</v>
      </c>
      <c r="AN96" s="94">
        <v>2570.9499999999998</v>
      </c>
      <c r="AO96" s="94">
        <v>438.53</v>
      </c>
      <c r="AP96" s="93">
        <v>7793.02</v>
      </c>
      <c r="AQ96" s="92">
        <v>2132.42</v>
      </c>
      <c r="AR96" s="97">
        <v>53</v>
      </c>
      <c r="AS96" s="96">
        <f t="shared" si="20"/>
        <v>23.26</v>
      </c>
      <c r="AT96" s="95">
        <v>10</v>
      </c>
      <c r="AU96" s="94">
        <v>10</v>
      </c>
      <c r="AV96" s="94">
        <v>12</v>
      </c>
      <c r="AW96" s="93">
        <v>19</v>
      </c>
      <c r="AX96" s="98">
        <v>-2</v>
      </c>
      <c r="AY96" s="97">
        <v>67800.36</v>
      </c>
      <c r="AZ96" s="96">
        <f t="shared" si="21"/>
        <v>172.55</v>
      </c>
      <c r="BA96" s="95">
        <v>5168.8</v>
      </c>
      <c r="BB96" s="94">
        <v>7839.92</v>
      </c>
      <c r="BC96" s="94">
        <v>10272.39</v>
      </c>
      <c r="BD96" s="93">
        <v>42315.25</v>
      </c>
      <c r="BE96" s="92">
        <v>-2432.4699999999998</v>
      </c>
      <c r="BF96" s="97">
        <v>15</v>
      </c>
      <c r="BG96" s="96">
        <f t="shared" si="22"/>
        <v>-6.25</v>
      </c>
      <c r="BH96" s="95">
        <v>4</v>
      </c>
      <c r="BI96" s="94">
        <v>6</v>
      </c>
      <c r="BJ96" s="94">
        <v>4</v>
      </c>
      <c r="BK96" s="93">
        <v>1</v>
      </c>
      <c r="BL96" s="98">
        <v>2</v>
      </c>
      <c r="BM96" s="97">
        <v>11880.06</v>
      </c>
      <c r="BN96" s="96">
        <f t="shared" si="23"/>
        <v>-56.98</v>
      </c>
      <c r="BO96" s="95">
        <v>1995.19</v>
      </c>
      <c r="BP96" s="94">
        <v>5969.24</v>
      </c>
      <c r="BQ96" s="94">
        <v>2637.63</v>
      </c>
      <c r="BR96" s="93">
        <v>1278</v>
      </c>
      <c r="BS96" s="92">
        <v>3331.61</v>
      </c>
      <c r="BT96" s="97">
        <v>5</v>
      </c>
      <c r="BU96" s="96">
        <f t="shared" si="24"/>
        <v>-58.33</v>
      </c>
      <c r="BV96" s="95">
        <v>2</v>
      </c>
      <c r="BW96" s="94">
        <v>0</v>
      </c>
      <c r="BX96" s="94">
        <v>0</v>
      </c>
      <c r="BY96" s="93">
        <v>3</v>
      </c>
      <c r="BZ96" s="98">
        <v>0</v>
      </c>
      <c r="CA96" s="97">
        <v>14784.05</v>
      </c>
      <c r="CB96" s="96">
        <f t="shared" si="25"/>
        <v>-70.81</v>
      </c>
      <c r="CC96" s="95">
        <v>767.28</v>
      </c>
      <c r="CD96" s="94">
        <v>0</v>
      </c>
      <c r="CE96" s="94">
        <v>0</v>
      </c>
      <c r="CF96" s="93">
        <v>14016.77</v>
      </c>
      <c r="CG96" s="92">
        <v>0</v>
      </c>
      <c r="CH96" s="97">
        <v>76</v>
      </c>
      <c r="CI96" s="96">
        <f t="shared" si="26"/>
        <v>-5</v>
      </c>
      <c r="CJ96" s="95">
        <v>26</v>
      </c>
      <c r="CK96" s="94">
        <v>23</v>
      </c>
      <c r="CL96" s="94">
        <v>8</v>
      </c>
      <c r="CM96" s="93">
        <v>19</v>
      </c>
      <c r="CN96" s="98">
        <v>15</v>
      </c>
      <c r="CO96" s="97">
        <v>35245.160000000003</v>
      </c>
      <c r="CP96" s="96">
        <f t="shared" si="27"/>
        <v>18.79</v>
      </c>
      <c r="CQ96" s="95">
        <v>10742.64</v>
      </c>
      <c r="CR96" s="94">
        <v>14459</v>
      </c>
      <c r="CS96" s="94">
        <v>3410.51</v>
      </c>
      <c r="CT96" s="93">
        <v>6633.01</v>
      </c>
      <c r="CU96" s="92">
        <v>11048.49</v>
      </c>
    </row>
    <row r="97" spans="1:16382" s="4" customFormat="1" ht="24.75" customHeight="1" x14ac:dyDescent="0.15">
      <c r="A97" s="143">
        <v>42156</v>
      </c>
      <c r="B97" s="97">
        <v>860</v>
      </c>
      <c r="C97" s="96">
        <f t="shared" si="14"/>
        <v>17.170000000000002</v>
      </c>
      <c r="D97" s="95">
        <v>533</v>
      </c>
      <c r="E97" s="94">
        <v>180</v>
      </c>
      <c r="F97" s="94">
        <v>134</v>
      </c>
      <c r="G97" s="93">
        <v>11</v>
      </c>
      <c r="H97" s="98">
        <v>46</v>
      </c>
      <c r="I97" s="97">
        <v>238495.86</v>
      </c>
      <c r="J97" s="96">
        <f t="shared" si="15"/>
        <v>21.19</v>
      </c>
      <c r="K97" s="95">
        <v>139366.56</v>
      </c>
      <c r="L97" s="94">
        <v>63343.44</v>
      </c>
      <c r="M97" s="94">
        <v>32666.29</v>
      </c>
      <c r="N97" s="93">
        <v>2183.83</v>
      </c>
      <c r="O97" s="92">
        <v>30677.15</v>
      </c>
      <c r="P97" s="97">
        <v>207</v>
      </c>
      <c r="Q97" s="96">
        <f t="shared" si="16"/>
        <v>24.7</v>
      </c>
      <c r="R97" s="95">
        <v>129</v>
      </c>
      <c r="S97" s="94">
        <v>26</v>
      </c>
      <c r="T97" s="94">
        <v>47</v>
      </c>
      <c r="U97" s="93">
        <v>5</v>
      </c>
      <c r="V97" s="98">
        <v>-21</v>
      </c>
      <c r="W97" s="97">
        <v>13743.23</v>
      </c>
      <c r="X97" s="96">
        <f t="shared" si="17"/>
        <v>28.02</v>
      </c>
      <c r="Y97" s="95">
        <v>8677.98</v>
      </c>
      <c r="Z97" s="94">
        <v>1536.48</v>
      </c>
      <c r="AA97" s="94">
        <v>3188.88</v>
      </c>
      <c r="AB97" s="93">
        <v>339.89</v>
      </c>
      <c r="AC97" s="92">
        <v>-1652.4</v>
      </c>
      <c r="AD97" s="97">
        <v>19</v>
      </c>
      <c r="AE97" s="96">
        <f t="shared" si="18"/>
        <v>0</v>
      </c>
      <c r="AF97" s="95">
        <v>6</v>
      </c>
      <c r="AG97" s="94">
        <v>9</v>
      </c>
      <c r="AH97" s="94">
        <v>0</v>
      </c>
      <c r="AI97" s="93">
        <v>4</v>
      </c>
      <c r="AJ97" s="98">
        <v>9</v>
      </c>
      <c r="AK97" s="97">
        <v>5418.77</v>
      </c>
      <c r="AL97" s="96">
        <f t="shared" si="19"/>
        <v>-3.89</v>
      </c>
      <c r="AM97" s="95">
        <v>2074.42</v>
      </c>
      <c r="AN97" s="94">
        <v>2097.1799999999998</v>
      </c>
      <c r="AO97" s="94">
        <v>0</v>
      </c>
      <c r="AP97" s="93">
        <v>1247.17</v>
      </c>
      <c r="AQ97" s="92">
        <v>2097.1799999999998</v>
      </c>
      <c r="AR97" s="97">
        <v>46</v>
      </c>
      <c r="AS97" s="96">
        <f t="shared" si="20"/>
        <v>35.29</v>
      </c>
      <c r="AT97" s="95">
        <v>4</v>
      </c>
      <c r="AU97" s="94">
        <v>10</v>
      </c>
      <c r="AV97" s="94">
        <v>8</v>
      </c>
      <c r="AW97" s="93">
        <v>22</v>
      </c>
      <c r="AX97" s="98">
        <v>2</v>
      </c>
      <c r="AY97" s="97">
        <v>56959.69</v>
      </c>
      <c r="AZ97" s="96">
        <f t="shared" si="21"/>
        <v>19.3</v>
      </c>
      <c r="BA97" s="95">
        <v>1832.72</v>
      </c>
      <c r="BB97" s="94">
        <v>3572.98</v>
      </c>
      <c r="BC97" s="94">
        <v>7680.24</v>
      </c>
      <c r="BD97" s="93">
        <v>42253.9</v>
      </c>
      <c r="BE97" s="92">
        <v>-4107.26</v>
      </c>
      <c r="BF97" s="97">
        <v>21</v>
      </c>
      <c r="BG97" s="96">
        <f t="shared" si="22"/>
        <v>31.25</v>
      </c>
      <c r="BH97" s="95">
        <v>7</v>
      </c>
      <c r="BI97" s="94">
        <v>8</v>
      </c>
      <c r="BJ97" s="94">
        <v>4</v>
      </c>
      <c r="BK97" s="93">
        <v>2</v>
      </c>
      <c r="BL97" s="98">
        <v>4</v>
      </c>
      <c r="BM97" s="97">
        <v>13156.08</v>
      </c>
      <c r="BN97" s="96">
        <f t="shared" si="23"/>
        <v>19.46</v>
      </c>
      <c r="BO97" s="95">
        <v>2209.29</v>
      </c>
      <c r="BP97" s="94">
        <v>6334.26</v>
      </c>
      <c r="BQ97" s="94">
        <v>3253.99</v>
      </c>
      <c r="BR97" s="93">
        <v>1358.54</v>
      </c>
      <c r="BS97" s="92">
        <v>3080.27</v>
      </c>
      <c r="BT97" s="97">
        <v>10</v>
      </c>
      <c r="BU97" s="96">
        <f t="shared" si="24"/>
        <v>25</v>
      </c>
      <c r="BV97" s="95">
        <v>3</v>
      </c>
      <c r="BW97" s="94">
        <v>3</v>
      </c>
      <c r="BX97" s="94">
        <v>1</v>
      </c>
      <c r="BY97" s="93">
        <v>3</v>
      </c>
      <c r="BZ97" s="98">
        <v>2</v>
      </c>
      <c r="CA97" s="97">
        <v>32837.35</v>
      </c>
      <c r="CB97" s="96">
        <f t="shared" si="25"/>
        <v>13.65</v>
      </c>
      <c r="CC97" s="95">
        <v>1163.01</v>
      </c>
      <c r="CD97" s="94">
        <v>1240.28</v>
      </c>
      <c r="CE97" s="94">
        <v>392.1</v>
      </c>
      <c r="CF97" s="93">
        <v>30041.96</v>
      </c>
      <c r="CG97" s="92">
        <v>848.18</v>
      </c>
      <c r="CH97" s="97">
        <v>122</v>
      </c>
      <c r="CI97" s="96">
        <f t="shared" si="26"/>
        <v>15.09</v>
      </c>
      <c r="CJ97" s="95">
        <v>39</v>
      </c>
      <c r="CK97" s="94">
        <v>43</v>
      </c>
      <c r="CL97" s="94">
        <v>13</v>
      </c>
      <c r="CM97" s="93">
        <v>27</v>
      </c>
      <c r="CN97" s="98">
        <v>30</v>
      </c>
      <c r="CO97" s="97">
        <v>65103.65</v>
      </c>
      <c r="CP97" s="96">
        <f t="shared" si="27"/>
        <v>29.33</v>
      </c>
      <c r="CQ97" s="95">
        <v>18645.599999999999</v>
      </c>
      <c r="CR97" s="94">
        <v>26895.85</v>
      </c>
      <c r="CS97" s="94">
        <v>3745.45</v>
      </c>
      <c r="CT97" s="93">
        <v>15816.75</v>
      </c>
      <c r="CU97" s="92">
        <v>23150.400000000001</v>
      </c>
    </row>
    <row r="98" spans="1:16382" s="4" customFormat="1" ht="24.75" customHeight="1" x14ac:dyDescent="0.15">
      <c r="A98" s="143">
        <v>42186</v>
      </c>
      <c r="B98" s="97">
        <v>910</v>
      </c>
      <c r="C98" s="96">
        <f t="shared" si="14"/>
        <v>9.77</v>
      </c>
      <c r="D98" s="95">
        <v>547</v>
      </c>
      <c r="E98" s="94">
        <v>193</v>
      </c>
      <c r="F98" s="94">
        <v>155</v>
      </c>
      <c r="G98" s="93">
        <v>14</v>
      </c>
      <c r="H98" s="98">
        <v>38</v>
      </c>
      <c r="I98" s="97">
        <v>245209.64</v>
      </c>
      <c r="J98" s="96">
        <f t="shared" si="15"/>
        <v>12.48</v>
      </c>
      <c r="K98" s="95">
        <v>144498.53</v>
      </c>
      <c r="L98" s="94">
        <v>56091.02</v>
      </c>
      <c r="M98" s="94">
        <v>38891.42</v>
      </c>
      <c r="N98" s="93">
        <v>5551.67</v>
      </c>
      <c r="O98" s="92">
        <v>17199.599999999999</v>
      </c>
      <c r="P98" s="97">
        <v>225</v>
      </c>
      <c r="Q98" s="96">
        <f t="shared" si="16"/>
        <v>22.95</v>
      </c>
      <c r="R98" s="95">
        <v>140</v>
      </c>
      <c r="S98" s="94">
        <v>39</v>
      </c>
      <c r="T98" s="94">
        <v>39</v>
      </c>
      <c r="U98" s="93">
        <v>7</v>
      </c>
      <c r="V98" s="98">
        <v>0</v>
      </c>
      <c r="W98" s="97">
        <v>14311.04</v>
      </c>
      <c r="X98" s="96">
        <f t="shared" si="17"/>
        <v>16.059999999999999</v>
      </c>
      <c r="Y98" s="95">
        <v>9345.66</v>
      </c>
      <c r="Z98" s="94">
        <v>2262.3000000000002</v>
      </c>
      <c r="AA98" s="94">
        <v>2290.11</v>
      </c>
      <c r="AB98" s="93">
        <v>412.97</v>
      </c>
      <c r="AC98" s="92">
        <v>-27.81</v>
      </c>
      <c r="AD98" s="97">
        <v>29</v>
      </c>
      <c r="AE98" s="96">
        <f t="shared" si="18"/>
        <v>-6.45</v>
      </c>
      <c r="AF98" s="95">
        <v>6</v>
      </c>
      <c r="AG98" s="94">
        <v>12</v>
      </c>
      <c r="AH98" s="94">
        <v>4</v>
      </c>
      <c r="AI98" s="93">
        <v>7</v>
      </c>
      <c r="AJ98" s="98">
        <v>8</v>
      </c>
      <c r="AK98" s="97">
        <v>13566.93</v>
      </c>
      <c r="AL98" s="96">
        <f t="shared" si="19"/>
        <v>-19.25</v>
      </c>
      <c r="AM98" s="95">
        <v>1364.95</v>
      </c>
      <c r="AN98" s="94">
        <v>4561.4799999999996</v>
      </c>
      <c r="AO98" s="94">
        <v>3897.63</v>
      </c>
      <c r="AP98" s="93">
        <v>3742.87</v>
      </c>
      <c r="AQ98" s="92">
        <v>663.85</v>
      </c>
      <c r="AR98" s="97">
        <v>41</v>
      </c>
      <c r="AS98" s="96">
        <f t="shared" si="20"/>
        <v>-14.58</v>
      </c>
      <c r="AT98" s="95">
        <v>3</v>
      </c>
      <c r="AU98" s="94">
        <v>9</v>
      </c>
      <c r="AV98" s="94">
        <v>4</v>
      </c>
      <c r="AW98" s="93">
        <v>23</v>
      </c>
      <c r="AX98" s="98">
        <v>7</v>
      </c>
      <c r="AY98" s="97">
        <v>55866.73</v>
      </c>
      <c r="AZ98" s="96">
        <f t="shared" si="21"/>
        <v>16.260000000000002</v>
      </c>
      <c r="BA98" s="95">
        <v>1243.4100000000001</v>
      </c>
      <c r="BB98" s="94">
        <v>7104.55</v>
      </c>
      <c r="BC98" s="94">
        <v>1596.98</v>
      </c>
      <c r="BD98" s="93">
        <v>43712.73</v>
      </c>
      <c r="BE98" s="92">
        <v>7716.63</v>
      </c>
      <c r="BF98" s="97">
        <v>27</v>
      </c>
      <c r="BG98" s="96">
        <f t="shared" si="22"/>
        <v>107.69</v>
      </c>
      <c r="BH98" s="95">
        <v>7</v>
      </c>
      <c r="BI98" s="94">
        <v>10</v>
      </c>
      <c r="BJ98" s="94">
        <v>2</v>
      </c>
      <c r="BK98" s="93">
        <v>7</v>
      </c>
      <c r="BL98" s="98">
        <v>8</v>
      </c>
      <c r="BM98" s="97">
        <v>49481.43</v>
      </c>
      <c r="BN98" s="96">
        <f t="shared" si="23"/>
        <v>199.98</v>
      </c>
      <c r="BO98" s="95">
        <v>3557.98</v>
      </c>
      <c r="BP98" s="94">
        <v>6553.28</v>
      </c>
      <c r="BQ98" s="94">
        <v>356.05</v>
      </c>
      <c r="BR98" s="93">
        <v>8065.12</v>
      </c>
      <c r="BS98" s="92">
        <v>6197.23</v>
      </c>
      <c r="BT98" s="97">
        <v>12</v>
      </c>
      <c r="BU98" s="96">
        <f t="shared" si="24"/>
        <v>9.09</v>
      </c>
      <c r="BV98" s="95">
        <v>1</v>
      </c>
      <c r="BW98" s="94">
        <v>4</v>
      </c>
      <c r="BX98" s="94">
        <v>0</v>
      </c>
      <c r="BY98" s="93">
        <v>7</v>
      </c>
      <c r="BZ98" s="98">
        <v>4</v>
      </c>
      <c r="CA98" s="97">
        <v>29724.19</v>
      </c>
      <c r="CB98" s="96">
        <f t="shared" si="25"/>
        <v>-31.8</v>
      </c>
      <c r="CC98" s="95">
        <v>991.52</v>
      </c>
      <c r="CD98" s="94">
        <v>3845.35</v>
      </c>
      <c r="CE98" s="94">
        <v>0</v>
      </c>
      <c r="CF98" s="93">
        <v>24887.32</v>
      </c>
      <c r="CG98" s="92">
        <v>3845.35</v>
      </c>
      <c r="CH98" s="97">
        <v>135</v>
      </c>
      <c r="CI98" s="96">
        <f t="shared" si="26"/>
        <v>48.35</v>
      </c>
      <c r="CJ98" s="95">
        <v>32</v>
      </c>
      <c r="CK98" s="94">
        <v>58</v>
      </c>
      <c r="CL98" s="94">
        <v>19</v>
      </c>
      <c r="CM98" s="93">
        <v>25</v>
      </c>
      <c r="CN98" s="98">
        <v>39</v>
      </c>
      <c r="CO98" s="97">
        <v>75471.42</v>
      </c>
      <c r="CP98" s="96">
        <f t="shared" si="27"/>
        <v>28.5</v>
      </c>
      <c r="CQ98" s="95">
        <v>15641.3</v>
      </c>
      <c r="CR98" s="94">
        <v>34090.160000000003</v>
      </c>
      <c r="CS98" s="94">
        <v>10836.81</v>
      </c>
      <c r="CT98" s="93">
        <v>12871.59</v>
      </c>
      <c r="CU98" s="92">
        <v>23253.35</v>
      </c>
    </row>
    <row r="99" spans="1:16382" s="4" customFormat="1" ht="24.75" customHeight="1" x14ac:dyDescent="0.15">
      <c r="A99" s="143">
        <v>42217</v>
      </c>
      <c r="B99" s="97">
        <v>799</v>
      </c>
      <c r="C99" s="96">
        <f t="shared" si="14"/>
        <v>13.82</v>
      </c>
      <c r="D99" s="95">
        <v>489</v>
      </c>
      <c r="E99" s="94">
        <v>175</v>
      </c>
      <c r="F99" s="94">
        <v>124</v>
      </c>
      <c r="G99" s="93">
        <v>10</v>
      </c>
      <c r="H99" s="98">
        <v>51</v>
      </c>
      <c r="I99" s="97">
        <v>224128.48</v>
      </c>
      <c r="J99" s="96">
        <f t="shared" si="15"/>
        <v>18.98</v>
      </c>
      <c r="K99" s="95">
        <v>138872.76</v>
      </c>
      <c r="L99" s="94">
        <v>52547.99</v>
      </c>
      <c r="M99" s="94">
        <v>29108.959999999999</v>
      </c>
      <c r="N99" s="93">
        <v>3331.16</v>
      </c>
      <c r="O99" s="92">
        <v>23439.03</v>
      </c>
      <c r="P99" s="97">
        <v>180</v>
      </c>
      <c r="Q99" s="96">
        <f t="shared" si="16"/>
        <v>1.1200000000000001</v>
      </c>
      <c r="R99" s="95">
        <v>113</v>
      </c>
      <c r="S99" s="94">
        <v>34</v>
      </c>
      <c r="T99" s="94">
        <v>32</v>
      </c>
      <c r="U99" s="93">
        <v>1</v>
      </c>
      <c r="V99" s="98">
        <v>2</v>
      </c>
      <c r="W99" s="97">
        <v>11805.62</v>
      </c>
      <c r="X99" s="96">
        <f t="shared" si="17"/>
        <v>3.38</v>
      </c>
      <c r="Y99" s="95">
        <v>7579.38</v>
      </c>
      <c r="Z99" s="94">
        <v>1976.07</v>
      </c>
      <c r="AA99" s="94">
        <v>2216.7199999999998</v>
      </c>
      <c r="AB99" s="93">
        <v>33.450000000000003</v>
      </c>
      <c r="AC99" s="92">
        <v>-240.65</v>
      </c>
      <c r="AD99" s="97">
        <v>25</v>
      </c>
      <c r="AE99" s="96">
        <f t="shared" si="18"/>
        <v>-39.020000000000003</v>
      </c>
      <c r="AF99" s="95">
        <v>11</v>
      </c>
      <c r="AG99" s="94">
        <v>6</v>
      </c>
      <c r="AH99" s="94">
        <v>3</v>
      </c>
      <c r="AI99" s="93">
        <v>5</v>
      </c>
      <c r="AJ99" s="98">
        <v>3</v>
      </c>
      <c r="AK99" s="97">
        <v>11759.57</v>
      </c>
      <c r="AL99" s="96">
        <f t="shared" si="19"/>
        <v>-69.92</v>
      </c>
      <c r="AM99" s="95">
        <v>3582.95</v>
      </c>
      <c r="AN99" s="94">
        <v>1919.72</v>
      </c>
      <c r="AO99" s="94">
        <v>779.61</v>
      </c>
      <c r="AP99" s="93">
        <v>5477.29</v>
      </c>
      <c r="AQ99" s="92">
        <v>1140.1099999999999</v>
      </c>
      <c r="AR99" s="97">
        <v>34</v>
      </c>
      <c r="AS99" s="96">
        <f t="shared" si="20"/>
        <v>-17.07</v>
      </c>
      <c r="AT99" s="95">
        <v>9</v>
      </c>
      <c r="AU99" s="94">
        <v>6</v>
      </c>
      <c r="AV99" s="94">
        <v>6</v>
      </c>
      <c r="AW99" s="93">
        <v>13</v>
      </c>
      <c r="AX99" s="98">
        <v>0</v>
      </c>
      <c r="AY99" s="97">
        <v>48505.47</v>
      </c>
      <c r="AZ99" s="96">
        <f t="shared" si="21"/>
        <v>22.39</v>
      </c>
      <c r="BA99" s="95">
        <v>4796.17</v>
      </c>
      <c r="BB99" s="94">
        <v>5463.15</v>
      </c>
      <c r="BC99" s="94">
        <v>2964.7</v>
      </c>
      <c r="BD99" s="93">
        <v>35281.449999999997</v>
      </c>
      <c r="BE99" s="92">
        <v>2498.4499999999998</v>
      </c>
      <c r="BF99" s="97">
        <v>15</v>
      </c>
      <c r="BG99" s="96">
        <f t="shared" si="22"/>
        <v>0</v>
      </c>
      <c r="BH99" s="95">
        <v>6</v>
      </c>
      <c r="BI99" s="94">
        <v>5</v>
      </c>
      <c r="BJ99" s="94">
        <v>2</v>
      </c>
      <c r="BK99" s="93">
        <v>2</v>
      </c>
      <c r="BL99" s="98">
        <v>3</v>
      </c>
      <c r="BM99" s="97">
        <v>12724.51</v>
      </c>
      <c r="BN99" s="96">
        <f t="shared" si="23"/>
        <v>-75.84</v>
      </c>
      <c r="BO99" s="95">
        <v>2511.19</v>
      </c>
      <c r="BP99" s="94">
        <v>2277.87</v>
      </c>
      <c r="BQ99" s="94">
        <v>4730.8900000000003</v>
      </c>
      <c r="BR99" s="93">
        <v>3204.56</v>
      </c>
      <c r="BS99" s="92">
        <v>-2453.02</v>
      </c>
      <c r="BT99" s="97">
        <v>7</v>
      </c>
      <c r="BU99" s="96">
        <f t="shared" si="24"/>
        <v>-46.15</v>
      </c>
      <c r="BV99" s="95">
        <v>0</v>
      </c>
      <c r="BW99" s="94">
        <v>2</v>
      </c>
      <c r="BX99" s="94">
        <v>1</v>
      </c>
      <c r="BY99" s="93">
        <v>4</v>
      </c>
      <c r="BZ99" s="98">
        <v>1</v>
      </c>
      <c r="CA99" s="97">
        <v>18458.45</v>
      </c>
      <c r="CB99" s="96">
        <f t="shared" si="25"/>
        <v>22.33</v>
      </c>
      <c r="CC99" s="95">
        <v>0</v>
      </c>
      <c r="CD99" s="94">
        <v>753.16</v>
      </c>
      <c r="CE99" s="94">
        <v>330.57</v>
      </c>
      <c r="CF99" s="93">
        <v>17374.72</v>
      </c>
      <c r="CG99" s="92">
        <v>422.59</v>
      </c>
      <c r="CH99" s="97">
        <v>106</v>
      </c>
      <c r="CI99" s="96">
        <f t="shared" si="26"/>
        <v>16.48</v>
      </c>
      <c r="CJ99" s="95">
        <v>29</v>
      </c>
      <c r="CK99" s="94">
        <v>48</v>
      </c>
      <c r="CL99" s="94">
        <v>13</v>
      </c>
      <c r="CM99" s="93">
        <v>16</v>
      </c>
      <c r="CN99" s="98">
        <v>35</v>
      </c>
      <c r="CO99" s="97">
        <v>51589.17</v>
      </c>
      <c r="CP99" s="96">
        <f t="shared" si="27"/>
        <v>11.8</v>
      </c>
      <c r="CQ99" s="95">
        <v>13097.46</v>
      </c>
      <c r="CR99" s="94">
        <v>23524.720000000001</v>
      </c>
      <c r="CS99" s="94">
        <v>3829.21</v>
      </c>
      <c r="CT99" s="93">
        <v>11137.78</v>
      </c>
      <c r="CU99" s="92">
        <v>19695.509999999998</v>
      </c>
    </row>
    <row r="100" spans="1:16382" s="4" customFormat="1" ht="24.75" customHeight="1" x14ac:dyDescent="0.15">
      <c r="A100" s="143">
        <v>42248</v>
      </c>
      <c r="B100" s="97">
        <v>853</v>
      </c>
      <c r="C100" s="96">
        <f t="shared" si="14"/>
        <v>20.82</v>
      </c>
      <c r="D100" s="95">
        <v>515</v>
      </c>
      <c r="E100" s="94">
        <v>179</v>
      </c>
      <c r="F100" s="94">
        <v>146</v>
      </c>
      <c r="G100" s="93">
        <v>10</v>
      </c>
      <c r="H100" s="98">
        <v>34</v>
      </c>
      <c r="I100" s="97">
        <v>238961.76</v>
      </c>
      <c r="J100" s="96">
        <f t="shared" si="15"/>
        <v>24.38</v>
      </c>
      <c r="K100" s="95">
        <v>148594.88</v>
      </c>
      <c r="L100" s="94">
        <v>52375.57</v>
      </c>
      <c r="M100" s="94">
        <v>34773.879999999997</v>
      </c>
      <c r="N100" s="93">
        <v>2391.13</v>
      </c>
      <c r="O100" s="92">
        <v>17751.63</v>
      </c>
      <c r="P100" s="97">
        <v>188</v>
      </c>
      <c r="Q100" s="96">
        <f t="shared" si="16"/>
        <v>-4.57</v>
      </c>
      <c r="R100" s="95">
        <v>126</v>
      </c>
      <c r="S100" s="94">
        <v>40</v>
      </c>
      <c r="T100" s="94">
        <v>16</v>
      </c>
      <c r="U100" s="93">
        <v>6</v>
      </c>
      <c r="V100" s="98">
        <v>24</v>
      </c>
      <c r="W100" s="97">
        <v>12446.28</v>
      </c>
      <c r="X100" s="96">
        <f t="shared" si="17"/>
        <v>-1.88</v>
      </c>
      <c r="Y100" s="95">
        <v>8508.1</v>
      </c>
      <c r="Z100" s="94">
        <v>2454.9</v>
      </c>
      <c r="AA100" s="94">
        <v>1080.1600000000001</v>
      </c>
      <c r="AB100" s="93">
        <v>403.12</v>
      </c>
      <c r="AC100" s="92">
        <v>1374.74</v>
      </c>
      <c r="AD100" s="97">
        <v>42</v>
      </c>
      <c r="AE100" s="96">
        <f t="shared" si="18"/>
        <v>35.479999999999997</v>
      </c>
      <c r="AF100" s="95">
        <v>11</v>
      </c>
      <c r="AG100" s="94">
        <v>14</v>
      </c>
      <c r="AH100" s="94">
        <v>2</v>
      </c>
      <c r="AI100" s="93">
        <v>15</v>
      </c>
      <c r="AJ100" s="98">
        <v>12</v>
      </c>
      <c r="AK100" s="97">
        <v>28916.67</v>
      </c>
      <c r="AL100" s="96">
        <f t="shared" si="19"/>
        <v>-48.4</v>
      </c>
      <c r="AM100" s="95">
        <v>3576.39</v>
      </c>
      <c r="AN100" s="94">
        <v>5043.51</v>
      </c>
      <c r="AO100" s="94">
        <v>189.9</v>
      </c>
      <c r="AP100" s="93">
        <v>20106.87</v>
      </c>
      <c r="AQ100" s="92">
        <v>4853.6099999999997</v>
      </c>
      <c r="AR100" s="97">
        <v>43</v>
      </c>
      <c r="AS100" s="96">
        <f t="shared" si="20"/>
        <v>7.5</v>
      </c>
      <c r="AT100" s="95">
        <v>6</v>
      </c>
      <c r="AU100" s="94">
        <v>10</v>
      </c>
      <c r="AV100" s="94">
        <v>8</v>
      </c>
      <c r="AW100" s="93">
        <v>19</v>
      </c>
      <c r="AX100" s="98">
        <v>2</v>
      </c>
      <c r="AY100" s="97">
        <v>51148.69</v>
      </c>
      <c r="AZ100" s="96">
        <f t="shared" si="21"/>
        <v>-16.63</v>
      </c>
      <c r="BA100" s="95">
        <v>1589.69</v>
      </c>
      <c r="BB100" s="94">
        <v>7842.89</v>
      </c>
      <c r="BC100" s="94">
        <v>3769.7</v>
      </c>
      <c r="BD100" s="93">
        <v>37946.410000000003</v>
      </c>
      <c r="BE100" s="92">
        <v>4073.19</v>
      </c>
      <c r="BF100" s="97">
        <v>14</v>
      </c>
      <c r="BG100" s="96">
        <f t="shared" si="22"/>
        <v>-30</v>
      </c>
      <c r="BH100" s="95">
        <v>4</v>
      </c>
      <c r="BI100" s="94">
        <v>5</v>
      </c>
      <c r="BJ100" s="94">
        <v>2</v>
      </c>
      <c r="BK100" s="93">
        <v>3</v>
      </c>
      <c r="BL100" s="98">
        <v>3</v>
      </c>
      <c r="BM100" s="97">
        <v>15235.87</v>
      </c>
      <c r="BN100" s="96">
        <f t="shared" si="23"/>
        <v>-64.91</v>
      </c>
      <c r="BO100" s="95">
        <v>1308.29</v>
      </c>
      <c r="BP100" s="94">
        <v>2143.84</v>
      </c>
      <c r="BQ100" s="94">
        <v>10568.79</v>
      </c>
      <c r="BR100" s="93">
        <v>1214.95</v>
      </c>
      <c r="BS100" s="92">
        <v>-8424.9500000000007</v>
      </c>
      <c r="BT100" s="97">
        <v>8</v>
      </c>
      <c r="BU100" s="96">
        <f t="shared" si="24"/>
        <v>-46.67</v>
      </c>
      <c r="BV100" s="95">
        <v>0</v>
      </c>
      <c r="BW100" s="94">
        <v>3</v>
      </c>
      <c r="BX100" s="94">
        <v>0</v>
      </c>
      <c r="BY100" s="93">
        <v>5</v>
      </c>
      <c r="BZ100" s="98">
        <v>3</v>
      </c>
      <c r="CA100" s="97">
        <v>29687.7</v>
      </c>
      <c r="CB100" s="96">
        <f t="shared" si="25"/>
        <v>-58.72</v>
      </c>
      <c r="CC100" s="95">
        <v>0</v>
      </c>
      <c r="CD100" s="94">
        <v>5769.06</v>
      </c>
      <c r="CE100" s="94">
        <v>0</v>
      </c>
      <c r="CF100" s="93">
        <v>23918.639999999999</v>
      </c>
      <c r="CG100" s="92">
        <v>5769.06</v>
      </c>
      <c r="CH100" s="97">
        <v>134</v>
      </c>
      <c r="CI100" s="96">
        <f t="shared" si="26"/>
        <v>27.62</v>
      </c>
      <c r="CJ100" s="95">
        <v>45</v>
      </c>
      <c r="CK100" s="94">
        <v>39</v>
      </c>
      <c r="CL100" s="94">
        <v>21</v>
      </c>
      <c r="CM100" s="93">
        <v>29</v>
      </c>
      <c r="CN100" s="98">
        <v>18</v>
      </c>
      <c r="CO100" s="97">
        <v>60784.65</v>
      </c>
      <c r="CP100" s="96">
        <f t="shared" si="27"/>
        <v>6.23</v>
      </c>
      <c r="CQ100" s="95">
        <v>16682.259999999998</v>
      </c>
      <c r="CR100" s="94">
        <v>19501.349999999999</v>
      </c>
      <c r="CS100" s="94">
        <v>10407.69</v>
      </c>
      <c r="CT100" s="93">
        <v>14193.35</v>
      </c>
      <c r="CU100" s="92">
        <v>9093.66</v>
      </c>
    </row>
    <row r="101" spans="1:16382" s="4" customFormat="1" ht="24.75" customHeight="1" x14ac:dyDescent="0.15">
      <c r="A101" s="143">
        <v>42278</v>
      </c>
      <c r="B101" s="97">
        <v>779</v>
      </c>
      <c r="C101" s="96">
        <f t="shared" si="14"/>
        <v>-5.23</v>
      </c>
      <c r="D101" s="95">
        <v>455</v>
      </c>
      <c r="E101" s="94">
        <v>189</v>
      </c>
      <c r="F101" s="94">
        <v>115</v>
      </c>
      <c r="G101" s="93">
        <v>18</v>
      </c>
      <c r="H101" s="98">
        <v>74</v>
      </c>
      <c r="I101" s="97">
        <v>199960.67</v>
      </c>
      <c r="J101" s="96">
        <f t="shared" si="15"/>
        <v>-17.350000000000001</v>
      </c>
      <c r="K101" s="95">
        <v>118226.96</v>
      </c>
      <c r="L101" s="94">
        <v>47316.86</v>
      </c>
      <c r="M101" s="94">
        <v>28157.18</v>
      </c>
      <c r="N101" s="93">
        <v>5371.58</v>
      </c>
      <c r="O101" s="92">
        <v>19159.68</v>
      </c>
      <c r="P101" s="97">
        <v>179</v>
      </c>
      <c r="Q101" s="96">
        <f t="shared" si="16"/>
        <v>-3.76</v>
      </c>
      <c r="R101" s="95">
        <v>112</v>
      </c>
      <c r="S101" s="94">
        <v>42</v>
      </c>
      <c r="T101" s="94">
        <v>24</v>
      </c>
      <c r="U101" s="93">
        <v>1</v>
      </c>
      <c r="V101" s="98">
        <v>18</v>
      </c>
      <c r="W101" s="97">
        <v>12013.52</v>
      </c>
      <c r="X101" s="96">
        <f t="shared" si="17"/>
        <v>2.08</v>
      </c>
      <c r="Y101" s="95">
        <v>7576.58</v>
      </c>
      <c r="Z101" s="94">
        <v>2780.72</v>
      </c>
      <c r="AA101" s="94">
        <v>1603.12</v>
      </c>
      <c r="AB101" s="93">
        <v>53.1</v>
      </c>
      <c r="AC101" s="92">
        <v>1177.5999999999999</v>
      </c>
      <c r="AD101" s="97">
        <v>33</v>
      </c>
      <c r="AE101" s="96">
        <f t="shared" si="18"/>
        <v>32</v>
      </c>
      <c r="AF101" s="95">
        <v>8</v>
      </c>
      <c r="AG101" s="94">
        <v>8</v>
      </c>
      <c r="AH101" s="94">
        <v>6</v>
      </c>
      <c r="AI101" s="93">
        <v>11</v>
      </c>
      <c r="AJ101" s="98">
        <v>2</v>
      </c>
      <c r="AK101" s="97">
        <v>12292.2</v>
      </c>
      <c r="AL101" s="96">
        <f t="shared" si="19"/>
        <v>-48.25</v>
      </c>
      <c r="AM101" s="95">
        <v>1070.8699999999999</v>
      </c>
      <c r="AN101" s="94">
        <v>2426.79</v>
      </c>
      <c r="AO101" s="94">
        <v>1865.4</v>
      </c>
      <c r="AP101" s="93">
        <v>6929.14</v>
      </c>
      <c r="AQ101" s="92">
        <v>561.39</v>
      </c>
      <c r="AR101" s="97">
        <v>43</v>
      </c>
      <c r="AS101" s="96">
        <f t="shared" si="20"/>
        <v>-10.42</v>
      </c>
      <c r="AT101" s="95">
        <v>4</v>
      </c>
      <c r="AU101" s="94">
        <v>7</v>
      </c>
      <c r="AV101" s="94">
        <v>8</v>
      </c>
      <c r="AW101" s="93">
        <v>23</v>
      </c>
      <c r="AX101" s="98">
        <v>0</v>
      </c>
      <c r="AY101" s="97">
        <v>42612.46</v>
      </c>
      <c r="AZ101" s="96">
        <f t="shared" si="21"/>
        <v>-15.29</v>
      </c>
      <c r="BA101" s="95">
        <v>1706.37</v>
      </c>
      <c r="BB101" s="94">
        <v>8859.49</v>
      </c>
      <c r="BC101" s="94">
        <v>5670.34</v>
      </c>
      <c r="BD101" s="93">
        <v>26128.09</v>
      </c>
      <c r="BE101" s="92">
        <v>3437.32</v>
      </c>
      <c r="BF101" s="97">
        <v>17</v>
      </c>
      <c r="BG101" s="96">
        <f t="shared" si="22"/>
        <v>70</v>
      </c>
      <c r="BH101" s="95">
        <v>5</v>
      </c>
      <c r="BI101" s="94">
        <v>5</v>
      </c>
      <c r="BJ101" s="94">
        <v>3</v>
      </c>
      <c r="BK101" s="93">
        <v>4</v>
      </c>
      <c r="BL101" s="98">
        <v>2</v>
      </c>
      <c r="BM101" s="97">
        <v>16248.98</v>
      </c>
      <c r="BN101" s="96">
        <f t="shared" si="23"/>
        <v>47.52</v>
      </c>
      <c r="BO101" s="95">
        <v>2167.1999999999998</v>
      </c>
      <c r="BP101" s="94">
        <v>4302.83</v>
      </c>
      <c r="BQ101" s="94">
        <v>1259.49</v>
      </c>
      <c r="BR101" s="93">
        <v>8519.4599999999991</v>
      </c>
      <c r="BS101" s="92">
        <v>3043.34</v>
      </c>
      <c r="BT101" s="97">
        <v>13</v>
      </c>
      <c r="BU101" s="96">
        <f t="shared" si="24"/>
        <v>18.18</v>
      </c>
      <c r="BV101" s="95">
        <v>5</v>
      </c>
      <c r="BW101" s="94">
        <v>2</v>
      </c>
      <c r="BX101" s="94">
        <v>1</v>
      </c>
      <c r="BY101" s="93">
        <v>4</v>
      </c>
      <c r="BZ101" s="98">
        <v>2</v>
      </c>
      <c r="CA101" s="97">
        <v>18333.54</v>
      </c>
      <c r="CB101" s="96">
        <f t="shared" si="25"/>
        <v>-47.54</v>
      </c>
      <c r="CC101" s="95">
        <v>2667.89</v>
      </c>
      <c r="CD101" s="94">
        <v>1504.69</v>
      </c>
      <c r="CE101" s="94">
        <v>2579.4299999999998</v>
      </c>
      <c r="CF101" s="93">
        <v>5288.51</v>
      </c>
      <c r="CG101" s="92">
        <v>5218.28</v>
      </c>
      <c r="CH101" s="97">
        <v>116</v>
      </c>
      <c r="CI101" s="96">
        <f t="shared" si="26"/>
        <v>10.48</v>
      </c>
      <c r="CJ101" s="95">
        <v>30</v>
      </c>
      <c r="CK101" s="94">
        <v>49</v>
      </c>
      <c r="CL101" s="94">
        <v>14</v>
      </c>
      <c r="CM101" s="93">
        <v>22</v>
      </c>
      <c r="CN101" s="98">
        <v>36</v>
      </c>
      <c r="CO101" s="97">
        <v>65462.29</v>
      </c>
      <c r="CP101" s="96">
        <f t="shared" si="27"/>
        <v>39.64</v>
      </c>
      <c r="CQ101" s="95">
        <v>9609.39</v>
      </c>
      <c r="CR101" s="94">
        <v>24663.02</v>
      </c>
      <c r="CS101" s="94">
        <v>6802.57</v>
      </c>
      <c r="CT101" s="93">
        <v>23550.240000000002</v>
      </c>
      <c r="CU101" s="92">
        <v>18697.52</v>
      </c>
    </row>
    <row r="102" spans="1:16382" s="4" customFormat="1" ht="24.75" customHeight="1" x14ac:dyDescent="0.15">
      <c r="A102" s="143">
        <v>42309</v>
      </c>
      <c r="B102" s="97">
        <v>795</v>
      </c>
      <c r="C102" s="96">
        <f t="shared" si="14"/>
        <v>7.72</v>
      </c>
      <c r="D102" s="95">
        <v>483</v>
      </c>
      <c r="E102" s="94">
        <v>177</v>
      </c>
      <c r="F102" s="94">
        <v>119</v>
      </c>
      <c r="G102" s="93">
        <v>11</v>
      </c>
      <c r="H102" s="98">
        <v>58</v>
      </c>
      <c r="I102" s="97">
        <v>224983.42</v>
      </c>
      <c r="J102" s="96">
        <f t="shared" si="15"/>
        <v>-7.54</v>
      </c>
      <c r="K102" s="95">
        <v>136215.43</v>
      </c>
      <c r="L102" s="94">
        <v>52606.53</v>
      </c>
      <c r="M102" s="94">
        <v>31373.5</v>
      </c>
      <c r="N102" s="93">
        <v>3749.19</v>
      </c>
      <c r="O102" s="92">
        <v>21233.03</v>
      </c>
      <c r="P102" s="97">
        <v>193</v>
      </c>
      <c r="Q102" s="96">
        <f t="shared" si="16"/>
        <v>18.399999999999999</v>
      </c>
      <c r="R102" s="95">
        <v>117</v>
      </c>
      <c r="S102" s="94">
        <v>38</v>
      </c>
      <c r="T102" s="94">
        <v>37</v>
      </c>
      <c r="U102" s="93">
        <v>0</v>
      </c>
      <c r="V102" s="98">
        <v>2</v>
      </c>
      <c r="W102" s="97">
        <v>12255.17</v>
      </c>
      <c r="X102" s="96">
        <f t="shared" si="17"/>
        <v>13.34</v>
      </c>
      <c r="Y102" s="95">
        <v>7438.04</v>
      </c>
      <c r="Z102" s="94">
        <v>2393.9899999999998</v>
      </c>
      <c r="AA102" s="94">
        <v>2391.9699999999998</v>
      </c>
      <c r="AB102" s="93">
        <v>0</v>
      </c>
      <c r="AC102" s="92">
        <v>33.19</v>
      </c>
      <c r="AD102" s="97">
        <v>21</v>
      </c>
      <c r="AE102" s="96">
        <f t="shared" si="18"/>
        <v>-25</v>
      </c>
      <c r="AF102" s="95">
        <v>2</v>
      </c>
      <c r="AG102" s="94">
        <v>11</v>
      </c>
      <c r="AH102" s="94">
        <v>1</v>
      </c>
      <c r="AI102" s="93">
        <v>7</v>
      </c>
      <c r="AJ102" s="98">
        <v>10</v>
      </c>
      <c r="AK102" s="97">
        <v>20112.13</v>
      </c>
      <c r="AL102" s="96">
        <f t="shared" si="19"/>
        <v>19.95</v>
      </c>
      <c r="AM102" s="95">
        <v>250.88</v>
      </c>
      <c r="AN102" s="94">
        <v>7305.59</v>
      </c>
      <c r="AO102" s="94">
        <v>46.5</v>
      </c>
      <c r="AP102" s="93">
        <v>12509.16</v>
      </c>
      <c r="AQ102" s="92">
        <v>7259.09</v>
      </c>
      <c r="AR102" s="97">
        <v>46</v>
      </c>
      <c r="AS102" s="96">
        <f t="shared" si="20"/>
        <v>15</v>
      </c>
      <c r="AT102" s="95">
        <v>9</v>
      </c>
      <c r="AU102" s="94">
        <v>10</v>
      </c>
      <c r="AV102" s="94">
        <v>4</v>
      </c>
      <c r="AW102" s="93">
        <v>23</v>
      </c>
      <c r="AX102" s="98">
        <v>6</v>
      </c>
      <c r="AY102" s="97">
        <v>37325.360000000001</v>
      </c>
      <c r="AZ102" s="96">
        <f t="shared" si="21"/>
        <v>-6.76</v>
      </c>
      <c r="BA102" s="95">
        <v>3907.13</v>
      </c>
      <c r="BB102" s="94">
        <v>5881.65</v>
      </c>
      <c r="BC102" s="94">
        <v>4271.58</v>
      </c>
      <c r="BD102" s="93">
        <v>23265</v>
      </c>
      <c r="BE102" s="92">
        <v>1610.07</v>
      </c>
      <c r="BF102" s="97">
        <v>12</v>
      </c>
      <c r="BG102" s="96">
        <f t="shared" si="22"/>
        <v>-25</v>
      </c>
      <c r="BH102" s="95">
        <v>3</v>
      </c>
      <c r="BI102" s="94">
        <v>4</v>
      </c>
      <c r="BJ102" s="94">
        <v>3</v>
      </c>
      <c r="BK102" s="93">
        <v>2</v>
      </c>
      <c r="BL102" s="98">
        <v>1</v>
      </c>
      <c r="BM102" s="97">
        <v>13783.57</v>
      </c>
      <c r="BN102" s="96">
        <f t="shared" si="23"/>
        <v>-20.309999999999999</v>
      </c>
      <c r="BO102" s="95">
        <v>4937.41</v>
      </c>
      <c r="BP102" s="94">
        <v>2426.8000000000002</v>
      </c>
      <c r="BQ102" s="94">
        <v>4102</v>
      </c>
      <c r="BR102" s="93">
        <v>2317.36</v>
      </c>
      <c r="BS102" s="92">
        <v>-1675.2</v>
      </c>
      <c r="BT102" s="97">
        <v>19</v>
      </c>
      <c r="BU102" s="96">
        <f t="shared" si="24"/>
        <v>26.67</v>
      </c>
      <c r="BV102" s="95">
        <v>2</v>
      </c>
      <c r="BW102" s="94">
        <v>6</v>
      </c>
      <c r="BX102" s="94">
        <v>2</v>
      </c>
      <c r="BY102" s="93">
        <v>9</v>
      </c>
      <c r="BZ102" s="98">
        <v>4</v>
      </c>
      <c r="CA102" s="97">
        <v>31627.83</v>
      </c>
      <c r="CB102" s="96">
        <f t="shared" si="25"/>
        <v>41.56</v>
      </c>
      <c r="CC102" s="95">
        <v>2079.92</v>
      </c>
      <c r="CD102" s="94">
        <v>3128.78</v>
      </c>
      <c r="CE102" s="94">
        <v>974.1</v>
      </c>
      <c r="CF102" s="93">
        <v>25445.03</v>
      </c>
      <c r="CG102" s="92">
        <v>2154.6799999999998</v>
      </c>
      <c r="CH102" s="97">
        <v>100</v>
      </c>
      <c r="CI102" s="96">
        <f t="shared" si="26"/>
        <v>20.48</v>
      </c>
      <c r="CJ102" s="95">
        <v>19</v>
      </c>
      <c r="CK102" s="94">
        <v>41</v>
      </c>
      <c r="CL102" s="94">
        <v>8</v>
      </c>
      <c r="CM102" s="93">
        <v>32</v>
      </c>
      <c r="CN102" s="98">
        <v>33</v>
      </c>
      <c r="CO102" s="97">
        <v>71936.490000000005</v>
      </c>
      <c r="CP102" s="96">
        <f t="shared" si="27"/>
        <v>37.090000000000003</v>
      </c>
      <c r="CQ102" s="95">
        <v>6765.71</v>
      </c>
      <c r="CR102" s="94">
        <v>24032.37</v>
      </c>
      <c r="CS102" s="94">
        <v>4130.91</v>
      </c>
      <c r="CT102" s="93">
        <v>37007.5</v>
      </c>
      <c r="CU102" s="92">
        <v>19901.46</v>
      </c>
    </row>
    <row r="103" spans="1:16382" s="4" customFormat="1" ht="24.75" customHeight="1" thickBot="1" x14ac:dyDescent="0.2">
      <c r="A103" s="145">
        <v>42339</v>
      </c>
      <c r="B103" s="90">
        <v>1001</v>
      </c>
      <c r="C103" s="89">
        <f t="shared" si="14"/>
        <v>24.81</v>
      </c>
      <c r="D103" s="88">
        <v>602</v>
      </c>
      <c r="E103" s="87">
        <v>211</v>
      </c>
      <c r="F103" s="87">
        <v>163</v>
      </c>
      <c r="G103" s="86">
        <v>20</v>
      </c>
      <c r="H103" s="91">
        <v>48</v>
      </c>
      <c r="I103" s="90">
        <v>270643.82</v>
      </c>
      <c r="J103" s="89">
        <f t="shared" si="15"/>
        <v>22.03</v>
      </c>
      <c r="K103" s="88">
        <v>161126.87</v>
      </c>
      <c r="L103" s="87">
        <v>58076.41</v>
      </c>
      <c r="M103" s="87">
        <v>41732.15</v>
      </c>
      <c r="N103" s="86">
        <v>8485.42</v>
      </c>
      <c r="O103" s="85">
        <v>16344.26</v>
      </c>
      <c r="P103" s="90">
        <v>199</v>
      </c>
      <c r="Q103" s="89">
        <f t="shared" si="16"/>
        <v>-5.69</v>
      </c>
      <c r="R103" s="88">
        <v>114</v>
      </c>
      <c r="S103" s="87">
        <v>33</v>
      </c>
      <c r="T103" s="87">
        <v>47</v>
      </c>
      <c r="U103" s="86">
        <v>5</v>
      </c>
      <c r="V103" s="91">
        <v>-14</v>
      </c>
      <c r="W103" s="90">
        <v>12669.36</v>
      </c>
      <c r="X103" s="89">
        <f t="shared" si="17"/>
        <v>-7.28</v>
      </c>
      <c r="Y103" s="88">
        <v>7312.84</v>
      </c>
      <c r="Z103" s="87">
        <v>1975.17</v>
      </c>
      <c r="AA103" s="87">
        <v>3028.41</v>
      </c>
      <c r="AB103" s="86">
        <v>352.94</v>
      </c>
      <c r="AC103" s="85">
        <v>-1053.24</v>
      </c>
      <c r="AD103" s="90">
        <v>30</v>
      </c>
      <c r="AE103" s="89">
        <f t="shared" si="18"/>
        <v>-16.670000000000002</v>
      </c>
      <c r="AF103" s="88">
        <v>7</v>
      </c>
      <c r="AG103" s="87">
        <v>11</v>
      </c>
      <c r="AH103" s="87">
        <v>0</v>
      </c>
      <c r="AI103" s="86">
        <v>11</v>
      </c>
      <c r="AJ103" s="91">
        <v>10</v>
      </c>
      <c r="AK103" s="90">
        <v>22842.639999999999</v>
      </c>
      <c r="AL103" s="89">
        <f t="shared" si="19"/>
        <v>52.81</v>
      </c>
      <c r="AM103" s="88">
        <v>1825.31</v>
      </c>
      <c r="AN103" s="87">
        <v>7421.56</v>
      </c>
      <c r="AO103" s="87">
        <v>0</v>
      </c>
      <c r="AP103" s="86">
        <v>11190.77</v>
      </c>
      <c r="AQ103" s="85">
        <v>5016.5600000000004</v>
      </c>
      <c r="AR103" s="90">
        <v>56</v>
      </c>
      <c r="AS103" s="89">
        <f t="shared" si="20"/>
        <v>5.66</v>
      </c>
      <c r="AT103" s="88">
        <v>10</v>
      </c>
      <c r="AU103" s="87">
        <v>19</v>
      </c>
      <c r="AV103" s="87">
        <v>5</v>
      </c>
      <c r="AW103" s="86">
        <v>22</v>
      </c>
      <c r="AX103" s="91">
        <v>14</v>
      </c>
      <c r="AY103" s="90">
        <v>109170.69</v>
      </c>
      <c r="AZ103" s="89">
        <f t="shared" si="21"/>
        <v>-7.23</v>
      </c>
      <c r="BA103" s="88">
        <v>4133.42</v>
      </c>
      <c r="BB103" s="87">
        <v>15335.71</v>
      </c>
      <c r="BC103" s="87">
        <v>993.72</v>
      </c>
      <c r="BD103" s="86">
        <v>88707.839999999997</v>
      </c>
      <c r="BE103" s="85">
        <v>14341.99</v>
      </c>
      <c r="BF103" s="90">
        <v>27</v>
      </c>
      <c r="BG103" s="89">
        <f t="shared" si="22"/>
        <v>22.73</v>
      </c>
      <c r="BH103" s="88">
        <v>7</v>
      </c>
      <c r="BI103" s="87">
        <v>13</v>
      </c>
      <c r="BJ103" s="87">
        <v>4</v>
      </c>
      <c r="BK103" s="86">
        <v>3</v>
      </c>
      <c r="BL103" s="91">
        <v>9</v>
      </c>
      <c r="BM103" s="90">
        <v>20362.669999999998</v>
      </c>
      <c r="BN103" s="89">
        <f t="shared" si="23"/>
        <v>-34.96</v>
      </c>
      <c r="BO103" s="88">
        <v>4737.21</v>
      </c>
      <c r="BP103" s="87">
        <v>9128.91</v>
      </c>
      <c r="BQ103" s="87">
        <v>3060.56</v>
      </c>
      <c r="BR103" s="86">
        <v>3435.99</v>
      </c>
      <c r="BS103" s="85">
        <v>6068.35</v>
      </c>
      <c r="BT103" s="90">
        <v>15</v>
      </c>
      <c r="BU103" s="89">
        <f t="shared" si="24"/>
        <v>15.38</v>
      </c>
      <c r="BV103" s="88">
        <v>2</v>
      </c>
      <c r="BW103" s="87">
        <v>2</v>
      </c>
      <c r="BX103" s="87">
        <v>3</v>
      </c>
      <c r="BY103" s="86">
        <v>8</v>
      </c>
      <c r="BZ103" s="91">
        <v>-1</v>
      </c>
      <c r="CA103" s="90">
        <v>43149.94</v>
      </c>
      <c r="CB103" s="89">
        <f t="shared" si="25"/>
        <v>18.04</v>
      </c>
      <c r="CC103" s="88">
        <v>7073.06</v>
      </c>
      <c r="CD103" s="87">
        <v>3821.6</v>
      </c>
      <c r="CE103" s="87">
        <v>4063.54</v>
      </c>
      <c r="CF103" s="86">
        <v>28191.74</v>
      </c>
      <c r="CG103" s="85">
        <v>-241.94</v>
      </c>
      <c r="CH103" s="90">
        <v>162</v>
      </c>
      <c r="CI103" s="89">
        <f t="shared" si="26"/>
        <v>24.62</v>
      </c>
      <c r="CJ103" s="88">
        <v>47</v>
      </c>
      <c r="CK103" s="87">
        <v>67</v>
      </c>
      <c r="CL103" s="87">
        <v>20</v>
      </c>
      <c r="CM103" s="86">
        <v>28</v>
      </c>
      <c r="CN103" s="91">
        <v>47</v>
      </c>
      <c r="CO103" s="90">
        <v>80756.42</v>
      </c>
      <c r="CP103" s="89">
        <f t="shared" si="27"/>
        <v>28.11</v>
      </c>
      <c r="CQ103" s="88">
        <v>17804.62</v>
      </c>
      <c r="CR103" s="87">
        <v>37222.76</v>
      </c>
      <c r="CS103" s="87">
        <v>7536.72</v>
      </c>
      <c r="CT103" s="86">
        <v>18192.32</v>
      </c>
      <c r="CU103" s="85">
        <v>29686.04</v>
      </c>
    </row>
    <row r="104" spans="1:16382" s="4" customFormat="1" ht="24.75" customHeight="1" x14ac:dyDescent="0.15">
      <c r="A104" s="142">
        <v>42370</v>
      </c>
      <c r="B104" s="82">
        <v>582</v>
      </c>
      <c r="C104" s="81">
        <f t="shared" si="14"/>
        <v>6.59</v>
      </c>
      <c r="D104" s="80">
        <v>337</v>
      </c>
      <c r="E104" s="79">
        <v>139</v>
      </c>
      <c r="F104" s="79">
        <v>94</v>
      </c>
      <c r="G104" s="78">
        <v>11</v>
      </c>
      <c r="H104" s="83">
        <v>45</v>
      </c>
      <c r="I104" s="82">
        <v>173881.35</v>
      </c>
      <c r="J104" s="81">
        <f t="shared" si="15"/>
        <v>14.32</v>
      </c>
      <c r="K104" s="80">
        <v>104004.47</v>
      </c>
      <c r="L104" s="79">
        <v>38129.89</v>
      </c>
      <c r="M104" s="79">
        <v>27676.6</v>
      </c>
      <c r="N104" s="78">
        <v>3842.03</v>
      </c>
      <c r="O104" s="84">
        <v>10453.290000000001</v>
      </c>
      <c r="P104" s="82">
        <v>187</v>
      </c>
      <c r="Q104" s="81">
        <f t="shared" si="16"/>
        <v>22.22</v>
      </c>
      <c r="R104" s="80">
        <v>113</v>
      </c>
      <c r="S104" s="79">
        <v>43</v>
      </c>
      <c r="T104" s="79">
        <v>22</v>
      </c>
      <c r="U104" s="78">
        <v>9</v>
      </c>
      <c r="V104" s="83">
        <v>21</v>
      </c>
      <c r="W104" s="82">
        <v>12274.46</v>
      </c>
      <c r="X104" s="81">
        <f t="shared" si="17"/>
        <v>19.95</v>
      </c>
      <c r="Y104" s="80">
        <v>7618.85</v>
      </c>
      <c r="Z104" s="79">
        <v>2754.41</v>
      </c>
      <c r="AA104" s="79">
        <v>1421.37</v>
      </c>
      <c r="AB104" s="78">
        <v>479.83</v>
      </c>
      <c r="AC104" s="84">
        <v>1333.04</v>
      </c>
      <c r="AD104" s="82">
        <v>25</v>
      </c>
      <c r="AE104" s="81">
        <f t="shared" si="18"/>
        <v>-21.88</v>
      </c>
      <c r="AF104" s="80">
        <v>9</v>
      </c>
      <c r="AG104" s="79">
        <v>8</v>
      </c>
      <c r="AH104" s="79">
        <v>2</v>
      </c>
      <c r="AI104" s="78">
        <v>6</v>
      </c>
      <c r="AJ104" s="83">
        <v>6</v>
      </c>
      <c r="AK104" s="82">
        <v>11174.57</v>
      </c>
      <c r="AL104" s="81">
        <f t="shared" si="19"/>
        <v>-50.04</v>
      </c>
      <c r="AM104" s="80">
        <v>4028.16</v>
      </c>
      <c r="AN104" s="79">
        <v>3962.6</v>
      </c>
      <c r="AO104" s="79">
        <v>700.61</v>
      </c>
      <c r="AP104" s="78">
        <v>2483.1999999999998</v>
      </c>
      <c r="AQ104" s="84">
        <v>3261.99</v>
      </c>
      <c r="AR104" s="82">
        <v>27</v>
      </c>
      <c r="AS104" s="81">
        <f t="shared" si="20"/>
        <v>0</v>
      </c>
      <c r="AT104" s="80">
        <v>3</v>
      </c>
      <c r="AU104" s="79">
        <v>7</v>
      </c>
      <c r="AV104" s="79">
        <v>4</v>
      </c>
      <c r="AW104" s="78">
        <v>12</v>
      </c>
      <c r="AX104" s="83">
        <v>4</v>
      </c>
      <c r="AY104" s="82">
        <v>66960</v>
      </c>
      <c r="AZ104" s="81">
        <f t="shared" si="21"/>
        <v>214.69</v>
      </c>
      <c r="BA104" s="80">
        <v>919.84</v>
      </c>
      <c r="BB104" s="79">
        <v>3994.43</v>
      </c>
      <c r="BC104" s="79">
        <v>5972.56</v>
      </c>
      <c r="BD104" s="78">
        <v>55617.440000000002</v>
      </c>
      <c r="BE104" s="84">
        <v>-1522.4</v>
      </c>
      <c r="BF104" s="82">
        <v>16</v>
      </c>
      <c r="BG104" s="81">
        <f t="shared" si="22"/>
        <v>0</v>
      </c>
      <c r="BH104" s="80">
        <v>5</v>
      </c>
      <c r="BI104" s="79">
        <v>5</v>
      </c>
      <c r="BJ104" s="79">
        <v>0</v>
      </c>
      <c r="BK104" s="78">
        <v>6</v>
      </c>
      <c r="BL104" s="83">
        <v>5</v>
      </c>
      <c r="BM104" s="82">
        <v>17967.349999999999</v>
      </c>
      <c r="BN104" s="81">
        <f t="shared" si="23"/>
        <v>-43.3</v>
      </c>
      <c r="BO104" s="80">
        <v>2166.61</v>
      </c>
      <c r="BP104" s="79">
        <v>1537.03</v>
      </c>
      <c r="BQ104" s="79">
        <v>0</v>
      </c>
      <c r="BR104" s="78">
        <v>14263.71</v>
      </c>
      <c r="BS104" s="84">
        <v>1537.03</v>
      </c>
      <c r="BT104" s="82">
        <v>5</v>
      </c>
      <c r="BU104" s="81">
        <f t="shared" si="24"/>
        <v>25</v>
      </c>
      <c r="BV104" s="80">
        <v>2</v>
      </c>
      <c r="BW104" s="79">
        <v>2</v>
      </c>
      <c r="BX104" s="79">
        <v>1</v>
      </c>
      <c r="BY104" s="78">
        <v>0</v>
      </c>
      <c r="BZ104" s="83">
        <v>1</v>
      </c>
      <c r="CA104" s="82">
        <v>5091.54</v>
      </c>
      <c r="CB104" s="81">
        <f t="shared" si="25"/>
        <v>-41.41</v>
      </c>
      <c r="CC104" s="80">
        <v>576.41</v>
      </c>
      <c r="CD104" s="79">
        <v>2256.13</v>
      </c>
      <c r="CE104" s="79">
        <v>2259</v>
      </c>
      <c r="CF104" s="78">
        <v>0</v>
      </c>
      <c r="CG104" s="84">
        <v>-2.87</v>
      </c>
      <c r="CH104" s="82">
        <v>114</v>
      </c>
      <c r="CI104" s="81">
        <f t="shared" si="26"/>
        <v>50</v>
      </c>
      <c r="CJ104" s="80">
        <v>32</v>
      </c>
      <c r="CK104" s="79">
        <v>43</v>
      </c>
      <c r="CL104" s="79">
        <v>13</v>
      </c>
      <c r="CM104" s="78">
        <v>25</v>
      </c>
      <c r="CN104" s="83">
        <v>31</v>
      </c>
      <c r="CO104" s="82">
        <v>92981.4</v>
      </c>
      <c r="CP104" s="81">
        <f t="shared" si="27"/>
        <v>106.78</v>
      </c>
      <c r="CQ104" s="80">
        <v>12911.42</v>
      </c>
      <c r="CR104" s="79">
        <v>20410.68</v>
      </c>
      <c r="CS104" s="79">
        <v>4354.95</v>
      </c>
      <c r="CT104" s="78">
        <v>54606.04</v>
      </c>
      <c r="CU104" s="84">
        <v>16754.04</v>
      </c>
    </row>
    <row r="105" spans="1:16382" s="4" customFormat="1" ht="24.75" customHeight="1" x14ac:dyDescent="0.15">
      <c r="A105" s="143">
        <v>42401</v>
      </c>
      <c r="B105" s="10">
        <v>763</v>
      </c>
      <c r="C105" s="9">
        <f t="shared" si="14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5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6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7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8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9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20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1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2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3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4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5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6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7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16382" s="4" customFormat="1" ht="24.75" customHeight="1" x14ac:dyDescent="0.15">
      <c r="A106" s="143">
        <v>42430</v>
      </c>
      <c r="B106" s="10">
        <v>1054</v>
      </c>
      <c r="C106" s="9">
        <f t="shared" si="14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5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6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7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8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9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20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1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2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3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4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5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6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7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16382" s="4" customFormat="1" ht="24.75" customHeight="1" x14ac:dyDescent="0.15">
      <c r="A107" s="143">
        <v>42461</v>
      </c>
      <c r="B107" s="10">
        <v>791</v>
      </c>
      <c r="C107" s="9">
        <f t="shared" si="14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5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6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7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8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9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20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1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2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3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4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5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6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7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16382" s="12" customFormat="1" ht="24.75" customHeight="1" x14ac:dyDescent="0.15">
      <c r="A108" s="143">
        <v>42491</v>
      </c>
      <c r="B108" s="10">
        <v>795</v>
      </c>
      <c r="C108" s="9">
        <f t="shared" si="14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5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6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7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8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9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20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1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2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3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4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5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6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7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898</v>
      </c>
      <c r="C109" s="9">
        <f t="shared" si="14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5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6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7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8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9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20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1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2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3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4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5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6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7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16382" s="4" customFormat="1" ht="24.75" customHeight="1" x14ac:dyDescent="0.15">
      <c r="A110" s="143">
        <v>42552</v>
      </c>
      <c r="B110" s="10">
        <v>858</v>
      </c>
      <c r="C110" s="9">
        <f t="shared" si="14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5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6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7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8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9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20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1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2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3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4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5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6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7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16382" s="4" customFormat="1" ht="24.75" customHeight="1" x14ac:dyDescent="0.15">
      <c r="A111" s="143">
        <v>42583</v>
      </c>
      <c r="B111" s="10">
        <v>819</v>
      </c>
      <c r="C111" s="9">
        <f t="shared" si="14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5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6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7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8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9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20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1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2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3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4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5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6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7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16382" s="4" customFormat="1" ht="24.75" customHeight="1" x14ac:dyDescent="0.15">
      <c r="A112" s="143">
        <v>42614</v>
      </c>
      <c r="B112" s="10">
        <v>779</v>
      </c>
      <c r="C112" s="9">
        <f t="shared" si="14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5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6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7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8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9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20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1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2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3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4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5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6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7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16382" s="12" customFormat="1" ht="24.75" customHeight="1" x14ac:dyDescent="0.15">
      <c r="A113" s="143">
        <v>42644</v>
      </c>
      <c r="B113" s="10">
        <v>754</v>
      </c>
      <c r="C113" s="9">
        <f t="shared" si="14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5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6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7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8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9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20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1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2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3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4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5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6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7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818</v>
      </c>
      <c r="C114" s="9">
        <f t="shared" si="14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5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6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7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8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9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20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1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2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3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4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5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6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7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16382" s="4" customFormat="1" ht="24.75" customHeight="1" thickBot="1" x14ac:dyDescent="0.2">
      <c r="A115" s="145">
        <v>42705</v>
      </c>
      <c r="B115" s="25">
        <v>953</v>
      </c>
      <c r="C115" s="24">
        <f t="shared" si="14"/>
        <v>-4.8</v>
      </c>
      <c r="D115" s="23">
        <v>578</v>
      </c>
      <c r="E115" s="22">
        <v>181</v>
      </c>
      <c r="F115" s="22">
        <v>173</v>
      </c>
      <c r="G115" s="21">
        <v>20</v>
      </c>
      <c r="H115" s="26">
        <v>9</v>
      </c>
      <c r="I115" s="25">
        <v>264343.21000000002</v>
      </c>
      <c r="J115" s="24">
        <f t="shared" si="15"/>
        <v>-2.33</v>
      </c>
      <c r="K115" s="23">
        <v>161739.63</v>
      </c>
      <c r="L115" s="22">
        <v>50220.57</v>
      </c>
      <c r="M115" s="22">
        <v>45862.26</v>
      </c>
      <c r="N115" s="21">
        <v>5743.28</v>
      </c>
      <c r="O115" s="20">
        <v>5135.78</v>
      </c>
      <c r="P115" s="25">
        <v>219</v>
      </c>
      <c r="Q115" s="24">
        <f t="shared" si="16"/>
        <v>10.050000000000001</v>
      </c>
      <c r="R115" s="23">
        <v>137</v>
      </c>
      <c r="S115" s="22">
        <v>48</v>
      </c>
      <c r="T115" s="22">
        <v>32</v>
      </c>
      <c r="U115" s="21">
        <v>2</v>
      </c>
      <c r="V115" s="26">
        <v>16</v>
      </c>
      <c r="W115" s="25">
        <v>13956.86</v>
      </c>
      <c r="X115" s="24">
        <f t="shared" si="17"/>
        <v>10.16</v>
      </c>
      <c r="Y115" s="23">
        <v>8978.48</v>
      </c>
      <c r="Z115" s="22">
        <v>3029.52</v>
      </c>
      <c r="AA115" s="22">
        <v>1827.42</v>
      </c>
      <c r="AB115" s="21">
        <v>121.44</v>
      </c>
      <c r="AC115" s="20">
        <v>1202.0999999999999</v>
      </c>
      <c r="AD115" s="25">
        <v>41</v>
      </c>
      <c r="AE115" s="24">
        <f t="shared" si="18"/>
        <v>36.67</v>
      </c>
      <c r="AF115" s="23">
        <v>7</v>
      </c>
      <c r="AG115" s="22">
        <v>16</v>
      </c>
      <c r="AH115" s="22">
        <v>8</v>
      </c>
      <c r="AI115" s="21">
        <v>10</v>
      </c>
      <c r="AJ115" s="26">
        <v>8</v>
      </c>
      <c r="AK115" s="25">
        <v>33386.85</v>
      </c>
      <c r="AL115" s="24">
        <f t="shared" si="19"/>
        <v>46.16</v>
      </c>
      <c r="AM115" s="23">
        <v>2600.37</v>
      </c>
      <c r="AN115" s="22">
        <v>5933.45</v>
      </c>
      <c r="AO115" s="22">
        <v>2228.5100000000002</v>
      </c>
      <c r="AP115" s="21">
        <v>22624.52</v>
      </c>
      <c r="AQ115" s="20">
        <v>3704.94</v>
      </c>
      <c r="AR115" s="25">
        <v>43</v>
      </c>
      <c r="AS115" s="24">
        <f t="shared" si="20"/>
        <v>-23.21</v>
      </c>
      <c r="AT115" s="23">
        <v>10</v>
      </c>
      <c r="AU115" s="22">
        <v>13</v>
      </c>
      <c r="AV115" s="22">
        <v>6</v>
      </c>
      <c r="AW115" s="21">
        <v>13</v>
      </c>
      <c r="AX115" s="26">
        <v>7</v>
      </c>
      <c r="AY115" s="25">
        <v>48830.37</v>
      </c>
      <c r="AZ115" s="24">
        <f t="shared" si="21"/>
        <v>-55.27</v>
      </c>
      <c r="BA115" s="23">
        <v>2566.34</v>
      </c>
      <c r="BB115" s="22">
        <v>7568.51</v>
      </c>
      <c r="BC115" s="22">
        <v>5537.92</v>
      </c>
      <c r="BD115" s="21">
        <v>32624.81</v>
      </c>
      <c r="BE115" s="20">
        <v>2030.59</v>
      </c>
      <c r="BF115" s="25">
        <v>25</v>
      </c>
      <c r="BG115" s="24">
        <f t="shared" si="22"/>
        <v>-7.41</v>
      </c>
      <c r="BH115" s="23">
        <v>14</v>
      </c>
      <c r="BI115" s="22">
        <v>5</v>
      </c>
      <c r="BJ115" s="22">
        <v>2</v>
      </c>
      <c r="BK115" s="21">
        <v>3</v>
      </c>
      <c r="BL115" s="26">
        <v>4</v>
      </c>
      <c r="BM115" s="25">
        <v>29911.99</v>
      </c>
      <c r="BN115" s="24">
        <f t="shared" si="23"/>
        <v>46.9</v>
      </c>
      <c r="BO115" s="23">
        <v>21107.73</v>
      </c>
      <c r="BP115" s="22">
        <v>3688.68</v>
      </c>
      <c r="BQ115" s="22">
        <v>582.07000000000005</v>
      </c>
      <c r="BR115" s="21">
        <v>4346.5</v>
      </c>
      <c r="BS115" s="20">
        <v>3293.62</v>
      </c>
      <c r="BT115" s="25">
        <v>20</v>
      </c>
      <c r="BU115" s="24">
        <f t="shared" si="24"/>
        <v>33.33</v>
      </c>
      <c r="BV115" s="23">
        <v>2</v>
      </c>
      <c r="BW115" s="22">
        <v>4</v>
      </c>
      <c r="BX115" s="22">
        <v>3</v>
      </c>
      <c r="BY115" s="21">
        <v>11</v>
      </c>
      <c r="BZ115" s="26">
        <v>1</v>
      </c>
      <c r="CA115" s="25">
        <v>51913.7</v>
      </c>
      <c r="CB115" s="24">
        <f t="shared" si="25"/>
        <v>20.309999999999999</v>
      </c>
      <c r="CC115" s="23">
        <v>1947.82</v>
      </c>
      <c r="CD115" s="22">
        <v>1764.23</v>
      </c>
      <c r="CE115" s="22">
        <v>11580</v>
      </c>
      <c r="CF115" s="21">
        <v>36621.65</v>
      </c>
      <c r="CG115" s="20">
        <v>-9815.77</v>
      </c>
      <c r="CH115" s="25">
        <v>143</v>
      </c>
      <c r="CI115" s="24">
        <f t="shared" si="26"/>
        <v>-11.73</v>
      </c>
      <c r="CJ115" s="23">
        <v>32</v>
      </c>
      <c r="CK115" s="22">
        <v>57</v>
      </c>
      <c r="CL115" s="22">
        <v>16</v>
      </c>
      <c r="CM115" s="21">
        <v>38</v>
      </c>
      <c r="CN115" s="26">
        <v>41</v>
      </c>
      <c r="CO115" s="25">
        <v>85352.89</v>
      </c>
      <c r="CP115" s="24">
        <f t="shared" si="27"/>
        <v>5.69</v>
      </c>
      <c r="CQ115" s="23">
        <v>13686.98</v>
      </c>
      <c r="CR115" s="22">
        <v>38782.32</v>
      </c>
      <c r="CS115" s="22">
        <v>7467.82</v>
      </c>
      <c r="CT115" s="21">
        <v>25415.77</v>
      </c>
      <c r="CU115" s="20">
        <v>31314.5</v>
      </c>
    </row>
    <row r="116" spans="1:16382" s="4" customFormat="1" ht="24.75" customHeight="1" x14ac:dyDescent="0.15">
      <c r="A116" s="142">
        <v>42736</v>
      </c>
      <c r="B116" s="82">
        <v>629</v>
      </c>
      <c r="C116" s="81">
        <f t="shared" si="14"/>
        <v>8.08</v>
      </c>
      <c r="D116" s="80">
        <v>363</v>
      </c>
      <c r="E116" s="79">
        <v>164</v>
      </c>
      <c r="F116" s="79">
        <v>85</v>
      </c>
      <c r="G116" s="78">
        <v>15</v>
      </c>
      <c r="H116" s="83">
        <v>80</v>
      </c>
      <c r="I116" s="82">
        <v>207719.1</v>
      </c>
      <c r="J116" s="81">
        <f t="shared" si="15"/>
        <v>19.46</v>
      </c>
      <c r="K116" s="80">
        <v>103186.94</v>
      </c>
      <c r="L116" s="79">
        <v>74820.56</v>
      </c>
      <c r="M116" s="79">
        <v>21093.88</v>
      </c>
      <c r="N116" s="78">
        <v>7977.94</v>
      </c>
      <c r="O116" s="84">
        <v>54086.43</v>
      </c>
      <c r="P116" s="82">
        <v>175</v>
      </c>
      <c r="Q116" s="81">
        <f t="shared" si="16"/>
        <v>-6.42</v>
      </c>
      <c r="R116" s="80">
        <v>100</v>
      </c>
      <c r="S116" s="79">
        <v>46</v>
      </c>
      <c r="T116" s="79">
        <v>25</v>
      </c>
      <c r="U116" s="78">
        <v>4</v>
      </c>
      <c r="V116" s="83">
        <v>21</v>
      </c>
      <c r="W116" s="82">
        <v>11124.02</v>
      </c>
      <c r="X116" s="81">
        <f t="shared" si="17"/>
        <v>-9.3699999999999992</v>
      </c>
      <c r="Y116" s="80">
        <v>6633.08</v>
      </c>
      <c r="Z116" s="79">
        <v>2625.76</v>
      </c>
      <c r="AA116" s="79">
        <v>1639.51</v>
      </c>
      <c r="AB116" s="78">
        <v>225.67</v>
      </c>
      <c r="AC116" s="84">
        <v>986.25</v>
      </c>
      <c r="AD116" s="82">
        <v>30</v>
      </c>
      <c r="AE116" s="81">
        <f t="shared" si="18"/>
        <v>20</v>
      </c>
      <c r="AF116" s="80">
        <v>4</v>
      </c>
      <c r="AG116" s="79">
        <v>11</v>
      </c>
      <c r="AH116" s="79">
        <v>4</v>
      </c>
      <c r="AI116" s="78">
        <v>10</v>
      </c>
      <c r="AJ116" s="83">
        <v>6</v>
      </c>
      <c r="AK116" s="82">
        <v>13735.54</v>
      </c>
      <c r="AL116" s="81">
        <f t="shared" si="19"/>
        <v>22.92</v>
      </c>
      <c r="AM116" s="80">
        <v>1524.65</v>
      </c>
      <c r="AN116" s="79">
        <v>4072.73</v>
      </c>
      <c r="AO116" s="79">
        <v>1015.71</v>
      </c>
      <c r="AP116" s="78">
        <v>6261.6</v>
      </c>
      <c r="AQ116" s="84">
        <v>2196.17</v>
      </c>
      <c r="AR116" s="82">
        <v>41</v>
      </c>
      <c r="AS116" s="81">
        <f t="shared" si="20"/>
        <v>51.85</v>
      </c>
      <c r="AT116" s="80">
        <v>4</v>
      </c>
      <c r="AU116" s="79">
        <v>14</v>
      </c>
      <c r="AV116" s="79">
        <v>3</v>
      </c>
      <c r="AW116" s="78">
        <v>20</v>
      </c>
      <c r="AX116" s="83">
        <v>11</v>
      </c>
      <c r="AY116" s="82">
        <v>61657.14</v>
      </c>
      <c r="AZ116" s="81">
        <f t="shared" si="21"/>
        <v>-7.92</v>
      </c>
      <c r="BA116" s="80">
        <v>1276.6099999999999</v>
      </c>
      <c r="BB116" s="79">
        <v>4679.55</v>
      </c>
      <c r="BC116" s="79">
        <v>6903</v>
      </c>
      <c r="BD116" s="78">
        <v>48797.98</v>
      </c>
      <c r="BE116" s="84">
        <v>-2223.4499999999998</v>
      </c>
      <c r="BF116" s="82">
        <v>13</v>
      </c>
      <c r="BG116" s="81">
        <f t="shared" si="22"/>
        <v>-18.75</v>
      </c>
      <c r="BH116" s="80">
        <v>3</v>
      </c>
      <c r="BI116" s="79">
        <v>3</v>
      </c>
      <c r="BJ116" s="79">
        <v>0</v>
      </c>
      <c r="BK116" s="78">
        <v>7</v>
      </c>
      <c r="BL116" s="83">
        <v>3</v>
      </c>
      <c r="BM116" s="82">
        <v>18112.87</v>
      </c>
      <c r="BN116" s="81">
        <f t="shared" si="23"/>
        <v>0.81</v>
      </c>
      <c r="BO116" s="80">
        <v>2318.2800000000002</v>
      </c>
      <c r="BP116" s="79">
        <v>1790.05</v>
      </c>
      <c r="BQ116" s="79">
        <v>0</v>
      </c>
      <c r="BR116" s="78">
        <v>14004.54</v>
      </c>
      <c r="BS116" s="84">
        <v>1790.05</v>
      </c>
      <c r="BT116" s="82">
        <v>10</v>
      </c>
      <c r="BU116" s="81">
        <f t="shared" si="24"/>
        <v>100</v>
      </c>
      <c r="BV116" s="80">
        <v>1</v>
      </c>
      <c r="BW116" s="79">
        <v>4</v>
      </c>
      <c r="BX116" s="79">
        <v>1</v>
      </c>
      <c r="BY116" s="78">
        <v>4</v>
      </c>
      <c r="BZ116" s="83">
        <v>3</v>
      </c>
      <c r="CA116" s="82">
        <v>15606.26</v>
      </c>
      <c r="CB116" s="81">
        <f t="shared" si="25"/>
        <v>206.51</v>
      </c>
      <c r="CC116" s="80">
        <v>75.41</v>
      </c>
      <c r="CD116" s="79">
        <v>5427.38</v>
      </c>
      <c r="CE116" s="79">
        <v>119</v>
      </c>
      <c r="CF116" s="78">
        <v>9984.4699999999993</v>
      </c>
      <c r="CG116" s="84">
        <v>5308.38</v>
      </c>
      <c r="CH116" s="82">
        <v>97</v>
      </c>
      <c r="CI116" s="81">
        <f t="shared" si="26"/>
        <v>-14.91</v>
      </c>
      <c r="CJ116" s="80">
        <v>32</v>
      </c>
      <c r="CK116" s="79">
        <v>42</v>
      </c>
      <c r="CL116" s="79">
        <v>4</v>
      </c>
      <c r="CM116" s="78">
        <v>19</v>
      </c>
      <c r="CN116" s="83">
        <v>38</v>
      </c>
      <c r="CO116" s="82">
        <v>57630.03</v>
      </c>
      <c r="CP116" s="81">
        <f t="shared" si="27"/>
        <v>-38.020000000000003</v>
      </c>
      <c r="CQ116" s="80">
        <v>13697.54</v>
      </c>
      <c r="CR116" s="79">
        <v>26887.65</v>
      </c>
      <c r="CS116" s="79">
        <v>1777.18</v>
      </c>
      <c r="CT116" s="78">
        <v>15267.66</v>
      </c>
      <c r="CU116" s="77">
        <v>25110.47</v>
      </c>
    </row>
    <row r="117" spans="1:16382" s="4" customFormat="1" ht="24.75" customHeight="1" x14ac:dyDescent="0.15">
      <c r="A117" s="143">
        <v>42767</v>
      </c>
      <c r="B117" s="10">
        <v>705</v>
      </c>
      <c r="C117" s="9">
        <f t="shared" si="14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5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6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7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8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9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20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1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2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3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4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5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6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7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16382" s="159" customFormat="1" ht="24.75" customHeight="1" x14ac:dyDescent="0.15">
      <c r="A118" s="143">
        <v>42795</v>
      </c>
      <c r="B118" s="10">
        <v>1135</v>
      </c>
      <c r="C118" s="9">
        <f t="shared" si="14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5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6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7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8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9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20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1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2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3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4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5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6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7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16382" s="159" customFormat="1" ht="24.75" customHeight="1" x14ac:dyDescent="0.15">
      <c r="A119" s="143">
        <v>42826</v>
      </c>
      <c r="B119" s="10">
        <v>799</v>
      </c>
      <c r="C119" s="9">
        <f t="shared" si="14"/>
        <v>1.01</v>
      </c>
      <c r="D119" s="8">
        <v>498</v>
      </c>
      <c r="E119" s="7">
        <v>155</v>
      </c>
      <c r="F119" s="7">
        <v>126</v>
      </c>
      <c r="G119" s="6">
        <v>19</v>
      </c>
      <c r="H119" s="11">
        <v>29</v>
      </c>
      <c r="I119" s="10">
        <v>219481.76</v>
      </c>
      <c r="J119" s="9">
        <f t="shared" si="15"/>
        <v>-11.87</v>
      </c>
      <c r="K119" s="8">
        <v>144256.76999999999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6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7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8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9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20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1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2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3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4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5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6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7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16382" s="159" customFormat="1" ht="24.75" customHeight="1" x14ac:dyDescent="0.15">
      <c r="A120" s="143">
        <v>42856</v>
      </c>
      <c r="B120" s="10">
        <v>803</v>
      </c>
      <c r="C120" s="9">
        <f t="shared" si="14"/>
        <v>1.01</v>
      </c>
      <c r="D120" s="8">
        <v>450</v>
      </c>
      <c r="E120" s="7">
        <v>196</v>
      </c>
      <c r="F120" s="7">
        <v>135</v>
      </c>
      <c r="G120" s="6">
        <v>21</v>
      </c>
      <c r="H120" s="11">
        <v>61</v>
      </c>
      <c r="I120" s="10">
        <v>219279.25</v>
      </c>
      <c r="J120" s="9">
        <f t="shared" si="15"/>
        <v>5.89</v>
      </c>
      <c r="K120" s="8">
        <v>117475.5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208</v>
      </c>
      <c r="Q120" s="9">
        <f t="shared" si="16"/>
        <v>-1.42</v>
      </c>
      <c r="R120" s="8">
        <v>128</v>
      </c>
      <c r="S120" s="7">
        <v>38</v>
      </c>
      <c r="T120" s="7">
        <v>37</v>
      </c>
      <c r="U120" s="6">
        <v>5</v>
      </c>
      <c r="V120" s="11">
        <v>1</v>
      </c>
      <c r="W120" s="10">
        <v>13311.13</v>
      </c>
      <c r="X120" s="9">
        <f t="shared" si="17"/>
        <v>-3.13</v>
      </c>
      <c r="Y120" s="8">
        <v>8390.94</v>
      </c>
      <c r="Z120" s="7">
        <v>2328.81</v>
      </c>
      <c r="AA120" s="7">
        <v>2291.96</v>
      </c>
      <c r="AB120" s="6">
        <v>299.42</v>
      </c>
      <c r="AC120" s="5">
        <v>36.85</v>
      </c>
      <c r="AD120" s="10">
        <v>41</v>
      </c>
      <c r="AE120" s="9">
        <f t="shared" si="18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9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20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1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2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3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4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5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6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7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16382" s="159" customFormat="1" ht="24.75" customHeight="1" thickBot="1" x14ac:dyDescent="0.2">
      <c r="A121" s="143">
        <v>42887</v>
      </c>
      <c r="B121" s="10">
        <v>932</v>
      </c>
      <c r="C121" s="9">
        <f t="shared" si="14"/>
        <v>3.79</v>
      </c>
      <c r="D121" s="8">
        <v>536</v>
      </c>
      <c r="E121" s="7">
        <v>210</v>
      </c>
      <c r="F121" s="7">
        <v>162</v>
      </c>
      <c r="G121" s="6">
        <v>23</v>
      </c>
      <c r="H121" s="11">
        <v>48</v>
      </c>
      <c r="I121" s="10">
        <v>253354.33</v>
      </c>
      <c r="J121" s="9">
        <f t="shared" si="15"/>
        <v>3.3</v>
      </c>
      <c r="K121" s="8">
        <v>143178.1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6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7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8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9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43</v>
      </c>
      <c r="AS121" s="9">
        <f t="shared" si="20"/>
        <v>-15.69</v>
      </c>
      <c r="AT121" s="8">
        <v>8</v>
      </c>
      <c r="AU121" s="7">
        <v>16</v>
      </c>
      <c r="AV121" s="7">
        <v>3</v>
      </c>
      <c r="AW121" s="6">
        <v>16</v>
      </c>
      <c r="AX121" s="11">
        <v>13</v>
      </c>
      <c r="AY121" s="10">
        <v>37011.089999999997</v>
      </c>
      <c r="AZ121" s="9">
        <f t="shared" si="21"/>
        <v>-67.28</v>
      </c>
      <c r="BA121" s="8">
        <v>6702.13</v>
      </c>
      <c r="BB121" s="7">
        <v>12390.33</v>
      </c>
      <c r="BC121" s="7">
        <v>3665.69</v>
      </c>
      <c r="BD121" s="6">
        <v>14252.94</v>
      </c>
      <c r="BE121" s="5">
        <v>8724.64</v>
      </c>
      <c r="BF121" s="10">
        <v>12</v>
      </c>
      <c r="BG121" s="9">
        <f t="shared" si="22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3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4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5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6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7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B2" sqref="B2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36</v>
      </c>
      <c r="CS1" s="120" t="s">
        <v>35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76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400</v>
      </c>
      <c r="C11" s="51"/>
      <c r="D11" s="45">
        <v>262</v>
      </c>
      <c r="E11" s="44">
        <v>67</v>
      </c>
      <c r="F11" s="44">
        <v>64</v>
      </c>
      <c r="G11" s="43">
        <v>6</v>
      </c>
      <c r="H11" s="48">
        <v>3</v>
      </c>
      <c r="I11" s="47">
        <v>96041.47</v>
      </c>
      <c r="J11" s="51"/>
      <c r="K11" s="45">
        <v>58045.15</v>
      </c>
      <c r="L11" s="44">
        <v>20395.14</v>
      </c>
      <c r="M11" s="44">
        <v>14839.56</v>
      </c>
      <c r="N11" s="43">
        <v>2515.7600000000002</v>
      </c>
      <c r="O11" s="42">
        <v>5555.58</v>
      </c>
      <c r="P11" s="47">
        <v>94</v>
      </c>
      <c r="Q11" s="51"/>
      <c r="R11" s="45">
        <v>62</v>
      </c>
      <c r="S11" s="44">
        <v>11</v>
      </c>
      <c r="T11" s="44">
        <v>17</v>
      </c>
      <c r="U11" s="43">
        <v>4</v>
      </c>
      <c r="V11" s="48">
        <v>-6</v>
      </c>
      <c r="W11" s="47">
        <v>5967.58</v>
      </c>
      <c r="X11" s="51"/>
      <c r="Y11" s="45">
        <v>4119.51</v>
      </c>
      <c r="Z11" s="44">
        <v>536.02</v>
      </c>
      <c r="AA11" s="44">
        <v>1149.42</v>
      </c>
      <c r="AB11" s="43">
        <v>162.63</v>
      </c>
      <c r="AC11" s="42">
        <v>-613.4</v>
      </c>
      <c r="AD11" s="47">
        <v>13</v>
      </c>
      <c r="AE11" s="51"/>
      <c r="AF11" s="45">
        <v>4</v>
      </c>
      <c r="AG11" s="44">
        <v>3</v>
      </c>
      <c r="AH11" s="44">
        <v>2</v>
      </c>
      <c r="AI11" s="43">
        <v>4</v>
      </c>
      <c r="AJ11" s="48">
        <v>1</v>
      </c>
      <c r="AK11" s="47">
        <v>16871.09</v>
      </c>
      <c r="AL11" s="51"/>
      <c r="AM11" s="45">
        <v>2307.23</v>
      </c>
      <c r="AN11" s="44">
        <v>3937.28</v>
      </c>
      <c r="AO11" s="44">
        <v>1693.75</v>
      </c>
      <c r="AP11" s="43">
        <v>8932.83</v>
      </c>
      <c r="AQ11" s="42">
        <v>2243.5300000000002</v>
      </c>
      <c r="AR11" s="47">
        <v>15</v>
      </c>
      <c r="AS11" s="51"/>
      <c r="AT11" s="45">
        <v>1</v>
      </c>
      <c r="AU11" s="44">
        <v>4</v>
      </c>
      <c r="AV11" s="44">
        <v>4</v>
      </c>
      <c r="AW11" s="43">
        <v>6</v>
      </c>
      <c r="AX11" s="48">
        <v>0</v>
      </c>
      <c r="AY11" s="47">
        <v>13466.28</v>
      </c>
      <c r="AZ11" s="51"/>
      <c r="BA11" s="45">
        <v>491.07</v>
      </c>
      <c r="BB11" s="44">
        <v>2016.66</v>
      </c>
      <c r="BC11" s="44">
        <v>1214.54</v>
      </c>
      <c r="BD11" s="43">
        <v>9744.01</v>
      </c>
      <c r="BE11" s="42">
        <v>802.12</v>
      </c>
      <c r="BF11" s="47">
        <v>16</v>
      </c>
      <c r="BG11" s="51"/>
      <c r="BH11" s="45">
        <v>4</v>
      </c>
      <c r="BI11" s="44">
        <v>7</v>
      </c>
      <c r="BJ11" s="44">
        <v>2</v>
      </c>
      <c r="BK11" s="43">
        <v>3</v>
      </c>
      <c r="BL11" s="48">
        <v>5</v>
      </c>
      <c r="BM11" s="47">
        <v>14645.89</v>
      </c>
      <c r="BN11" s="51"/>
      <c r="BO11" s="45">
        <v>2230.8200000000002</v>
      </c>
      <c r="BP11" s="44">
        <v>10092.69</v>
      </c>
      <c r="BQ11" s="44">
        <v>531.22</v>
      </c>
      <c r="BR11" s="43">
        <v>1791.16</v>
      </c>
      <c r="BS11" s="42">
        <v>9561.4699999999993</v>
      </c>
      <c r="BT11" s="47">
        <v>3</v>
      </c>
      <c r="BU11" s="51"/>
      <c r="BV11" s="45">
        <v>0</v>
      </c>
      <c r="BW11" s="44">
        <v>0</v>
      </c>
      <c r="BX11" s="44">
        <v>1</v>
      </c>
      <c r="BY11" s="43">
        <v>2</v>
      </c>
      <c r="BZ11" s="48">
        <v>-1</v>
      </c>
      <c r="CA11" s="47">
        <v>16186.71</v>
      </c>
      <c r="CB11" s="51"/>
      <c r="CC11" s="45">
        <v>0</v>
      </c>
      <c r="CD11" s="44">
        <v>0</v>
      </c>
      <c r="CE11" s="44">
        <v>285.52999999999997</v>
      </c>
      <c r="CF11" s="43">
        <v>15901.18</v>
      </c>
      <c r="CG11" s="42">
        <v>-285.52999999999997</v>
      </c>
      <c r="CH11" s="47">
        <v>33</v>
      </c>
      <c r="CI11" s="51"/>
      <c r="CJ11" s="45">
        <v>14</v>
      </c>
      <c r="CK11" s="44">
        <v>11</v>
      </c>
      <c r="CL11" s="44">
        <v>2</v>
      </c>
      <c r="CM11" s="43">
        <v>6</v>
      </c>
      <c r="CN11" s="48">
        <v>9</v>
      </c>
      <c r="CO11" s="47">
        <v>17763.43</v>
      </c>
      <c r="CP11" s="51"/>
      <c r="CQ11" s="45">
        <v>4774.55</v>
      </c>
      <c r="CR11" s="44">
        <v>6403.92</v>
      </c>
      <c r="CS11" s="44">
        <v>1572.63</v>
      </c>
      <c r="CT11" s="43">
        <v>5012.33</v>
      </c>
      <c r="CU11" s="42">
        <v>4831.29</v>
      </c>
    </row>
    <row r="12" spans="1:99" s="148" customFormat="1" ht="24.75" customHeight="1" x14ac:dyDescent="0.15">
      <c r="A12" s="143">
        <v>39569</v>
      </c>
      <c r="B12" s="40">
        <v>463</v>
      </c>
      <c r="C12" s="50"/>
      <c r="D12" s="38">
        <v>303</v>
      </c>
      <c r="E12" s="37">
        <v>86</v>
      </c>
      <c r="F12" s="37">
        <v>69</v>
      </c>
      <c r="G12" s="36">
        <v>3</v>
      </c>
      <c r="H12" s="41">
        <v>18</v>
      </c>
      <c r="I12" s="40">
        <v>178749.89</v>
      </c>
      <c r="J12" s="50"/>
      <c r="K12" s="38">
        <v>66064.69</v>
      </c>
      <c r="L12" s="37">
        <v>57646.75</v>
      </c>
      <c r="M12" s="37">
        <v>17108.59</v>
      </c>
      <c r="N12" s="36">
        <v>789.69</v>
      </c>
      <c r="O12" s="35">
        <v>77469.990000000005</v>
      </c>
      <c r="P12" s="40">
        <v>91</v>
      </c>
      <c r="Q12" s="50"/>
      <c r="R12" s="38">
        <v>67</v>
      </c>
      <c r="S12" s="37">
        <v>12</v>
      </c>
      <c r="T12" s="37">
        <v>11</v>
      </c>
      <c r="U12" s="36">
        <v>1</v>
      </c>
      <c r="V12" s="41">
        <v>1</v>
      </c>
      <c r="W12" s="40">
        <v>5833.22</v>
      </c>
      <c r="X12" s="50"/>
      <c r="Y12" s="38">
        <v>4387.9399999999996</v>
      </c>
      <c r="Z12" s="37">
        <v>734.65</v>
      </c>
      <c r="AA12" s="37">
        <v>616.98</v>
      </c>
      <c r="AB12" s="36">
        <v>93.65</v>
      </c>
      <c r="AC12" s="35">
        <v>117.67</v>
      </c>
      <c r="AD12" s="40">
        <v>19</v>
      </c>
      <c r="AE12" s="50"/>
      <c r="AF12" s="38">
        <v>6</v>
      </c>
      <c r="AG12" s="37">
        <v>8</v>
      </c>
      <c r="AH12" s="37">
        <v>4</v>
      </c>
      <c r="AI12" s="36">
        <v>1</v>
      </c>
      <c r="AJ12" s="41">
        <v>4</v>
      </c>
      <c r="AK12" s="40">
        <v>8505.69</v>
      </c>
      <c r="AL12" s="50"/>
      <c r="AM12" s="38">
        <v>1726.85</v>
      </c>
      <c r="AN12" s="37">
        <v>2664.98</v>
      </c>
      <c r="AO12" s="37">
        <v>1961.81</v>
      </c>
      <c r="AP12" s="36">
        <v>2152.0500000000002</v>
      </c>
      <c r="AQ12" s="35">
        <v>703.17</v>
      </c>
      <c r="AR12" s="40">
        <v>25</v>
      </c>
      <c r="AS12" s="50"/>
      <c r="AT12" s="38">
        <v>5</v>
      </c>
      <c r="AU12" s="37">
        <v>3</v>
      </c>
      <c r="AV12" s="37">
        <v>7</v>
      </c>
      <c r="AW12" s="36">
        <v>10</v>
      </c>
      <c r="AX12" s="41">
        <v>-4</v>
      </c>
      <c r="AY12" s="40">
        <v>24642.09</v>
      </c>
      <c r="AZ12" s="50"/>
      <c r="BA12" s="38">
        <v>1578.12</v>
      </c>
      <c r="BB12" s="37">
        <v>1237</v>
      </c>
      <c r="BC12" s="37">
        <v>2566.3000000000002</v>
      </c>
      <c r="BD12" s="36">
        <v>19260.669999999998</v>
      </c>
      <c r="BE12" s="35">
        <v>-1329.3</v>
      </c>
      <c r="BF12" s="40">
        <v>13</v>
      </c>
      <c r="BG12" s="50"/>
      <c r="BH12" s="38">
        <v>2</v>
      </c>
      <c r="BI12" s="37">
        <v>4</v>
      </c>
      <c r="BJ12" s="37">
        <v>2</v>
      </c>
      <c r="BK12" s="36">
        <v>5</v>
      </c>
      <c r="BL12" s="41">
        <v>2</v>
      </c>
      <c r="BM12" s="40">
        <v>159466.62</v>
      </c>
      <c r="BN12" s="50"/>
      <c r="BO12" s="38">
        <v>341.91</v>
      </c>
      <c r="BP12" s="37">
        <v>4546.34</v>
      </c>
      <c r="BQ12" s="37">
        <v>1337.29</v>
      </c>
      <c r="BR12" s="36">
        <v>153241.07999999999</v>
      </c>
      <c r="BS12" s="35">
        <v>3209.05</v>
      </c>
      <c r="BT12" s="40">
        <v>13</v>
      </c>
      <c r="BU12" s="50"/>
      <c r="BV12" s="38">
        <v>2</v>
      </c>
      <c r="BW12" s="37">
        <v>3</v>
      </c>
      <c r="BX12" s="37">
        <v>3</v>
      </c>
      <c r="BY12" s="36">
        <v>5</v>
      </c>
      <c r="BZ12" s="41">
        <v>0</v>
      </c>
      <c r="CA12" s="40">
        <v>43608.71</v>
      </c>
      <c r="CB12" s="50"/>
      <c r="CC12" s="38">
        <v>478.87</v>
      </c>
      <c r="CD12" s="37">
        <v>9027.2000000000007</v>
      </c>
      <c r="CE12" s="37">
        <v>948.79</v>
      </c>
      <c r="CF12" s="36">
        <v>33153.85</v>
      </c>
      <c r="CG12" s="35">
        <v>8078.41</v>
      </c>
      <c r="CH12" s="40">
        <v>31</v>
      </c>
      <c r="CI12" s="50"/>
      <c r="CJ12" s="38">
        <v>5</v>
      </c>
      <c r="CK12" s="37">
        <v>12</v>
      </c>
      <c r="CL12" s="37">
        <v>7</v>
      </c>
      <c r="CM12" s="36">
        <v>7</v>
      </c>
      <c r="CN12" s="41">
        <v>5</v>
      </c>
      <c r="CO12" s="40">
        <v>10878.78</v>
      </c>
      <c r="CP12" s="50"/>
      <c r="CQ12" s="38">
        <v>1149.3900000000001</v>
      </c>
      <c r="CR12" s="37">
        <v>4716.41</v>
      </c>
      <c r="CS12" s="37">
        <v>2081.6999999999998</v>
      </c>
      <c r="CT12" s="36">
        <v>2931.28</v>
      </c>
      <c r="CU12" s="35">
        <v>2634.71</v>
      </c>
    </row>
    <row r="13" spans="1:99" s="148" customFormat="1" ht="24.75" customHeight="1" x14ac:dyDescent="0.15">
      <c r="A13" s="143">
        <v>39600</v>
      </c>
      <c r="B13" s="40">
        <v>387</v>
      </c>
      <c r="C13" s="50"/>
      <c r="D13" s="38">
        <v>257</v>
      </c>
      <c r="E13" s="37">
        <v>63</v>
      </c>
      <c r="F13" s="37">
        <v>58</v>
      </c>
      <c r="G13" s="36">
        <v>8</v>
      </c>
      <c r="H13" s="41">
        <v>5</v>
      </c>
      <c r="I13" s="40">
        <v>101090.15</v>
      </c>
      <c r="J13" s="50"/>
      <c r="K13" s="38">
        <v>65084.15</v>
      </c>
      <c r="L13" s="37">
        <v>18936.71</v>
      </c>
      <c r="M13" s="37">
        <v>12434.84</v>
      </c>
      <c r="N13" s="36">
        <v>4396.43</v>
      </c>
      <c r="O13" s="35">
        <v>6501.87</v>
      </c>
      <c r="P13" s="40">
        <v>73</v>
      </c>
      <c r="Q13" s="50"/>
      <c r="R13" s="38">
        <v>45</v>
      </c>
      <c r="S13" s="37">
        <v>11</v>
      </c>
      <c r="T13" s="37">
        <v>17</v>
      </c>
      <c r="U13" s="36">
        <v>0</v>
      </c>
      <c r="V13" s="41">
        <v>-6</v>
      </c>
      <c r="W13" s="40">
        <v>4524.82</v>
      </c>
      <c r="X13" s="50"/>
      <c r="Y13" s="38">
        <v>2902.81</v>
      </c>
      <c r="Z13" s="37">
        <v>653.41999999999996</v>
      </c>
      <c r="AA13" s="37">
        <v>968.59</v>
      </c>
      <c r="AB13" s="36">
        <v>0</v>
      </c>
      <c r="AC13" s="35">
        <v>-315.17</v>
      </c>
      <c r="AD13" s="40">
        <v>16</v>
      </c>
      <c r="AE13" s="50"/>
      <c r="AF13" s="38">
        <v>4</v>
      </c>
      <c r="AG13" s="37">
        <v>3</v>
      </c>
      <c r="AH13" s="37">
        <v>3</v>
      </c>
      <c r="AI13" s="36">
        <v>6</v>
      </c>
      <c r="AJ13" s="41">
        <v>0</v>
      </c>
      <c r="AK13" s="40">
        <v>10564.14</v>
      </c>
      <c r="AL13" s="50"/>
      <c r="AM13" s="38">
        <v>1622.32</v>
      </c>
      <c r="AN13" s="37">
        <v>969</v>
      </c>
      <c r="AO13" s="37">
        <v>1295.02</v>
      </c>
      <c r="AP13" s="36">
        <v>6677.8</v>
      </c>
      <c r="AQ13" s="35">
        <v>-326.02</v>
      </c>
      <c r="AR13" s="40">
        <v>19</v>
      </c>
      <c r="AS13" s="50"/>
      <c r="AT13" s="38">
        <v>5</v>
      </c>
      <c r="AU13" s="37">
        <v>3</v>
      </c>
      <c r="AV13" s="37">
        <v>6</v>
      </c>
      <c r="AW13" s="36">
        <v>5</v>
      </c>
      <c r="AX13" s="41">
        <v>-3</v>
      </c>
      <c r="AY13" s="40">
        <v>10684.15</v>
      </c>
      <c r="AZ13" s="50"/>
      <c r="BA13" s="38">
        <v>5021.88</v>
      </c>
      <c r="BB13" s="37">
        <v>1579.07</v>
      </c>
      <c r="BC13" s="37">
        <v>1898.94</v>
      </c>
      <c r="BD13" s="36">
        <v>2184.2600000000002</v>
      </c>
      <c r="BE13" s="35">
        <v>-319.87</v>
      </c>
      <c r="BF13" s="40">
        <v>19</v>
      </c>
      <c r="BG13" s="50"/>
      <c r="BH13" s="38">
        <v>4</v>
      </c>
      <c r="BI13" s="37">
        <v>3</v>
      </c>
      <c r="BJ13" s="37">
        <v>6</v>
      </c>
      <c r="BK13" s="36">
        <v>6</v>
      </c>
      <c r="BL13" s="41">
        <v>-3</v>
      </c>
      <c r="BM13" s="40">
        <v>20251.490000000002</v>
      </c>
      <c r="BN13" s="50"/>
      <c r="BO13" s="38">
        <v>2885.71</v>
      </c>
      <c r="BP13" s="37">
        <v>2182.3000000000002</v>
      </c>
      <c r="BQ13" s="37">
        <v>6874.87</v>
      </c>
      <c r="BR13" s="36">
        <v>8308.61</v>
      </c>
      <c r="BS13" s="35">
        <v>-4692.57</v>
      </c>
      <c r="BT13" s="40">
        <v>8</v>
      </c>
      <c r="BU13" s="50"/>
      <c r="BV13" s="38">
        <v>0</v>
      </c>
      <c r="BW13" s="37">
        <v>2</v>
      </c>
      <c r="BX13" s="37">
        <v>0</v>
      </c>
      <c r="BY13" s="36">
        <v>6</v>
      </c>
      <c r="BZ13" s="41">
        <v>2</v>
      </c>
      <c r="CA13" s="40">
        <v>43947.57</v>
      </c>
      <c r="CB13" s="50"/>
      <c r="CC13" s="38">
        <v>0</v>
      </c>
      <c r="CD13" s="37">
        <v>4057.17</v>
      </c>
      <c r="CE13" s="37">
        <v>0</v>
      </c>
      <c r="CF13" s="36">
        <v>39890.400000000001</v>
      </c>
      <c r="CG13" s="35">
        <v>4057.17</v>
      </c>
      <c r="CH13" s="40">
        <v>24</v>
      </c>
      <c r="CI13" s="50"/>
      <c r="CJ13" s="38">
        <v>15</v>
      </c>
      <c r="CK13" s="37">
        <v>1</v>
      </c>
      <c r="CL13" s="37">
        <v>6</v>
      </c>
      <c r="CM13" s="36">
        <v>2</v>
      </c>
      <c r="CN13" s="41">
        <v>-5</v>
      </c>
      <c r="CO13" s="40">
        <v>9325.99</v>
      </c>
      <c r="CP13" s="50"/>
      <c r="CQ13" s="38">
        <v>6732.17</v>
      </c>
      <c r="CR13" s="37">
        <v>976.11</v>
      </c>
      <c r="CS13" s="37">
        <v>1065.8699999999999</v>
      </c>
      <c r="CT13" s="36">
        <v>551.84</v>
      </c>
      <c r="CU13" s="35">
        <v>-89.76</v>
      </c>
    </row>
    <row r="14" spans="1:99" s="148" customFormat="1" ht="24.75" customHeight="1" x14ac:dyDescent="0.15">
      <c r="A14" s="143">
        <v>39630</v>
      </c>
      <c r="B14" s="40">
        <v>458</v>
      </c>
      <c r="C14" s="50"/>
      <c r="D14" s="38">
        <v>298</v>
      </c>
      <c r="E14" s="37">
        <v>80</v>
      </c>
      <c r="F14" s="37">
        <v>72</v>
      </c>
      <c r="G14" s="36">
        <v>6</v>
      </c>
      <c r="H14" s="41">
        <v>8</v>
      </c>
      <c r="I14" s="40">
        <v>123966.23</v>
      </c>
      <c r="J14" s="50"/>
      <c r="K14" s="38">
        <v>69931.649999999994</v>
      </c>
      <c r="L14" s="37">
        <v>22957.53</v>
      </c>
      <c r="M14" s="37">
        <v>24602.35</v>
      </c>
      <c r="N14" s="36">
        <v>5853.11</v>
      </c>
      <c r="O14" s="35">
        <v>-1644.82</v>
      </c>
      <c r="P14" s="40">
        <v>98</v>
      </c>
      <c r="Q14" s="50"/>
      <c r="R14" s="38">
        <v>63</v>
      </c>
      <c r="S14" s="37">
        <v>8</v>
      </c>
      <c r="T14" s="37">
        <v>25</v>
      </c>
      <c r="U14" s="36">
        <v>2</v>
      </c>
      <c r="V14" s="41">
        <v>-17</v>
      </c>
      <c r="W14" s="40">
        <v>6777.37</v>
      </c>
      <c r="X14" s="50"/>
      <c r="Y14" s="38">
        <v>4227.22</v>
      </c>
      <c r="Z14" s="37">
        <v>550.54999999999995</v>
      </c>
      <c r="AA14" s="37">
        <v>1848.31</v>
      </c>
      <c r="AB14" s="36">
        <v>151.29</v>
      </c>
      <c r="AC14" s="35">
        <v>-1297.76</v>
      </c>
      <c r="AD14" s="40">
        <v>22</v>
      </c>
      <c r="AE14" s="50"/>
      <c r="AF14" s="38">
        <v>3</v>
      </c>
      <c r="AG14" s="37">
        <v>8</v>
      </c>
      <c r="AH14" s="37">
        <v>5</v>
      </c>
      <c r="AI14" s="36">
        <v>5</v>
      </c>
      <c r="AJ14" s="41">
        <v>3</v>
      </c>
      <c r="AK14" s="40">
        <v>19020.310000000001</v>
      </c>
      <c r="AL14" s="50"/>
      <c r="AM14" s="38">
        <v>449.59</v>
      </c>
      <c r="AN14" s="37">
        <v>14896.87</v>
      </c>
      <c r="AO14" s="37">
        <v>1635.32</v>
      </c>
      <c r="AP14" s="36">
        <v>1626.27</v>
      </c>
      <c r="AQ14" s="35">
        <v>13261.55</v>
      </c>
      <c r="AR14" s="40">
        <v>21</v>
      </c>
      <c r="AS14" s="50"/>
      <c r="AT14" s="38">
        <v>6</v>
      </c>
      <c r="AU14" s="37">
        <v>4</v>
      </c>
      <c r="AV14" s="37">
        <v>3</v>
      </c>
      <c r="AW14" s="36">
        <v>6</v>
      </c>
      <c r="AX14" s="41">
        <v>1</v>
      </c>
      <c r="AY14" s="40">
        <v>18869.72</v>
      </c>
      <c r="AZ14" s="50"/>
      <c r="BA14" s="38">
        <v>3367.2</v>
      </c>
      <c r="BB14" s="37">
        <v>2167.3200000000002</v>
      </c>
      <c r="BC14" s="37">
        <v>2190.67</v>
      </c>
      <c r="BD14" s="36">
        <v>7387.58</v>
      </c>
      <c r="BE14" s="35">
        <v>1901.1</v>
      </c>
      <c r="BF14" s="40">
        <v>18</v>
      </c>
      <c r="BG14" s="50"/>
      <c r="BH14" s="38">
        <v>5</v>
      </c>
      <c r="BI14" s="37">
        <v>4</v>
      </c>
      <c r="BJ14" s="37">
        <v>4</v>
      </c>
      <c r="BK14" s="36">
        <v>5</v>
      </c>
      <c r="BL14" s="41">
        <v>0</v>
      </c>
      <c r="BM14" s="40">
        <v>31466.43</v>
      </c>
      <c r="BN14" s="50"/>
      <c r="BO14" s="38">
        <v>10572.82</v>
      </c>
      <c r="BP14" s="37">
        <v>6387.88</v>
      </c>
      <c r="BQ14" s="37">
        <v>3523.61</v>
      </c>
      <c r="BR14" s="36">
        <v>10982.12</v>
      </c>
      <c r="BS14" s="35">
        <v>2864.27</v>
      </c>
      <c r="BT14" s="40">
        <v>5</v>
      </c>
      <c r="BU14" s="50"/>
      <c r="BV14" s="38">
        <v>1</v>
      </c>
      <c r="BW14" s="37">
        <v>2</v>
      </c>
      <c r="BX14" s="37">
        <v>0</v>
      </c>
      <c r="BY14" s="36">
        <v>2</v>
      </c>
      <c r="BZ14" s="41">
        <v>2</v>
      </c>
      <c r="CA14" s="40">
        <v>10078.75</v>
      </c>
      <c r="CB14" s="50"/>
      <c r="CC14" s="38">
        <v>403</v>
      </c>
      <c r="CD14" s="37">
        <v>3448.64</v>
      </c>
      <c r="CE14" s="37">
        <v>0</v>
      </c>
      <c r="CF14" s="36">
        <v>6227.11</v>
      </c>
      <c r="CG14" s="35">
        <v>3448.64</v>
      </c>
      <c r="CH14" s="40">
        <v>42</v>
      </c>
      <c r="CI14" s="50"/>
      <c r="CJ14" s="38">
        <v>18</v>
      </c>
      <c r="CK14" s="37">
        <v>10</v>
      </c>
      <c r="CL14" s="37">
        <v>4</v>
      </c>
      <c r="CM14" s="36">
        <v>8</v>
      </c>
      <c r="CN14" s="41">
        <v>6</v>
      </c>
      <c r="CO14" s="40">
        <v>19061.25</v>
      </c>
      <c r="CP14" s="50"/>
      <c r="CQ14" s="38">
        <v>4690.29</v>
      </c>
      <c r="CR14" s="37">
        <v>6413.24</v>
      </c>
      <c r="CS14" s="37">
        <v>1076.73</v>
      </c>
      <c r="CT14" s="36">
        <v>6176.81</v>
      </c>
      <c r="CU14" s="35">
        <v>5336.51</v>
      </c>
    </row>
    <row r="15" spans="1:99" s="148" customFormat="1" ht="24.75" customHeight="1" x14ac:dyDescent="0.15">
      <c r="A15" s="143">
        <v>39661</v>
      </c>
      <c r="B15" s="40">
        <v>408</v>
      </c>
      <c r="C15" s="50"/>
      <c r="D15" s="38">
        <v>268</v>
      </c>
      <c r="E15" s="37">
        <v>69</v>
      </c>
      <c r="F15" s="37">
        <v>65</v>
      </c>
      <c r="G15" s="36">
        <v>5</v>
      </c>
      <c r="H15" s="41">
        <v>4</v>
      </c>
      <c r="I15" s="40">
        <v>104818.58</v>
      </c>
      <c r="J15" s="50"/>
      <c r="K15" s="38">
        <v>65721.759999999995</v>
      </c>
      <c r="L15" s="37">
        <v>20294.560000000001</v>
      </c>
      <c r="M15" s="37">
        <v>16556.34</v>
      </c>
      <c r="N15" s="36">
        <v>2140.98</v>
      </c>
      <c r="O15" s="35">
        <v>3738.22</v>
      </c>
      <c r="P15" s="40">
        <v>82</v>
      </c>
      <c r="Q15" s="50"/>
      <c r="R15" s="38">
        <v>52</v>
      </c>
      <c r="S15" s="37">
        <v>10</v>
      </c>
      <c r="T15" s="37">
        <v>19</v>
      </c>
      <c r="U15" s="36">
        <v>1</v>
      </c>
      <c r="V15" s="41">
        <v>-9</v>
      </c>
      <c r="W15" s="40">
        <v>5185.6400000000003</v>
      </c>
      <c r="X15" s="50"/>
      <c r="Y15" s="38">
        <v>3168.01</v>
      </c>
      <c r="Z15" s="37">
        <v>624.47</v>
      </c>
      <c r="AA15" s="37">
        <v>1320.11</v>
      </c>
      <c r="AB15" s="36">
        <v>73.05</v>
      </c>
      <c r="AC15" s="35">
        <v>-695.64</v>
      </c>
      <c r="AD15" s="40">
        <v>12</v>
      </c>
      <c r="AE15" s="50"/>
      <c r="AF15" s="38">
        <v>5</v>
      </c>
      <c r="AG15" s="37">
        <v>4</v>
      </c>
      <c r="AH15" s="37">
        <v>3</v>
      </c>
      <c r="AI15" s="36">
        <v>0</v>
      </c>
      <c r="AJ15" s="41">
        <v>1</v>
      </c>
      <c r="AK15" s="40">
        <v>6479.03</v>
      </c>
      <c r="AL15" s="50"/>
      <c r="AM15" s="38">
        <v>2285.09</v>
      </c>
      <c r="AN15" s="37">
        <v>1859.16</v>
      </c>
      <c r="AO15" s="37">
        <v>2334.7800000000002</v>
      </c>
      <c r="AP15" s="36">
        <v>0</v>
      </c>
      <c r="AQ15" s="35">
        <v>-475.62</v>
      </c>
      <c r="AR15" s="40">
        <v>17</v>
      </c>
      <c r="AS15" s="50"/>
      <c r="AT15" s="38">
        <v>4</v>
      </c>
      <c r="AU15" s="37">
        <v>3</v>
      </c>
      <c r="AV15" s="37">
        <v>3</v>
      </c>
      <c r="AW15" s="36">
        <v>6</v>
      </c>
      <c r="AX15" s="41">
        <v>1</v>
      </c>
      <c r="AY15" s="40">
        <v>21674.98</v>
      </c>
      <c r="AZ15" s="50"/>
      <c r="BA15" s="38">
        <v>1303.79</v>
      </c>
      <c r="BB15" s="37">
        <v>3039.78</v>
      </c>
      <c r="BC15" s="37">
        <v>1189.32</v>
      </c>
      <c r="BD15" s="36">
        <v>15429.58</v>
      </c>
      <c r="BE15" s="35">
        <v>2562.9699999999998</v>
      </c>
      <c r="BF15" s="40">
        <v>11</v>
      </c>
      <c r="BG15" s="50"/>
      <c r="BH15" s="38">
        <v>3</v>
      </c>
      <c r="BI15" s="37">
        <v>3</v>
      </c>
      <c r="BJ15" s="37">
        <v>1</v>
      </c>
      <c r="BK15" s="36">
        <v>4</v>
      </c>
      <c r="BL15" s="41">
        <v>2</v>
      </c>
      <c r="BM15" s="40">
        <v>15561.34</v>
      </c>
      <c r="BN15" s="50"/>
      <c r="BO15" s="38">
        <v>1321.9</v>
      </c>
      <c r="BP15" s="37">
        <v>1500.78</v>
      </c>
      <c r="BQ15" s="37">
        <v>2644.89</v>
      </c>
      <c r="BR15" s="36">
        <v>10093.77</v>
      </c>
      <c r="BS15" s="35">
        <v>-1144.1099999999999</v>
      </c>
      <c r="BT15" s="40">
        <v>7</v>
      </c>
      <c r="BU15" s="50"/>
      <c r="BV15" s="38">
        <v>1</v>
      </c>
      <c r="BW15" s="37">
        <v>1</v>
      </c>
      <c r="BX15" s="37">
        <v>0</v>
      </c>
      <c r="BY15" s="36">
        <v>5</v>
      </c>
      <c r="BZ15" s="41">
        <v>1</v>
      </c>
      <c r="CA15" s="40">
        <v>16571.32</v>
      </c>
      <c r="CB15" s="50"/>
      <c r="CC15" s="38">
        <v>602.02</v>
      </c>
      <c r="CD15" s="37">
        <v>1495.78</v>
      </c>
      <c r="CE15" s="37">
        <v>0</v>
      </c>
      <c r="CF15" s="36">
        <v>14473.52</v>
      </c>
      <c r="CG15" s="35">
        <v>1495.78</v>
      </c>
      <c r="CH15" s="40">
        <v>39</v>
      </c>
      <c r="CI15" s="50"/>
      <c r="CJ15" s="38">
        <v>9</v>
      </c>
      <c r="CK15" s="37">
        <v>12</v>
      </c>
      <c r="CL15" s="37">
        <v>6</v>
      </c>
      <c r="CM15" s="36">
        <v>12</v>
      </c>
      <c r="CN15" s="41">
        <v>6</v>
      </c>
      <c r="CO15" s="40">
        <v>21841.3</v>
      </c>
      <c r="CP15" s="50"/>
      <c r="CQ15" s="38">
        <v>2583.33</v>
      </c>
      <c r="CR15" s="37">
        <v>6952.4</v>
      </c>
      <c r="CS15" s="37">
        <v>1419.92</v>
      </c>
      <c r="CT15" s="36">
        <v>10885.65</v>
      </c>
      <c r="CU15" s="35">
        <v>5532.48</v>
      </c>
    </row>
    <row r="16" spans="1:99" s="148" customFormat="1" ht="24.75" customHeight="1" x14ac:dyDescent="0.15">
      <c r="A16" s="143">
        <v>39692</v>
      </c>
      <c r="B16" s="40">
        <v>353</v>
      </c>
      <c r="C16" s="50"/>
      <c r="D16" s="38">
        <v>221</v>
      </c>
      <c r="E16" s="37">
        <v>58</v>
      </c>
      <c r="F16" s="37">
        <v>68</v>
      </c>
      <c r="G16" s="36">
        <v>3</v>
      </c>
      <c r="H16" s="41">
        <v>-10</v>
      </c>
      <c r="I16" s="40">
        <v>87746.51</v>
      </c>
      <c r="J16" s="50"/>
      <c r="K16" s="38">
        <v>51489.06</v>
      </c>
      <c r="L16" s="37">
        <v>13399.72</v>
      </c>
      <c r="M16" s="37">
        <v>20489.78</v>
      </c>
      <c r="N16" s="36">
        <v>926.79</v>
      </c>
      <c r="O16" s="35">
        <v>-7090.06</v>
      </c>
      <c r="P16" s="40">
        <v>62</v>
      </c>
      <c r="Q16" s="50"/>
      <c r="R16" s="38">
        <v>40</v>
      </c>
      <c r="S16" s="37">
        <v>8</v>
      </c>
      <c r="T16" s="37">
        <v>14</v>
      </c>
      <c r="U16" s="36">
        <v>0</v>
      </c>
      <c r="V16" s="41">
        <v>-6</v>
      </c>
      <c r="W16" s="40">
        <v>3918.13</v>
      </c>
      <c r="X16" s="50"/>
      <c r="Y16" s="38">
        <v>2479.16</v>
      </c>
      <c r="Z16" s="37">
        <v>501.04</v>
      </c>
      <c r="AA16" s="37">
        <v>937.93</v>
      </c>
      <c r="AB16" s="36">
        <v>0</v>
      </c>
      <c r="AC16" s="35">
        <v>-436.89</v>
      </c>
      <c r="AD16" s="40">
        <v>15</v>
      </c>
      <c r="AE16" s="50"/>
      <c r="AF16" s="38">
        <v>7</v>
      </c>
      <c r="AG16" s="37">
        <v>4</v>
      </c>
      <c r="AH16" s="37">
        <v>1</v>
      </c>
      <c r="AI16" s="36">
        <v>3</v>
      </c>
      <c r="AJ16" s="41">
        <v>3</v>
      </c>
      <c r="AK16" s="40">
        <v>7593.2</v>
      </c>
      <c r="AL16" s="50"/>
      <c r="AM16" s="38">
        <v>1753.9</v>
      </c>
      <c r="AN16" s="37">
        <v>2952.3</v>
      </c>
      <c r="AO16" s="37">
        <v>592.48</v>
      </c>
      <c r="AP16" s="36">
        <v>2294.52</v>
      </c>
      <c r="AQ16" s="35">
        <v>2359.8200000000002</v>
      </c>
      <c r="AR16" s="40">
        <v>30</v>
      </c>
      <c r="AS16" s="50"/>
      <c r="AT16" s="38">
        <v>1</v>
      </c>
      <c r="AU16" s="37">
        <v>8</v>
      </c>
      <c r="AV16" s="37">
        <v>5</v>
      </c>
      <c r="AW16" s="36">
        <v>14</v>
      </c>
      <c r="AX16" s="41">
        <v>5</v>
      </c>
      <c r="AY16" s="40">
        <v>50883.14</v>
      </c>
      <c r="AZ16" s="50"/>
      <c r="BA16" s="38">
        <v>239.24</v>
      </c>
      <c r="BB16" s="37">
        <v>14382.31</v>
      </c>
      <c r="BC16" s="37">
        <v>4988.21</v>
      </c>
      <c r="BD16" s="36">
        <v>26583.54</v>
      </c>
      <c r="BE16" s="35">
        <v>14083.94</v>
      </c>
      <c r="BF16" s="40">
        <v>14</v>
      </c>
      <c r="BG16" s="50"/>
      <c r="BH16" s="38">
        <v>5</v>
      </c>
      <c r="BI16" s="37">
        <v>1</v>
      </c>
      <c r="BJ16" s="37">
        <v>1</v>
      </c>
      <c r="BK16" s="36">
        <v>7</v>
      </c>
      <c r="BL16" s="41">
        <v>0</v>
      </c>
      <c r="BM16" s="40">
        <v>26709.95</v>
      </c>
      <c r="BN16" s="50"/>
      <c r="BO16" s="38">
        <v>1131.26</v>
      </c>
      <c r="BP16" s="37">
        <v>2651</v>
      </c>
      <c r="BQ16" s="37">
        <v>665.43</v>
      </c>
      <c r="BR16" s="36">
        <v>22262.26</v>
      </c>
      <c r="BS16" s="35">
        <v>1985.57</v>
      </c>
      <c r="BT16" s="40">
        <v>6</v>
      </c>
      <c r="BU16" s="50"/>
      <c r="BV16" s="38">
        <v>2</v>
      </c>
      <c r="BW16" s="37">
        <v>3</v>
      </c>
      <c r="BX16" s="37">
        <v>0</v>
      </c>
      <c r="BY16" s="36">
        <v>1</v>
      </c>
      <c r="BZ16" s="41">
        <v>3</v>
      </c>
      <c r="CA16" s="40">
        <v>11723.41</v>
      </c>
      <c r="CB16" s="50"/>
      <c r="CC16" s="38">
        <v>457.7</v>
      </c>
      <c r="CD16" s="37">
        <v>9946.17</v>
      </c>
      <c r="CE16" s="37">
        <v>0</v>
      </c>
      <c r="CF16" s="36">
        <v>1319.54</v>
      </c>
      <c r="CG16" s="35">
        <v>9946.17</v>
      </c>
      <c r="CH16" s="40">
        <v>29</v>
      </c>
      <c r="CI16" s="50"/>
      <c r="CJ16" s="38">
        <v>12</v>
      </c>
      <c r="CK16" s="37">
        <v>9</v>
      </c>
      <c r="CL16" s="37">
        <v>2</v>
      </c>
      <c r="CM16" s="36">
        <v>6</v>
      </c>
      <c r="CN16" s="41">
        <v>7</v>
      </c>
      <c r="CO16" s="40">
        <v>10809.71</v>
      </c>
      <c r="CP16" s="50"/>
      <c r="CQ16" s="38">
        <v>4946.01</v>
      </c>
      <c r="CR16" s="37">
        <v>2292.0500000000002</v>
      </c>
      <c r="CS16" s="37">
        <v>1148.7</v>
      </c>
      <c r="CT16" s="36">
        <v>2422.9499999999998</v>
      </c>
      <c r="CU16" s="35">
        <v>1143.3499999999999</v>
      </c>
    </row>
    <row r="17" spans="1:99" s="148" customFormat="1" ht="24.75" customHeight="1" x14ac:dyDescent="0.15">
      <c r="A17" s="143">
        <v>39722</v>
      </c>
      <c r="B17" s="40">
        <v>491</v>
      </c>
      <c r="C17" s="50"/>
      <c r="D17" s="38">
        <v>297</v>
      </c>
      <c r="E17" s="37">
        <v>88</v>
      </c>
      <c r="F17" s="37">
        <v>94</v>
      </c>
      <c r="G17" s="36">
        <v>7</v>
      </c>
      <c r="H17" s="41">
        <v>-6</v>
      </c>
      <c r="I17" s="40">
        <v>122392.83</v>
      </c>
      <c r="J17" s="50"/>
      <c r="K17" s="38">
        <v>73797.22</v>
      </c>
      <c r="L17" s="37">
        <v>22328.85</v>
      </c>
      <c r="M17" s="37">
        <v>22342.94</v>
      </c>
      <c r="N17" s="36">
        <v>2227.2199999999998</v>
      </c>
      <c r="O17" s="35">
        <v>-14.09</v>
      </c>
      <c r="P17" s="40">
        <v>83</v>
      </c>
      <c r="Q17" s="50"/>
      <c r="R17" s="38">
        <v>54</v>
      </c>
      <c r="S17" s="37">
        <v>9</v>
      </c>
      <c r="T17" s="37">
        <v>20</v>
      </c>
      <c r="U17" s="36">
        <v>0</v>
      </c>
      <c r="V17" s="41">
        <v>-11</v>
      </c>
      <c r="W17" s="40">
        <v>5133.6000000000004</v>
      </c>
      <c r="X17" s="50"/>
      <c r="Y17" s="38">
        <v>3212.14</v>
      </c>
      <c r="Z17" s="37">
        <v>583.6</v>
      </c>
      <c r="AA17" s="37">
        <v>1337.86</v>
      </c>
      <c r="AB17" s="36">
        <v>0</v>
      </c>
      <c r="AC17" s="35">
        <v>-754.26</v>
      </c>
      <c r="AD17" s="40">
        <v>24</v>
      </c>
      <c r="AE17" s="50"/>
      <c r="AF17" s="38">
        <v>7</v>
      </c>
      <c r="AG17" s="37">
        <v>5</v>
      </c>
      <c r="AH17" s="37">
        <v>6</v>
      </c>
      <c r="AI17" s="36">
        <v>6</v>
      </c>
      <c r="AJ17" s="41">
        <v>-1</v>
      </c>
      <c r="AK17" s="40">
        <v>17779.02</v>
      </c>
      <c r="AL17" s="50"/>
      <c r="AM17" s="38">
        <v>2744.63</v>
      </c>
      <c r="AN17" s="37">
        <v>1229.75</v>
      </c>
      <c r="AO17" s="37">
        <v>4916.1000000000004</v>
      </c>
      <c r="AP17" s="36">
        <v>8888.5400000000009</v>
      </c>
      <c r="AQ17" s="35">
        <v>-3686.35</v>
      </c>
      <c r="AR17" s="40">
        <v>31</v>
      </c>
      <c r="AS17" s="50"/>
      <c r="AT17" s="38">
        <v>4</v>
      </c>
      <c r="AU17" s="37">
        <v>4</v>
      </c>
      <c r="AV17" s="37">
        <v>9</v>
      </c>
      <c r="AW17" s="36">
        <v>13</v>
      </c>
      <c r="AX17" s="41">
        <v>-5</v>
      </c>
      <c r="AY17" s="40">
        <v>47482.55</v>
      </c>
      <c r="AZ17" s="50"/>
      <c r="BA17" s="38">
        <v>4964.03</v>
      </c>
      <c r="BB17" s="37">
        <v>2055.59</v>
      </c>
      <c r="BC17" s="37">
        <v>4288.74</v>
      </c>
      <c r="BD17" s="36">
        <v>36122</v>
      </c>
      <c r="BE17" s="35">
        <v>-2233.15</v>
      </c>
      <c r="BF17" s="40">
        <v>27</v>
      </c>
      <c r="BG17" s="50"/>
      <c r="BH17" s="38">
        <v>11</v>
      </c>
      <c r="BI17" s="37">
        <v>5</v>
      </c>
      <c r="BJ17" s="37">
        <v>7</v>
      </c>
      <c r="BK17" s="36">
        <v>4</v>
      </c>
      <c r="BL17" s="41">
        <v>-2</v>
      </c>
      <c r="BM17" s="40">
        <v>22426.77</v>
      </c>
      <c r="BN17" s="50"/>
      <c r="BO17" s="38">
        <v>8792.9699999999993</v>
      </c>
      <c r="BP17" s="37">
        <v>2718.51</v>
      </c>
      <c r="BQ17" s="37">
        <v>6754.33</v>
      </c>
      <c r="BR17" s="36">
        <v>4160.96</v>
      </c>
      <c r="BS17" s="35">
        <v>-4035.82</v>
      </c>
      <c r="BT17" s="40">
        <v>7</v>
      </c>
      <c r="BU17" s="50"/>
      <c r="BV17" s="38">
        <v>3</v>
      </c>
      <c r="BW17" s="37">
        <v>1</v>
      </c>
      <c r="BX17" s="37">
        <v>0</v>
      </c>
      <c r="BY17" s="36">
        <v>3</v>
      </c>
      <c r="BZ17" s="41">
        <v>1</v>
      </c>
      <c r="CA17" s="40">
        <v>15490.06</v>
      </c>
      <c r="CB17" s="50"/>
      <c r="CC17" s="38">
        <v>5178.07</v>
      </c>
      <c r="CD17" s="37">
        <v>1645.84</v>
      </c>
      <c r="CE17" s="37">
        <v>0</v>
      </c>
      <c r="CF17" s="36">
        <v>8666.15</v>
      </c>
      <c r="CG17" s="35">
        <v>1645.84</v>
      </c>
      <c r="CH17" s="40">
        <v>43</v>
      </c>
      <c r="CI17" s="50"/>
      <c r="CJ17" s="38">
        <v>13</v>
      </c>
      <c r="CK17" s="37">
        <v>17</v>
      </c>
      <c r="CL17" s="37">
        <v>9</v>
      </c>
      <c r="CM17" s="36">
        <v>3</v>
      </c>
      <c r="CN17" s="41">
        <v>9</v>
      </c>
      <c r="CO17" s="40">
        <v>19498.48</v>
      </c>
      <c r="CP17" s="50"/>
      <c r="CQ17" s="38">
        <v>3827.99</v>
      </c>
      <c r="CR17" s="37">
        <v>7625.79</v>
      </c>
      <c r="CS17" s="37">
        <v>4822.82</v>
      </c>
      <c r="CT17" s="36">
        <v>2367.64</v>
      </c>
      <c r="CU17" s="35">
        <v>3657.21</v>
      </c>
    </row>
    <row r="18" spans="1:99" s="148" customFormat="1" ht="24.75" customHeight="1" x14ac:dyDescent="0.15">
      <c r="A18" s="143">
        <v>39753</v>
      </c>
      <c r="B18" s="40">
        <v>376</v>
      </c>
      <c r="C18" s="50"/>
      <c r="D18" s="38">
        <v>248</v>
      </c>
      <c r="E18" s="37">
        <v>68</v>
      </c>
      <c r="F18" s="37">
        <v>55</v>
      </c>
      <c r="G18" s="36">
        <v>2</v>
      </c>
      <c r="H18" s="41">
        <v>13</v>
      </c>
      <c r="I18" s="40">
        <v>85416.27</v>
      </c>
      <c r="J18" s="50"/>
      <c r="K18" s="38">
        <v>52568</v>
      </c>
      <c r="L18" s="37">
        <v>18073.23</v>
      </c>
      <c r="M18" s="37">
        <v>13084.7</v>
      </c>
      <c r="N18" s="36">
        <v>1017.34</v>
      </c>
      <c r="O18" s="35">
        <v>4988.53</v>
      </c>
      <c r="P18" s="40">
        <v>88</v>
      </c>
      <c r="Q18" s="50"/>
      <c r="R18" s="38">
        <v>59</v>
      </c>
      <c r="S18" s="37">
        <v>7</v>
      </c>
      <c r="T18" s="37">
        <v>22</v>
      </c>
      <c r="U18" s="36">
        <v>0</v>
      </c>
      <c r="V18" s="41">
        <v>-15</v>
      </c>
      <c r="W18" s="40">
        <v>6061.37</v>
      </c>
      <c r="X18" s="50"/>
      <c r="Y18" s="38">
        <v>4072.19</v>
      </c>
      <c r="Z18" s="37">
        <v>440.69</v>
      </c>
      <c r="AA18" s="37">
        <v>1548.49</v>
      </c>
      <c r="AB18" s="36">
        <v>0</v>
      </c>
      <c r="AC18" s="35">
        <v>-1107.8</v>
      </c>
      <c r="AD18" s="40">
        <v>9</v>
      </c>
      <c r="AE18" s="50"/>
      <c r="AF18" s="38">
        <v>3</v>
      </c>
      <c r="AG18" s="37">
        <v>1</v>
      </c>
      <c r="AH18" s="37">
        <v>1</v>
      </c>
      <c r="AI18" s="36">
        <v>4</v>
      </c>
      <c r="AJ18" s="41">
        <v>0</v>
      </c>
      <c r="AK18" s="40">
        <v>4542.43</v>
      </c>
      <c r="AL18" s="50"/>
      <c r="AM18" s="38">
        <v>834</v>
      </c>
      <c r="AN18" s="37">
        <v>174.14</v>
      </c>
      <c r="AO18" s="37">
        <v>689.03</v>
      </c>
      <c r="AP18" s="36">
        <v>2845.26</v>
      </c>
      <c r="AQ18" s="35">
        <v>-514.89</v>
      </c>
      <c r="AR18" s="40">
        <v>22</v>
      </c>
      <c r="AS18" s="50"/>
      <c r="AT18" s="38">
        <v>3</v>
      </c>
      <c r="AU18" s="37">
        <v>2</v>
      </c>
      <c r="AV18" s="37">
        <v>7</v>
      </c>
      <c r="AW18" s="36">
        <v>10</v>
      </c>
      <c r="AX18" s="41">
        <v>-5</v>
      </c>
      <c r="AY18" s="40">
        <v>45203.96</v>
      </c>
      <c r="AZ18" s="50"/>
      <c r="BA18" s="38">
        <v>1227.6500000000001</v>
      </c>
      <c r="BB18" s="37">
        <v>1649.03</v>
      </c>
      <c r="BC18" s="37">
        <v>2240.31</v>
      </c>
      <c r="BD18" s="36">
        <v>40086.97</v>
      </c>
      <c r="BE18" s="35">
        <v>-591.28</v>
      </c>
      <c r="BF18" s="40">
        <v>6</v>
      </c>
      <c r="BG18" s="50"/>
      <c r="BH18" s="38">
        <v>1</v>
      </c>
      <c r="BI18" s="37">
        <v>0</v>
      </c>
      <c r="BJ18" s="37">
        <v>0</v>
      </c>
      <c r="BK18" s="36">
        <v>4</v>
      </c>
      <c r="BL18" s="41">
        <v>0</v>
      </c>
      <c r="BM18" s="40">
        <v>7007.9</v>
      </c>
      <c r="BN18" s="50"/>
      <c r="BO18" s="38">
        <v>2484</v>
      </c>
      <c r="BP18" s="37">
        <v>0</v>
      </c>
      <c r="BQ18" s="37">
        <v>0</v>
      </c>
      <c r="BR18" s="36">
        <v>3751.37</v>
      </c>
      <c r="BS18" s="35">
        <v>0</v>
      </c>
      <c r="BT18" s="40">
        <v>3</v>
      </c>
      <c r="BU18" s="50"/>
      <c r="BV18" s="38">
        <v>0</v>
      </c>
      <c r="BW18" s="37">
        <v>0</v>
      </c>
      <c r="BX18" s="37">
        <v>1</v>
      </c>
      <c r="BY18" s="36">
        <v>2</v>
      </c>
      <c r="BZ18" s="41">
        <v>-1</v>
      </c>
      <c r="CA18" s="40">
        <v>6452.45</v>
      </c>
      <c r="CB18" s="50"/>
      <c r="CC18" s="38">
        <v>0</v>
      </c>
      <c r="CD18" s="37">
        <v>0</v>
      </c>
      <c r="CE18" s="37">
        <v>477.77</v>
      </c>
      <c r="CF18" s="36">
        <v>5974.68</v>
      </c>
      <c r="CG18" s="35">
        <v>-477.77</v>
      </c>
      <c r="CH18" s="40">
        <v>21</v>
      </c>
      <c r="CI18" s="50"/>
      <c r="CJ18" s="38">
        <v>12</v>
      </c>
      <c r="CK18" s="37">
        <v>2</v>
      </c>
      <c r="CL18" s="37">
        <v>3</v>
      </c>
      <c r="CM18" s="36">
        <v>4</v>
      </c>
      <c r="CN18" s="41">
        <v>-1</v>
      </c>
      <c r="CO18" s="40">
        <v>6179.1</v>
      </c>
      <c r="CP18" s="50"/>
      <c r="CQ18" s="38">
        <v>2714.8</v>
      </c>
      <c r="CR18" s="37">
        <v>272.04000000000002</v>
      </c>
      <c r="CS18" s="37">
        <v>983.95</v>
      </c>
      <c r="CT18" s="36">
        <v>2208.31</v>
      </c>
      <c r="CU18" s="35">
        <v>-711.91</v>
      </c>
    </row>
    <row r="19" spans="1:99" s="148" customFormat="1" ht="24.75" customHeight="1" thickBot="1" x14ac:dyDescent="0.2">
      <c r="A19" s="144">
        <v>39783</v>
      </c>
      <c r="B19" s="10">
        <v>394</v>
      </c>
      <c r="C19" s="49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9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9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9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9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9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9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9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9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9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9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9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9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9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s="148" customFormat="1" ht="24.75" customHeight="1" x14ac:dyDescent="0.15">
      <c r="A20" s="142">
        <v>39814</v>
      </c>
      <c r="B20" s="47">
        <v>316</v>
      </c>
      <c r="C20" s="51"/>
      <c r="D20" s="45">
        <v>214</v>
      </c>
      <c r="E20" s="44">
        <v>45</v>
      </c>
      <c r="F20" s="44">
        <v>55</v>
      </c>
      <c r="G20" s="43">
        <v>1</v>
      </c>
      <c r="H20" s="48">
        <v>-10</v>
      </c>
      <c r="I20" s="47">
        <v>71417.84</v>
      </c>
      <c r="J20" s="51"/>
      <c r="K20" s="45">
        <v>46532.89</v>
      </c>
      <c r="L20" s="44">
        <v>9975.24</v>
      </c>
      <c r="M20" s="44">
        <v>13215.75</v>
      </c>
      <c r="N20" s="43">
        <v>1312</v>
      </c>
      <c r="O20" s="42">
        <v>-3240.51</v>
      </c>
      <c r="P20" s="47">
        <v>64</v>
      </c>
      <c r="Q20" s="51"/>
      <c r="R20" s="45">
        <v>41</v>
      </c>
      <c r="S20" s="44">
        <v>5</v>
      </c>
      <c r="T20" s="44">
        <v>14</v>
      </c>
      <c r="U20" s="43">
        <v>4</v>
      </c>
      <c r="V20" s="48">
        <v>-9</v>
      </c>
      <c r="W20" s="47">
        <v>4291.1400000000003</v>
      </c>
      <c r="X20" s="51"/>
      <c r="Y20" s="45">
        <v>2601.31</v>
      </c>
      <c r="Z20" s="44">
        <v>287.73</v>
      </c>
      <c r="AA20" s="44">
        <v>1094.94</v>
      </c>
      <c r="AB20" s="43">
        <v>307.16000000000003</v>
      </c>
      <c r="AC20" s="42">
        <v>-807.21</v>
      </c>
      <c r="AD20" s="47">
        <v>10</v>
      </c>
      <c r="AE20" s="51"/>
      <c r="AF20" s="45">
        <v>6</v>
      </c>
      <c r="AG20" s="44">
        <v>1</v>
      </c>
      <c r="AH20" s="44">
        <v>0</v>
      </c>
      <c r="AI20" s="43">
        <v>3</v>
      </c>
      <c r="AJ20" s="48">
        <v>1</v>
      </c>
      <c r="AK20" s="47">
        <v>4259.03</v>
      </c>
      <c r="AL20" s="51"/>
      <c r="AM20" s="45">
        <v>1381.33</v>
      </c>
      <c r="AN20" s="44">
        <v>264.45</v>
      </c>
      <c r="AO20" s="44">
        <v>0</v>
      </c>
      <c r="AP20" s="43">
        <v>2613.25</v>
      </c>
      <c r="AQ20" s="42">
        <v>264.45</v>
      </c>
      <c r="AR20" s="47">
        <v>18</v>
      </c>
      <c r="AS20" s="51"/>
      <c r="AT20" s="45">
        <v>3</v>
      </c>
      <c r="AU20" s="44">
        <v>4</v>
      </c>
      <c r="AV20" s="44">
        <v>4</v>
      </c>
      <c r="AW20" s="43">
        <v>7</v>
      </c>
      <c r="AX20" s="48">
        <v>0</v>
      </c>
      <c r="AY20" s="47">
        <v>12961.75</v>
      </c>
      <c r="AZ20" s="51"/>
      <c r="BA20" s="45">
        <v>3083.67</v>
      </c>
      <c r="BB20" s="44">
        <v>3618.01</v>
      </c>
      <c r="BC20" s="44">
        <v>945.24</v>
      </c>
      <c r="BD20" s="43">
        <v>5314.83</v>
      </c>
      <c r="BE20" s="42">
        <v>2672.77</v>
      </c>
      <c r="BF20" s="47">
        <v>6</v>
      </c>
      <c r="BG20" s="51"/>
      <c r="BH20" s="45">
        <v>2</v>
      </c>
      <c r="BI20" s="44">
        <v>1</v>
      </c>
      <c r="BJ20" s="44">
        <v>2</v>
      </c>
      <c r="BK20" s="43">
        <v>1</v>
      </c>
      <c r="BL20" s="48">
        <v>-1</v>
      </c>
      <c r="BM20" s="47">
        <v>3355.22</v>
      </c>
      <c r="BN20" s="51"/>
      <c r="BO20" s="45">
        <v>666.28</v>
      </c>
      <c r="BP20" s="44">
        <v>213.95</v>
      </c>
      <c r="BQ20" s="44">
        <v>1184.06</v>
      </c>
      <c r="BR20" s="43">
        <v>1290.93</v>
      </c>
      <c r="BS20" s="42">
        <v>-970.11</v>
      </c>
      <c r="BT20" s="47">
        <v>5</v>
      </c>
      <c r="BU20" s="51"/>
      <c r="BV20" s="45">
        <v>0</v>
      </c>
      <c r="BW20" s="44">
        <v>1</v>
      </c>
      <c r="BX20" s="44">
        <v>0</v>
      </c>
      <c r="BY20" s="43">
        <v>4</v>
      </c>
      <c r="BZ20" s="48">
        <v>1</v>
      </c>
      <c r="CA20" s="47">
        <v>23542.080000000002</v>
      </c>
      <c r="CB20" s="51"/>
      <c r="CC20" s="45">
        <v>0</v>
      </c>
      <c r="CD20" s="44">
        <v>505.28</v>
      </c>
      <c r="CE20" s="44">
        <v>0</v>
      </c>
      <c r="CF20" s="43">
        <v>23036.799999999999</v>
      </c>
      <c r="CG20" s="42">
        <v>505.28</v>
      </c>
      <c r="CH20" s="47">
        <v>22</v>
      </c>
      <c r="CI20" s="51"/>
      <c r="CJ20" s="45">
        <v>13</v>
      </c>
      <c r="CK20" s="44">
        <v>4</v>
      </c>
      <c r="CL20" s="44">
        <v>2</v>
      </c>
      <c r="CM20" s="43">
        <v>3</v>
      </c>
      <c r="CN20" s="48">
        <v>2</v>
      </c>
      <c r="CO20" s="47">
        <v>9763.33</v>
      </c>
      <c r="CP20" s="51"/>
      <c r="CQ20" s="45">
        <v>5005.68</v>
      </c>
      <c r="CR20" s="44">
        <v>2028.34</v>
      </c>
      <c r="CS20" s="44">
        <v>1273.82</v>
      </c>
      <c r="CT20" s="43">
        <v>1455.49</v>
      </c>
      <c r="CU20" s="42">
        <v>754.52</v>
      </c>
    </row>
    <row r="21" spans="1:99" s="148" customFormat="1" ht="24.75" customHeight="1" x14ac:dyDescent="0.15">
      <c r="A21" s="143">
        <v>39845</v>
      </c>
      <c r="B21" s="40">
        <v>366</v>
      </c>
      <c r="C21" s="50"/>
      <c r="D21" s="38">
        <v>237</v>
      </c>
      <c r="E21" s="37">
        <v>55</v>
      </c>
      <c r="F21" s="37">
        <v>66</v>
      </c>
      <c r="G21" s="36">
        <v>5</v>
      </c>
      <c r="H21" s="41">
        <v>-11</v>
      </c>
      <c r="I21" s="40">
        <v>94692.57</v>
      </c>
      <c r="J21" s="50"/>
      <c r="K21" s="38">
        <v>61197.69</v>
      </c>
      <c r="L21" s="37">
        <v>15161.43</v>
      </c>
      <c r="M21" s="37">
        <v>15621.55</v>
      </c>
      <c r="N21" s="36">
        <v>1965.5</v>
      </c>
      <c r="O21" s="35">
        <v>-460.12</v>
      </c>
      <c r="P21" s="40">
        <v>81</v>
      </c>
      <c r="Q21" s="50"/>
      <c r="R21" s="38">
        <v>59</v>
      </c>
      <c r="S21" s="37">
        <v>9</v>
      </c>
      <c r="T21" s="37">
        <v>12</v>
      </c>
      <c r="U21" s="36">
        <v>1</v>
      </c>
      <c r="V21" s="41">
        <v>-3</v>
      </c>
      <c r="W21" s="40">
        <v>5085.8599999999997</v>
      </c>
      <c r="X21" s="50"/>
      <c r="Y21" s="38">
        <v>3831.56</v>
      </c>
      <c r="Z21" s="37">
        <v>488.78</v>
      </c>
      <c r="AA21" s="37">
        <v>703.51</v>
      </c>
      <c r="AB21" s="36">
        <v>62.01</v>
      </c>
      <c r="AC21" s="35">
        <v>-214.73</v>
      </c>
      <c r="AD21" s="40">
        <v>10</v>
      </c>
      <c r="AE21" s="50"/>
      <c r="AF21" s="38">
        <v>4</v>
      </c>
      <c r="AG21" s="37">
        <v>3</v>
      </c>
      <c r="AH21" s="37">
        <v>1</v>
      </c>
      <c r="AI21" s="36">
        <v>2</v>
      </c>
      <c r="AJ21" s="41">
        <v>2</v>
      </c>
      <c r="AK21" s="40">
        <v>2939.49</v>
      </c>
      <c r="AL21" s="50"/>
      <c r="AM21" s="38">
        <v>721.7</v>
      </c>
      <c r="AN21" s="37">
        <v>1230.05</v>
      </c>
      <c r="AO21" s="37">
        <v>461.48</v>
      </c>
      <c r="AP21" s="36">
        <v>526.26</v>
      </c>
      <c r="AQ21" s="35">
        <v>768.57</v>
      </c>
      <c r="AR21" s="40">
        <v>15</v>
      </c>
      <c r="AS21" s="50"/>
      <c r="AT21" s="38">
        <v>1</v>
      </c>
      <c r="AU21" s="37">
        <v>6</v>
      </c>
      <c r="AV21" s="37">
        <v>5</v>
      </c>
      <c r="AW21" s="36">
        <v>2</v>
      </c>
      <c r="AX21" s="41">
        <v>0</v>
      </c>
      <c r="AY21" s="40">
        <v>17840.13</v>
      </c>
      <c r="AZ21" s="50"/>
      <c r="BA21" s="38">
        <v>203.95</v>
      </c>
      <c r="BB21" s="37">
        <v>9180.9</v>
      </c>
      <c r="BC21" s="37">
        <v>5326.11</v>
      </c>
      <c r="BD21" s="36">
        <v>2568.17</v>
      </c>
      <c r="BE21" s="35">
        <v>3293.79</v>
      </c>
      <c r="BF21" s="40">
        <v>9</v>
      </c>
      <c r="BG21" s="50"/>
      <c r="BH21" s="38">
        <v>2</v>
      </c>
      <c r="BI21" s="37">
        <v>4</v>
      </c>
      <c r="BJ21" s="37">
        <v>3</v>
      </c>
      <c r="BK21" s="36">
        <v>0</v>
      </c>
      <c r="BL21" s="41">
        <v>1</v>
      </c>
      <c r="BM21" s="40">
        <v>4323.43</v>
      </c>
      <c r="BN21" s="50"/>
      <c r="BO21" s="38">
        <v>390.18</v>
      </c>
      <c r="BP21" s="37">
        <v>2524.6999999999998</v>
      </c>
      <c r="BQ21" s="37">
        <v>1408.55</v>
      </c>
      <c r="BR21" s="36">
        <v>0</v>
      </c>
      <c r="BS21" s="35">
        <v>1116.1500000000001</v>
      </c>
      <c r="BT21" s="40">
        <v>5</v>
      </c>
      <c r="BU21" s="50"/>
      <c r="BV21" s="38">
        <v>1</v>
      </c>
      <c r="BW21" s="37">
        <v>2</v>
      </c>
      <c r="BX21" s="37">
        <v>1</v>
      </c>
      <c r="BY21" s="36">
        <v>1</v>
      </c>
      <c r="BZ21" s="41">
        <v>1</v>
      </c>
      <c r="CA21" s="40">
        <v>6761.97</v>
      </c>
      <c r="CB21" s="50"/>
      <c r="CC21" s="38">
        <v>981.79</v>
      </c>
      <c r="CD21" s="37">
        <v>1221.67</v>
      </c>
      <c r="CE21" s="37">
        <v>592.51</v>
      </c>
      <c r="CF21" s="36">
        <v>3966</v>
      </c>
      <c r="CG21" s="35">
        <v>629.16</v>
      </c>
      <c r="CH21" s="40">
        <v>26</v>
      </c>
      <c r="CI21" s="50"/>
      <c r="CJ21" s="38">
        <v>9</v>
      </c>
      <c r="CK21" s="37">
        <v>5</v>
      </c>
      <c r="CL21" s="37">
        <v>6</v>
      </c>
      <c r="CM21" s="36">
        <v>4</v>
      </c>
      <c r="CN21" s="41">
        <v>-1</v>
      </c>
      <c r="CO21" s="40">
        <v>13599.16</v>
      </c>
      <c r="CP21" s="50"/>
      <c r="CQ21" s="38">
        <v>5351.04</v>
      </c>
      <c r="CR21" s="37">
        <v>2153.84</v>
      </c>
      <c r="CS21" s="37">
        <v>3022.08</v>
      </c>
      <c r="CT21" s="36">
        <v>2143.4499999999998</v>
      </c>
      <c r="CU21" s="35">
        <v>-868.24</v>
      </c>
    </row>
    <row r="22" spans="1:99" s="148" customFormat="1" ht="24.75" customHeight="1" x14ac:dyDescent="0.15">
      <c r="A22" s="143">
        <v>39873</v>
      </c>
      <c r="B22" s="40">
        <v>492</v>
      </c>
      <c r="C22" s="50"/>
      <c r="D22" s="38">
        <v>317</v>
      </c>
      <c r="E22" s="37">
        <v>88</v>
      </c>
      <c r="F22" s="37">
        <v>83</v>
      </c>
      <c r="G22" s="36">
        <v>1</v>
      </c>
      <c r="H22" s="41">
        <v>5</v>
      </c>
      <c r="I22" s="40">
        <v>126416.96000000001</v>
      </c>
      <c r="J22" s="50"/>
      <c r="K22" s="38">
        <v>76778</v>
      </c>
      <c r="L22" s="37">
        <v>24952.86</v>
      </c>
      <c r="M22" s="37">
        <v>23589.18</v>
      </c>
      <c r="N22" s="36">
        <v>231.87</v>
      </c>
      <c r="O22" s="35">
        <v>1363.68</v>
      </c>
      <c r="P22" s="40">
        <v>139</v>
      </c>
      <c r="Q22" s="50"/>
      <c r="R22" s="38">
        <v>87</v>
      </c>
      <c r="S22" s="37">
        <v>13</v>
      </c>
      <c r="T22" s="37">
        <v>38</v>
      </c>
      <c r="U22" s="36">
        <v>1</v>
      </c>
      <c r="V22" s="41">
        <v>-25</v>
      </c>
      <c r="W22" s="40">
        <v>9316.39</v>
      </c>
      <c r="X22" s="50"/>
      <c r="Y22" s="38">
        <v>5661.49</v>
      </c>
      <c r="Z22" s="37">
        <v>938.17</v>
      </c>
      <c r="AA22" s="37">
        <v>2692.96</v>
      </c>
      <c r="AB22" s="36">
        <v>23.77</v>
      </c>
      <c r="AC22" s="35">
        <v>-1754.79</v>
      </c>
      <c r="AD22" s="40">
        <v>21</v>
      </c>
      <c r="AE22" s="50"/>
      <c r="AF22" s="38">
        <v>7</v>
      </c>
      <c r="AG22" s="37">
        <v>2</v>
      </c>
      <c r="AH22" s="37">
        <v>2</v>
      </c>
      <c r="AI22" s="36">
        <v>10</v>
      </c>
      <c r="AJ22" s="41">
        <v>0</v>
      </c>
      <c r="AK22" s="40">
        <v>13586.96</v>
      </c>
      <c r="AL22" s="50"/>
      <c r="AM22" s="38">
        <v>2465.06</v>
      </c>
      <c r="AN22" s="37">
        <v>470.44</v>
      </c>
      <c r="AO22" s="37">
        <v>261.57</v>
      </c>
      <c r="AP22" s="36">
        <v>10389.89</v>
      </c>
      <c r="AQ22" s="35">
        <v>208.87</v>
      </c>
      <c r="AR22" s="40">
        <v>25</v>
      </c>
      <c r="AS22" s="50"/>
      <c r="AT22" s="38">
        <v>1</v>
      </c>
      <c r="AU22" s="37">
        <v>5</v>
      </c>
      <c r="AV22" s="37">
        <v>7</v>
      </c>
      <c r="AW22" s="36">
        <v>12</v>
      </c>
      <c r="AX22" s="41">
        <v>-2</v>
      </c>
      <c r="AY22" s="40">
        <v>40809.78</v>
      </c>
      <c r="AZ22" s="50"/>
      <c r="BA22" s="38">
        <v>208.54</v>
      </c>
      <c r="BB22" s="37">
        <v>2997.74</v>
      </c>
      <c r="BC22" s="37">
        <v>4747.91</v>
      </c>
      <c r="BD22" s="36">
        <v>32855.589999999997</v>
      </c>
      <c r="BE22" s="35">
        <v>-1750.17</v>
      </c>
      <c r="BF22" s="40">
        <v>17</v>
      </c>
      <c r="BG22" s="50"/>
      <c r="BH22" s="38">
        <v>5</v>
      </c>
      <c r="BI22" s="37">
        <v>3</v>
      </c>
      <c r="BJ22" s="37">
        <v>5</v>
      </c>
      <c r="BK22" s="36">
        <v>3</v>
      </c>
      <c r="BL22" s="41">
        <v>-2</v>
      </c>
      <c r="BM22" s="40">
        <v>15742.01</v>
      </c>
      <c r="BN22" s="50"/>
      <c r="BO22" s="38">
        <v>4865.7700000000004</v>
      </c>
      <c r="BP22" s="37">
        <v>2211.38</v>
      </c>
      <c r="BQ22" s="37">
        <v>3540.51</v>
      </c>
      <c r="BR22" s="36">
        <v>4933.8900000000003</v>
      </c>
      <c r="BS22" s="35">
        <v>-1329.13</v>
      </c>
      <c r="BT22" s="40">
        <v>7</v>
      </c>
      <c r="BU22" s="50"/>
      <c r="BV22" s="38">
        <v>2</v>
      </c>
      <c r="BW22" s="37">
        <v>0</v>
      </c>
      <c r="BX22" s="37">
        <v>0</v>
      </c>
      <c r="BY22" s="36">
        <v>5</v>
      </c>
      <c r="BZ22" s="41">
        <v>0</v>
      </c>
      <c r="CA22" s="40">
        <v>28324.47</v>
      </c>
      <c r="CB22" s="50"/>
      <c r="CC22" s="38">
        <v>1479.91</v>
      </c>
      <c r="CD22" s="37">
        <v>0</v>
      </c>
      <c r="CE22" s="37">
        <v>0</v>
      </c>
      <c r="CF22" s="36">
        <v>26844.560000000001</v>
      </c>
      <c r="CG22" s="35">
        <v>0</v>
      </c>
      <c r="CH22" s="40">
        <v>35</v>
      </c>
      <c r="CI22" s="50"/>
      <c r="CJ22" s="38">
        <v>11</v>
      </c>
      <c r="CK22" s="37">
        <v>9</v>
      </c>
      <c r="CL22" s="37">
        <v>8</v>
      </c>
      <c r="CM22" s="36">
        <v>7</v>
      </c>
      <c r="CN22" s="41">
        <v>1</v>
      </c>
      <c r="CO22" s="40">
        <v>14944.4</v>
      </c>
      <c r="CP22" s="50"/>
      <c r="CQ22" s="38">
        <v>4766.4399999999996</v>
      </c>
      <c r="CR22" s="37">
        <v>3430.98</v>
      </c>
      <c r="CS22" s="37">
        <v>3013.15</v>
      </c>
      <c r="CT22" s="36">
        <v>3733.83</v>
      </c>
      <c r="CU22" s="35">
        <v>417.83</v>
      </c>
    </row>
    <row r="23" spans="1:99" s="148" customFormat="1" ht="24.75" customHeight="1" x14ac:dyDescent="0.15">
      <c r="A23" s="143">
        <v>39904</v>
      </c>
      <c r="B23" s="40">
        <v>376</v>
      </c>
      <c r="C23" s="50">
        <f t="shared" ref="C23:C86" si="0">ROUND((B23-B11)/B11*100,2)</f>
        <v>-6</v>
      </c>
      <c r="D23" s="38">
        <v>250</v>
      </c>
      <c r="E23" s="37">
        <v>54</v>
      </c>
      <c r="F23" s="37">
        <v>69</v>
      </c>
      <c r="G23" s="36">
        <v>3</v>
      </c>
      <c r="H23" s="41">
        <v>-15</v>
      </c>
      <c r="I23" s="40">
        <v>87078.84</v>
      </c>
      <c r="J23" s="50">
        <f t="shared" ref="J23:J86" si="1">ROUND((I23-I11)/I11*100,2)</f>
        <v>-9.33</v>
      </c>
      <c r="K23" s="38">
        <v>55988.9</v>
      </c>
      <c r="L23" s="37">
        <v>12637.06</v>
      </c>
      <c r="M23" s="37">
        <v>17809.36</v>
      </c>
      <c r="N23" s="36">
        <v>643.52</v>
      </c>
      <c r="O23" s="35">
        <v>-5172.3</v>
      </c>
      <c r="P23" s="40">
        <v>103</v>
      </c>
      <c r="Q23" s="50">
        <f t="shared" ref="Q23:Q86" si="2">ROUND((P23-P11)/P11*100,2)</f>
        <v>9.57</v>
      </c>
      <c r="R23" s="38">
        <v>64</v>
      </c>
      <c r="S23" s="37">
        <v>14</v>
      </c>
      <c r="T23" s="37">
        <v>24</v>
      </c>
      <c r="U23" s="36">
        <v>1</v>
      </c>
      <c r="V23" s="41">
        <v>-10</v>
      </c>
      <c r="W23" s="40">
        <v>6491.71</v>
      </c>
      <c r="X23" s="50">
        <f t="shared" ref="X23:X86" si="3">ROUND((W23-W11)/W11*100,2)</f>
        <v>8.7799999999999994</v>
      </c>
      <c r="Y23" s="38">
        <v>4130.3100000000004</v>
      </c>
      <c r="Z23" s="37">
        <v>865.54</v>
      </c>
      <c r="AA23" s="37">
        <v>1409.34</v>
      </c>
      <c r="AB23" s="36">
        <v>86.52</v>
      </c>
      <c r="AC23" s="35">
        <v>-543.79999999999995</v>
      </c>
      <c r="AD23" s="40">
        <v>14</v>
      </c>
      <c r="AE23" s="50">
        <f t="shared" ref="AE23:AE86" si="4">ROUND((AD23-AD11)/AD11*100,2)</f>
        <v>7.69</v>
      </c>
      <c r="AF23" s="38">
        <v>4</v>
      </c>
      <c r="AG23" s="37">
        <v>4</v>
      </c>
      <c r="AH23" s="37">
        <v>3</v>
      </c>
      <c r="AI23" s="36">
        <v>3</v>
      </c>
      <c r="AJ23" s="41">
        <v>1</v>
      </c>
      <c r="AK23" s="40">
        <v>7060.95</v>
      </c>
      <c r="AL23" s="50">
        <f t="shared" ref="AL23:AL86" si="5">ROUND((AK23-AK11)/AK11*100,2)</f>
        <v>-58.15</v>
      </c>
      <c r="AM23" s="38">
        <v>3384.48</v>
      </c>
      <c r="AN23" s="37">
        <v>507.74</v>
      </c>
      <c r="AO23" s="37">
        <v>708.39</v>
      </c>
      <c r="AP23" s="36">
        <v>2460.34</v>
      </c>
      <c r="AQ23" s="35">
        <v>-200.65</v>
      </c>
      <c r="AR23" s="40">
        <v>24</v>
      </c>
      <c r="AS23" s="50">
        <f t="shared" ref="AS23:AS86" si="6">ROUND((AR23-AR11)/AR11*100,2)</f>
        <v>60</v>
      </c>
      <c r="AT23" s="38">
        <v>5</v>
      </c>
      <c r="AU23" s="37">
        <v>4</v>
      </c>
      <c r="AV23" s="37">
        <v>3</v>
      </c>
      <c r="AW23" s="36">
        <v>11</v>
      </c>
      <c r="AX23" s="41">
        <v>1</v>
      </c>
      <c r="AY23" s="40">
        <v>24592.19</v>
      </c>
      <c r="AZ23" s="50">
        <f t="shared" ref="AZ23:AZ86" si="7">ROUND((AY23-AY11)/AY11*100,2)</f>
        <v>82.62</v>
      </c>
      <c r="BA23" s="38">
        <v>1737.89</v>
      </c>
      <c r="BB23" s="37">
        <v>3338.28</v>
      </c>
      <c r="BC23" s="37">
        <v>4090.5</v>
      </c>
      <c r="BD23" s="36">
        <v>15350.24</v>
      </c>
      <c r="BE23" s="35">
        <v>-752.22</v>
      </c>
      <c r="BF23" s="40">
        <v>15</v>
      </c>
      <c r="BG23" s="50">
        <f t="shared" ref="BG23:BG86" si="8">ROUND((BF23-BF11)/BF11*100,2)</f>
        <v>-6.25</v>
      </c>
      <c r="BH23" s="38">
        <v>8</v>
      </c>
      <c r="BI23" s="37">
        <v>3</v>
      </c>
      <c r="BJ23" s="37">
        <v>1</v>
      </c>
      <c r="BK23" s="36">
        <v>3</v>
      </c>
      <c r="BL23" s="41">
        <v>2</v>
      </c>
      <c r="BM23" s="40">
        <v>26092.560000000001</v>
      </c>
      <c r="BN23" s="50">
        <f t="shared" ref="BN23:BN86" si="9">ROUND((BM23-BM11)/BM11*100,2)</f>
        <v>78.16</v>
      </c>
      <c r="BO23" s="38">
        <v>3493.5</v>
      </c>
      <c r="BP23" s="37">
        <v>2059.66</v>
      </c>
      <c r="BQ23" s="37">
        <v>115.7</v>
      </c>
      <c r="BR23" s="36">
        <v>20423.7</v>
      </c>
      <c r="BS23" s="35">
        <v>1943.96</v>
      </c>
      <c r="BT23" s="40">
        <v>4</v>
      </c>
      <c r="BU23" s="50">
        <f t="shared" ref="BU23:BU86" si="10">ROUND((BT23-BT11)/BT11*100,2)</f>
        <v>33.33</v>
      </c>
      <c r="BV23" s="38">
        <v>0</v>
      </c>
      <c r="BW23" s="37">
        <v>1</v>
      </c>
      <c r="BX23" s="37">
        <v>0</v>
      </c>
      <c r="BY23" s="36">
        <v>3</v>
      </c>
      <c r="BZ23" s="41">
        <v>1</v>
      </c>
      <c r="CA23" s="40">
        <v>8650.4</v>
      </c>
      <c r="CB23" s="50">
        <f t="shared" ref="CB23:CB86" si="11">ROUND((CA23-CA11)/CA11*100,2)</f>
        <v>-46.56</v>
      </c>
      <c r="CC23" s="38">
        <v>0</v>
      </c>
      <c r="CD23" s="37">
        <v>362.07</v>
      </c>
      <c r="CE23" s="37">
        <v>0</v>
      </c>
      <c r="CF23" s="36">
        <v>8288.33</v>
      </c>
      <c r="CG23" s="35">
        <v>362.07</v>
      </c>
      <c r="CH23" s="40">
        <v>29</v>
      </c>
      <c r="CI23" s="50">
        <f t="shared" ref="CI23:CI86" si="12">ROUND((CH23-CH11)/CH11*100,2)</f>
        <v>-12.12</v>
      </c>
      <c r="CJ23" s="38">
        <v>15</v>
      </c>
      <c r="CK23" s="37">
        <v>5</v>
      </c>
      <c r="CL23" s="37">
        <v>4</v>
      </c>
      <c r="CM23" s="36">
        <v>5</v>
      </c>
      <c r="CN23" s="41">
        <v>1</v>
      </c>
      <c r="CO23" s="40">
        <v>15031.31</v>
      </c>
      <c r="CP23" s="50">
        <f t="shared" ref="CP23:CP86" si="13">ROUND((CO23-CO11)/CO11*100,2)</f>
        <v>-15.38</v>
      </c>
      <c r="CQ23" s="38">
        <v>6660.48</v>
      </c>
      <c r="CR23" s="37">
        <v>2574.34</v>
      </c>
      <c r="CS23" s="37">
        <v>1057.56</v>
      </c>
      <c r="CT23" s="36">
        <v>4738.93</v>
      </c>
      <c r="CU23" s="35">
        <v>1516.78</v>
      </c>
    </row>
    <row r="24" spans="1:99" s="148" customFormat="1" ht="24.75" customHeight="1" x14ac:dyDescent="0.15">
      <c r="A24" s="143">
        <v>39934</v>
      </c>
      <c r="B24" s="40">
        <v>368</v>
      </c>
      <c r="C24" s="50">
        <f t="shared" si="0"/>
        <v>-20.52</v>
      </c>
      <c r="D24" s="38">
        <v>242</v>
      </c>
      <c r="E24" s="37">
        <v>64</v>
      </c>
      <c r="F24" s="37">
        <v>60</v>
      </c>
      <c r="G24" s="36">
        <v>2</v>
      </c>
      <c r="H24" s="41">
        <v>4</v>
      </c>
      <c r="I24" s="40">
        <v>84343.14</v>
      </c>
      <c r="J24" s="50">
        <f t="shared" si="1"/>
        <v>-52.81</v>
      </c>
      <c r="K24" s="38">
        <v>54515.72</v>
      </c>
      <c r="L24" s="37">
        <v>16027.88</v>
      </c>
      <c r="M24" s="37">
        <v>12804.75</v>
      </c>
      <c r="N24" s="36">
        <v>994.79</v>
      </c>
      <c r="O24" s="35">
        <v>3223.13</v>
      </c>
      <c r="P24" s="40">
        <v>90</v>
      </c>
      <c r="Q24" s="50">
        <f t="shared" si="2"/>
        <v>-1.1000000000000001</v>
      </c>
      <c r="R24" s="38">
        <v>56</v>
      </c>
      <c r="S24" s="37">
        <v>8</v>
      </c>
      <c r="T24" s="37">
        <v>26</v>
      </c>
      <c r="U24" s="36">
        <v>0</v>
      </c>
      <c r="V24" s="41">
        <v>-18</v>
      </c>
      <c r="W24" s="40">
        <v>6148.25</v>
      </c>
      <c r="X24" s="50">
        <f t="shared" si="3"/>
        <v>5.4</v>
      </c>
      <c r="Y24" s="38">
        <v>3719.34</v>
      </c>
      <c r="Z24" s="37">
        <v>602.64</v>
      </c>
      <c r="AA24" s="37">
        <v>1826.27</v>
      </c>
      <c r="AB24" s="36">
        <v>0</v>
      </c>
      <c r="AC24" s="35">
        <v>-1223.6300000000001</v>
      </c>
      <c r="AD24" s="40">
        <v>9</v>
      </c>
      <c r="AE24" s="50">
        <f t="shared" si="4"/>
        <v>-52.63</v>
      </c>
      <c r="AF24" s="38">
        <v>2</v>
      </c>
      <c r="AG24" s="37">
        <v>3</v>
      </c>
      <c r="AH24" s="37">
        <v>3</v>
      </c>
      <c r="AI24" s="36">
        <v>1</v>
      </c>
      <c r="AJ24" s="41">
        <v>0</v>
      </c>
      <c r="AK24" s="40">
        <v>11293.34</v>
      </c>
      <c r="AL24" s="50">
        <f t="shared" si="5"/>
        <v>32.770000000000003</v>
      </c>
      <c r="AM24" s="38">
        <v>489.48</v>
      </c>
      <c r="AN24" s="37">
        <v>4540.01</v>
      </c>
      <c r="AO24" s="37">
        <v>4653.08</v>
      </c>
      <c r="AP24" s="36">
        <v>1610.77</v>
      </c>
      <c r="AQ24" s="35">
        <v>-113.07</v>
      </c>
      <c r="AR24" s="40">
        <v>17</v>
      </c>
      <c r="AS24" s="50">
        <f t="shared" si="6"/>
        <v>-32</v>
      </c>
      <c r="AT24" s="38">
        <v>3</v>
      </c>
      <c r="AU24" s="37">
        <v>3</v>
      </c>
      <c r="AV24" s="37">
        <v>6</v>
      </c>
      <c r="AW24" s="36">
        <v>5</v>
      </c>
      <c r="AX24" s="41">
        <v>-3</v>
      </c>
      <c r="AY24" s="40">
        <v>9191.11</v>
      </c>
      <c r="AZ24" s="50">
        <f t="shared" si="7"/>
        <v>-62.7</v>
      </c>
      <c r="BA24" s="38">
        <v>751.57</v>
      </c>
      <c r="BB24" s="37">
        <v>1517.5</v>
      </c>
      <c r="BC24" s="37">
        <v>3849.47</v>
      </c>
      <c r="BD24" s="36">
        <v>3072.57</v>
      </c>
      <c r="BE24" s="35">
        <v>-2331.9699999999998</v>
      </c>
      <c r="BF24" s="40">
        <v>8</v>
      </c>
      <c r="BG24" s="50">
        <f t="shared" si="8"/>
        <v>-38.46</v>
      </c>
      <c r="BH24" s="38">
        <v>6</v>
      </c>
      <c r="BI24" s="37">
        <v>1</v>
      </c>
      <c r="BJ24" s="37">
        <v>0</v>
      </c>
      <c r="BK24" s="36">
        <v>1</v>
      </c>
      <c r="BL24" s="41">
        <v>1</v>
      </c>
      <c r="BM24" s="40">
        <v>14924.72</v>
      </c>
      <c r="BN24" s="50">
        <f t="shared" si="9"/>
        <v>-90.64</v>
      </c>
      <c r="BO24" s="38">
        <v>3252.6</v>
      </c>
      <c r="BP24" s="37">
        <v>431</v>
      </c>
      <c r="BQ24" s="37">
        <v>0</v>
      </c>
      <c r="BR24" s="36">
        <v>11241.12</v>
      </c>
      <c r="BS24" s="35">
        <v>431</v>
      </c>
      <c r="BT24" s="40">
        <v>5</v>
      </c>
      <c r="BU24" s="50">
        <f t="shared" si="10"/>
        <v>-61.54</v>
      </c>
      <c r="BV24" s="38">
        <v>1</v>
      </c>
      <c r="BW24" s="37">
        <v>1</v>
      </c>
      <c r="BX24" s="37">
        <v>1</v>
      </c>
      <c r="BY24" s="36">
        <v>2</v>
      </c>
      <c r="BZ24" s="41">
        <v>0</v>
      </c>
      <c r="CA24" s="40">
        <v>7726.26</v>
      </c>
      <c r="CB24" s="50">
        <f t="shared" si="11"/>
        <v>-82.28</v>
      </c>
      <c r="CC24" s="38">
        <v>124</v>
      </c>
      <c r="CD24" s="37">
        <v>1744.54</v>
      </c>
      <c r="CE24" s="37">
        <v>1684.98</v>
      </c>
      <c r="CF24" s="36">
        <v>4172.74</v>
      </c>
      <c r="CG24" s="35">
        <v>59.56</v>
      </c>
      <c r="CH24" s="40">
        <v>22</v>
      </c>
      <c r="CI24" s="50">
        <f t="shared" si="12"/>
        <v>-29.03</v>
      </c>
      <c r="CJ24" s="38">
        <v>8</v>
      </c>
      <c r="CK24" s="37">
        <v>8</v>
      </c>
      <c r="CL24" s="37">
        <v>2</v>
      </c>
      <c r="CM24" s="36">
        <v>4</v>
      </c>
      <c r="CN24" s="41">
        <v>6</v>
      </c>
      <c r="CO24" s="40">
        <v>14413.11</v>
      </c>
      <c r="CP24" s="50">
        <f t="shared" si="13"/>
        <v>32.49</v>
      </c>
      <c r="CQ24" s="38">
        <v>3116.63</v>
      </c>
      <c r="CR24" s="37">
        <v>4744.68</v>
      </c>
      <c r="CS24" s="37">
        <v>1258.45</v>
      </c>
      <c r="CT24" s="36">
        <v>5293.35</v>
      </c>
      <c r="CU24" s="35">
        <v>3486.23</v>
      </c>
    </row>
    <row r="25" spans="1:99" s="148" customFormat="1" ht="24.75" customHeight="1" x14ac:dyDescent="0.15">
      <c r="A25" s="143">
        <v>39965</v>
      </c>
      <c r="B25" s="40">
        <v>441</v>
      </c>
      <c r="C25" s="50">
        <f t="shared" si="0"/>
        <v>13.95</v>
      </c>
      <c r="D25" s="38">
        <v>306</v>
      </c>
      <c r="E25" s="37">
        <v>57</v>
      </c>
      <c r="F25" s="37">
        <v>74</v>
      </c>
      <c r="G25" s="36">
        <v>4</v>
      </c>
      <c r="H25" s="41">
        <v>-17</v>
      </c>
      <c r="I25" s="40">
        <v>109208.03</v>
      </c>
      <c r="J25" s="50">
        <f t="shared" si="1"/>
        <v>8.0299999999999994</v>
      </c>
      <c r="K25" s="38">
        <v>75981.899999999994</v>
      </c>
      <c r="L25" s="37">
        <v>13913.78</v>
      </c>
      <c r="M25" s="37">
        <v>18692.830000000002</v>
      </c>
      <c r="N25" s="36">
        <v>619.52</v>
      </c>
      <c r="O25" s="35">
        <v>-4779.05</v>
      </c>
      <c r="P25" s="40">
        <v>135</v>
      </c>
      <c r="Q25" s="50">
        <f t="shared" si="2"/>
        <v>84.93</v>
      </c>
      <c r="R25" s="38">
        <v>72</v>
      </c>
      <c r="S25" s="37">
        <v>12</v>
      </c>
      <c r="T25" s="37">
        <v>31</v>
      </c>
      <c r="U25" s="36">
        <v>20</v>
      </c>
      <c r="V25" s="41">
        <v>-19</v>
      </c>
      <c r="W25" s="40">
        <v>8312.16</v>
      </c>
      <c r="X25" s="50">
        <f t="shared" si="3"/>
        <v>83.7</v>
      </c>
      <c r="Y25" s="38">
        <v>4884.57</v>
      </c>
      <c r="Z25" s="37">
        <v>825.07</v>
      </c>
      <c r="AA25" s="37">
        <v>2177.1999999999998</v>
      </c>
      <c r="AB25" s="36">
        <v>425.32</v>
      </c>
      <c r="AC25" s="35">
        <v>-1352.13</v>
      </c>
      <c r="AD25" s="40">
        <v>9</v>
      </c>
      <c r="AE25" s="50">
        <f t="shared" si="4"/>
        <v>-43.75</v>
      </c>
      <c r="AF25" s="38">
        <v>4</v>
      </c>
      <c r="AG25" s="37">
        <v>2</v>
      </c>
      <c r="AH25" s="37">
        <v>1</v>
      </c>
      <c r="AI25" s="36">
        <v>2</v>
      </c>
      <c r="AJ25" s="41">
        <v>1</v>
      </c>
      <c r="AK25" s="40">
        <v>6081.19</v>
      </c>
      <c r="AL25" s="50">
        <f t="shared" si="5"/>
        <v>-42.44</v>
      </c>
      <c r="AM25" s="38">
        <v>2441.79</v>
      </c>
      <c r="AN25" s="37">
        <v>826.86</v>
      </c>
      <c r="AO25" s="37">
        <v>88.25</v>
      </c>
      <c r="AP25" s="36">
        <v>2724.29</v>
      </c>
      <c r="AQ25" s="35">
        <v>738.61</v>
      </c>
      <c r="AR25" s="40">
        <v>17</v>
      </c>
      <c r="AS25" s="50">
        <f t="shared" si="6"/>
        <v>-10.53</v>
      </c>
      <c r="AT25" s="38">
        <v>3</v>
      </c>
      <c r="AU25" s="37">
        <v>3</v>
      </c>
      <c r="AV25" s="37">
        <v>3</v>
      </c>
      <c r="AW25" s="36">
        <v>7</v>
      </c>
      <c r="AX25" s="41">
        <v>1</v>
      </c>
      <c r="AY25" s="40">
        <v>23881.8</v>
      </c>
      <c r="AZ25" s="50">
        <f t="shared" si="7"/>
        <v>123.53</v>
      </c>
      <c r="BA25" s="38">
        <v>1905.74</v>
      </c>
      <c r="BB25" s="37">
        <v>3403.96</v>
      </c>
      <c r="BC25" s="37">
        <v>1064.8599999999999</v>
      </c>
      <c r="BD25" s="36">
        <v>15981.05</v>
      </c>
      <c r="BE25" s="35">
        <v>3865.29</v>
      </c>
      <c r="BF25" s="40">
        <v>14</v>
      </c>
      <c r="BG25" s="50">
        <f t="shared" si="8"/>
        <v>-26.32</v>
      </c>
      <c r="BH25" s="38">
        <v>3</v>
      </c>
      <c r="BI25" s="37">
        <v>1</v>
      </c>
      <c r="BJ25" s="37">
        <v>7</v>
      </c>
      <c r="BK25" s="36">
        <v>2</v>
      </c>
      <c r="BL25" s="41">
        <v>-6</v>
      </c>
      <c r="BM25" s="40">
        <v>23876.14</v>
      </c>
      <c r="BN25" s="50">
        <f t="shared" si="9"/>
        <v>17.899999999999999</v>
      </c>
      <c r="BO25" s="38">
        <v>1555.62</v>
      </c>
      <c r="BP25" s="37">
        <v>1399.57</v>
      </c>
      <c r="BQ25" s="37">
        <v>7000.73</v>
      </c>
      <c r="BR25" s="36">
        <v>13333.67</v>
      </c>
      <c r="BS25" s="35">
        <v>-5601.16</v>
      </c>
      <c r="BT25" s="40">
        <v>5</v>
      </c>
      <c r="BU25" s="50">
        <f t="shared" si="10"/>
        <v>-37.5</v>
      </c>
      <c r="BV25" s="38">
        <v>3</v>
      </c>
      <c r="BW25" s="37">
        <v>1</v>
      </c>
      <c r="BX25" s="37">
        <v>1</v>
      </c>
      <c r="BY25" s="36">
        <v>0</v>
      </c>
      <c r="BZ25" s="41">
        <v>0</v>
      </c>
      <c r="CA25" s="40">
        <v>1638.57</v>
      </c>
      <c r="CB25" s="50">
        <f t="shared" si="11"/>
        <v>-96.27</v>
      </c>
      <c r="CC25" s="38">
        <v>961.63</v>
      </c>
      <c r="CD25" s="37">
        <v>153.5</v>
      </c>
      <c r="CE25" s="37">
        <v>523.44000000000005</v>
      </c>
      <c r="CF25" s="36">
        <v>0</v>
      </c>
      <c r="CG25" s="35">
        <v>-369.94</v>
      </c>
      <c r="CH25" s="40">
        <v>36</v>
      </c>
      <c r="CI25" s="50">
        <f t="shared" si="12"/>
        <v>50</v>
      </c>
      <c r="CJ25" s="38">
        <v>11</v>
      </c>
      <c r="CK25" s="37">
        <v>10</v>
      </c>
      <c r="CL25" s="37">
        <v>7</v>
      </c>
      <c r="CM25" s="36">
        <v>7</v>
      </c>
      <c r="CN25" s="41">
        <v>2</v>
      </c>
      <c r="CO25" s="40">
        <v>20326.23</v>
      </c>
      <c r="CP25" s="50">
        <f t="shared" si="13"/>
        <v>117.95</v>
      </c>
      <c r="CQ25" s="38">
        <v>2904.12</v>
      </c>
      <c r="CR25" s="37">
        <v>5233.07</v>
      </c>
      <c r="CS25" s="37">
        <v>1807.85</v>
      </c>
      <c r="CT25" s="36">
        <v>4180.09</v>
      </c>
      <c r="CU25" s="35">
        <v>-2775.88</v>
      </c>
    </row>
    <row r="26" spans="1:99" s="148" customFormat="1" ht="24.75" customHeight="1" x14ac:dyDescent="0.15">
      <c r="A26" s="143">
        <v>39995</v>
      </c>
      <c r="B26" s="40">
        <v>482</v>
      </c>
      <c r="C26" s="50">
        <f t="shared" si="0"/>
        <v>5.24</v>
      </c>
      <c r="D26" s="38">
        <v>303</v>
      </c>
      <c r="E26" s="37">
        <v>94</v>
      </c>
      <c r="F26" s="37">
        <v>76</v>
      </c>
      <c r="G26" s="36">
        <v>6</v>
      </c>
      <c r="H26" s="41">
        <v>18</v>
      </c>
      <c r="I26" s="40">
        <v>111912.06</v>
      </c>
      <c r="J26" s="50">
        <f t="shared" si="1"/>
        <v>-9.7200000000000006</v>
      </c>
      <c r="K26" s="38">
        <v>68976.240000000005</v>
      </c>
      <c r="L26" s="37">
        <v>22078.58</v>
      </c>
      <c r="M26" s="37">
        <v>17619.21</v>
      </c>
      <c r="N26" s="36">
        <v>1935.32</v>
      </c>
      <c r="O26" s="35">
        <v>4459.37</v>
      </c>
      <c r="P26" s="40">
        <v>98</v>
      </c>
      <c r="Q26" s="50">
        <f t="shared" si="2"/>
        <v>0</v>
      </c>
      <c r="R26" s="38">
        <v>59</v>
      </c>
      <c r="S26" s="37">
        <v>15</v>
      </c>
      <c r="T26" s="37">
        <v>24</v>
      </c>
      <c r="U26" s="36">
        <v>0</v>
      </c>
      <c r="V26" s="41">
        <v>-9</v>
      </c>
      <c r="W26" s="40">
        <v>6376.14</v>
      </c>
      <c r="X26" s="50">
        <f t="shared" si="3"/>
        <v>-5.92</v>
      </c>
      <c r="Y26" s="38">
        <v>3725.37</v>
      </c>
      <c r="Z26" s="37">
        <v>932.51</v>
      </c>
      <c r="AA26" s="37">
        <v>1718.26</v>
      </c>
      <c r="AB26" s="36">
        <v>0</v>
      </c>
      <c r="AC26" s="35">
        <v>-785.75</v>
      </c>
      <c r="AD26" s="40">
        <v>22</v>
      </c>
      <c r="AE26" s="50">
        <f t="shared" si="4"/>
        <v>0</v>
      </c>
      <c r="AF26" s="38">
        <v>8</v>
      </c>
      <c r="AG26" s="37">
        <v>4</v>
      </c>
      <c r="AH26" s="37">
        <v>5</v>
      </c>
      <c r="AI26" s="36">
        <v>5</v>
      </c>
      <c r="AJ26" s="41">
        <v>-1</v>
      </c>
      <c r="AK26" s="40">
        <v>9061.99</v>
      </c>
      <c r="AL26" s="50">
        <f t="shared" si="5"/>
        <v>-52.36</v>
      </c>
      <c r="AM26" s="38">
        <v>3196.68</v>
      </c>
      <c r="AN26" s="37">
        <v>864.53</v>
      </c>
      <c r="AO26" s="37">
        <v>1625.86</v>
      </c>
      <c r="AP26" s="36">
        <v>3374.92</v>
      </c>
      <c r="AQ26" s="35">
        <v>-761.33</v>
      </c>
      <c r="AR26" s="40">
        <v>27</v>
      </c>
      <c r="AS26" s="50">
        <f t="shared" si="6"/>
        <v>28.57</v>
      </c>
      <c r="AT26" s="38">
        <v>7</v>
      </c>
      <c r="AU26" s="37">
        <v>5</v>
      </c>
      <c r="AV26" s="37">
        <v>7</v>
      </c>
      <c r="AW26" s="36">
        <v>8</v>
      </c>
      <c r="AX26" s="41">
        <v>-2</v>
      </c>
      <c r="AY26" s="40">
        <v>19649.310000000001</v>
      </c>
      <c r="AZ26" s="50">
        <f t="shared" si="7"/>
        <v>4.13</v>
      </c>
      <c r="BA26" s="38">
        <v>3786.35</v>
      </c>
      <c r="BB26" s="37">
        <v>2748.72</v>
      </c>
      <c r="BC26" s="37">
        <v>2089.9899999999998</v>
      </c>
      <c r="BD26" s="36">
        <v>11024.25</v>
      </c>
      <c r="BE26" s="35">
        <v>658.73</v>
      </c>
      <c r="BF26" s="40">
        <v>13</v>
      </c>
      <c r="BG26" s="50">
        <f t="shared" si="8"/>
        <v>-27.78</v>
      </c>
      <c r="BH26" s="38">
        <v>4</v>
      </c>
      <c r="BI26" s="37">
        <v>3</v>
      </c>
      <c r="BJ26" s="37">
        <v>3</v>
      </c>
      <c r="BK26" s="36">
        <v>3</v>
      </c>
      <c r="BL26" s="41">
        <v>0</v>
      </c>
      <c r="BM26" s="40">
        <v>7186.21</v>
      </c>
      <c r="BN26" s="50">
        <f t="shared" si="9"/>
        <v>-77.16</v>
      </c>
      <c r="BO26" s="38">
        <v>2557.8000000000002</v>
      </c>
      <c r="BP26" s="37">
        <v>1799.92</v>
      </c>
      <c r="BQ26" s="37">
        <v>838.45</v>
      </c>
      <c r="BR26" s="36">
        <v>1990.04</v>
      </c>
      <c r="BS26" s="35">
        <v>961.47</v>
      </c>
      <c r="BT26" s="40">
        <v>5</v>
      </c>
      <c r="BU26" s="50">
        <f t="shared" si="10"/>
        <v>0</v>
      </c>
      <c r="BV26" s="38">
        <v>1</v>
      </c>
      <c r="BW26" s="37">
        <v>1</v>
      </c>
      <c r="BX26" s="37">
        <v>1</v>
      </c>
      <c r="BY26" s="36">
        <v>2</v>
      </c>
      <c r="BZ26" s="41">
        <v>0</v>
      </c>
      <c r="CA26" s="40">
        <v>6604.96</v>
      </c>
      <c r="CB26" s="50">
        <f t="shared" si="11"/>
        <v>-34.47</v>
      </c>
      <c r="CC26" s="38">
        <v>859.28</v>
      </c>
      <c r="CD26" s="37">
        <v>952.5</v>
      </c>
      <c r="CE26" s="37">
        <v>458.69</v>
      </c>
      <c r="CF26" s="36">
        <v>4334.49</v>
      </c>
      <c r="CG26" s="35">
        <v>493.81</v>
      </c>
      <c r="CH26" s="40">
        <v>38</v>
      </c>
      <c r="CI26" s="50">
        <f t="shared" si="12"/>
        <v>-9.52</v>
      </c>
      <c r="CJ26" s="38">
        <v>17</v>
      </c>
      <c r="CK26" s="37">
        <v>8</v>
      </c>
      <c r="CL26" s="37">
        <v>8</v>
      </c>
      <c r="CM26" s="36">
        <v>5</v>
      </c>
      <c r="CN26" s="41">
        <v>0</v>
      </c>
      <c r="CO26" s="40">
        <v>21861.14</v>
      </c>
      <c r="CP26" s="50">
        <f t="shared" si="13"/>
        <v>14.69</v>
      </c>
      <c r="CQ26" s="38">
        <v>7999.3</v>
      </c>
      <c r="CR26" s="37">
        <v>5215.83</v>
      </c>
      <c r="CS26" s="37">
        <v>3801.45</v>
      </c>
      <c r="CT26" s="36">
        <v>4844.5600000000004</v>
      </c>
      <c r="CU26" s="35">
        <v>1414.38</v>
      </c>
    </row>
    <row r="27" spans="1:99" s="148" customFormat="1" ht="24.75" customHeight="1" x14ac:dyDescent="0.15">
      <c r="A27" s="143">
        <v>40026</v>
      </c>
      <c r="B27" s="40">
        <v>351</v>
      </c>
      <c r="C27" s="50">
        <f t="shared" si="0"/>
        <v>-13.97</v>
      </c>
      <c r="D27" s="38">
        <v>222</v>
      </c>
      <c r="E27" s="37">
        <v>66</v>
      </c>
      <c r="F27" s="37">
        <v>61</v>
      </c>
      <c r="G27" s="36">
        <v>2</v>
      </c>
      <c r="H27" s="41">
        <v>5</v>
      </c>
      <c r="I27" s="40">
        <v>80738.31</v>
      </c>
      <c r="J27" s="50">
        <f t="shared" si="1"/>
        <v>-22.97</v>
      </c>
      <c r="K27" s="38">
        <v>49232.17</v>
      </c>
      <c r="L27" s="37">
        <v>17507.919999999998</v>
      </c>
      <c r="M27" s="37">
        <v>13519.44</v>
      </c>
      <c r="N27" s="36">
        <v>478.78</v>
      </c>
      <c r="O27" s="35">
        <v>3988.48</v>
      </c>
      <c r="P27" s="40">
        <v>91</v>
      </c>
      <c r="Q27" s="50">
        <f t="shared" si="2"/>
        <v>10.98</v>
      </c>
      <c r="R27" s="38">
        <v>55</v>
      </c>
      <c r="S27" s="37">
        <v>11</v>
      </c>
      <c r="T27" s="37">
        <v>25</v>
      </c>
      <c r="U27" s="36">
        <v>0</v>
      </c>
      <c r="V27" s="41">
        <v>-14</v>
      </c>
      <c r="W27" s="40">
        <v>6060.44</v>
      </c>
      <c r="X27" s="50">
        <f t="shared" si="3"/>
        <v>16.87</v>
      </c>
      <c r="Y27" s="38">
        <v>3446.24</v>
      </c>
      <c r="Z27" s="37">
        <v>698.79</v>
      </c>
      <c r="AA27" s="37">
        <v>1915.41</v>
      </c>
      <c r="AB27" s="36">
        <v>0</v>
      </c>
      <c r="AC27" s="35">
        <v>-1216.6199999999999</v>
      </c>
      <c r="AD27" s="40">
        <v>18</v>
      </c>
      <c r="AE27" s="50">
        <f t="shared" si="4"/>
        <v>50</v>
      </c>
      <c r="AF27" s="38">
        <v>8</v>
      </c>
      <c r="AG27" s="37">
        <v>3</v>
      </c>
      <c r="AH27" s="37">
        <v>2</v>
      </c>
      <c r="AI27" s="36">
        <v>5</v>
      </c>
      <c r="AJ27" s="41">
        <v>1</v>
      </c>
      <c r="AK27" s="40">
        <v>10871.23</v>
      </c>
      <c r="AL27" s="50">
        <f t="shared" si="5"/>
        <v>67.790000000000006</v>
      </c>
      <c r="AM27" s="38">
        <v>1499.85</v>
      </c>
      <c r="AN27" s="37">
        <v>1166.4100000000001</v>
      </c>
      <c r="AO27" s="37">
        <v>2161.91</v>
      </c>
      <c r="AP27" s="36">
        <v>6043.06</v>
      </c>
      <c r="AQ27" s="35">
        <v>-995.5</v>
      </c>
      <c r="AR27" s="40">
        <v>20</v>
      </c>
      <c r="AS27" s="50">
        <f t="shared" si="6"/>
        <v>17.649999999999999</v>
      </c>
      <c r="AT27" s="38">
        <v>4</v>
      </c>
      <c r="AU27" s="37">
        <v>2</v>
      </c>
      <c r="AV27" s="37">
        <v>5</v>
      </c>
      <c r="AW27" s="36">
        <v>9</v>
      </c>
      <c r="AX27" s="41">
        <v>-3</v>
      </c>
      <c r="AY27" s="40">
        <v>31741.02</v>
      </c>
      <c r="AZ27" s="50">
        <f t="shared" si="7"/>
        <v>46.44</v>
      </c>
      <c r="BA27" s="38">
        <v>4599.91</v>
      </c>
      <c r="BB27" s="37">
        <v>942.29</v>
      </c>
      <c r="BC27" s="37">
        <v>2653</v>
      </c>
      <c r="BD27" s="36">
        <v>23545.82</v>
      </c>
      <c r="BE27" s="35">
        <v>-1710.71</v>
      </c>
      <c r="BF27" s="40">
        <v>10</v>
      </c>
      <c r="BG27" s="50">
        <f t="shared" si="8"/>
        <v>-9.09</v>
      </c>
      <c r="BH27" s="38">
        <v>4</v>
      </c>
      <c r="BI27" s="37">
        <v>2</v>
      </c>
      <c r="BJ27" s="37">
        <v>1</v>
      </c>
      <c r="BK27" s="36">
        <v>3</v>
      </c>
      <c r="BL27" s="41">
        <v>1</v>
      </c>
      <c r="BM27" s="40">
        <v>6985.64</v>
      </c>
      <c r="BN27" s="50">
        <f t="shared" si="9"/>
        <v>-55.11</v>
      </c>
      <c r="BO27" s="38">
        <v>1123.82</v>
      </c>
      <c r="BP27" s="37">
        <v>1704.44</v>
      </c>
      <c r="BQ27" s="37">
        <v>231.04</v>
      </c>
      <c r="BR27" s="36">
        <v>3926.34</v>
      </c>
      <c r="BS27" s="35">
        <v>1473.4</v>
      </c>
      <c r="BT27" s="40">
        <v>3</v>
      </c>
      <c r="BU27" s="50">
        <f t="shared" si="10"/>
        <v>-57.14</v>
      </c>
      <c r="BV27" s="38">
        <v>0</v>
      </c>
      <c r="BW27" s="37">
        <v>1</v>
      </c>
      <c r="BX27" s="37">
        <v>0</v>
      </c>
      <c r="BY27" s="36">
        <v>2</v>
      </c>
      <c r="BZ27" s="41">
        <v>1</v>
      </c>
      <c r="CA27" s="40">
        <v>5041.8900000000003</v>
      </c>
      <c r="CB27" s="50">
        <f t="shared" si="11"/>
        <v>-69.569999999999993</v>
      </c>
      <c r="CC27" s="38">
        <v>0</v>
      </c>
      <c r="CD27" s="37">
        <v>1156.45</v>
      </c>
      <c r="CE27" s="37">
        <v>0</v>
      </c>
      <c r="CF27" s="36">
        <v>3885.44</v>
      </c>
      <c r="CG27" s="35">
        <v>1156.45</v>
      </c>
      <c r="CH27" s="40">
        <v>33</v>
      </c>
      <c r="CI27" s="50">
        <f t="shared" si="12"/>
        <v>-15.38</v>
      </c>
      <c r="CJ27" s="38">
        <v>18</v>
      </c>
      <c r="CK27" s="37">
        <v>5</v>
      </c>
      <c r="CL27" s="37">
        <v>2</v>
      </c>
      <c r="CM27" s="36">
        <v>7</v>
      </c>
      <c r="CN27" s="41">
        <v>3</v>
      </c>
      <c r="CO27" s="40">
        <v>16968.84</v>
      </c>
      <c r="CP27" s="50">
        <f t="shared" si="13"/>
        <v>-22.31</v>
      </c>
      <c r="CQ27" s="38">
        <v>7577.96</v>
      </c>
      <c r="CR27" s="37">
        <v>3014.3</v>
      </c>
      <c r="CS27" s="37">
        <v>403.78</v>
      </c>
      <c r="CT27" s="36">
        <v>4638.1400000000003</v>
      </c>
      <c r="CU27" s="35">
        <v>2610.52</v>
      </c>
    </row>
    <row r="28" spans="1:99" s="148" customFormat="1" ht="24.75" customHeight="1" x14ac:dyDescent="0.15">
      <c r="A28" s="143">
        <v>40057</v>
      </c>
      <c r="B28" s="40">
        <v>375</v>
      </c>
      <c r="C28" s="50">
        <f t="shared" si="0"/>
        <v>6.23</v>
      </c>
      <c r="D28" s="38">
        <v>226</v>
      </c>
      <c r="E28" s="37">
        <v>71</v>
      </c>
      <c r="F28" s="37">
        <v>72</v>
      </c>
      <c r="G28" s="36">
        <v>4</v>
      </c>
      <c r="H28" s="41">
        <v>-1</v>
      </c>
      <c r="I28" s="40">
        <v>95682.19</v>
      </c>
      <c r="J28" s="50">
        <f t="shared" si="1"/>
        <v>9.0399999999999991</v>
      </c>
      <c r="K28" s="38">
        <v>56129.42</v>
      </c>
      <c r="L28" s="37">
        <v>20653.57</v>
      </c>
      <c r="M28" s="37">
        <v>17558.86</v>
      </c>
      <c r="N28" s="36">
        <v>832.44</v>
      </c>
      <c r="O28" s="35">
        <v>3094.71</v>
      </c>
      <c r="P28" s="40">
        <v>89</v>
      </c>
      <c r="Q28" s="50">
        <f t="shared" si="2"/>
        <v>43.55</v>
      </c>
      <c r="R28" s="38">
        <v>59</v>
      </c>
      <c r="S28" s="37">
        <v>7</v>
      </c>
      <c r="T28" s="37">
        <v>20</v>
      </c>
      <c r="U28" s="36">
        <v>3</v>
      </c>
      <c r="V28" s="41">
        <v>-13</v>
      </c>
      <c r="W28" s="40">
        <v>5887.51</v>
      </c>
      <c r="X28" s="50">
        <f t="shared" si="3"/>
        <v>50.26</v>
      </c>
      <c r="Y28" s="38">
        <v>3927.31</v>
      </c>
      <c r="Z28" s="37">
        <v>394.49</v>
      </c>
      <c r="AA28" s="37">
        <v>1439.14</v>
      </c>
      <c r="AB28" s="36">
        <v>126.57</v>
      </c>
      <c r="AC28" s="35">
        <v>-1044.6500000000001</v>
      </c>
      <c r="AD28" s="40">
        <v>15</v>
      </c>
      <c r="AE28" s="50">
        <f t="shared" si="4"/>
        <v>0</v>
      </c>
      <c r="AF28" s="38">
        <v>8</v>
      </c>
      <c r="AG28" s="37">
        <v>2</v>
      </c>
      <c r="AH28" s="37">
        <v>3</v>
      </c>
      <c r="AI28" s="36">
        <v>2</v>
      </c>
      <c r="AJ28" s="41">
        <v>-1</v>
      </c>
      <c r="AK28" s="40">
        <v>5226.13</v>
      </c>
      <c r="AL28" s="50">
        <f t="shared" si="5"/>
        <v>-31.17</v>
      </c>
      <c r="AM28" s="38">
        <v>2220.09</v>
      </c>
      <c r="AN28" s="37">
        <v>636.64</v>
      </c>
      <c r="AO28" s="37">
        <v>1367.89</v>
      </c>
      <c r="AP28" s="36">
        <v>1001.51</v>
      </c>
      <c r="AQ28" s="35">
        <v>-731.25</v>
      </c>
      <c r="AR28" s="40">
        <v>15</v>
      </c>
      <c r="AS28" s="50">
        <f t="shared" si="6"/>
        <v>-50</v>
      </c>
      <c r="AT28" s="38">
        <v>4</v>
      </c>
      <c r="AU28" s="37">
        <v>3</v>
      </c>
      <c r="AV28" s="37">
        <v>4</v>
      </c>
      <c r="AW28" s="36">
        <v>3</v>
      </c>
      <c r="AX28" s="41">
        <v>0</v>
      </c>
      <c r="AY28" s="40">
        <v>15121.01</v>
      </c>
      <c r="AZ28" s="50">
        <f t="shared" si="7"/>
        <v>-70.28</v>
      </c>
      <c r="BA28" s="38">
        <v>2448.46</v>
      </c>
      <c r="BB28" s="37">
        <v>2049.9699999999998</v>
      </c>
      <c r="BC28" s="37">
        <v>3605.25</v>
      </c>
      <c r="BD28" s="36">
        <v>6161.27</v>
      </c>
      <c r="BE28" s="35">
        <v>-699.22</v>
      </c>
      <c r="BF28" s="40">
        <v>12</v>
      </c>
      <c r="BG28" s="50">
        <f t="shared" si="8"/>
        <v>-14.29</v>
      </c>
      <c r="BH28" s="38">
        <v>3</v>
      </c>
      <c r="BI28" s="37">
        <v>3</v>
      </c>
      <c r="BJ28" s="37">
        <v>3</v>
      </c>
      <c r="BK28" s="36">
        <v>3</v>
      </c>
      <c r="BL28" s="41">
        <v>0</v>
      </c>
      <c r="BM28" s="40">
        <v>7609.13</v>
      </c>
      <c r="BN28" s="50">
        <f t="shared" si="9"/>
        <v>-71.510000000000005</v>
      </c>
      <c r="BO28" s="38">
        <v>1511.69</v>
      </c>
      <c r="BP28" s="37">
        <v>1420.58</v>
      </c>
      <c r="BQ28" s="37">
        <v>1647.99</v>
      </c>
      <c r="BR28" s="36">
        <v>3028.87</v>
      </c>
      <c r="BS28" s="35">
        <v>-227.41</v>
      </c>
      <c r="BT28" s="40">
        <v>18</v>
      </c>
      <c r="BU28" s="50">
        <f t="shared" si="10"/>
        <v>200</v>
      </c>
      <c r="BV28" s="38">
        <v>2</v>
      </c>
      <c r="BW28" s="37">
        <v>4</v>
      </c>
      <c r="BX28" s="37">
        <v>4</v>
      </c>
      <c r="BY28" s="36">
        <v>8</v>
      </c>
      <c r="BZ28" s="41">
        <v>0</v>
      </c>
      <c r="CA28" s="40">
        <v>100356.65</v>
      </c>
      <c r="CB28" s="50">
        <f t="shared" si="11"/>
        <v>756.04</v>
      </c>
      <c r="CC28" s="38">
        <v>3658.08</v>
      </c>
      <c r="CD28" s="37">
        <v>5336.75</v>
      </c>
      <c r="CE28" s="37">
        <v>16187.93</v>
      </c>
      <c r="CF28" s="36">
        <v>75173.89</v>
      </c>
      <c r="CG28" s="35">
        <v>-10851.18</v>
      </c>
      <c r="CH28" s="40">
        <v>31</v>
      </c>
      <c r="CI28" s="50">
        <f t="shared" si="12"/>
        <v>6.9</v>
      </c>
      <c r="CJ28" s="38">
        <v>13</v>
      </c>
      <c r="CK28" s="37">
        <v>6</v>
      </c>
      <c r="CL28" s="37">
        <v>6</v>
      </c>
      <c r="CM28" s="36">
        <v>6</v>
      </c>
      <c r="CN28" s="41">
        <v>0</v>
      </c>
      <c r="CO28" s="40">
        <v>14967.81</v>
      </c>
      <c r="CP28" s="50">
        <f t="shared" si="13"/>
        <v>38.47</v>
      </c>
      <c r="CQ28" s="38">
        <v>4433.6000000000004</v>
      </c>
      <c r="CR28" s="37">
        <v>2095.67</v>
      </c>
      <c r="CS28" s="37">
        <v>1654.64</v>
      </c>
      <c r="CT28" s="36">
        <v>6783.9</v>
      </c>
      <c r="CU28" s="35">
        <v>441.03</v>
      </c>
    </row>
    <row r="29" spans="1:99" s="148" customFormat="1" ht="24.75" customHeight="1" x14ac:dyDescent="0.15">
      <c r="A29" s="143">
        <v>40087</v>
      </c>
      <c r="B29" s="40">
        <v>425</v>
      </c>
      <c r="C29" s="50">
        <f t="shared" si="0"/>
        <v>-13.44</v>
      </c>
      <c r="D29" s="38">
        <v>263</v>
      </c>
      <c r="E29" s="37">
        <v>89</v>
      </c>
      <c r="F29" s="37">
        <v>68</v>
      </c>
      <c r="G29" s="36">
        <v>4</v>
      </c>
      <c r="H29" s="41">
        <v>21</v>
      </c>
      <c r="I29" s="40">
        <v>106377.55</v>
      </c>
      <c r="J29" s="50">
        <f t="shared" si="1"/>
        <v>-13.09</v>
      </c>
      <c r="K29" s="38">
        <v>59863.87</v>
      </c>
      <c r="L29" s="37">
        <v>24642.62</v>
      </c>
      <c r="M29" s="37">
        <v>19176.650000000001</v>
      </c>
      <c r="N29" s="36">
        <v>2503.35</v>
      </c>
      <c r="O29" s="35">
        <v>5465.97</v>
      </c>
      <c r="P29" s="40">
        <v>104</v>
      </c>
      <c r="Q29" s="50">
        <f t="shared" si="2"/>
        <v>25.3</v>
      </c>
      <c r="R29" s="38">
        <v>57</v>
      </c>
      <c r="S29" s="37">
        <v>18</v>
      </c>
      <c r="T29" s="37">
        <v>25</v>
      </c>
      <c r="U29" s="36">
        <v>4</v>
      </c>
      <c r="V29" s="41">
        <v>-7</v>
      </c>
      <c r="W29" s="40">
        <v>6808.76</v>
      </c>
      <c r="X29" s="50">
        <f t="shared" si="3"/>
        <v>32.630000000000003</v>
      </c>
      <c r="Y29" s="38">
        <v>3578.99</v>
      </c>
      <c r="Z29" s="37">
        <v>1166.6400000000001</v>
      </c>
      <c r="AA29" s="37">
        <v>1899.47</v>
      </c>
      <c r="AB29" s="36">
        <v>163.66</v>
      </c>
      <c r="AC29" s="35">
        <v>-732.83</v>
      </c>
      <c r="AD29" s="40">
        <v>11</v>
      </c>
      <c r="AE29" s="50">
        <f t="shared" si="4"/>
        <v>-54.17</v>
      </c>
      <c r="AF29" s="38">
        <v>3</v>
      </c>
      <c r="AG29" s="37">
        <v>1</v>
      </c>
      <c r="AH29" s="37">
        <v>3</v>
      </c>
      <c r="AI29" s="36">
        <v>4</v>
      </c>
      <c r="AJ29" s="41">
        <v>-2</v>
      </c>
      <c r="AK29" s="40">
        <v>6162.98</v>
      </c>
      <c r="AL29" s="50">
        <f t="shared" si="5"/>
        <v>-65.34</v>
      </c>
      <c r="AM29" s="38">
        <v>420.35</v>
      </c>
      <c r="AN29" s="37">
        <v>158.12</v>
      </c>
      <c r="AO29" s="37">
        <v>2947.2</v>
      </c>
      <c r="AP29" s="36">
        <v>2637.31</v>
      </c>
      <c r="AQ29" s="35">
        <v>-2789.08</v>
      </c>
      <c r="AR29" s="40">
        <v>27</v>
      </c>
      <c r="AS29" s="50">
        <f t="shared" si="6"/>
        <v>-12.9</v>
      </c>
      <c r="AT29" s="38">
        <v>2</v>
      </c>
      <c r="AU29" s="37">
        <v>4</v>
      </c>
      <c r="AV29" s="37">
        <v>8</v>
      </c>
      <c r="AW29" s="36">
        <v>11</v>
      </c>
      <c r="AX29" s="41">
        <v>-4</v>
      </c>
      <c r="AY29" s="40">
        <v>37011.54</v>
      </c>
      <c r="AZ29" s="50">
        <f t="shared" si="7"/>
        <v>-22.05</v>
      </c>
      <c r="BA29" s="38">
        <v>429.43</v>
      </c>
      <c r="BB29" s="37">
        <v>2074.61</v>
      </c>
      <c r="BC29" s="37">
        <v>2999.42</v>
      </c>
      <c r="BD29" s="36">
        <v>29293.13</v>
      </c>
      <c r="BE29" s="35">
        <v>-1181.46</v>
      </c>
      <c r="BF29" s="40">
        <v>12</v>
      </c>
      <c r="BG29" s="50">
        <f t="shared" si="8"/>
        <v>-55.56</v>
      </c>
      <c r="BH29" s="38">
        <v>5</v>
      </c>
      <c r="BI29" s="37">
        <v>3</v>
      </c>
      <c r="BJ29" s="37">
        <v>2</v>
      </c>
      <c r="BK29" s="36">
        <v>2</v>
      </c>
      <c r="BL29" s="41">
        <v>1</v>
      </c>
      <c r="BM29" s="40">
        <v>17298.64</v>
      </c>
      <c r="BN29" s="50">
        <f t="shared" si="9"/>
        <v>-22.87</v>
      </c>
      <c r="BO29" s="38">
        <v>2664.7</v>
      </c>
      <c r="BP29" s="37">
        <v>2534.5700000000002</v>
      </c>
      <c r="BQ29" s="37">
        <v>1068.0899999999999</v>
      </c>
      <c r="BR29" s="36">
        <v>11031.28</v>
      </c>
      <c r="BS29" s="35">
        <v>1466.48</v>
      </c>
      <c r="BT29" s="40">
        <v>7</v>
      </c>
      <c r="BU29" s="50">
        <f t="shared" si="10"/>
        <v>0</v>
      </c>
      <c r="BV29" s="38">
        <v>2</v>
      </c>
      <c r="BW29" s="37">
        <v>1</v>
      </c>
      <c r="BX29" s="37">
        <v>1</v>
      </c>
      <c r="BY29" s="36">
        <v>3</v>
      </c>
      <c r="BZ29" s="41">
        <v>0</v>
      </c>
      <c r="CA29" s="40">
        <v>12872.85</v>
      </c>
      <c r="CB29" s="50">
        <f t="shared" si="11"/>
        <v>-16.899999999999999</v>
      </c>
      <c r="CC29" s="38">
        <v>2983.04</v>
      </c>
      <c r="CD29" s="37">
        <v>550.58000000000004</v>
      </c>
      <c r="CE29" s="37">
        <v>1166.99</v>
      </c>
      <c r="CF29" s="36">
        <v>8172.24</v>
      </c>
      <c r="CG29" s="35">
        <v>-616.41</v>
      </c>
      <c r="CH29" s="40">
        <v>20</v>
      </c>
      <c r="CI29" s="50">
        <f t="shared" si="12"/>
        <v>-53.49</v>
      </c>
      <c r="CJ29" s="38">
        <v>9</v>
      </c>
      <c r="CK29" s="37">
        <v>8</v>
      </c>
      <c r="CL29" s="37">
        <v>2</v>
      </c>
      <c r="CM29" s="36">
        <v>1</v>
      </c>
      <c r="CN29" s="41">
        <v>6</v>
      </c>
      <c r="CO29" s="40">
        <v>8421.4500000000007</v>
      </c>
      <c r="CP29" s="50">
        <f t="shared" si="13"/>
        <v>-56.81</v>
      </c>
      <c r="CQ29" s="38">
        <v>3994.42</v>
      </c>
      <c r="CR29" s="37">
        <v>2638.93</v>
      </c>
      <c r="CS29" s="37">
        <v>1364.01</v>
      </c>
      <c r="CT29" s="36">
        <v>424.09</v>
      </c>
      <c r="CU29" s="35">
        <v>1274.92</v>
      </c>
    </row>
    <row r="30" spans="1:99" s="148" customFormat="1" ht="24.75" customHeight="1" x14ac:dyDescent="0.15">
      <c r="A30" s="143">
        <v>40118</v>
      </c>
      <c r="B30" s="40">
        <v>409</v>
      </c>
      <c r="C30" s="50">
        <f t="shared" si="0"/>
        <v>8.7799999999999994</v>
      </c>
      <c r="D30" s="38">
        <v>255</v>
      </c>
      <c r="E30" s="37">
        <v>77</v>
      </c>
      <c r="F30" s="37">
        <v>70</v>
      </c>
      <c r="G30" s="36">
        <v>3</v>
      </c>
      <c r="H30" s="41">
        <v>7</v>
      </c>
      <c r="I30" s="40">
        <v>95251.57</v>
      </c>
      <c r="J30" s="50">
        <f t="shared" si="1"/>
        <v>11.51</v>
      </c>
      <c r="K30" s="38">
        <v>59484.959999999999</v>
      </c>
      <c r="L30" s="37">
        <v>18552.59</v>
      </c>
      <c r="M30" s="37">
        <v>14367.92</v>
      </c>
      <c r="N30" s="36">
        <v>1000.69</v>
      </c>
      <c r="O30" s="35">
        <v>4184.67</v>
      </c>
      <c r="P30" s="40">
        <v>96</v>
      </c>
      <c r="Q30" s="50">
        <f t="shared" si="2"/>
        <v>9.09</v>
      </c>
      <c r="R30" s="38">
        <v>62</v>
      </c>
      <c r="S30" s="37">
        <v>12</v>
      </c>
      <c r="T30" s="37">
        <v>20</v>
      </c>
      <c r="U30" s="36">
        <v>2</v>
      </c>
      <c r="V30" s="41">
        <v>-8</v>
      </c>
      <c r="W30" s="40">
        <v>6524.21</v>
      </c>
      <c r="X30" s="50">
        <f t="shared" si="3"/>
        <v>7.64</v>
      </c>
      <c r="Y30" s="38">
        <v>4108.34</v>
      </c>
      <c r="Z30" s="37">
        <v>838.29</v>
      </c>
      <c r="AA30" s="37">
        <v>1483.43</v>
      </c>
      <c r="AB30" s="36">
        <v>94.15</v>
      </c>
      <c r="AC30" s="35">
        <v>-645.14</v>
      </c>
      <c r="AD30" s="40">
        <v>11</v>
      </c>
      <c r="AE30" s="50">
        <f t="shared" si="4"/>
        <v>22.22</v>
      </c>
      <c r="AF30" s="38">
        <v>4</v>
      </c>
      <c r="AG30" s="37">
        <v>1</v>
      </c>
      <c r="AH30" s="37">
        <v>3</v>
      </c>
      <c r="AI30" s="36">
        <v>3</v>
      </c>
      <c r="AJ30" s="41">
        <v>-2</v>
      </c>
      <c r="AK30" s="40">
        <v>6671.21</v>
      </c>
      <c r="AL30" s="50">
        <f t="shared" si="5"/>
        <v>46.86</v>
      </c>
      <c r="AM30" s="38">
        <v>1738.1</v>
      </c>
      <c r="AN30" s="37">
        <v>276.2</v>
      </c>
      <c r="AO30" s="37">
        <v>2574.14</v>
      </c>
      <c r="AP30" s="36">
        <v>2082.77</v>
      </c>
      <c r="AQ30" s="35">
        <v>-2297.94</v>
      </c>
      <c r="AR30" s="40">
        <v>25</v>
      </c>
      <c r="AS30" s="50">
        <f t="shared" si="6"/>
        <v>13.64</v>
      </c>
      <c r="AT30" s="38">
        <v>2</v>
      </c>
      <c r="AU30" s="37">
        <v>1</v>
      </c>
      <c r="AV30" s="37">
        <v>6</v>
      </c>
      <c r="AW30" s="36">
        <v>15</v>
      </c>
      <c r="AX30" s="41">
        <v>-4</v>
      </c>
      <c r="AY30" s="40">
        <v>31421.21</v>
      </c>
      <c r="AZ30" s="50">
        <f t="shared" si="7"/>
        <v>-30.49</v>
      </c>
      <c r="BA30" s="38">
        <v>466.85</v>
      </c>
      <c r="BB30" s="37">
        <v>595.73</v>
      </c>
      <c r="BC30" s="37">
        <v>4821.1099999999997</v>
      </c>
      <c r="BD30" s="36">
        <v>24119.13</v>
      </c>
      <c r="BE30" s="35">
        <v>-2806.99</v>
      </c>
      <c r="BF30" s="40">
        <v>7</v>
      </c>
      <c r="BG30" s="50">
        <f t="shared" si="8"/>
        <v>16.670000000000002</v>
      </c>
      <c r="BH30" s="38">
        <v>4</v>
      </c>
      <c r="BI30" s="37">
        <v>1</v>
      </c>
      <c r="BJ30" s="37">
        <v>0</v>
      </c>
      <c r="BK30" s="36">
        <v>2</v>
      </c>
      <c r="BL30" s="41">
        <v>1</v>
      </c>
      <c r="BM30" s="40">
        <v>5200.7299999999996</v>
      </c>
      <c r="BN30" s="50">
        <f t="shared" si="9"/>
        <v>-25.79</v>
      </c>
      <c r="BO30" s="38">
        <v>1565.38</v>
      </c>
      <c r="BP30" s="37">
        <v>673.67</v>
      </c>
      <c r="BQ30" s="37">
        <v>0</v>
      </c>
      <c r="BR30" s="36">
        <v>2961.68</v>
      </c>
      <c r="BS30" s="35">
        <v>673.67</v>
      </c>
      <c r="BT30" s="40">
        <v>10</v>
      </c>
      <c r="BU30" s="50">
        <f t="shared" si="10"/>
        <v>233.33</v>
      </c>
      <c r="BV30" s="38">
        <v>3</v>
      </c>
      <c r="BW30" s="37">
        <v>3</v>
      </c>
      <c r="BX30" s="37">
        <v>1</v>
      </c>
      <c r="BY30" s="36">
        <v>3</v>
      </c>
      <c r="BZ30" s="41">
        <v>2</v>
      </c>
      <c r="CA30" s="40">
        <v>54706.559999999998</v>
      </c>
      <c r="CB30" s="50">
        <f t="shared" si="11"/>
        <v>747.84</v>
      </c>
      <c r="CC30" s="38">
        <v>3774.36</v>
      </c>
      <c r="CD30" s="37">
        <v>4500.72</v>
      </c>
      <c r="CE30" s="37">
        <v>647</v>
      </c>
      <c r="CF30" s="36">
        <v>45784.480000000003</v>
      </c>
      <c r="CG30" s="35">
        <v>3853.72</v>
      </c>
      <c r="CH30" s="40">
        <v>28</v>
      </c>
      <c r="CI30" s="50">
        <f t="shared" si="12"/>
        <v>33.33</v>
      </c>
      <c r="CJ30" s="38">
        <v>7</v>
      </c>
      <c r="CK30" s="37">
        <v>11</v>
      </c>
      <c r="CL30" s="37">
        <v>7</v>
      </c>
      <c r="CM30" s="36">
        <v>3</v>
      </c>
      <c r="CN30" s="41">
        <v>4</v>
      </c>
      <c r="CO30" s="40">
        <v>19619.14</v>
      </c>
      <c r="CP30" s="50">
        <f t="shared" si="13"/>
        <v>217.51</v>
      </c>
      <c r="CQ30" s="38">
        <v>2941.69</v>
      </c>
      <c r="CR30" s="37">
        <v>6351.29</v>
      </c>
      <c r="CS30" s="37">
        <v>2510.36</v>
      </c>
      <c r="CT30" s="36">
        <v>7815.8</v>
      </c>
      <c r="CU30" s="35">
        <v>3840.93</v>
      </c>
    </row>
    <row r="31" spans="1:99" s="148" customFormat="1" ht="24.75" customHeight="1" thickBot="1" x14ac:dyDescent="0.2">
      <c r="A31" s="145">
        <v>40148</v>
      </c>
      <c r="B31" s="10">
        <v>481</v>
      </c>
      <c r="C31" s="49">
        <f t="shared" si="0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9">
        <f t="shared" si="1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9">
        <f t="shared" si="2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9">
        <f t="shared" si="3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9">
        <f t="shared" si="4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9">
        <f t="shared" si="5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9">
        <f t="shared" si="6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9">
        <f t="shared" si="7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9">
        <f t="shared" si="8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9">
        <f t="shared" si="9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9">
        <f t="shared" si="10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9">
        <f t="shared" si="11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9">
        <f t="shared" si="12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9">
        <f t="shared" si="13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s="148" customFormat="1" ht="24.75" customHeight="1" x14ac:dyDescent="0.15">
      <c r="A32" s="142">
        <v>40179</v>
      </c>
      <c r="B32" s="47">
        <v>345</v>
      </c>
      <c r="C32" s="51">
        <f t="shared" si="0"/>
        <v>9.18</v>
      </c>
      <c r="D32" s="45">
        <v>207</v>
      </c>
      <c r="E32" s="44">
        <v>86</v>
      </c>
      <c r="F32" s="44">
        <v>43</v>
      </c>
      <c r="G32" s="43">
        <v>6</v>
      </c>
      <c r="H32" s="48">
        <v>44</v>
      </c>
      <c r="I32" s="47">
        <v>87554.880000000005</v>
      </c>
      <c r="J32" s="51">
        <f t="shared" si="1"/>
        <v>22.6</v>
      </c>
      <c r="K32" s="45">
        <v>52019.54</v>
      </c>
      <c r="L32" s="44">
        <v>21493.53</v>
      </c>
      <c r="M32" s="44">
        <v>10712.26</v>
      </c>
      <c r="N32" s="43">
        <v>2579.04</v>
      </c>
      <c r="O32" s="42">
        <v>11114.38</v>
      </c>
      <c r="P32" s="47">
        <v>90</v>
      </c>
      <c r="Q32" s="51">
        <f t="shared" si="2"/>
        <v>40.630000000000003</v>
      </c>
      <c r="R32" s="45">
        <v>48</v>
      </c>
      <c r="S32" s="44">
        <v>12</v>
      </c>
      <c r="T32" s="44">
        <v>30</v>
      </c>
      <c r="U32" s="43">
        <v>0</v>
      </c>
      <c r="V32" s="48">
        <v>-18</v>
      </c>
      <c r="W32" s="47">
        <v>5511.62</v>
      </c>
      <c r="X32" s="51">
        <f t="shared" si="3"/>
        <v>28.44</v>
      </c>
      <c r="Y32" s="45">
        <v>2867.47</v>
      </c>
      <c r="Z32" s="44">
        <v>750.33</v>
      </c>
      <c r="AA32" s="44">
        <v>1893.82</v>
      </c>
      <c r="AB32" s="43">
        <v>0</v>
      </c>
      <c r="AC32" s="42">
        <v>-1143.49</v>
      </c>
      <c r="AD32" s="47">
        <v>11</v>
      </c>
      <c r="AE32" s="51">
        <f t="shared" si="4"/>
        <v>10</v>
      </c>
      <c r="AF32" s="45">
        <v>4</v>
      </c>
      <c r="AG32" s="44">
        <v>4</v>
      </c>
      <c r="AH32" s="44">
        <v>1</v>
      </c>
      <c r="AI32" s="43">
        <v>2</v>
      </c>
      <c r="AJ32" s="48">
        <v>3</v>
      </c>
      <c r="AK32" s="47">
        <v>6739.05</v>
      </c>
      <c r="AL32" s="51">
        <f t="shared" si="5"/>
        <v>58.23</v>
      </c>
      <c r="AM32" s="45">
        <v>2393.63</v>
      </c>
      <c r="AN32" s="44">
        <v>2469.5300000000002</v>
      </c>
      <c r="AO32" s="44">
        <v>627.27</v>
      </c>
      <c r="AP32" s="43">
        <v>1248.6199999999999</v>
      </c>
      <c r="AQ32" s="42">
        <v>1842.26</v>
      </c>
      <c r="AR32" s="47">
        <v>18</v>
      </c>
      <c r="AS32" s="51">
        <f t="shared" si="6"/>
        <v>0</v>
      </c>
      <c r="AT32" s="45">
        <v>1</v>
      </c>
      <c r="AU32" s="44">
        <v>4</v>
      </c>
      <c r="AV32" s="44">
        <v>1</v>
      </c>
      <c r="AW32" s="43">
        <v>12</v>
      </c>
      <c r="AX32" s="48">
        <v>3</v>
      </c>
      <c r="AY32" s="47">
        <v>30179.49</v>
      </c>
      <c r="AZ32" s="51">
        <f t="shared" si="7"/>
        <v>132.83000000000001</v>
      </c>
      <c r="BA32" s="45">
        <v>134.69</v>
      </c>
      <c r="BB32" s="44">
        <v>3176.66</v>
      </c>
      <c r="BC32" s="44">
        <v>1353</v>
      </c>
      <c r="BD32" s="43">
        <v>25515.14</v>
      </c>
      <c r="BE32" s="42">
        <v>1823.66</v>
      </c>
      <c r="BF32" s="47">
        <v>11</v>
      </c>
      <c r="BG32" s="51">
        <f t="shared" si="8"/>
        <v>83.33</v>
      </c>
      <c r="BH32" s="45">
        <v>2</v>
      </c>
      <c r="BI32" s="44">
        <v>3</v>
      </c>
      <c r="BJ32" s="44">
        <v>2</v>
      </c>
      <c r="BK32" s="43">
        <v>3</v>
      </c>
      <c r="BL32" s="48">
        <v>1</v>
      </c>
      <c r="BM32" s="47">
        <v>14519.64</v>
      </c>
      <c r="BN32" s="51">
        <f t="shared" si="9"/>
        <v>332.75</v>
      </c>
      <c r="BO32" s="45">
        <v>821.97</v>
      </c>
      <c r="BP32" s="44">
        <v>3366.24</v>
      </c>
      <c r="BQ32" s="44">
        <v>2749.95</v>
      </c>
      <c r="BR32" s="43">
        <v>7475.7</v>
      </c>
      <c r="BS32" s="42">
        <v>616.29</v>
      </c>
      <c r="BT32" s="47">
        <v>4</v>
      </c>
      <c r="BU32" s="51">
        <f t="shared" si="10"/>
        <v>-20</v>
      </c>
      <c r="BV32" s="45">
        <v>0</v>
      </c>
      <c r="BW32" s="44">
        <v>0</v>
      </c>
      <c r="BX32" s="44">
        <v>1</v>
      </c>
      <c r="BY32" s="43">
        <v>3</v>
      </c>
      <c r="BZ32" s="48">
        <v>-1</v>
      </c>
      <c r="CA32" s="47">
        <v>8503.0400000000009</v>
      </c>
      <c r="CB32" s="51">
        <f t="shared" si="11"/>
        <v>-63.88</v>
      </c>
      <c r="CC32" s="45">
        <v>0</v>
      </c>
      <c r="CD32" s="44">
        <v>0</v>
      </c>
      <c r="CE32" s="44">
        <v>1226.32</v>
      </c>
      <c r="CF32" s="43">
        <v>7276.72</v>
      </c>
      <c r="CG32" s="42">
        <v>-1226.32</v>
      </c>
      <c r="CH32" s="47">
        <v>24</v>
      </c>
      <c r="CI32" s="51">
        <f t="shared" si="12"/>
        <v>9.09</v>
      </c>
      <c r="CJ32" s="45">
        <v>8</v>
      </c>
      <c r="CK32" s="44">
        <v>6</v>
      </c>
      <c r="CL32" s="44">
        <v>4</v>
      </c>
      <c r="CM32" s="43">
        <v>6</v>
      </c>
      <c r="CN32" s="48">
        <v>2</v>
      </c>
      <c r="CO32" s="47">
        <v>12960.05</v>
      </c>
      <c r="CP32" s="51">
        <f t="shared" si="13"/>
        <v>32.74</v>
      </c>
      <c r="CQ32" s="45">
        <v>3259.95</v>
      </c>
      <c r="CR32" s="44">
        <v>3745.51</v>
      </c>
      <c r="CS32" s="44">
        <v>1195.3699999999999</v>
      </c>
      <c r="CT32" s="43">
        <v>4759.22</v>
      </c>
      <c r="CU32" s="42">
        <v>2550.14</v>
      </c>
    </row>
    <row r="33" spans="1:99" s="148" customFormat="1" ht="24.75" customHeight="1" x14ac:dyDescent="0.15">
      <c r="A33" s="143">
        <v>40210</v>
      </c>
      <c r="B33" s="40">
        <v>389</v>
      </c>
      <c r="C33" s="50">
        <f t="shared" si="0"/>
        <v>6.28</v>
      </c>
      <c r="D33" s="38">
        <v>243</v>
      </c>
      <c r="E33" s="37">
        <v>74</v>
      </c>
      <c r="F33" s="37">
        <v>68</v>
      </c>
      <c r="G33" s="36">
        <v>3</v>
      </c>
      <c r="H33" s="41">
        <v>6</v>
      </c>
      <c r="I33" s="40">
        <v>102181.5</v>
      </c>
      <c r="J33" s="50">
        <f t="shared" si="1"/>
        <v>7.91</v>
      </c>
      <c r="K33" s="38">
        <v>60613.04</v>
      </c>
      <c r="L33" s="37">
        <v>23509.93</v>
      </c>
      <c r="M33" s="37">
        <v>15754.52</v>
      </c>
      <c r="N33" s="36">
        <v>1692.55</v>
      </c>
      <c r="O33" s="35">
        <v>7755.41</v>
      </c>
      <c r="P33" s="40">
        <v>97</v>
      </c>
      <c r="Q33" s="50">
        <f t="shared" si="2"/>
        <v>19.75</v>
      </c>
      <c r="R33" s="38">
        <v>48</v>
      </c>
      <c r="S33" s="37">
        <v>16</v>
      </c>
      <c r="T33" s="37">
        <v>33</v>
      </c>
      <c r="U33" s="36">
        <v>0</v>
      </c>
      <c r="V33" s="41">
        <v>-17</v>
      </c>
      <c r="W33" s="40">
        <v>6669.26</v>
      </c>
      <c r="X33" s="50">
        <f t="shared" si="3"/>
        <v>31.13</v>
      </c>
      <c r="Y33" s="38">
        <v>3210.9</v>
      </c>
      <c r="Z33" s="37">
        <v>1085.78</v>
      </c>
      <c r="AA33" s="37">
        <v>2372.58</v>
      </c>
      <c r="AB33" s="36">
        <v>0</v>
      </c>
      <c r="AC33" s="35">
        <v>-1286.8</v>
      </c>
      <c r="AD33" s="40">
        <v>18</v>
      </c>
      <c r="AE33" s="50">
        <f t="shared" si="4"/>
        <v>80</v>
      </c>
      <c r="AF33" s="38">
        <v>7</v>
      </c>
      <c r="AG33" s="37">
        <v>2</v>
      </c>
      <c r="AH33" s="37">
        <v>2</v>
      </c>
      <c r="AI33" s="36">
        <v>6</v>
      </c>
      <c r="AJ33" s="41">
        <v>0</v>
      </c>
      <c r="AK33" s="40">
        <v>11500.98</v>
      </c>
      <c r="AL33" s="50">
        <f t="shared" si="5"/>
        <v>291.26</v>
      </c>
      <c r="AM33" s="38">
        <v>3386.93</v>
      </c>
      <c r="AN33" s="37">
        <v>241.87</v>
      </c>
      <c r="AO33" s="37">
        <v>616.59</v>
      </c>
      <c r="AP33" s="36">
        <v>7004.51</v>
      </c>
      <c r="AQ33" s="35">
        <v>-374.72</v>
      </c>
      <c r="AR33" s="40">
        <v>15</v>
      </c>
      <c r="AS33" s="50">
        <f t="shared" si="6"/>
        <v>0</v>
      </c>
      <c r="AT33" s="38">
        <v>2</v>
      </c>
      <c r="AU33" s="37">
        <v>4</v>
      </c>
      <c r="AV33" s="37">
        <v>2</v>
      </c>
      <c r="AW33" s="36">
        <v>7</v>
      </c>
      <c r="AX33" s="41">
        <v>2</v>
      </c>
      <c r="AY33" s="40">
        <v>17172.11</v>
      </c>
      <c r="AZ33" s="50">
        <f t="shared" si="7"/>
        <v>-3.74</v>
      </c>
      <c r="BA33" s="38">
        <v>435.28</v>
      </c>
      <c r="BB33" s="37">
        <v>6927.51</v>
      </c>
      <c r="BC33" s="37">
        <v>3786.16</v>
      </c>
      <c r="BD33" s="36">
        <v>6023.16</v>
      </c>
      <c r="BE33" s="35">
        <v>3141.35</v>
      </c>
      <c r="BF33" s="40">
        <v>13</v>
      </c>
      <c r="BG33" s="50">
        <f t="shared" si="8"/>
        <v>44.44</v>
      </c>
      <c r="BH33" s="38">
        <v>6</v>
      </c>
      <c r="BI33" s="37">
        <v>2</v>
      </c>
      <c r="BJ33" s="37">
        <v>5</v>
      </c>
      <c r="BK33" s="36">
        <v>0</v>
      </c>
      <c r="BL33" s="41">
        <v>-3</v>
      </c>
      <c r="BM33" s="40">
        <v>8327.7900000000009</v>
      </c>
      <c r="BN33" s="50">
        <f t="shared" si="9"/>
        <v>92.62</v>
      </c>
      <c r="BO33" s="38">
        <v>1664.96</v>
      </c>
      <c r="BP33" s="37">
        <v>3011.25</v>
      </c>
      <c r="BQ33" s="37">
        <v>3651.58</v>
      </c>
      <c r="BR33" s="36">
        <v>0</v>
      </c>
      <c r="BS33" s="35">
        <v>-640.33000000000004</v>
      </c>
      <c r="BT33" s="40">
        <v>8</v>
      </c>
      <c r="BU33" s="50">
        <f t="shared" si="10"/>
        <v>60</v>
      </c>
      <c r="BV33" s="38">
        <v>2</v>
      </c>
      <c r="BW33" s="37">
        <v>2</v>
      </c>
      <c r="BX33" s="37">
        <v>1</v>
      </c>
      <c r="BY33" s="36">
        <v>3</v>
      </c>
      <c r="BZ33" s="41">
        <v>1</v>
      </c>
      <c r="CA33" s="40">
        <v>11292.99</v>
      </c>
      <c r="CB33" s="50">
        <f t="shared" si="11"/>
        <v>67.010000000000005</v>
      </c>
      <c r="CC33" s="38">
        <v>707.59</v>
      </c>
      <c r="CD33" s="37">
        <v>991.16</v>
      </c>
      <c r="CE33" s="37">
        <v>183.21</v>
      </c>
      <c r="CF33" s="36">
        <v>9411.0300000000007</v>
      </c>
      <c r="CG33" s="35">
        <v>807.95</v>
      </c>
      <c r="CH33" s="40">
        <v>27</v>
      </c>
      <c r="CI33" s="50">
        <f t="shared" si="12"/>
        <v>3.85</v>
      </c>
      <c r="CJ33" s="38">
        <v>11</v>
      </c>
      <c r="CK33" s="37">
        <v>8</v>
      </c>
      <c r="CL33" s="37">
        <v>3</v>
      </c>
      <c r="CM33" s="36">
        <v>4</v>
      </c>
      <c r="CN33" s="41">
        <v>4</v>
      </c>
      <c r="CO33" s="40">
        <v>16717.349999999999</v>
      </c>
      <c r="CP33" s="50">
        <f t="shared" si="13"/>
        <v>22.93</v>
      </c>
      <c r="CQ33" s="38">
        <v>5520.03</v>
      </c>
      <c r="CR33" s="37">
        <v>3843.6</v>
      </c>
      <c r="CS33" s="37">
        <v>654.66</v>
      </c>
      <c r="CT33" s="36">
        <v>5285.75</v>
      </c>
      <c r="CU33" s="35">
        <v>1775.63</v>
      </c>
    </row>
    <row r="34" spans="1:99" s="148" customFormat="1" ht="24.75" customHeight="1" x14ac:dyDescent="0.15">
      <c r="A34" s="143">
        <v>40238</v>
      </c>
      <c r="B34" s="40">
        <v>514</v>
      </c>
      <c r="C34" s="50">
        <f t="shared" si="0"/>
        <v>4.47</v>
      </c>
      <c r="D34" s="38">
        <v>307</v>
      </c>
      <c r="E34" s="37">
        <v>95</v>
      </c>
      <c r="F34" s="37">
        <v>102</v>
      </c>
      <c r="G34" s="36">
        <v>5</v>
      </c>
      <c r="H34" s="41">
        <v>-7</v>
      </c>
      <c r="I34" s="40">
        <v>125217.34</v>
      </c>
      <c r="J34" s="50">
        <f t="shared" si="1"/>
        <v>-0.95</v>
      </c>
      <c r="K34" s="38">
        <v>74227.72</v>
      </c>
      <c r="L34" s="37">
        <v>20297.060000000001</v>
      </c>
      <c r="M34" s="37">
        <v>27277.54</v>
      </c>
      <c r="N34" s="36">
        <v>2072.9899999999998</v>
      </c>
      <c r="O34" s="35">
        <v>-6980.48</v>
      </c>
      <c r="P34" s="40">
        <v>152</v>
      </c>
      <c r="Q34" s="50">
        <f t="shared" si="2"/>
        <v>9.35</v>
      </c>
      <c r="R34" s="38">
        <v>82</v>
      </c>
      <c r="S34" s="37">
        <v>11</v>
      </c>
      <c r="T34" s="37">
        <v>54</v>
      </c>
      <c r="U34" s="36">
        <v>5</v>
      </c>
      <c r="V34" s="41">
        <v>-43</v>
      </c>
      <c r="W34" s="40">
        <v>9979.0300000000007</v>
      </c>
      <c r="X34" s="50">
        <f t="shared" si="3"/>
        <v>7.11</v>
      </c>
      <c r="Y34" s="38">
        <v>5309.5</v>
      </c>
      <c r="Z34" s="37">
        <v>571.75</v>
      </c>
      <c r="AA34" s="37">
        <v>3723.82</v>
      </c>
      <c r="AB34" s="36">
        <v>373.96</v>
      </c>
      <c r="AC34" s="35">
        <v>-3152.07</v>
      </c>
      <c r="AD34" s="40">
        <v>16</v>
      </c>
      <c r="AE34" s="50">
        <f t="shared" si="4"/>
        <v>-23.81</v>
      </c>
      <c r="AF34" s="38">
        <v>2</v>
      </c>
      <c r="AG34" s="37">
        <v>3</v>
      </c>
      <c r="AH34" s="37">
        <v>2</v>
      </c>
      <c r="AI34" s="36">
        <v>9</v>
      </c>
      <c r="AJ34" s="41">
        <v>1</v>
      </c>
      <c r="AK34" s="40">
        <v>9697.33</v>
      </c>
      <c r="AL34" s="50">
        <f t="shared" si="5"/>
        <v>-28.63</v>
      </c>
      <c r="AM34" s="38">
        <v>661.6</v>
      </c>
      <c r="AN34" s="37">
        <v>1247.33</v>
      </c>
      <c r="AO34" s="37">
        <v>2437.8000000000002</v>
      </c>
      <c r="AP34" s="36">
        <v>5350.6</v>
      </c>
      <c r="AQ34" s="35">
        <v>-1190.47</v>
      </c>
      <c r="AR34" s="40">
        <v>30</v>
      </c>
      <c r="AS34" s="50">
        <f t="shared" si="6"/>
        <v>20</v>
      </c>
      <c r="AT34" s="38">
        <v>4</v>
      </c>
      <c r="AU34" s="37">
        <v>5</v>
      </c>
      <c r="AV34" s="37">
        <v>4</v>
      </c>
      <c r="AW34" s="36">
        <v>16</v>
      </c>
      <c r="AX34" s="41">
        <v>2</v>
      </c>
      <c r="AY34" s="40">
        <v>45005.96</v>
      </c>
      <c r="AZ34" s="50">
        <f t="shared" si="7"/>
        <v>10.28</v>
      </c>
      <c r="BA34" s="38">
        <v>853.91</v>
      </c>
      <c r="BB34" s="37">
        <v>3799.95</v>
      </c>
      <c r="BC34" s="37">
        <v>2615.1</v>
      </c>
      <c r="BD34" s="36">
        <v>37213.18</v>
      </c>
      <c r="BE34" s="35">
        <v>1708.67</v>
      </c>
      <c r="BF34" s="40">
        <v>19</v>
      </c>
      <c r="BG34" s="50">
        <f t="shared" si="8"/>
        <v>11.76</v>
      </c>
      <c r="BH34" s="38">
        <v>3</v>
      </c>
      <c r="BI34" s="37">
        <v>5</v>
      </c>
      <c r="BJ34" s="37">
        <v>1</v>
      </c>
      <c r="BK34" s="36">
        <v>10</v>
      </c>
      <c r="BL34" s="41">
        <v>4</v>
      </c>
      <c r="BM34" s="40">
        <v>43962.83</v>
      </c>
      <c r="BN34" s="50">
        <f t="shared" si="9"/>
        <v>179.27</v>
      </c>
      <c r="BO34" s="38">
        <v>1655.73</v>
      </c>
      <c r="BP34" s="37">
        <v>3765.21</v>
      </c>
      <c r="BQ34" s="37">
        <v>546.05999999999995</v>
      </c>
      <c r="BR34" s="36">
        <v>37995.83</v>
      </c>
      <c r="BS34" s="35">
        <v>3219.15</v>
      </c>
      <c r="BT34" s="40">
        <v>7</v>
      </c>
      <c r="BU34" s="50">
        <f t="shared" si="10"/>
        <v>0</v>
      </c>
      <c r="BV34" s="38">
        <v>0</v>
      </c>
      <c r="BW34" s="37">
        <v>2</v>
      </c>
      <c r="BX34" s="37">
        <v>2</v>
      </c>
      <c r="BY34" s="36">
        <v>3</v>
      </c>
      <c r="BZ34" s="41">
        <v>0</v>
      </c>
      <c r="CA34" s="40">
        <v>24953.56</v>
      </c>
      <c r="CB34" s="50">
        <f t="shared" si="11"/>
        <v>-11.9</v>
      </c>
      <c r="CC34" s="38">
        <v>0</v>
      </c>
      <c r="CD34" s="37">
        <v>443.41</v>
      </c>
      <c r="CE34" s="37">
        <v>1628.44</v>
      </c>
      <c r="CF34" s="36">
        <v>22881.71</v>
      </c>
      <c r="CG34" s="35">
        <v>-1185.03</v>
      </c>
      <c r="CH34" s="40">
        <v>47</v>
      </c>
      <c r="CI34" s="50">
        <f t="shared" si="12"/>
        <v>34.29</v>
      </c>
      <c r="CJ34" s="38">
        <v>17</v>
      </c>
      <c r="CK34" s="37">
        <v>9</v>
      </c>
      <c r="CL34" s="37">
        <v>10</v>
      </c>
      <c r="CM34" s="36">
        <v>10</v>
      </c>
      <c r="CN34" s="41">
        <v>-2</v>
      </c>
      <c r="CO34" s="40">
        <v>26468.22</v>
      </c>
      <c r="CP34" s="50">
        <f t="shared" si="13"/>
        <v>77.11</v>
      </c>
      <c r="CQ34" s="38">
        <v>8275.52</v>
      </c>
      <c r="CR34" s="37">
        <v>2463.15</v>
      </c>
      <c r="CS34" s="37">
        <v>4237</v>
      </c>
      <c r="CT34" s="36">
        <v>6052.53</v>
      </c>
      <c r="CU34" s="35">
        <v>-7213.87</v>
      </c>
    </row>
    <row r="35" spans="1:99" s="148" customFormat="1" ht="24.75" customHeight="1" x14ac:dyDescent="0.15">
      <c r="A35" s="143">
        <v>40269</v>
      </c>
      <c r="B35" s="40">
        <v>419</v>
      </c>
      <c r="C35" s="50">
        <f t="shared" si="0"/>
        <v>11.44</v>
      </c>
      <c r="D35" s="38">
        <v>267</v>
      </c>
      <c r="E35" s="37">
        <v>71</v>
      </c>
      <c r="F35" s="37">
        <v>78</v>
      </c>
      <c r="G35" s="36">
        <v>3</v>
      </c>
      <c r="H35" s="41">
        <v>-7</v>
      </c>
      <c r="I35" s="40">
        <v>100336.88</v>
      </c>
      <c r="J35" s="50">
        <f t="shared" si="1"/>
        <v>15.23</v>
      </c>
      <c r="K35" s="38">
        <v>58407.66</v>
      </c>
      <c r="L35" s="37">
        <v>22004.959999999999</v>
      </c>
      <c r="M35" s="37">
        <v>19428.400000000001</v>
      </c>
      <c r="N35" s="36">
        <v>495.86</v>
      </c>
      <c r="O35" s="35">
        <v>2576.56</v>
      </c>
      <c r="P35" s="40">
        <v>124</v>
      </c>
      <c r="Q35" s="50">
        <f t="shared" si="2"/>
        <v>20.39</v>
      </c>
      <c r="R35" s="38">
        <v>82</v>
      </c>
      <c r="S35" s="37">
        <v>12</v>
      </c>
      <c r="T35" s="37">
        <v>28</v>
      </c>
      <c r="U35" s="36">
        <v>2</v>
      </c>
      <c r="V35" s="41">
        <v>-16</v>
      </c>
      <c r="W35" s="40">
        <v>8224.59</v>
      </c>
      <c r="X35" s="50">
        <f t="shared" si="3"/>
        <v>26.69</v>
      </c>
      <c r="Y35" s="38">
        <v>5560.93</v>
      </c>
      <c r="Z35" s="37">
        <v>680.44</v>
      </c>
      <c r="AA35" s="37">
        <v>1846.12</v>
      </c>
      <c r="AB35" s="36">
        <v>137.1</v>
      </c>
      <c r="AC35" s="35">
        <v>-1165.68</v>
      </c>
      <c r="AD35" s="40">
        <v>17</v>
      </c>
      <c r="AE35" s="50">
        <f t="shared" si="4"/>
        <v>21.43</v>
      </c>
      <c r="AF35" s="38">
        <v>8</v>
      </c>
      <c r="AG35" s="37">
        <v>5</v>
      </c>
      <c r="AH35" s="37">
        <v>0</v>
      </c>
      <c r="AI35" s="36">
        <v>4</v>
      </c>
      <c r="AJ35" s="41">
        <v>5</v>
      </c>
      <c r="AK35" s="40">
        <v>13495.88</v>
      </c>
      <c r="AL35" s="50">
        <f t="shared" si="5"/>
        <v>91.13</v>
      </c>
      <c r="AM35" s="38">
        <v>2234.6799999999998</v>
      </c>
      <c r="AN35" s="37">
        <v>7053.26</v>
      </c>
      <c r="AO35" s="37">
        <v>0</v>
      </c>
      <c r="AP35" s="36">
        <v>4207.9399999999996</v>
      </c>
      <c r="AQ35" s="35">
        <v>7053.26</v>
      </c>
      <c r="AR35" s="40">
        <v>19</v>
      </c>
      <c r="AS35" s="50">
        <f t="shared" si="6"/>
        <v>-20.83</v>
      </c>
      <c r="AT35" s="38">
        <v>5</v>
      </c>
      <c r="AU35" s="37">
        <v>6</v>
      </c>
      <c r="AV35" s="37">
        <v>2</v>
      </c>
      <c r="AW35" s="36">
        <v>6</v>
      </c>
      <c r="AX35" s="41">
        <v>4</v>
      </c>
      <c r="AY35" s="40">
        <v>12755.51</v>
      </c>
      <c r="AZ35" s="50">
        <f t="shared" si="7"/>
        <v>-48.13</v>
      </c>
      <c r="BA35" s="38">
        <v>6152.01</v>
      </c>
      <c r="BB35" s="37">
        <v>2593.4299999999998</v>
      </c>
      <c r="BC35" s="37">
        <v>723.07</v>
      </c>
      <c r="BD35" s="36">
        <v>3287</v>
      </c>
      <c r="BE35" s="35">
        <v>1870.36</v>
      </c>
      <c r="BF35" s="40">
        <v>15</v>
      </c>
      <c r="BG35" s="50">
        <f t="shared" si="8"/>
        <v>0</v>
      </c>
      <c r="BH35" s="38">
        <v>1</v>
      </c>
      <c r="BI35" s="37">
        <v>4</v>
      </c>
      <c r="BJ35" s="37">
        <v>3</v>
      </c>
      <c r="BK35" s="36">
        <v>7</v>
      </c>
      <c r="BL35" s="41">
        <v>1</v>
      </c>
      <c r="BM35" s="40">
        <v>10879.11</v>
      </c>
      <c r="BN35" s="50">
        <f t="shared" si="9"/>
        <v>-58.31</v>
      </c>
      <c r="BO35" s="38">
        <v>683.09</v>
      </c>
      <c r="BP35" s="37">
        <v>969.04</v>
      </c>
      <c r="BQ35" s="37">
        <v>1306.4100000000001</v>
      </c>
      <c r="BR35" s="36">
        <v>7920.57</v>
      </c>
      <c r="BS35" s="35">
        <v>-337.37</v>
      </c>
      <c r="BT35" s="40">
        <v>5</v>
      </c>
      <c r="BU35" s="50">
        <f t="shared" si="10"/>
        <v>25</v>
      </c>
      <c r="BV35" s="38">
        <v>1</v>
      </c>
      <c r="BW35" s="37">
        <v>1</v>
      </c>
      <c r="BX35" s="37">
        <v>1</v>
      </c>
      <c r="BY35" s="36">
        <v>2</v>
      </c>
      <c r="BZ35" s="41">
        <v>0</v>
      </c>
      <c r="CA35" s="40">
        <v>13044.34</v>
      </c>
      <c r="CB35" s="50">
        <f t="shared" si="11"/>
        <v>50.79</v>
      </c>
      <c r="CC35" s="38">
        <v>309.39999999999998</v>
      </c>
      <c r="CD35" s="37">
        <v>1370.95</v>
      </c>
      <c r="CE35" s="37">
        <v>2658.47</v>
      </c>
      <c r="CF35" s="36">
        <v>8705.52</v>
      </c>
      <c r="CG35" s="35">
        <v>-1287.52</v>
      </c>
      <c r="CH35" s="40">
        <v>26</v>
      </c>
      <c r="CI35" s="50">
        <f t="shared" si="12"/>
        <v>-10.34</v>
      </c>
      <c r="CJ35" s="38">
        <v>12</v>
      </c>
      <c r="CK35" s="37">
        <v>7</v>
      </c>
      <c r="CL35" s="37">
        <v>4</v>
      </c>
      <c r="CM35" s="36">
        <v>3</v>
      </c>
      <c r="CN35" s="41">
        <v>3</v>
      </c>
      <c r="CO35" s="40">
        <v>9272.1</v>
      </c>
      <c r="CP35" s="50">
        <f t="shared" si="13"/>
        <v>-38.31</v>
      </c>
      <c r="CQ35" s="38">
        <v>4921.91</v>
      </c>
      <c r="CR35" s="37">
        <v>1917.56</v>
      </c>
      <c r="CS35" s="37">
        <v>1316.25</v>
      </c>
      <c r="CT35" s="36">
        <v>1116.3800000000001</v>
      </c>
      <c r="CU35" s="35">
        <v>601.30999999999995</v>
      </c>
    </row>
    <row r="36" spans="1:99" s="148" customFormat="1" ht="24.75" customHeight="1" x14ac:dyDescent="0.15">
      <c r="A36" s="143">
        <v>40299</v>
      </c>
      <c r="B36" s="40">
        <v>371</v>
      </c>
      <c r="C36" s="50">
        <f t="shared" si="0"/>
        <v>0.82</v>
      </c>
      <c r="D36" s="38">
        <v>242</v>
      </c>
      <c r="E36" s="37">
        <v>57</v>
      </c>
      <c r="F36" s="37">
        <v>70</v>
      </c>
      <c r="G36" s="36">
        <v>2</v>
      </c>
      <c r="H36" s="41">
        <v>-13</v>
      </c>
      <c r="I36" s="40">
        <v>88217.56</v>
      </c>
      <c r="J36" s="50">
        <f t="shared" si="1"/>
        <v>4.59</v>
      </c>
      <c r="K36" s="38">
        <v>54094.37</v>
      </c>
      <c r="L36" s="37">
        <v>16842.759999999998</v>
      </c>
      <c r="M36" s="37">
        <v>16661.03</v>
      </c>
      <c r="N36" s="36">
        <v>619.4</v>
      </c>
      <c r="O36" s="35">
        <v>181.73</v>
      </c>
      <c r="P36" s="40">
        <v>85</v>
      </c>
      <c r="Q36" s="50">
        <f t="shared" si="2"/>
        <v>-5.56</v>
      </c>
      <c r="R36" s="38">
        <v>50</v>
      </c>
      <c r="S36" s="37">
        <v>11</v>
      </c>
      <c r="T36" s="37">
        <v>24</v>
      </c>
      <c r="U36" s="36">
        <v>0</v>
      </c>
      <c r="V36" s="41">
        <v>-13</v>
      </c>
      <c r="W36" s="40">
        <v>5361.39</v>
      </c>
      <c r="X36" s="50">
        <f t="shared" si="3"/>
        <v>-12.8</v>
      </c>
      <c r="Y36" s="38">
        <v>3261.1</v>
      </c>
      <c r="Z36" s="37">
        <v>657.6</v>
      </c>
      <c r="AA36" s="37">
        <v>1442.69</v>
      </c>
      <c r="AB36" s="36">
        <v>0</v>
      </c>
      <c r="AC36" s="35">
        <v>-785.09</v>
      </c>
      <c r="AD36" s="40">
        <v>21</v>
      </c>
      <c r="AE36" s="50">
        <f t="shared" si="4"/>
        <v>133.33000000000001</v>
      </c>
      <c r="AF36" s="38">
        <v>7</v>
      </c>
      <c r="AG36" s="37">
        <v>4</v>
      </c>
      <c r="AH36" s="37">
        <v>3</v>
      </c>
      <c r="AI36" s="36">
        <v>7</v>
      </c>
      <c r="AJ36" s="41">
        <v>1</v>
      </c>
      <c r="AK36" s="40">
        <v>11914.68</v>
      </c>
      <c r="AL36" s="50">
        <f t="shared" si="5"/>
        <v>5.5</v>
      </c>
      <c r="AM36" s="38">
        <v>1402.26</v>
      </c>
      <c r="AN36" s="37">
        <v>2119.79</v>
      </c>
      <c r="AO36" s="37">
        <v>765.76</v>
      </c>
      <c r="AP36" s="36">
        <v>7626.87</v>
      </c>
      <c r="AQ36" s="35">
        <v>1354.03</v>
      </c>
      <c r="AR36" s="40">
        <v>11</v>
      </c>
      <c r="AS36" s="50">
        <f t="shared" si="6"/>
        <v>-35.29</v>
      </c>
      <c r="AT36" s="38">
        <v>3</v>
      </c>
      <c r="AU36" s="37">
        <v>0</v>
      </c>
      <c r="AV36" s="37">
        <v>2</v>
      </c>
      <c r="AW36" s="36">
        <v>6</v>
      </c>
      <c r="AX36" s="41">
        <v>-2</v>
      </c>
      <c r="AY36" s="40">
        <v>10242.700000000001</v>
      </c>
      <c r="AZ36" s="50">
        <f t="shared" si="7"/>
        <v>11.44</v>
      </c>
      <c r="BA36" s="38">
        <v>1983.49</v>
      </c>
      <c r="BB36" s="37">
        <v>0</v>
      </c>
      <c r="BC36" s="37">
        <v>487.67</v>
      </c>
      <c r="BD36" s="36">
        <v>7771.54</v>
      </c>
      <c r="BE36" s="35">
        <v>-487.67</v>
      </c>
      <c r="BF36" s="40">
        <v>9</v>
      </c>
      <c r="BG36" s="50">
        <f t="shared" si="8"/>
        <v>12.5</v>
      </c>
      <c r="BH36" s="38">
        <v>4</v>
      </c>
      <c r="BI36" s="37">
        <v>1</v>
      </c>
      <c r="BJ36" s="37">
        <v>3</v>
      </c>
      <c r="BK36" s="36">
        <v>1</v>
      </c>
      <c r="BL36" s="41">
        <v>-2</v>
      </c>
      <c r="BM36" s="40">
        <v>5948.77</v>
      </c>
      <c r="BN36" s="50">
        <f t="shared" si="9"/>
        <v>-60.14</v>
      </c>
      <c r="BO36" s="38">
        <v>2589.96</v>
      </c>
      <c r="BP36" s="37">
        <v>703.45</v>
      </c>
      <c r="BQ36" s="37">
        <v>1134.8599999999999</v>
      </c>
      <c r="BR36" s="36">
        <v>1520.5</v>
      </c>
      <c r="BS36" s="35">
        <v>-431.41</v>
      </c>
      <c r="BT36" s="40">
        <v>10</v>
      </c>
      <c r="BU36" s="50">
        <f t="shared" si="10"/>
        <v>100</v>
      </c>
      <c r="BV36" s="38">
        <v>3</v>
      </c>
      <c r="BW36" s="37">
        <v>1</v>
      </c>
      <c r="BX36" s="37">
        <v>2</v>
      </c>
      <c r="BY36" s="36">
        <v>4</v>
      </c>
      <c r="BZ36" s="41">
        <v>-1</v>
      </c>
      <c r="CA36" s="40">
        <v>12257.16</v>
      </c>
      <c r="CB36" s="50">
        <f t="shared" si="11"/>
        <v>58.64</v>
      </c>
      <c r="CC36" s="38">
        <v>1786.39</v>
      </c>
      <c r="CD36" s="37">
        <v>357.66</v>
      </c>
      <c r="CE36" s="37">
        <v>614.39</v>
      </c>
      <c r="CF36" s="36">
        <v>9498.7199999999993</v>
      </c>
      <c r="CG36" s="35">
        <v>-256.73</v>
      </c>
      <c r="CH36" s="40">
        <v>17</v>
      </c>
      <c r="CI36" s="50">
        <f t="shared" si="12"/>
        <v>-22.73</v>
      </c>
      <c r="CJ36" s="38">
        <v>7</v>
      </c>
      <c r="CK36" s="37">
        <v>6</v>
      </c>
      <c r="CL36" s="37">
        <v>4</v>
      </c>
      <c r="CM36" s="36">
        <v>0</v>
      </c>
      <c r="CN36" s="41">
        <v>2</v>
      </c>
      <c r="CO36" s="40">
        <v>8642.68</v>
      </c>
      <c r="CP36" s="50">
        <f t="shared" si="13"/>
        <v>-40.04</v>
      </c>
      <c r="CQ36" s="38">
        <v>2722.9</v>
      </c>
      <c r="CR36" s="37">
        <v>4673.91</v>
      </c>
      <c r="CS36" s="37">
        <v>1245.8699999999999</v>
      </c>
      <c r="CT36" s="36">
        <v>0</v>
      </c>
      <c r="CU36" s="35">
        <v>3428.04</v>
      </c>
    </row>
    <row r="37" spans="1:99" s="148" customFormat="1" ht="24.75" customHeight="1" x14ac:dyDescent="0.15">
      <c r="A37" s="143">
        <v>40330</v>
      </c>
      <c r="B37" s="40">
        <v>442</v>
      </c>
      <c r="C37" s="50">
        <f t="shared" si="0"/>
        <v>0.23</v>
      </c>
      <c r="D37" s="38">
        <v>290</v>
      </c>
      <c r="E37" s="37">
        <v>69</v>
      </c>
      <c r="F37" s="37">
        <v>81</v>
      </c>
      <c r="G37" s="36">
        <v>2</v>
      </c>
      <c r="H37" s="41">
        <v>-12</v>
      </c>
      <c r="I37" s="40">
        <v>119488.02</v>
      </c>
      <c r="J37" s="50">
        <f t="shared" si="1"/>
        <v>9.41</v>
      </c>
      <c r="K37" s="38">
        <v>77672.67</v>
      </c>
      <c r="L37" s="37">
        <v>21323.23</v>
      </c>
      <c r="M37" s="37">
        <v>20208.099999999999</v>
      </c>
      <c r="N37" s="36">
        <v>284.02</v>
      </c>
      <c r="O37" s="35">
        <v>1115.1300000000001</v>
      </c>
      <c r="P37" s="40">
        <v>126</v>
      </c>
      <c r="Q37" s="50">
        <f t="shared" si="2"/>
        <v>-6.67</v>
      </c>
      <c r="R37" s="38">
        <v>70</v>
      </c>
      <c r="S37" s="37">
        <v>14</v>
      </c>
      <c r="T37" s="37">
        <v>41</v>
      </c>
      <c r="U37" s="36">
        <v>1</v>
      </c>
      <c r="V37" s="41">
        <v>-27</v>
      </c>
      <c r="W37" s="40">
        <v>7579.82</v>
      </c>
      <c r="X37" s="50">
        <f t="shared" si="3"/>
        <v>-8.81</v>
      </c>
      <c r="Y37" s="38">
        <v>4099.75</v>
      </c>
      <c r="Z37" s="37">
        <v>830.17</v>
      </c>
      <c r="AA37" s="37">
        <v>2636.73</v>
      </c>
      <c r="AB37" s="36">
        <v>13.17</v>
      </c>
      <c r="AC37" s="35">
        <v>-1806.56</v>
      </c>
      <c r="AD37" s="40">
        <v>16</v>
      </c>
      <c r="AE37" s="50">
        <f t="shared" si="4"/>
        <v>77.78</v>
      </c>
      <c r="AF37" s="38">
        <v>2</v>
      </c>
      <c r="AG37" s="37">
        <v>7</v>
      </c>
      <c r="AH37" s="37">
        <v>5</v>
      </c>
      <c r="AI37" s="36">
        <v>2</v>
      </c>
      <c r="AJ37" s="41">
        <v>2</v>
      </c>
      <c r="AK37" s="40">
        <v>6391.57</v>
      </c>
      <c r="AL37" s="50">
        <f t="shared" si="5"/>
        <v>5.0999999999999996</v>
      </c>
      <c r="AM37" s="38">
        <v>168.28</v>
      </c>
      <c r="AN37" s="37">
        <v>3266.39</v>
      </c>
      <c r="AO37" s="37">
        <v>1679.77</v>
      </c>
      <c r="AP37" s="36">
        <v>1277.1300000000001</v>
      </c>
      <c r="AQ37" s="35">
        <v>1586.62</v>
      </c>
      <c r="AR37" s="40">
        <v>33</v>
      </c>
      <c r="AS37" s="50">
        <f t="shared" si="6"/>
        <v>94.12</v>
      </c>
      <c r="AT37" s="38">
        <v>5</v>
      </c>
      <c r="AU37" s="37">
        <v>10</v>
      </c>
      <c r="AV37" s="37">
        <v>8</v>
      </c>
      <c r="AW37" s="36">
        <v>8</v>
      </c>
      <c r="AX37" s="41">
        <v>3</v>
      </c>
      <c r="AY37" s="40">
        <v>25058.21</v>
      </c>
      <c r="AZ37" s="50">
        <f t="shared" si="7"/>
        <v>4.93</v>
      </c>
      <c r="BA37" s="38">
        <v>1736.07</v>
      </c>
      <c r="BB37" s="37">
        <v>7335.61</v>
      </c>
      <c r="BC37" s="37">
        <v>6201.38</v>
      </c>
      <c r="BD37" s="36">
        <v>4797.66</v>
      </c>
      <c r="BE37" s="35">
        <v>3119.81</v>
      </c>
      <c r="BF37" s="40">
        <v>15</v>
      </c>
      <c r="BG37" s="50">
        <f t="shared" si="8"/>
        <v>7.14</v>
      </c>
      <c r="BH37" s="38">
        <v>3</v>
      </c>
      <c r="BI37" s="37">
        <v>4</v>
      </c>
      <c r="BJ37" s="37">
        <v>4</v>
      </c>
      <c r="BK37" s="36">
        <v>4</v>
      </c>
      <c r="BL37" s="41">
        <v>0</v>
      </c>
      <c r="BM37" s="40">
        <v>14927.69</v>
      </c>
      <c r="BN37" s="50">
        <f t="shared" si="9"/>
        <v>-37.479999999999997</v>
      </c>
      <c r="BO37" s="38">
        <v>2283</v>
      </c>
      <c r="BP37" s="37">
        <v>2575.8000000000002</v>
      </c>
      <c r="BQ37" s="37">
        <v>2280.2600000000002</v>
      </c>
      <c r="BR37" s="36">
        <v>7788.63</v>
      </c>
      <c r="BS37" s="35">
        <v>295.54000000000002</v>
      </c>
      <c r="BT37" s="40">
        <v>9</v>
      </c>
      <c r="BU37" s="50">
        <f t="shared" si="10"/>
        <v>80</v>
      </c>
      <c r="BV37" s="38">
        <v>1</v>
      </c>
      <c r="BW37" s="37">
        <v>3</v>
      </c>
      <c r="BX37" s="37">
        <v>1</v>
      </c>
      <c r="BY37" s="36">
        <v>3</v>
      </c>
      <c r="BZ37" s="41">
        <v>2</v>
      </c>
      <c r="CA37" s="40">
        <v>26279.69</v>
      </c>
      <c r="CB37" s="50">
        <f t="shared" si="11"/>
        <v>1503.82</v>
      </c>
      <c r="CC37" s="38">
        <v>415</v>
      </c>
      <c r="CD37" s="37">
        <v>2816.06</v>
      </c>
      <c r="CE37" s="37">
        <v>492.82</v>
      </c>
      <c r="CF37" s="36">
        <v>14872.1</v>
      </c>
      <c r="CG37" s="35">
        <v>2323.2399999999998</v>
      </c>
      <c r="CH37" s="40">
        <v>31</v>
      </c>
      <c r="CI37" s="50">
        <f t="shared" si="12"/>
        <v>-13.89</v>
      </c>
      <c r="CJ37" s="38">
        <v>8</v>
      </c>
      <c r="CK37" s="37">
        <v>7</v>
      </c>
      <c r="CL37" s="37">
        <v>6</v>
      </c>
      <c r="CM37" s="36">
        <v>10</v>
      </c>
      <c r="CN37" s="41">
        <v>1</v>
      </c>
      <c r="CO37" s="40">
        <v>18233.39</v>
      </c>
      <c r="CP37" s="50">
        <f t="shared" si="13"/>
        <v>-10.3</v>
      </c>
      <c r="CQ37" s="38">
        <v>2563.89</v>
      </c>
      <c r="CR37" s="37">
        <v>7270.04</v>
      </c>
      <c r="CS37" s="37">
        <v>3693.8</v>
      </c>
      <c r="CT37" s="36">
        <v>4705.66</v>
      </c>
      <c r="CU37" s="35">
        <v>3576.24</v>
      </c>
    </row>
    <row r="38" spans="1:99" s="148" customFormat="1" ht="24.75" customHeight="1" x14ac:dyDescent="0.15">
      <c r="A38" s="143">
        <v>40360</v>
      </c>
      <c r="B38" s="40">
        <v>420</v>
      </c>
      <c r="C38" s="50">
        <f t="shared" si="0"/>
        <v>-12.86</v>
      </c>
      <c r="D38" s="38">
        <v>284</v>
      </c>
      <c r="E38" s="37">
        <v>77</v>
      </c>
      <c r="F38" s="37">
        <v>55</v>
      </c>
      <c r="G38" s="36">
        <v>4</v>
      </c>
      <c r="H38" s="41">
        <v>22</v>
      </c>
      <c r="I38" s="40">
        <v>109647.1</v>
      </c>
      <c r="J38" s="50">
        <f t="shared" si="1"/>
        <v>-2.02</v>
      </c>
      <c r="K38" s="38">
        <v>68066.240000000005</v>
      </c>
      <c r="L38" s="37">
        <v>26957.1</v>
      </c>
      <c r="M38" s="37">
        <v>13194.73</v>
      </c>
      <c r="N38" s="36">
        <v>1429.03</v>
      </c>
      <c r="O38" s="35">
        <v>13762.37</v>
      </c>
      <c r="P38" s="40">
        <v>90</v>
      </c>
      <c r="Q38" s="50">
        <f t="shared" si="2"/>
        <v>-8.16</v>
      </c>
      <c r="R38" s="38">
        <v>53</v>
      </c>
      <c r="S38" s="37">
        <v>11</v>
      </c>
      <c r="T38" s="37">
        <v>25</v>
      </c>
      <c r="U38" s="36">
        <v>1</v>
      </c>
      <c r="V38" s="41">
        <v>-14</v>
      </c>
      <c r="W38" s="40">
        <v>5520.57</v>
      </c>
      <c r="X38" s="50">
        <f t="shared" si="3"/>
        <v>-13.42</v>
      </c>
      <c r="Y38" s="38">
        <v>3089.32</v>
      </c>
      <c r="Z38" s="37">
        <v>701.65</v>
      </c>
      <c r="AA38" s="37">
        <v>1668.99</v>
      </c>
      <c r="AB38" s="36">
        <v>60.61</v>
      </c>
      <c r="AC38" s="35">
        <v>-967.34</v>
      </c>
      <c r="AD38" s="40">
        <v>14</v>
      </c>
      <c r="AE38" s="50">
        <f t="shared" si="4"/>
        <v>-36.36</v>
      </c>
      <c r="AF38" s="38">
        <v>4</v>
      </c>
      <c r="AG38" s="37">
        <v>3</v>
      </c>
      <c r="AH38" s="37">
        <v>4</v>
      </c>
      <c r="AI38" s="36">
        <v>3</v>
      </c>
      <c r="AJ38" s="41">
        <v>-1</v>
      </c>
      <c r="AK38" s="40">
        <v>6857.96</v>
      </c>
      <c r="AL38" s="50">
        <f t="shared" si="5"/>
        <v>-24.32</v>
      </c>
      <c r="AM38" s="38">
        <v>1713.53</v>
      </c>
      <c r="AN38" s="37">
        <v>1001.52</v>
      </c>
      <c r="AO38" s="37">
        <v>2270.0700000000002</v>
      </c>
      <c r="AP38" s="36">
        <v>1872.84</v>
      </c>
      <c r="AQ38" s="35">
        <v>-1268.55</v>
      </c>
      <c r="AR38" s="40">
        <v>26</v>
      </c>
      <c r="AS38" s="50">
        <f t="shared" si="6"/>
        <v>-3.7</v>
      </c>
      <c r="AT38" s="38">
        <v>3</v>
      </c>
      <c r="AU38" s="37">
        <v>3</v>
      </c>
      <c r="AV38" s="37">
        <v>7</v>
      </c>
      <c r="AW38" s="36">
        <v>13</v>
      </c>
      <c r="AX38" s="41">
        <v>-4</v>
      </c>
      <c r="AY38" s="40">
        <v>40507.71</v>
      </c>
      <c r="AZ38" s="50">
        <f t="shared" si="7"/>
        <v>106.15</v>
      </c>
      <c r="BA38" s="38">
        <v>3445.69</v>
      </c>
      <c r="BB38" s="37">
        <v>1264.03</v>
      </c>
      <c r="BC38" s="37">
        <v>10211.120000000001</v>
      </c>
      <c r="BD38" s="36">
        <v>25586.87</v>
      </c>
      <c r="BE38" s="35">
        <v>-8947.09</v>
      </c>
      <c r="BF38" s="40">
        <v>19</v>
      </c>
      <c r="BG38" s="50">
        <f t="shared" si="8"/>
        <v>46.15</v>
      </c>
      <c r="BH38" s="38">
        <v>1</v>
      </c>
      <c r="BI38" s="37">
        <v>9</v>
      </c>
      <c r="BJ38" s="37">
        <v>2</v>
      </c>
      <c r="BK38" s="36">
        <v>6</v>
      </c>
      <c r="BL38" s="41">
        <v>6</v>
      </c>
      <c r="BM38" s="40">
        <v>46316.98</v>
      </c>
      <c r="BN38" s="50">
        <f t="shared" si="9"/>
        <v>544.53</v>
      </c>
      <c r="BO38" s="38">
        <v>122.05</v>
      </c>
      <c r="BP38" s="37">
        <v>19207.900000000001</v>
      </c>
      <c r="BQ38" s="37">
        <v>1167.3900000000001</v>
      </c>
      <c r="BR38" s="36">
        <v>24733.64</v>
      </c>
      <c r="BS38" s="35">
        <v>16954.509999999998</v>
      </c>
      <c r="BT38" s="40">
        <v>5</v>
      </c>
      <c r="BU38" s="50">
        <f t="shared" si="10"/>
        <v>0</v>
      </c>
      <c r="BV38" s="38">
        <v>1</v>
      </c>
      <c r="BW38" s="37">
        <v>1</v>
      </c>
      <c r="BX38" s="37">
        <v>0</v>
      </c>
      <c r="BY38" s="36">
        <v>3</v>
      </c>
      <c r="BZ38" s="41">
        <v>1</v>
      </c>
      <c r="CA38" s="40">
        <v>28109.34</v>
      </c>
      <c r="CB38" s="50">
        <f t="shared" si="11"/>
        <v>325.58</v>
      </c>
      <c r="CC38" s="38">
        <v>1748.57</v>
      </c>
      <c r="CD38" s="37">
        <v>839.97</v>
      </c>
      <c r="CE38" s="37">
        <v>0</v>
      </c>
      <c r="CF38" s="36">
        <v>25520.799999999999</v>
      </c>
      <c r="CG38" s="35">
        <v>839.97</v>
      </c>
      <c r="CH38" s="40">
        <v>23</v>
      </c>
      <c r="CI38" s="50">
        <f t="shared" si="12"/>
        <v>-39.47</v>
      </c>
      <c r="CJ38" s="38">
        <v>6</v>
      </c>
      <c r="CK38" s="37">
        <v>4</v>
      </c>
      <c r="CL38" s="37">
        <v>9</v>
      </c>
      <c r="CM38" s="36">
        <v>4</v>
      </c>
      <c r="CN38" s="41">
        <v>-5</v>
      </c>
      <c r="CO38" s="40">
        <v>7292.12</v>
      </c>
      <c r="CP38" s="50">
        <f t="shared" si="13"/>
        <v>-66.64</v>
      </c>
      <c r="CQ38" s="38">
        <v>1510.78</v>
      </c>
      <c r="CR38" s="37">
        <v>1389.74</v>
      </c>
      <c r="CS38" s="37">
        <v>2215.9</v>
      </c>
      <c r="CT38" s="36">
        <v>2175.6999999999998</v>
      </c>
      <c r="CU38" s="35">
        <v>-826.16</v>
      </c>
    </row>
    <row r="39" spans="1:99" s="148" customFormat="1" ht="24.75" customHeight="1" x14ac:dyDescent="0.15">
      <c r="A39" s="143">
        <v>40391</v>
      </c>
      <c r="B39" s="40">
        <v>377</v>
      </c>
      <c r="C39" s="50">
        <f t="shared" si="0"/>
        <v>7.41</v>
      </c>
      <c r="D39" s="38">
        <v>240</v>
      </c>
      <c r="E39" s="37">
        <v>70</v>
      </c>
      <c r="F39" s="37">
        <v>59</v>
      </c>
      <c r="G39" s="36">
        <v>7</v>
      </c>
      <c r="H39" s="41">
        <v>11</v>
      </c>
      <c r="I39" s="40">
        <v>96912.91</v>
      </c>
      <c r="J39" s="50">
        <f t="shared" si="1"/>
        <v>20.03</v>
      </c>
      <c r="K39" s="38">
        <v>56633.599999999999</v>
      </c>
      <c r="L39" s="37">
        <v>22308.080000000002</v>
      </c>
      <c r="M39" s="37">
        <v>14356.24</v>
      </c>
      <c r="N39" s="36">
        <v>3348.38</v>
      </c>
      <c r="O39" s="35">
        <v>7951.84</v>
      </c>
      <c r="P39" s="40">
        <v>97</v>
      </c>
      <c r="Q39" s="50">
        <f t="shared" si="2"/>
        <v>6.59</v>
      </c>
      <c r="R39" s="38">
        <v>57</v>
      </c>
      <c r="S39" s="37">
        <v>8</v>
      </c>
      <c r="T39" s="37">
        <v>31</v>
      </c>
      <c r="U39" s="36">
        <v>1</v>
      </c>
      <c r="V39" s="41">
        <v>-23</v>
      </c>
      <c r="W39" s="40">
        <v>5936.65</v>
      </c>
      <c r="X39" s="50">
        <f t="shared" si="3"/>
        <v>-2.04</v>
      </c>
      <c r="Y39" s="38">
        <v>3367.68</v>
      </c>
      <c r="Z39" s="37">
        <v>403.41</v>
      </c>
      <c r="AA39" s="37">
        <v>2093.4899999999998</v>
      </c>
      <c r="AB39" s="36">
        <v>72.069999999999993</v>
      </c>
      <c r="AC39" s="35">
        <v>-1690.08</v>
      </c>
      <c r="AD39" s="40">
        <v>9</v>
      </c>
      <c r="AE39" s="50">
        <f t="shared" si="4"/>
        <v>-50</v>
      </c>
      <c r="AF39" s="38">
        <v>1</v>
      </c>
      <c r="AG39" s="37">
        <v>3</v>
      </c>
      <c r="AH39" s="37">
        <v>3</v>
      </c>
      <c r="AI39" s="36">
        <v>2</v>
      </c>
      <c r="AJ39" s="41">
        <v>0</v>
      </c>
      <c r="AK39" s="40">
        <v>9159.4699999999993</v>
      </c>
      <c r="AL39" s="50">
        <f t="shared" si="5"/>
        <v>-15.75</v>
      </c>
      <c r="AM39" s="38">
        <v>108.98</v>
      </c>
      <c r="AN39" s="37">
        <v>6159.77</v>
      </c>
      <c r="AO39" s="37">
        <v>801.53</v>
      </c>
      <c r="AP39" s="36">
        <v>2089.19</v>
      </c>
      <c r="AQ39" s="35">
        <v>5358.24</v>
      </c>
      <c r="AR39" s="40">
        <v>22</v>
      </c>
      <c r="AS39" s="50">
        <f t="shared" si="6"/>
        <v>10</v>
      </c>
      <c r="AT39" s="38">
        <v>5</v>
      </c>
      <c r="AU39" s="37">
        <v>2</v>
      </c>
      <c r="AV39" s="37">
        <v>6</v>
      </c>
      <c r="AW39" s="36">
        <v>9</v>
      </c>
      <c r="AX39" s="41">
        <v>-4</v>
      </c>
      <c r="AY39" s="40">
        <v>37120.629999999997</v>
      </c>
      <c r="AZ39" s="50">
        <f t="shared" si="7"/>
        <v>16.95</v>
      </c>
      <c r="BA39" s="38">
        <v>4022.64</v>
      </c>
      <c r="BB39" s="37">
        <v>1484.05</v>
      </c>
      <c r="BC39" s="37">
        <v>3540.8</v>
      </c>
      <c r="BD39" s="36">
        <v>28073.14</v>
      </c>
      <c r="BE39" s="35">
        <v>-2056.75</v>
      </c>
      <c r="BF39" s="40">
        <v>15</v>
      </c>
      <c r="BG39" s="50">
        <f t="shared" si="8"/>
        <v>50</v>
      </c>
      <c r="BH39" s="38">
        <v>5</v>
      </c>
      <c r="BI39" s="37">
        <v>5</v>
      </c>
      <c r="BJ39" s="37">
        <v>3</v>
      </c>
      <c r="BK39" s="36">
        <v>2</v>
      </c>
      <c r="BL39" s="41">
        <v>2</v>
      </c>
      <c r="BM39" s="40">
        <v>30439.46</v>
      </c>
      <c r="BN39" s="50">
        <f t="shared" si="9"/>
        <v>335.74</v>
      </c>
      <c r="BO39" s="38">
        <v>3238.66</v>
      </c>
      <c r="BP39" s="37">
        <v>3896.87</v>
      </c>
      <c r="BQ39" s="37">
        <v>778.26</v>
      </c>
      <c r="BR39" s="36">
        <v>22525.67</v>
      </c>
      <c r="BS39" s="35">
        <v>3118.61</v>
      </c>
      <c r="BT39" s="40">
        <v>9</v>
      </c>
      <c r="BU39" s="50">
        <f t="shared" si="10"/>
        <v>200</v>
      </c>
      <c r="BV39" s="38">
        <v>2</v>
      </c>
      <c r="BW39" s="37">
        <v>4</v>
      </c>
      <c r="BX39" s="37">
        <v>0</v>
      </c>
      <c r="BY39" s="36">
        <v>3</v>
      </c>
      <c r="BZ39" s="41">
        <v>4</v>
      </c>
      <c r="CA39" s="40">
        <v>18290.29</v>
      </c>
      <c r="CB39" s="50">
        <f t="shared" si="11"/>
        <v>262.77</v>
      </c>
      <c r="CC39" s="38">
        <v>2852.17</v>
      </c>
      <c r="CD39" s="37">
        <v>4841.5200000000004</v>
      </c>
      <c r="CE39" s="37">
        <v>0</v>
      </c>
      <c r="CF39" s="36">
        <v>10596.6</v>
      </c>
      <c r="CG39" s="35">
        <v>4841.5200000000004</v>
      </c>
      <c r="CH39" s="40">
        <v>37</v>
      </c>
      <c r="CI39" s="50">
        <f t="shared" si="12"/>
        <v>12.12</v>
      </c>
      <c r="CJ39" s="38">
        <v>16</v>
      </c>
      <c r="CK39" s="37">
        <v>7</v>
      </c>
      <c r="CL39" s="37">
        <v>2</v>
      </c>
      <c r="CM39" s="36">
        <v>11</v>
      </c>
      <c r="CN39" s="41">
        <v>6</v>
      </c>
      <c r="CO39" s="40">
        <v>17609.28</v>
      </c>
      <c r="CP39" s="50">
        <f t="shared" si="13"/>
        <v>3.77</v>
      </c>
      <c r="CQ39" s="38">
        <v>4642.68</v>
      </c>
      <c r="CR39" s="37">
        <v>1814.92</v>
      </c>
      <c r="CS39" s="37">
        <v>344.97</v>
      </c>
      <c r="CT39" s="36">
        <v>10167.15</v>
      </c>
      <c r="CU39" s="35">
        <v>2109.5100000000002</v>
      </c>
    </row>
    <row r="40" spans="1:99" s="148" customFormat="1" ht="24.75" customHeight="1" x14ac:dyDescent="0.15">
      <c r="A40" s="143">
        <v>40422</v>
      </c>
      <c r="B40" s="40">
        <v>410</v>
      </c>
      <c r="C40" s="50">
        <f t="shared" si="0"/>
        <v>9.33</v>
      </c>
      <c r="D40" s="38">
        <v>267</v>
      </c>
      <c r="E40" s="37">
        <v>68</v>
      </c>
      <c r="F40" s="37">
        <v>65</v>
      </c>
      <c r="G40" s="36">
        <v>8</v>
      </c>
      <c r="H40" s="41">
        <v>3</v>
      </c>
      <c r="I40" s="40">
        <v>114761.23</v>
      </c>
      <c r="J40" s="50">
        <f t="shared" si="1"/>
        <v>19.940000000000001</v>
      </c>
      <c r="K40" s="38">
        <v>70943.649999999994</v>
      </c>
      <c r="L40" s="37">
        <v>19204.62</v>
      </c>
      <c r="M40" s="37">
        <v>20918</v>
      </c>
      <c r="N40" s="36">
        <v>3187.5</v>
      </c>
      <c r="O40" s="35">
        <v>-1713.38</v>
      </c>
      <c r="P40" s="40">
        <v>106</v>
      </c>
      <c r="Q40" s="50">
        <f t="shared" si="2"/>
        <v>19.100000000000001</v>
      </c>
      <c r="R40" s="38">
        <v>69</v>
      </c>
      <c r="S40" s="37">
        <v>12</v>
      </c>
      <c r="T40" s="37">
        <v>22</v>
      </c>
      <c r="U40" s="36">
        <v>3</v>
      </c>
      <c r="V40" s="41">
        <v>-10</v>
      </c>
      <c r="W40" s="40">
        <v>6497.37</v>
      </c>
      <c r="X40" s="50">
        <f t="shared" si="3"/>
        <v>10.36</v>
      </c>
      <c r="Y40" s="38">
        <v>4200.0200000000004</v>
      </c>
      <c r="Z40" s="37">
        <v>584.29</v>
      </c>
      <c r="AA40" s="37">
        <v>1513.31</v>
      </c>
      <c r="AB40" s="36">
        <v>199.75</v>
      </c>
      <c r="AC40" s="35">
        <v>-929.02</v>
      </c>
      <c r="AD40" s="40">
        <v>23</v>
      </c>
      <c r="AE40" s="50">
        <f t="shared" si="4"/>
        <v>53.33</v>
      </c>
      <c r="AF40" s="38">
        <v>7</v>
      </c>
      <c r="AG40" s="37">
        <v>5</v>
      </c>
      <c r="AH40" s="37">
        <v>3</v>
      </c>
      <c r="AI40" s="36">
        <v>8</v>
      </c>
      <c r="AJ40" s="41">
        <v>2</v>
      </c>
      <c r="AK40" s="40">
        <v>29035.29</v>
      </c>
      <c r="AL40" s="50">
        <f t="shared" si="5"/>
        <v>455.58</v>
      </c>
      <c r="AM40" s="38">
        <v>8355.33</v>
      </c>
      <c r="AN40" s="37">
        <v>2096.66</v>
      </c>
      <c r="AO40" s="37">
        <v>3222.76</v>
      </c>
      <c r="AP40" s="36">
        <v>15360.54</v>
      </c>
      <c r="AQ40" s="35">
        <v>-1126.0999999999999</v>
      </c>
      <c r="AR40" s="40">
        <v>38</v>
      </c>
      <c r="AS40" s="50">
        <f t="shared" si="6"/>
        <v>153.33000000000001</v>
      </c>
      <c r="AT40" s="38">
        <v>7</v>
      </c>
      <c r="AU40" s="37">
        <v>2</v>
      </c>
      <c r="AV40" s="37">
        <v>4</v>
      </c>
      <c r="AW40" s="36">
        <v>24</v>
      </c>
      <c r="AX40" s="41">
        <v>-2</v>
      </c>
      <c r="AY40" s="40">
        <v>98542.98</v>
      </c>
      <c r="AZ40" s="50">
        <f t="shared" si="7"/>
        <v>551.70000000000005</v>
      </c>
      <c r="BA40" s="38">
        <v>2004.66</v>
      </c>
      <c r="BB40" s="37">
        <v>4519.2700000000004</v>
      </c>
      <c r="BC40" s="37">
        <v>2172.5500000000002</v>
      </c>
      <c r="BD40" s="36">
        <v>89728.54</v>
      </c>
      <c r="BE40" s="35">
        <v>2346.7199999999998</v>
      </c>
      <c r="BF40" s="40">
        <v>25</v>
      </c>
      <c r="BG40" s="50">
        <f t="shared" si="8"/>
        <v>108.33</v>
      </c>
      <c r="BH40" s="38">
        <v>7</v>
      </c>
      <c r="BI40" s="37">
        <v>2</v>
      </c>
      <c r="BJ40" s="37">
        <v>2</v>
      </c>
      <c r="BK40" s="36">
        <v>14</v>
      </c>
      <c r="BL40" s="41">
        <v>0</v>
      </c>
      <c r="BM40" s="40">
        <v>54634.71</v>
      </c>
      <c r="BN40" s="50">
        <f t="shared" si="9"/>
        <v>618.02</v>
      </c>
      <c r="BO40" s="38">
        <v>3646.85</v>
      </c>
      <c r="BP40" s="37">
        <v>5135.16</v>
      </c>
      <c r="BQ40" s="37">
        <v>575.54</v>
      </c>
      <c r="BR40" s="36">
        <v>45277.16</v>
      </c>
      <c r="BS40" s="35">
        <v>4559.62</v>
      </c>
      <c r="BT40" s="40">
        <v>13</v>
      </c>
      <c r="BU40" s="50">
        <f t="shared" si="10"/>
        <v>-27.78</v>
      </c>
      <c r="BV40" s="38">
        <v>1</v>
      </c>
      <c r="BW40" s="37">
        <v>4</v>
      </c>
      <c r="BX40" s="37">
        <v>1</v>
      </c>
      <c r="BY40" s="36">
        <v>7</v>
      </c>
      <c r="BZ40" s="41">
        <v>3</v>
      </c>
      <c r="CA40" s="40">
        <v>34256.910000000003</v>
      </c>
      <c r="CB40" s="50">
        <f t="shared" si="11"/>
        <v>-65.86</v>
      </c>
      <c r="CC40" s="38">
        <v>734</v>
      </c>
      <c r="CD40" s="37">
        <v>5112.32</v>
      </c>
      <c r="CE40" s="37">
        <v>591.08000000000004</v>
      </c>
      <c r="CF40" s="36">
        <v>27819.51</v>
      </c>
      <c r="CG40" s="35">
        <v>4521.24</v>
      </c>
      <c r="CH40" s="40">
        <v>32</v>
      </c>
      <c r="CI40" s="50">
        <f t="shared" si="12"/>
        <v>3.23</v>
      </c>
      <c r="CJ40" s="38">
        <v>5</v>
      </c>
      <c r="CK40" s="37">
        <v>7</v>
      </c>
      <c r="CL40" s="37">
        <v>6</v>
      </c>
      <c r="CM40" s="36">
        <v>14</v>
      </c>
      <c r="CN40" s="41">
        <v>1</v>
      </c>
      <c r="CO40" s="40">
        <v>17557.22</v>
      </c>
      <c r="CP40" s="50">
        <f t="shared" si="13"/>
        <v>17.3</v>
      </c>
      <c r="CQ40" s="38">
        <v>950.06</v>
      </c>
      <c r="CR40" s="37">
        <v>5610.09</v>
      </c>
      <c r="CS40" s="37">
        <v>1800.82</v>
      </c>
      <c r="CT40" s="36">
        <v>9196.25</v>
      </c>
      <c r="CU40" s="35">
        <v>3809.27</v>
      </c>
    </row>
    <row r="41" spans="1:99" s="148" customFormat="1" ht="24.75" customHeight="1" x14ac:dyDescent="0.15">
      <c r="A41" s="143">
        <v>40452</v>
      </c>
      <c r="B41" s="40">
        <v>390</v>
      </c>
      <c r="C41" s="50">
        <f t="shared" si="0"/>
        <v>-8.24</v>
      </c>
      <c r="D41" s="38">
        <v>217</v>
      </c>
      <c r="E41" s="37">
        <v>90</v>
      </c>
      <c r="F41" s="37">
        <v>78</v>
      </c>
      <c r="G41" s="36">
        <v>1</v>
      </c>
      <c r="H41" s="41">
        <v>13</v>
      </c>
      <c r="I41" s="40">
        <v>105120.15</v>
      </c>
      <c r="J41" s="50">
        <f t="shared" si="1"/>
        <v>-1.18</v>
      </c>
      <c r="K41" s="38">
        <v>50884.639999999999</v>
      </c>
      <c r="L41" s="37">
        <v>25382.44</v>
      </c>
      <c r="M41" s="37">
        <v>27761.03</v>
      </c>
      <c r="N41" s="36">
        <v>212.56</v>
      </c>
      <c r="O41" s="35">
        <v>-2165.23</v>
      </c>
      <c r="P41" s="40">
        <v>86</v>
      </c>
      <c r="Q41" s="50">
        <f t="shared" si="2"/>
        <v>-17.309999999999999</v>
      </c>
      <c r="R41" s="38">
        <v>53</v>
      </c>
      <c r="S41" s="37">
        <v>15</v>
      </c>
      <c r="T41" s="37">
        <v>15</v>
      </c>
      <c r="U41" s="36">
        <v>3</v>
      </c>
      <c r="V41" s="41">
        <v>0</v>
      </c>
      <c r="W41" s="40">
        <v>5019.51</v>
      </c>
      <c r="X41" s="50">
        <f t="shared" si="3"/>
        <v>-26.28</v>
      </c>
      <c r="Y41" s="38">
        <v>2859.67</v>
      </c>
      <c r="Z41" s="37">
        <v>899.79</v>
      </c>
      <c r="AA41" s="37">
        <v>1055.25</v>
      </c>
      <c r="AB41" s="36">
        <v>204.8</v>
      </c>
      <c r="AC41" s="35">
        <v>-155.46</v>
      </c>
      <c r="AD41" s="40">
        <v>13</v>
      </c>
      <c r="AE41" s="50">
        <f t="shared" si="4"/>
        <v>18.18</v>
      </c>
      <c r="AF41" s="38">
        <v>4</v>
      </c>
      <c r="AG41" s="37">
        <v>2</v>
      </c>
      <c r="AH41" s="37">
        <v>1</v>
      </c>
      <c r="AI41" s="36">
        <v>6</v>
      </c>
      <c r="AJ41" s="41">
        <v>1</v>
      </c>
      <c r="AK41" s="40">
        <v>13490.27</v>
      </c>
      <c r="AL41" s="50">
        <f t="shared" si="5"/>
        <v>118.89</v>
      </c>
      <c r="AM41" s="38">
        <v>524.19000000000005</v>
      </c>
      <c r="AN41" s="37">
        <v>2296.5700000000002</v>
      </c>
      <c r="AO41" s="37">
        <v>186.93</v>
      </c>
      <c r="AP41" s="36">
        <v>10482.58</v>
      </c>
      <c r="AQ41" s="35">
        <v>2109.64</v>
      </c>
      <c r="AR41" s="40">
        <v>18</v>
      </c>
      <c r="AS41" s="50">
        <f t="shared" si="6"/>
        <v>-33.33</v>
      </c>
      <c r="AT41" s="38">
        <v>1</v>
      </c>
      <c r="AU41" s="37">
        <v>4</v>
      </c>
      <c r="AV41" s="37">
        <v>4</v>
      </c>
      <c r="AW41" s="36">
        <v>9</v>
      </c>
      <c r="AX41" s="41">
        <v>0</v>
      </c>
      <c r="AY41" s="40">
        <v>24727.119999999999</v>
      </c>
      <c r="AZ41" s="50">
        <f t="shared" si="7"/>
        <v>-33.19</v>
      </c>
      <c r="BA41" s="38">
        <v>375.42</v>
      </c>
      <c r="BB41" s="37">
        <v>4715.5600000000004</v>
      </c>
      <c r="BC41" s="37">
        <v>1742.36</v>
      </c>
      <c r="BD41" s="36">
        <v>17893.78</v>
      </c>
      <c r="BE41" s="35">
        <v>2973.2</v>
      </c>
      <c r="BF41" s="40">
        <v>22</v>
      </c>
      <c r="BG41" s="50">
        <f t="shared" si="8"/>
        <v>83.33</v>
      </c>
      <c r="BH41" s="38">
        <v>8</v>
      </c>
      <c r="BI41" s="37">
        <v>4</v>
      </c>
      <c r="BJ41" s="37">
        <v>5</v>
      </c>
      <c r="BK41" s="36">
        <v>5</v>
      </c>
      <c r="BL41" s="41">
        <v>-1</v>
      </c>
      <c r="BM41" s="40">
        <v>44852.33</v>
      </c>
      <c r="BN41" s="50">
        <f t="shared" si="9"/>
        <v>159.28</v>
      </c>
      <c r="BO41" s="38">
        <v>8314.24</v>
      </c>
      <c r="BP41" s="37">
        <v>1604.16</v>
      </c>
      <c r="BQ41" s="37">
        <v>3245.62</v>
      </c>
      <c r="BR41" s="36">
        <v>31688.31</v>
      </c>
      <c r="BS41" s="35">
        <v>-1641.46</v>
      </c>
      <c r="BT41" s="40">
        <v>6</v>
      </c>
      <c r="BU41" s="50">
        <f t="shared" si="10"/>
        <v>-14.29</v>
      </c>
      <c r="BV41" s="38">
        <v>0</v>
      </c>
      <c r="BW41" s="37">
        <v>1</v>
      </c>
      <c r="BX41" s="37">
        <v>3</v>
      </c>
      <c r="BY41" s="36">
        <v>2</v>
      </c>
      <c r="BZ41" s="41">
        <v>-2</v>
      </c>
      <c r="CA41" s="40">
        <v>19489.25</v>
      </c>
      <c r="CB41" s="50">
        <f t="shared" si="11"/>
        <v>51.4</v>
      </c>
      <c r="CC41" s="38">
        <v>0</v>
      </c>
      <c r="CD41" s="37">
        <v>316.43</v>
      </c>
      <c r="CE41" s="37">
        <v>2155.9299999999998</v>
      </c>
      <c r="CF41" s="36">
        <v>17016.89</v>
      </c>
      <c r="CG41" s="35">
        <v>-1839.5</v>
      </c>
      <c r="CH41" s="40">
        <v>20</v>
      </c>
      <c r="CI41" s="50">
        <f t="shared" si="12"/>
        <v>0</v>
      </c>
      <c r="CJ41" s="38">
        <v>5</v>
      </c>
      <c r="CK41" s="37">
        <v>7</v>
      </c>
      <c r="CL41" s="37">
        <v>2</v>
      </c>
      <c r="CM41" s="36">
        <v>5</v>
      </c>
      <c r="CN41" s="41">
        <v>5</v>
      </c>
      <c r="CO41" s="40">
        <v>9436.9699999999993</v>
      </c>
      <c r="CP41" s="50">
        <f t="shared" si="13"/>
        <v>12.06</v>
      </c>
      <c r="CQ41" s="38">
        <v>1715.63</v>
      </c>
      <c r="CR41" s="37">
        <v>3967.6</v>
      </c>
      <c r="CS41" s="37">
        <v>471.86</v>
      </c>
      <c r="CT41" s="36">
        <v>2575.3200000000002</v>
      </c>
      <c r="CU41" s="35">
        <v>3495.74</v>
      </c>
    </row>
    <row r="42" spans="1:99" s="148" customFormat="1" ht="24.75" customHeight="1" x14ac:dyDescent="0.15">
      <c r="A42" s="143">
        <v>40483</v>
      </c>
      <c r="B42" s="40">
        <v>352</v>
      </c>
      <c r="C42" s="50">
        <f t="shared" si="0"/>
        <v>-13.94</v>
      </c>
      <c r="D42" s="38">
        <v>221</v>
      </c>
      <c r="E42" s="37">
        <v>58</v>
      </c>
      <c r="F42" s="37">
        <v>72</v>
      </c>
      <c r="G42" s="36">
        <v>1</v>
      </c>
      <c r="H42" s="41">
        <v>-14</v>
      </c>
      <c r="I42" s="40">
        <v>96281.98</v>
      </c>
      <c r="J42" s="50">
        <f t="shared" si="1"/>
        <v>1.08</v>
      </c>
      <c r="K42" s="38">
        <v>56367.71</v>
      </c>
      <c r="L42" s="37">
        <v>18338.400000000001</v>
      </c>
      <c r="M42" s="37">
        <v>20934.47</v>
      </c>
      <c r="N42" s="36">
        <v>641.4</v>
      </c>
      <c r="O42" s="35">
        <v>-2596.0700000000002</v>
      </c>
      <c r="P42" s="40">
        <v>91</v>
      </c>
      <c r="Q42" s="50">
        <f t="shared" si="2"/>
        <v>-5.21</v>
      </c>
      <c r="R42" s="38">
        <v>45</v>
      </c>
      <c r="S42" s="37">
        <v>16</v>
      </c>
      <c r="T42" s="37">
        <v>28</v>
      </c>
      <c r="U42" s="36">
        <v>2</v>
      </c>
      <c r="V42" s="41">
        <v>-12</v>
      </c>
      <c r="W42" s="40">
        <v>5653.18</v>
      </c>
      <c r="X42" s="50">
        <f t="shared" si="3"/>
        <v>-13.35</v>
      </c>
      <c r="Y42" s="38">
        <v>2866.66</v>
      </c>
      <c r="Z42" s="37">
        <v>875.37</v>
      </c>
      <c r="AA42" s="37">
        <v>1875.86</v>
      </c>
      <c r="AB42" s="36">
        <v>35.29</v>
      </c>
      <c r="AC42" s="35">
        <v>-1000.49</v>
      </c>
      <c r="AD42" s="40">
        <v>11</v>
      </c>
      <c r="AE42" s="50">
        <f t="shared" si="4"/>
        <v>0</v>
      </c>
      <c r="AF42" s="38">
        <v>3</v>
      </c>
      <c r="AG42" s="37">
        <v>5</v>
      </c>
      <c r="AH42" s="37">
        <v>0</v>
      </c>
      <c r="AI42" s="36">
        <v>3</v>
      </c>
      <c r="AJ42" s="41">
        <v>5</v>
      </c>
      <c r="AK42" s="40">
        <v>6479.26</v>
      </c>
      <c r="AL42" s="50">
        <f t="shared" si="5"/>
        <v>-2.88</v>
      </c>
      <c r="AM42" s="38">
        <v>1024.1300000000001</v>
      </c>
      <c r="AN42" s="37">
        <v>3301.43</v>
      </c>
      <c r="AO42" s="37">
        <v>0</v>
      </c>
      <c r="AP42" s="36">
        <v>2153.6999999999998</v>
      </c>
      <c r="AQ42" s="35">
        <v>3301.43</v>
      </c>
      <c r="AR42" s="40">
        <v>22</v>
      </c>
      <c r="AS42" s="50">
        <f t="shared" si="6"/>
        <v>-12</v>
      </c>
      <c r="AT42" s="38">
        <v>5</v>
      </c>
      <c r="AU42" s="37">
        <v>3</v>
      </c>
      <c r="AV42" s="37">
        <v>6</v>
      </c>
      <c r="AW42" s="36">
        <v>8</v>
      </c>
      <c r="AX42" s="41">
        <v>-3</v>
      </c>
      <c r="AY42" s="40">
        <v>26598.34</v>
      </c>
      <c r="AZ42" s="50">
        <f t="shared" si="7"/>
        <v>-15.35</v>
      </c>
      <c r="BA42" s="38">
        <v>1770.08</v>
      </c>
      <c r="BB42" s="37">
        <v>552.46</v>
      </c>
      <c r="BC42" s="37">
        <v>3862.85</v>
      </c>
      <c r="BD42" s="36">
        <v>20412.95</v>
      </c>
      <c r="BE42" s="35">
        <v>-3310.39</v>
      </c>
      <c r="BF42" s="40">
        <v>14</v>
      </c>
      <c r="BG42" s="50">
        <f t="shared" si="8"/>
        <v>100</v>
      </c>
      <c r="BH42" s="38">
        <v>5</v>
      </c>
      <c r="BI42" s="37">
        <v>5</v>
      </c>
      <c r="BJ42" s="37">
        <v>2</v>
      </c>
      <c r="BK42" s="36">
        <v>2</v>
      </c>
      <c r="BL42" s="41">
        <v>3</v>
      </c>
      <c r="BM42" s="40">
        <v>15649.84</v>
      </c>
      <c r="BN42" s="50">
        <f t="shared" si="9"/>
        <v>200.92</v>
      </c>
      <c r="BO42" s="38">
        <v>2039.81</v>
      </c>
      <c r="BP42" s="37">
        <v>1761.28</v>
      </c>
      <c r="BQ42" s="37">
        <v>942.29</v>
      </c>
      <c r="BR42" s="36">
        <v>10906.46</v>
      </c>
      <c r="BS42" s="35">
        <v>818.99</v>
      </c>
      <c r="BT42" s="40">
        <v>7</v>
      </c>
      <c r="BU42" s="50">
        <f t="shared" si="10"/>
        <v>-30</v>
      </c>
      <c r="BV42" s="38">
        <v>1</v>
      </c>
      <c r="BW42" s="37">
        <v>2</v>
      </c>
      <c r="BX42" s="37">
        <v>1</v>
      </c>
      <c r="BY42" s="36">
        <v>3</v>
      </c>
      <c r="BZ42" s="41">
        <v>1</v>
      </c>
      <c r="CA42" s="40">
        <v>9902.9599999999991</v>
      </c>
      <c r="CB42" s="50">
        <f t="shared" si="11"/>
        <v>-81.900000000000006</v>
      </c>
      <c r="CC42" s="38">
        <v>889.05</v>
      </c>
      <c r="CD42" s="37">
        <v>888.14</v>
      </c>
      <c r="CE42" s="37">
        <v>851.18</v>
      </c>
      <c r="CF42" s="36">
        <v>7274.59</v>
      </c>
      <c r="CG42" s="35">
        <v>36.96</v>
      </c>
      <c r="CH42" s="40">
        <v>19</v>
      </c>
      <c r="CI42" s="50">
        <f t="shared" si="12"/>
        <v>-32.14</v>
      </c>
      <c r="CJ42" s="38">
        <v>9</v>
      </c>
      <c r="CK42" s="37">
        <v>3</v>
      </c>
      <c r="CL42" s="37">
        <v>3</v>
      </c>
      <c r="CM42" s="36">
        <v>3</v>
      </c>
      <c r="CN42" s="41">
        <v>1</v>
      </c>
      <c r="CO42" s="40">
        <v>12192.11</v>
      </c>
      <c r="CP42" s="50">
        <f t="shared" si="13"/>
        <v>-37.86</v>
      </c>
      <c r="CQ42" s="38">
        <v>2019.91</v>
      </c>
      <c r="CR42" s="37">
        <v>2223.41</v>
      </c>
      <c r="CS42" s="37">
        <v>4389.5600000000004</v>
      </c>
      <c r="CT42" s="36">
        <v>3118.59</v>
      </c>
      <c r="CU42" s="35">
        <v>-1725.51</v>
      </c>
    </row>
    <row r="43" spans="1:99" s="148" customFormat="1" ht="24.75" customHeight="1" thickBot="1" x14ac:dyDescent="0.2">
      <c r="A43" s="145">
        <v>40513</v>
      </c>
      <c r="B43" s="10">
        <v>437</v>
      </c>
      <c r="C43" s="49">
        <f t="shared" si="0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9">
        <f t="shared" si="1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9">
        <f t="shared" si="2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9">
        <f t="shared" si="3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9">
        <f t="shared" si="4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9">
        <f t="shared" si="5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9">
        <f t="shared" si="6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9">
        <f t="shared" si="7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9">
        <f t="shared" si="8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9">
        <f t="shared" si="9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9">
        <f t="shared" si="10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9">
        <f t="shared" si="11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9">
        <f t="shared" si="12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9">
        <f t="shared" si="13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s="148" customFormat="1" ht="24.75" customHeight="1" x14ac:dyDescent="0.15">
      <c r="A44" s="142">
        <v>40544</v>
      </c>
      <c r="B44" s="47">
        <v>282</v>
      </c>
      <c r="C44" s="51">
        <f t="shared" si="0"/>
        <v>-18.260000000000002</v>
      </c>
      <c r="D44" s="45">
        <v>182</v>
      </c>
      <c r="E44" s="44">
        <v>46</v>
      </c>
      <c r="F44" s="44">
        <v>49</v>
      </c>
      <c r="G44" s="43">
        <v>2</v>
      </c>
      <c r="H44" s="48">
        <v>-3</v>
      </c>
      <c r="I44" s="47">
        <v>83480.95</v>
      </c>
      <c r="J44" s="51">
        <f t="shared" si="1"/>
        <v>-4.6500000000000004</v>
      </c>
      <c r="K44" s="45">
        <v>49626.720000000001</v>
      </c>
      <c r="L44" s="44">
        <v>18524.150000000001</v>
      </c>
      <c r="M44" s="44">
        <v>13727.77</v>
      </c>
      <c r="N44" s="43">
        <v>653</v>
      </c>
      <c r="O44" s="42">
        <v>4796.38</v>
      </c>
      <c r="P44" s="47">
        <v>83</v>
      </c>
      <c r="Q44" s="51">
        <f t="shared" si="2"/>
        <v>-7.78</v>
      </c>
      <c r="R44" s="45">
        <v>55</v>
      </c>
      <c r="S44" s="44">
        <v>9</v>
      </c>
      <c r="T44" s="44">
        <v>17</v>
      </c>
      <c r="U44" s="43">
        <v>2</v>
      </c>
      <c r="V44" s="48">
        <v>-8</v>
      </c>
      <c r="W44" s="47">
        <v>4730.6899999999996</v>
      </c>
      <c r="X44" s="51">
        <f t="shared" si="3"/>
        <v>-14.17</v>
      </c>
      <c r="Y44" s="45">
        <v>2962.05</v>
      </c>
      <c r="Z44" s="44">
        <v>566.82000000000005</v>
      </c>
      <c r="AA44" s="44">
        <v>1095.5999999999999</v>
      </c>
      <c r="AB44" s="43">
        <v>106.22</v>
      </c>
      <c r="AC44" s="42">
        <v>-528.78</v>
      </c>
      <c r="AD44" s="47">
        <v>14</v>
      </c>
      <c r="AE44" s="51">
        <f t="shared" si="4"/>
        <v>27.27</v>
      </c>
      <c r="AF44" s="45">
        <v>3</v>
      </c>
      <c r="AG44" s="44">
        <v>6</v>
      </c>
      <c r="AH44" s="44">
        <v>2</v>
      </c>
      <c r="AI44" s="43">
        <v>3</v>
      </c>
      <c r="AJ44" s="48">
        <v>4</v>
      </c>
      <c r="AK44" s="47">
        <v>11563.77</v>
      </c>
      <c r="AL44" s="51">
        <f t="shared" si="5"/>
        <v>71.59</v>
      </c>
      <c r="AM44" s="45">
        <v>2190.6999999999998</v>
      </c>
      <c r="AN44" s="44">
        <v>3339.44</v>
      </c>
      <c r="AO44" s="44">
        <v>1247.7</v>
      </c>
      <c r="AP44" s="43">
        <v>4785.93</v>
      </c>
      <c r="AQ44" s="42">
        <v>2091.7399999999998</v>
      </c>
      <c r="AR44" s="47">
        <v>24</v>
      </c>
      <c r="AS44" s="51">
        <f t="shared" si="6"/>
        <v>33.33</v>
      </c>
      <c r="AT44" s="45">
        <v>0</v>
      </c>
      <c r="AU44" s="44">
        <v>3</v>
      </c>
      <c r="AV44" s="44">
        <v>5</v>
      </c>
      <c r="AW44" s="43">
        <v>16</v>
      </c>
      <c r="AX44" s="48">
        <v>-2</v>
      </c>
      <c r="AY44" s="47">
        <v>19934.47</v>
      </c>
      <c r="AZ44" s="51">
        <f t="shared" si="7"/>
        <v>-33.950000000000003</v>
      </c>
      <c r="BA44" s="45">
        <v>0</v>
      </c>
      <c r="BB44" s="44">
        <v>640.41999999999996</v>
      </c>
      <c r="BC44" s="44">
        <v>1975.39</v>
      </c>
      <c r="BD44" s="43">
        <v>17318.66</v>
      </c>
      <c r="BE44" s="42">
        <v>-1334.97</v>
      </c>
      <c r="BF44" s="47">
        <v>14</v>
      </c>
      <c r="BG44" s="51">
        <f t="shared" si="8"/>
        <v>27.27</v>
      </c>
      <c r="BH44" s="45">
        <v>5</v>
      </c>
      <c r="BI44" s="44">
        <v>3</v>
      </c>
      <c r="BJ44" s="44">
        <v>1</v>
      </c>
      <c r="BK44" s="43">
        <v>5</v>
      </c>
      <c r="BL44" s="48">
        <v>2</v>
      </c>
      <c r="BM44" s="47">
        <v>11596.44</v>
      </c>
      <c r="BN44" s="51">
        <f t="shared" si="9"/>
        <v>-20.13</v>
      </c>
      <c r="BO44" s="45">
        <v>2035.23</v>
      </c>
      <c r="BP44" s="44">
        <v>4660.5600000000004</v>
      </c>
      <c r="BQ44" s="44">
        <v>327</v>
      </c>
      <c r="BR44" s="43">
        <v>4573.6499999999996</v>
      </c>
      <c r="BS44" s="42">
        <v>4333.5600000000004</v>
      </c>
      <c r="BT44" s="47">
        <v>3</v>
      </c>
      <c r="BU44" s="51">
        <f t="shared" si="10"/>
        <v>-25</v>
      </c>
      <c r="BV44" s="45">
        <v>2</v>
      </c>
      <c r="BW44" s="44">
        <v>1</v>
      </c>
      <c r="BX44" s="44">
        <v>0</v>
      </c>
      <c r="BY44" s="43">
        <v>0</v>
      </c>
      <c r="BZ44" s="48">
        <v>1</v>
      </c>
      <c r="CA44" s="47">
        <v>2138.6</v>
      </c>
      <c r="CB44" s="51">
        <f t="shared" si="11"/>
        <v>-74.849999999999994</v>
      </c>
      <c r="CC44" s="45">
        <v>1250.45</v>
      </c>
      <c r="CD44" s="44">
        <v>888.15</v>
      </c>
      <c r="CE44" s="44">
        <v>0</v>
      </c>
      <c r="CF44" s="43">
        <v>0</v>
      </c>
      <c r="CG44" s="42">
        <v>888.15</v>
      </c>
      <c r="CH44" s="47">
        <v>18</v>
      </c>
      <c r="CI44" s="51">
        <f t="shared" si="12"/>
        <v>-25</v>
      </c>
      <c r="CJ44" s="45">
        <v>12</v>
      </c>
      <c r="CK44" s="44">
        <v>4</v>
      </c>
      <c r="CL44" s="44">
        <v>0</v>
      </c>
      <c r="CM44" s="43">
        <v>1</v>
      </c>
      <c r="CN44" s="48">
        <v>4</v>
      </c>
      <c r="CO44" s="47">
        <v>6072.01</v>
      </c>
      <c r="CP44" s="51">
        <f t="shared" si="13"/>
        <v>-53.15</v>
      </c>
      <c r="CQ44" s="45">
        <v>3650.19</v>
      </c>
      <c r="CR44" s="44">
        <v>1527.8</v>
      </c>
      <c r="CS44" s="44">
        <v>0</v>
      </c>
      <c r="CT44" s="43">
        <v>171.79</v>
      </c>
      <c r="CU44" s="42">
        <v>1527.8</v>
      </c>
    </row>
    <row r="45" spans="1:99" s="148" customFormat="1" ht="24.75" customHeight="1" x14ac:dyDescent="0.15">
      <c r="A45" s="143">
        <v>40575</v>
      </c>
      <c r="B45" s="40">
        <v>351</v>
      </c>
      <c r="C45" s="50">
        <f t="shared" si="0"/>
        <v>-9.77</v>
      </c>
      <c r="D45" s="38">
        <v>218</v>
      </c>
      <c r="E45" s="37">
        <v>70</v>
      </c>
      <c r="F45" s="37">
        <v>58</v>
      </c>
      <c r="G45" s="36">
        <v>4</v>
      </c>
      <c r="H45" s="41">
        <v>12</v>
      </c>
      <c r="I45" s="40">
        <v>80004.56</v>
      </c>
      <c r="J45" s="50">
        <f t="shared" si="1"/>
        <v>-21.7</v>
      </c>
      <c r="K45" s="38">
        <v>51170.879999999997</v>
      </c>
      <c r="L45" s="37">
        <v>14993.33</v>
      </c>
      <c r="M45" s="37">
        <v>12726.36</v>
      </c>
      <c r="N45" s="36">
        <v>928.52</v>
      </c>
      <c r="O45" s="35">
        <v>2266.9699999999998</v>
      </c>
      <c r="P45" s="40">
        <v>91</v>
      </c>
      <c r="Q45" s="50">
        <f t="shared" si="2"/>
        <v>-6.19</v>
      </c>
      <c r="R45" s="38">
        <v>52</v>
      </c>
      <c r="S45" s="37">
        <v>10</v>
      </c>
      <c r="T45" s="37">
        <v>29</v>
      </c>
      <c r="U45" s="36">
        <v>0</v>
      </c>
      <c r="V45" s="41">
        <v>-19</v>
      </c>
      <c r="W45" s="40">
        <v>5807.95</v>
      </c>
      <c r="X45" s="50">
        <f t="shared" si="3"/>
        <v>-12.91</v>
      </c>
      <c r="Y45" s="38">
        <v>3425.93</v>
      </c>
      <c r="Z45" s="37">
        <v>475.91</v>
      </c>
      <c r="AA45" s="37">
        <v>1906.11</v>
      </c>
      <c r="AB45" s="36">
        <v>0</v>
      </c>
      <c r="AC45" s="35">
        <v>-1430.2</v>
      </c>
      <c r="AD45" s="40">
        <v>11</v>
      </c>
      <c r="AE45" s="50">
        <f t="shared" si="4"/>
        <v>-38.89</v>
      </c>
      <c r="AF45" s="38">
        <v>3</v>
      </c>
      <c r="AG45" s="37">
        <v>6</v>
      </c>
      <c r="AH45" s="37">
        <v>0</v>
      </c>
      <c r="AI45" s="36">
        <v>2</v>
      </c>
      <c r="AJ45" s="41">
        <v>6</v>
      </c>
      <c r="AK45" s="40">
        <v>3398.89</v>
      </c>
      <c r="AL45" s="50">
        <f t="shared" si="5"/>
        <v>-70.45</v>
      </c>
      <c r="AM45" s="38">
        <v>1087.57</v>
      </c>
      <c r="AN45" s="37">
        <v>1417.88</v>
      </c>
      <c r="AO45" s="37">
        <v>0</v>
      </c>
      <c r="AP45" s="36">
        <v>893.44</v>
      </c>
      <c r="AQ45" s="35">
        <v>1417.88</v>
      </c>
      <c r="AR45" s="40">
        <v>20</v>
      </c>
      <c r="AS45" s="50">
        <f t="shared" si="6"/>
        <v>33.33</v>
      </c>
      <c r="AT45" s="38">
        <v>3</v>
      </c>
      <c r="AU45" s="37">
        <v>5</v>
      </c>
      <c r="AV45" s="37">
        <v>6</v>
      </c>
      <c r="AW45" s="36">
        <v>6</v>
      </c>
      <c r="AX45" s="41">
        <v>-1</v>
      </c>
      <c r="AY45" s="40">
        <v>29630.33</v>
      </c>
      <c r="AZ45" s="50">
        <f t="shared" si="7"/>
        <v>72.55</v>
      </c>
      <c r="BA45" s="38">
        <v>7240.93</v>
      </c>
      <c r="BB45" s="37">
        <v>7897.02</v>
      </c>
      <c r="BC45" s="37">
        <v>2953.34</v>
      </c>
      <c r="BD45" s="36">
        <v>11539.04</v>
      </c>
      <c r="BE45" s="35">
        <v>4943.68</v>
      </c>
      <c r="BF45" s="40">
        <v>12</v>
      </c>
      <c r="BG45" s="50">
        <f t="shared" si="8"/>
        <v>-7.69</v>
      </c>
      <c r="BH45" s="38">
        <v>4</v>
      </c>
      <c r="BI45" s="37">
        <v>3</v>
      </c>
      <c r="BJ45" s="37">
        <v>3</v>
      </c>
      <c r="BK45" s="36">
        <v>2</v>
      </c>
      <c r="BL45" s="41">
        <v>0</v>
      </c>
      <c r="BM45" s="40">
        <v>4245.2299999999996</v>
      </c>
      <c r="BN45" s="50">
        <f t="shared" si="9"/>
        <v>-49.02</v>
      </c>
      <c r="BO45" s="38">
        <v>883.36</v>
      </c>
      <c r="BP45" s="37">
        <v>1484.78</v>
      </c>
      <c r="BQ45" s="37">
        <v>822.73</v>
      </c>
      <c r="BR45" s="36">
        <v>1054.3599999999999</v>
      </c>
      <c r="BS45" s="35">
        <v>662.05</v>
      </c>
      <c r="BT45" s="40">
        <v>5</v>
      </c>
      <c r="BU45" s="50">
        <f t="shared" si="10"/>
        <v>-37.5</v>
      </c>
      <c r="BV45" s="38">
        <v>1</v>
      </c>
      <c r="BW45" s="37">
        <v>3</v>
      </c>
      <c r="BX45" s="37">
        <v>1</v>
      </c>
      <c r="BY45" s="36">
        <v>0</v>
      </c>
      <c r="BZ45" s="41">
        <v>2</v>
      </c>
      <c r="CA45" s="40">
        <v>2770.93</v>
      </c>
      <c r="CB45" s="50">
        <f t="shared" si="11"/>
        <v>-75.459999999999994</v>
      </c>
      <c r="CC45" s="38">
        <v>612.22</v>
      </c>
      <c r="CD45" s="37">
        <v>1947.68</v>
      </c>
      <c r="CE45" s="37">
        <v>211.03</v>
      </c>
      <c r="CF45" s="36">
        <v>0</v>
      </c>
      <c r="CG45" s="35">
        <v>1736.65</v>
      </c>
      <c r="CH45" s="40">
        <v>35</v>
      </c>
      <c r="CI45" s="50">
        <f t="shared" si="12"/>
        <v>29.63</v>
      </c>
      <c r="CJ45" s="38">
        <v>11</v>
      </c>
      <c r="CK45" s="37">
        <v>12</v>
      </c>
      <c r="CL45" s="37">
        <v>8</v>
      </c>
      <c r="CM45" s="36">
        <v>3</v>
      </c>
      <c r="CN45" s="41">
        <v>5</v>
      </c>
      <c r="CO45" s="40">
        <v>21015.119999999999</v>
      </c>
      <c r="CP45" s="50">
        <f t="shared" si="13"/>
        <v>25.71</v>
      </c>
      <c r="CQ45" s="38">
        <v>4867.08</v>
      </c>
      <c r="CR45" s="37">
        <v>7585.62</v>
      </c>
      <c r="CS45" s="37">
        <v>2185.35</v>
      </c>
      <c r="CT45" s="36">
        <v>2765.72</v>
      </c>
      <c r="CU45" s="35">
        <v>9011.6200000000008</v>
      </c>
    </row>
    <row r="46" spans="1:99" s="148" customFormat="1" ht="24.75" customHeight="1" x14ac:dyDescent="0.15">
      <c r="A46" s="143">
        <v>40603</v>
      </c>
      <c r="B46" s="40">
        <v>468</v>
      </c>
      <c r="C46" s="50">
        <f t="shared" si="0"/>
        <v>-8.9499999999999993</v>
      </c>
      <c r="D46" s="38">
        <v>288</v>
      </c>
      <c r="E46" s="37">
        <v>91</v>
      </c>
      <c r="F46" s="37">
        <v>78</v>
      </c>
      <c r="G46" s="36">
        <v>7</v>
      </c>
      <c r="H46" s="41">
        <v>13</v>
      </c>
      <c r="I46" s="40">
        <v>116484.67</v>
      </c>
      <c r="J46" s="50">
        <f t="shared" si="1"/>
        <v>-6.97</v>
      </c>
      <c r="K46" s="38">
        <v>63996.82</v>
      </c>
      <c r="L46" s="37">
        <v>24640.32</v>
      </c>
      <c r="M46" s="37">
        <v>21076.720000000001</v>
      </c>
      <c r="N46" s="36">
        <v>5012.18</v>
      </c>
      <c r="O46" s="35">
        <v>3563.6</v>
      </c>
      <c r="P46" s="40">
        <v>149</v>
      </c>
      <c r="Q46" s="50">
        <f t="shared" si="2"/>
        <v>-1.97</v>
      </c>
      <c r="R46" s="38">
        <v>102</v>
      </c>
      <c r="S46" s="37">
        <v>15</v>
      </c>
      <c r="T46" s="37">
        <v>30</v>
      </c>
      <c r="U46" s="36">
        <v>2</v>
      </c>
      <c r="V46" s="41">
        <v>-15</v>
      </c>
      <c r="W46" s="40">
        <v>9429.51</v>
      </c>
      <c r="X46" s="50">
        <f t="shared" si="3"/>
        <v>-5.51</v>
      </c>
      <c r="Y46" s="38">
        <v>6283.79</v>
      </c>
      <c r="Z46" s="37">
        <v>876.45</v>
      </c>
      <c r="AA46" s="37">
        <v>2118.1</v>
      </c>
      <c r="AB46" s="36">
        <v>151.16999999999999</v>
      </c>
      <c r="AC46" s="35">
        <v>-1241.6500000000001</v>
      </c>
      <c r="AD46" s="40">
        <v>21</v>
      </c>
      <c r="AE46" s="50">
        <f t="shared" si="4"/>
        <v>31.25</v>
      </c>
      <c r="AF46" s="38">
        <v>5</v>
      </c>
      <c r="AG46" s="37">
        <v>5</v>
      </c>
      <c r="AH46" s="37">
        <v>7</v>
      </c>
      <c r="AI46" s="36">
        <v>4</v>
      </c>
      <c r="AJ46" s="41">
        <v>-2</v>
      </c>
      <c r="AK46" s="40">
        <v>10810.21</v>
      </c>
      <c r="AL46" s="50">
        <f t="shared" si="5"/>
        <v>11.48</v>
      </c>
      <c r="AM46" s="38">
        <v>750.92</v>
      </c>
      <c r="AN46" s="37">
        <v>4046.33</v>
      </c>
      <c r="AO46" s="37">
        <v>2736.79</v>
      </c>
      <c r="AP46" s="36">
        <v>3276.17</v>
      </c>
      <c r="AQ46" s="35">
        <v>1309.54</v>
      </c>
      <c r="AR46" s="40">
        <v>25</v>
      </c>
      <c r="AS46" s="50">
        <f t="shared" si="6"/>
        <v>-16.670000000000002</v>
      </c>
      <c r="AT46" s="38">
        <v>1</v>
      </c>
      <c r="AU46" s="37">
        <v>5</v>
      </c>
      <c r="AV46" s="37">
        <v>2</v>
      </c>
      <c r="AW46" s="36">
        <v>17</v>
      </c>
      <c r="AX46" s="41">
        <v>3</v>
      </c>
      <c r="AY46" s="40">
        <v>29187.74</v>
      </c>
      <c r="AZ46" s="50">
        <f t="shared" si="7"/>
        <v>-35.15</v>
      </c>
      <c r="BA46" s="38">
        <v>309.95999999999998</v>
      </c>
      <c r="BB46" s="37">
        <v>4171.7</v>
      </c>
      <c r="BC46" s="37">
        <v>776.6</v>
      </c>
      <c r="BD46" s="36">
        <v>23929.48</v>
      </c>
      <c r="BE46" s="35">
        <v>3395.1</v>
      </c>
      <c r="BF46" s="40">
        <v>21</v>
      </c>
      <c r="BG46" s="50">
        <f t="shared" si="8"/>
        <v>10.53</v>
      </c>
      <c r="BH46" s="38">
        <v>10</v>
      </c>
      <c r="BI46" s="37">
        <v>4</v>
      </c>
      <c r="BJ46" s="37">
        <v>4</v>
      </c>
      <c r="BK46" s="36">
        <v>3</v>
      </c>
      <c r="BL46" s="41">
        <v>0</v>
      </c>
      <c r="BM46" s="40">
        <v>18103.47</v>
      </c>
      <c r="BN46" s="50">
        <f t="shared" si="9"/>
        <v>-58.82</v>
      </c>
      <c r="BO46" s="38">
        <v>4935.96</v>
      </c>
      <c r="BP46" s="37">
        <v>2200.33</v>
      </c>
      <c r="BQ46" s="37">
        <v>1732.31</v>
      </c>
      <c r="BR46" s="36">
        <v>9234.8700000000008</v>
      </c>
      <c r="BS46" s="35">
        <v>468.02</v>
      </c>
      <c r="BT46" s="40">
        <v>6</v>
      </c>
      <c r="BU46" s="50">
        <f t="shared" si="10"/>
        <v>-14.29</v>
      </c>
      <c r="BV46" s="38">
        <v>1</v>
      </c>
      <c r="BW46" s="37">
        <v>1</v>
      </c>
      <c r="BX46" s="37">
        <v>1</v>
      </c>
      <c r="BY46" s="36">
        <v>3</v>
      </c>
      <c r="BZ46" s="41">
        <v>0</v>
      </c>
      <c r="CA46" s="40">
        <v>6431.21</v>
      </c>
      <c r="CB46" s="50">
        <f t="shared" si="11"/>
        <v>-74.23</v>
      </c>
      <c r="CC46" s="38">
        <v>924.8</v>
      </c>
      <c r="CD46" s="37">
        <v>2913.34</v>
      </c>
      <c r="CE46" s="37">
        <v>1008.6</v>
      </c>
      <c r="CF46" s="36">
        <v>1584.47</v>
      </c>
      <c r="CG46" s="35">
        <v>1904.74</v>
      </c>
      <c r="CH46" s="40">
        <v>45</v>
      </c>
      <c r="CI46" s="50">
        <f t="shared" si="12"/>
        <v>-4.26</v>
      </c>
      <c r="CJ46" s="38">
        <v>18</v>
      </c>
      <c r="CK46" s="37">
        <v>5</v>
      </c>
      <c r="CL46" s="37">
        <v>11</v>
      </c>
      <c r="CM46" s="36">
        <v>8</v>
      </c>
      <c r="CN46" s="41">
        <v>-7</v>
      </c>
      <c r="CO46" s="40">
        <v>33153.589999999997</v>
      </c>
      <c r="CP46" s="50">
        <f t="shared" si="13"/>
        <v>25.26</v>
      </c>
      <c r="CQ46" s="38">
        <v>5029.5600000000004</v>
      </c>
      <c r="CR46" s="37">
        <v>2074.9499999999998</v>
      </c>
      <c r="CS46" s="37">
        <v>5455.35</v>
      </c>
      <c r="CT46" s="36">
        <v>8435.2800000000007</v>
      </c>
      <c r="CU46" s="35">
        <v>-13922.01</v>
      </c>
    </row>
    <row r="47" spans="1:99" s="148" customFormat="1" ht="24.75" customHeight="1" x14ac:dyDescent="0.15">
      <c r="A47" s="143">
        <v>40634</v>
      </c>
      <c r="B47" s="40">
        <v>373</v>
      </c>
      <c r="C47" s="50">
        <f t="shared" si="0"/>
        <v>-10.98</v>
      </c>
      <c r="D47" s="38">
        <v>242</v>
      </c>
      <c r="E47" s="37">
        <v>62</v>
      </c>
      <c r="F47" s="37">
        <v>62</v>
      </c>
      <c r="G47" s="36">
        <v>4</v>
      </c>
      <c r="H47" s="41">
        <v>0</v>
      </c>
      <c r="I47" s="40">
        <v>99488.43</v>
      </c>
      <c r="J47" s="50">
        <f t="shared" si="1"/>
        <v>-0.85</v>
      </c>
      <c r="K47" s="38">
        <v>60061.7</v>
      </c>
      <c r="L47" s="37">
        <v>20159.59</v>
      </c>
      <c r="M47" s="37">
        <v>16066.72</v>
      </c>
      <c r="N47" s="36">
        <v>1500.21</v>
      </c>
      <c r="O47" s="35">
        <v>4092.87</v>
      </c>
      <c r="P47" s="40">
        <v>111</v>
      </c>
      <c r="Q47" s="50">
        <f t="shared" si="2"/>
        <v>-10.48</v>
      </c>
      <c r="R47" s="38">
        <v>67</v>
      </c>
      <c r="S47" s="37">
        <v>19</v>
      </c>
      <c r="T47" s="37">
        <v>22</v>
      </c>
      <c r="U47" s="36">
        <v>3</v>
      </c>
      <c r="V47" s="41">
        <v>-3</v>
      </c>
      <c r="W47" s="40">
        <v>6835.39</v>
      </c>
      <c r="X47" s="50">
        <f t="shared" si="3"/>
        <v>-16.89</v>
      </c>
      <c r="Y47" s="38">
        <v>4208.9799999999996</v>
      </c>
      <c r="Z47" s="37">
        <v>1139.48</v>
      </c>
      <c r="AA47" s="37">
        <v>1429.93</v>
      </c>
      <c r="AB47" s="36">
        <v>57</v>
      </c>
      <c r="AC47" s="35">
        <v>-290.45</v>
      </c>
      <c r="AD47" s="40">
        <v>20</v>
      </c>
      <c r="AE47" s="50">
        <f t="shared" si="4"/>
        <v>17.649999999999999</v>
      </c>
      <c r="AF47" s="38">
        <v>7</v>
      </c>
      <c r="AG47" s="37">
        <v>4</v>
      </c>
      <c r="AH47" s="37">
        <v>4</v>
      </c>
      <c r="AI47" s="36">
        <v>5</v>
      </c>
      <c r="AJ47" s="41">
        <v>0</v>
      </c>
      <c r="AK47" s="40">
        <v>11875.91</v>
      </c>
      <c r="AL47" s="50">
        <f t="shared" si="5"/>
        <v>-12</v>
      </c>
      <c r="AM47" s="38">
        <v>2676.91</v>
      </c>
      <c r="AN47" s="37">
        <v>2891.39</v>
      </c>
      <c r="AO47" s="37">
        <v>1318.29</v>
      </c>
      <c r="AP47" s="36">
        <v>4989.32</v>
      </c>
      <c r="AQ47" s="35">
        <v>1573.1</v>
      </c>
      <c r="AR47" s="40">
        <v>17</v>
      </c>
      <c r="AS47" s="50">
        <f t="shared" si="6"/>
        <v>-10.53</v>
      </c>
      <c r="AT47" s="38">
        <v>1</v>
      </c>
      <c r="AU47" s="37">
        <v>4</v>
      </c>
      <c r="AV47" s="37">
        <v>3</v>
      </c>
      <c r="AW47" s="36">
        <v>8</v>
      </c>
      <c r="AX47" s="41">
        <v>2</v>
      </c>
      <c r="AY47" s="40">
        <v>25322.6</v>
      </c>
      <c r="AZ47" s="50">
        <f t="shared" si="7"/>
        <v>98.52</v>
      </c>
      <c r="BA47" s="38">
        <v>99.33</v>
      </c>
      <c r="BB47" s="37">
        <v>3927.46</v>
      </c>
      <c r="BC47" s="37">
        <v>9511.66</v>
      </c>
      <c r="BD47" s="36">
        <v>10948.06</v>
      </c>
      <c r="BE47" s="35">
        <v>-4748.1099999999997</v>
      </c>
      <c r="BF47" s="40">
        <v>13</v>
      </c>
      <c r="BG47" s="50">
        <f t="shared" si="8"/>
        <v>-13.33</v>
      </c>
      <c r="BH47" s="38">
        <v>6</v>
      </c>
      <c r="BI47" s="37">
        <v>2</v>
      </c>
      <c r="BJ47" s="37">
        <v>1</v>
      </c>
      <c r="BK47" s="36">
        <v>4</v>
      </c>
      <c r="BL47" s="41">
        <v>1</v>
      </c>
      <c r="BM47" s="40">
        <v>13196.84</v>
      </c>
      <c r="BN47" s="50">
        <f t="shared" si="9"/>
        <v>21.3</v>
      </c>
      <c r="BO47" s="38">
        <v>5443.66</v>
      </c>
      <c r="BP47" s="37">
        <v>1530.68</v>
      </c>
      <c r="BQ47" s="37">
        <v>163.01</v>
      </c>
      <c r="BR47" s="36">
        <v>6059.49</v>
      </c>
      <c r="BS47" s="35">
        <v>1367.67</v>
      </c>
      <c r="BT47" s="40">
        <v>5</v>
      </c>
      <c r="BU47" s="50">
        <f t="shared" si="10"/>
        <v>0</v>
      </c>
      <c r="BV47" s="38">
        <v>1</v>
      </c>
      <c r="BW47" s="37">
        <v>1</v>
      </c>
      <c r="BX47" s="37">
        <v>0</v>
      </c>
      <c r="BY47" s="36">
        <v>3</v>
      </c>
      <c r="BZ47" s="41">
        <v>1</v>
      </c>
      <c r="CA47" s="40">
        <v>4442.2700000000004</v>
      </c>
      <c r="CB47" s="50">
        <f t="shared" si="11"/>
        <v>-65.94</v>
      </c>
      <c r="CC47" s="38">
        <v>279.89999999999998</v>
      </c>
      <c r="CD47" s="37">
        <v>1082.3800000000001</v>
      </c>
      <c r="CE47" s="37">
        <v>0</v>
      </c>
      <c r="CF47" s="36">
        <v>3079.99</v>
      </c>
      <c r="CG47" s="35">
        <v>1082.3800000000001</v>
      </c>
      <c r="CH47" s="40">
        <v>19</v>
      </c>
      <c r="CI47" s="50">
        <f t="shared" si="12"/>
        <v>-26.92</v>
      </c>
      <c r="CJ47" s="38">
        <v>9</v>
      </c>
      <c r="CK47" s="37">
        <v>6</v>
      </c>
      <c r="CL47" s="37">
        <v>2</v>
      </c>
      <c r="CM47" s="36">
        <v>2</v>
      </c>
      <c r="CN47" s="41">
        <v>4</v>
      </c>
      <c r="CO47" s="40">
        <v>8254.27</v>
      </c>
      <c r="CP47" s="50">
        <f t="shared" si="13"/>
        <v>-10.98</v>
      </c>
      <c r="CQ47" s="38">
        <v>3239.35</v>
      </c>
      <c r="CR47" s="37">
        <v>3823.07</v>
      </c>
      <c r="CS47" s="37">
        <v>382.14</v>
      </c>
      <c r="CT47" s="36">
        <v>809.71</v>
      </c>
      <c r="CU47" s="35">
        <v>3440.93</v>
      </c>
    </row>
    <row r="48" spans="1:99" s="148" customFormat="1" ht="24.75" customHeight="1" x14ac:dyDescent="0.15">
      <c r="A48" s="143">
        <v>40664</v>
      </c>
      <c r="B48" s="40">
        <v>387</v>
      </c>
      <c r="C48" s="50">
        <f t="shared" si="0"/>
        <v>4.3099999999999996</v>
      </c>
      <c r="D48" s="38">
        <v>255</v>
      </c>
      <c r="E48" s="37">
        <v>63</v>
      </c>
      <c r="F48" s="37">
        <v>61</v>
      </c>
      <c r="G48" s="36">
        <v>8</v>
      </c>
      <c r="H48" s="41">
        <v>2</v>
      </c>
      <c r="I48" s="40">
        <v>94341.74</v>
      </c>
      <c r="J48" s="50">
        <f t="shared" si="1"/>
        <v>6.94</v>
      </c>
      <c r="K48" s="38">
        <v>62148.18</v>
      </c>
      <c r="L48" s="37">
        <v>15024.2</v>
      </c>
      <c r="M48" s="37">
        <v>14862.98</v>
      </c>
      <c r="N48" s="36">
        <v>2306.38</v>
      </c>
      <c r="O48" s="35">
        <v>161.22</v>
      </c>
      <c r="P48" s="40">
        <v>115</v>
      </c>
      <c r="Q48" s="50">
        <f t="shared" si="2"/>
        <v>35.29</v>
      </c>
      <c r="R48" s="38">
        <v>64</v>
      </c>
      <c r="S48" s="37">
        <v>9</v>
      </c>
      <c r="T48" s="37">
        <v>41</v>
      </c>
      <c r="U48" s="36">
        <v>1</v>
      </c>
      <c r="V48" s="41">
        <v>-32</v>
      </c>
      <c r="W48" s="40">
        <v>7507.3</v>
      </c>
      <c r="X48" s="50">
        <f t="shared" si="3"/>
        <v>40.03</v>
      </c>
      <c r="Y48" s="38">
        <v>3815.24</v>
      </c>
      <c r="Z48" s="37">
        <v>538.57000000000005</v>
      </c>
      <c r="AA48" s="37">
        <v>3079.64</v>
      </c>
      <c r="AB48" s="36">
        <v>73.849999999999994</v>
      </c>
      <c r="AC48" s="35">
        <v>-2541.0700000000002</v>
      </c>
      <c r="AD48" s="40">
        <v>15</v>
      </c>
      <c r="AE48" s="50">
        <f t="shared" si="4"/>
        <v>-28.57</v>
      </c>
      <c r="AF48" s="38">
        <v>2</v>
      </c>
      <c r="AG48" s="37">
        <v>4</v>
      </c>
      <c r="AH48" s="37">
        <v>3</v>
      </c>
      <c r="AI48" s="36">
        <v>6</v>
      </c>
      <c r="AJ48" s="41">
        <v>1</v>
      </c>
      <c r="AK48" s="40">
        <v>10833.89</v>
      </c>
      <c r="AL48" s="50">
        <f t="shared" si="5"/>
        <v>-9.07</v>
      </c>
      <c r="AM48" s="38">
        <v>312.14999999999998</v>
      </c>
      <c r="AN48" s="37">
        <v>4361.26</v>
      </c>
      <c r="AO48" s="37">
        <v>2724.7</v>
      </c>
      <c r="AP48" s="36">
        <v>3435.78</v>
      </c>
      <c r="AQ48" s="35">
        <v>1636.56</v>
      </c>
      <c r="AR48" s="40">
        <v>14</v>
      </c>
      <c r="AS48" s="50">
        <f t="shared" si="6"/>
        <v>27.27</v>
      </c>
      <c r="AT48" s="38">
        <v>3</v>
      </c>
      <c r="AU48" s="37">
        <v>1</v>
      </c>
      <c r="AV48" s="37">
        <v>2</v>
      </c>
      <c r="AW48" s="36">
        <v>6</v>
      </c>
      <c r="AX48" s="41">
        <v>-3</v>
      </c>
      <c r="AY48" s="40">
        <v>9701.07</v>
      </c>
      <c r="AZ48" s="50">
        <f t="shared" si="7"/>
        <v>-5.29</v>
      </c>
      <c r="BA48" s="38">
        <v>2437.63</v>
      </c>
      <c r="BB48" s="37">
        <v>1283.18</v>
      </c>
      <c r="BC48" s="37">
        <v>536.24</v>
      </c>
      <c r="BD48" s="36">
        <v>4075.72</v>
      </c>
      <c r="BE48" s="35">
        <v>-621.36</v>
      </c>
      <c r="BF48" s="40">
        <v>16</v>
      </c>
      <c r="BG48" s="50">
        <f t="shared" si="8"/>
        <v>77.78</v>
      </c>
      <c r="BH48" s="38">
        <v>9</v>
      </c>
      <c r="BI48" s="37">
        <v>1</v>
      </c>
      <c r="BJ48" s="37">
        <v>2</v>
      </c>
      <c r="BK48" s="36">
        <v>4</v>
      </c>
      <c r="BL48" s="41">
        <v>-1</v>
      </c>
      <c r="BM48" s="40">
        <v>30461.66</v>
      </c>
      <c r="BN48" s="50">
        <f t="shared" si="9"/>
        <v>412.07</v>
      </c>
      <c r="BO48" s="38">
        <v>7514.41</v>
      </c>
      <c r="BP48" s="37">
        <v>346.36</v>
      </c>
      <c r="BQ48" s="37">
        <v>4291.8900000000003</v>
      </c>
      <c r="BR48" s="36">
        <v>18309</v>
      </c>
      <c r="BS48" s="35">
        <v>-3945.53</v>
      </c>
      <c r="BT48" s="40">
        <v>6</v>
      </c>
      <c r="BU48" s="50">
        <f t="shared" si="10"/>
        <v>-40</v>
      </c>
      <c r="BV48" s="38">
        <v>2</v>
      </c>
      <c r="BW48" s="37">
        <v>0</v>
      </c>
      <c r="BX48" s="37">
        <v>2</v>
      </c>
      <c r="BY48" s="36">
        <v>2</v>
      </c>
      <c r="BZ48" s="41">
        <v>-2</v>
      </c>
      <c r="CA48" s="40">
        <v>9877.58</v>
      </c>
      <c r="CB48" s="50">
        <f t="shared" si="11"/>
        <v>-19.41</v>
      </c>
      <c r="CC48" s="38">
        <v>2433.71</v>
      </c>
      <c r="CD48" s="37">
        <v>0</v>
      </c>
      <c r="CE48" s="37">
        <v>5490.32</v>
      </c>
      <c r="CF48" s="36">
        <v>1953.55</v>
      </c>
      <c r="CG48" s="35">
        <v>-5490.32</v>
      </c>
      <c r="CH48" s="40">
        <v>36</v>
      </c>
      <c r="CI48" s="50">
        <f t="shared" si="12"/>
        <v>111.76</v>
      </c>
      <c r="CJ48" s="38">
        <v>20</v>
      </c>
      <c r="CK48" s="37">
        <v>9</v>
      </c>
      <c r="CL48" s="37">
        <v>4</v>
      </c>
      <c r="CM48" s="36">
        <v>3</v>
      </c>
      <c r="CN48" s="41">
        <v>5</v>
      </c>
      <c r="CO48" s="40">
        <v>14600.58</v>
      </c>
      <c r="CP48" s="50">
        <f t="shared" si="13"/>
        <v>68.94</v>
      </c>
      <c r="CQ48" s="38">
        <v>7081.58</v>
      </c>
      <c r="CR48" s="37">
        <v>6415.57</v>
      </c>
      <c r="CS48" s="37">
        <v>612.98</v>
      </c>
      <c r="CT48" s="36">
        <v>490.45</v>
      </c>
      <c r="CU48" s="35">
        <v>5802.59</v>
      </c>
    </row>
    <row r="49" spans="1:99" s="148" customFormat="1" ht="24.75" customHeight="1" x14ac:dyDescent="0.15">
      <c r="A49" s="143">
        <v>40695</v>
      </c>
      <c r="B49" s="40">
        <v>428</v>
      </c>
      <c r="C49" s="50">
        <f t="shared" si="0"/>
        <v>-3.17</v>
      </c>
      <c r="D49" s="38">
        <v>274</v>
      </c>
      <c r="E49" s="37">
        <v>79</v>
      </c>
      <c r="F49" s="37">
        <v>71</v>
      </c>
      <c r="G49" s="36">
        <v>3</v>
      </c>
      <c r="H49" s="41">
        <v>8</v>
      </c>
      <c r="I49" s="40">
        <v>115605.94</v>
      </c>
      <c r="J49" s="50">
        <f t="shared" si="1"/>
        <v>-3.25</v>
      </c>
      <c r="K49" s="38">
        <v>67065.75</v>
      </c>
      <c r="L49" s="37">
        <v>29836.65</v>
      </c>
      <c r="M49" s="37">
        <v>17940.7</v>
      </c>
      <c r="N49" s="36">
        <v>418.39</v>
      </c>
      <c r="O49" s="35">
        <v>11895.95</v>
      </c>
      <c r="P49" s="40">
        <v>119</v>
      </c>
      <c r="Q49" s="50">
        <f t="shared" si="2"/>
        <v>-5.56</v>
      </c>
      <c r="R49" s="38">
        <v>68</v>
      </c>
      <c r="S49" s="37">
        <v>10</v>
      </c>
      <c r="T49" s="37">
        <v>34</v>
      </c>
      <c r="U49" s="36">
        <v>7</v>
      </c>
      <c r="V49" s="41">
        <v>-24</v>
      </c>
      <c r="W49" s="40">
        <v>7361.27</v>
      </c>
      <c r="X49" s="50">
        <f t="shared" si="3"/>
        <v>-2.88</v>
      </c>
      <c r="Y49" s="38">
        <v>4139.68</v>
      </c>
      <c r="Z49" s="37">
        <v>656.48</v>
      </c>
      <c r="AA49" s="37">
        <v>2435.42</v>
      </c>
      <c r="AB49" s="36">
        <v>129.69</v>
      </c>
      <c r="AC49" s="35">
        <v>-1778.94</v>
      </c>
      <c r="AD49" s="40">
        <v>11</v>
      </c>
      <c r="AE49" s="50">
        <f t="shared" si="4"/>
        <v>-31.25</v>
      </c>
      <c r="AF49" s="38">
        <v>3</v>
      </c>
      <c r="AG49" s="37">
        <v>3</v>
      </c>
      <c r="AH49" s="37">
        <v>1</v>
      </c>
      <c r="AI49" s="36">
        <v>4</v>
      </c>
      <c r="AJ49" s="41">
        <v>2</v>
      </c>
      <c r="AK49" s="40">
        <v>6716.99</v>
      </c>
      <c r="AL49" s="50">
        <f t="shared" si="5"/>
        <v>5.09</v>
      </c>
      <c r="AM49" s="38">
        <v>2455.2800000000002</v>
      </c>
      <c r="AN49" s="37">
        <v>359.84</v>
      </c>
      <c r="AO49" s="37">
        <v>329</v>
      </c>
      <c r="AP49" s="36">
        <v>3572.87</v>
      </c>
      <c r="AQ49" s="35">
        <v>30.84</v>
      </c>
      <c r="AR49" s="40">
        <v>17</v>
      </c>
      <c r="AS49" s="50">
        <f t="shared" si="6"/>
        <v>-48.48</v>
      </c>
      <c r="AT49" s="38">
        <v>1</v>
      </c>
      <c r="AU49" s="37">
        <v>4</v>
      </c>
      <c r="AV49" s="37">
        <v>4</v>
      </c>
      <c r="AW49" s="36">
        <v>8</v>
      </c>
      <c r="AX49" s="41">
        <v>0</v>
      </c>
      <c r="AY49" s="40">
        <v>11378.57</v>
      </c>
      <c r="AZ49" s="50">
        <f t="shared" si="7"/>
        <v>-54.59</v>
      </c>
      <c r="BA49" s="38">
        <v>167.29</v>
      </c>
      <c r="BB49" s="37">
        <v>2139.83</v>
      </c>
      <c r="BC49" s="37">
        <v>1924.53</v>
      </c>
      <c r="BD49" s="36">
        <v>7146.92</v>
      </c>
      <c r="BE49" s="35">
        <v>215.3</v>
      </c>
      <c r="BF49" s="40">
        <v>19</v>
      </c>
      <c r="BG49" s="50">
        <f t="shared" si="8"/>
        <v>26.67</v>
      </c>
      <c r="BH49" s="38">
        <v>6</v>
      </c>
      <c r="BI49" s="37">
        <v>4</v>
      </c>
      <c r="BJ49" s="37">
        <v>3</v>
      </c>
      <c r="BK49" s="36">
        <v>6</v>
      </c>
      <c r="BL49" s="41">
        <v>1</v>
      </c>
      <c r="BM49" s="40">
        <v>17126.560000000001</v>
      </c>
      <c r="BN49" s="50">
        <f t="shared" si="9"/>
        <v>14.73</v>
      </c>
      <c r="BO49" s="38">
        <v>2828.7</v>
      </c>
      <c r="BP49" s="37">
        <v>2122.63</v>
      </c>
      <c r="BQ49" s="37">
        <v>715.16</v>
      </c>
      <c r="BR49" s="36">
        <v>11460.07</v>
      </c>
      <c r="BS49" s="35">
        <v>1407.47</v>
      </c>
      <c r="BT49" s="40">
        <v>7</v>
      </c>
      <c r="BU49" s="50">
        <f t="shared" si="10"/>
        <v>-22.22</v>
      </c>
      <c r="BV49" s="38">
        <v>1</v>
      </c>
      <c r="BW49" s="37">
        <v>2</v>
      </c>
      <c r="BX49" s="37">
        <v>1</v>
      </c>
      <c r="BY49" s="36">
        <v>3</v>
      </c>
      <c r="BZ49" s="41">
        <v>1</v>
      </c>
      <c r="CA49" s="40">
        <v>21252.15</v>
      </c>
      <c r="CB49" s="50">
        <f t="shared" si="11"/>
        <v>-19.13</v>
      </c>
      <c r="CC49" s="38">
        <v>228.72</v>
      </c>
      <c r="CD49" s="37">
        <v>591.86</v>
      </c>
      <c r="CE49" s="37">
        <v>249.16</v>
      </c>
      <c r="CF49" s="36">
        <v>20182.41</v>
      </c>
      <c r="CG49" s="35">
        <v>342.7</v>
      </c>
      <c r="CH49" s="40">
        <v>29</v>
      </c>
      <c r="CI49" s="50">
        <f t="shared" si="12"/>
        <v>-6.45</v>
      </c>
      <c r="CJ49" s="38">
        <v>16</v>
      </c>
      <c r="CK49" s="37">
        <v>6</v>
      </c>
      <c r="CL49" s="37">
        <v>2</v>
      </c>
      <c r="CM49" s="36">
        <v>4</v>
      </c>
      <c r="CN49" s="41">
        <v>4</v>
      </c>
      <c r="CO49" s="40">
        <v>10933.91</v>
      </c>
      <c r="CP49" s="50">
        <f t="shared" si="13"/>
        <v>-40.03</v>
      </c>
      <c r="CQ49" s="38">
        <v>5283.29</v>
      </c>
      <c r="CR49" s="37">
        <v>3489.59</v>
      </c>
      <c r="CS49" s="37">
        <v>279.62</v>
      </c>
      <c r="CT49" s="36">
        <v>1342.14</v>
      </c>
      <c r="CU49" s="35">
        <v>3209.97</v>
      </c>
    </row>
    <row r="50" spans="1:99" s="148" customFormat="1" ht="24.75" customHeight="1" x14ac:dyDescent="0.15">
      <c r="A50" s="143">
        <v>40725</v>
      </c>
      <c r="B50" s="40">
        <v>358</v>
      </c>
      <c r="C50" s="50">
        <f t="shared" si="0"/>
        <v>-14.76</v>
      </c>
      <c r="D50" s="38">
        <v>225</v>
      </c>
      <c r="E50" s="37">
        <v>72</v>
      </c>
      <c r="F50" s="37">
        <v>56</v>
      </c>
      <c r="G50" s="36">
        <v>4</v>
      </c>
      <c r="H50" s="41">
        <v>16</v>
      </c>
      <c r="I50" s="40">
        <v>88013.39</v>
      </c>
      <c r="J50" s="50">
        <f t="shared" si="1"/>
        <v>-19.73</v>
      </c>
      <c r="K50" s="38">
        <v>49089.74</v>
      </c>
      <c r="L50" s="37">
        <v>19478.57</v>
      </c>
      <c r="M50" s="37">
        <v>11525.89</v>
      </c>
      <c r="N50" s="36">
        <v>6560.2</v>
      </c>
      <c r="O50" s="35">
        <v>7952.68</v>
      </c>
      <c r="P50" s="40">
        <v>103</v>
      </c>
      <c r="Q50" s="50">
        <f t="shared" si="2"/>
        <v>14.44</v>
      </c>
      <c r="R50" s="38">
        <v>66</v>
      </c>
      <c r="S50" s="37">
        <v>13</v>
      </c>
      <c r="T50" s="37">
        <v>22</v>
      </c>
      <c r="U50" s="36">
        <v>2</v>
      </c>
      <c r="V50" s="41">
        <v>-9</v>
      </c>
      <c r="W50" s="40">
        <v>6658.31</v>
      </c>
      <c r="X50" s="50">
        <f t="shared" si="3"/>
        <v>20.61</v>
      </c>
      <c r="Y50" s="38">
        <v>4193.07</v>
      </c>
      <c r="Z50" s="37">
        <v>642.01</v>
      </c>
      <c r="AA50" s="37">
        <v>1723.32</v>
      </c>
      <c r="AB50" s="36">
        <v>99.91</v>
      </c>
      <c r="AC50" s="35">
        <v>-1081.31</v>
      </c>
      <c r="AD50" s="40">
        <v>10</v>
      </c>
      <c r="AE50" s="50">
        <f t="shared" si="4"/>
        <v>-28.57</v>
      </c>
      <c r="AF50" s="38">
        <v>4</v>
      </c>
      <c r="AG50" s="37">
        <v>2</v>
      </c>
      <c r="AH50" s="37">
        <v>1</v>
      </c>
      <c r="AI50" s="36">
        <v>3</v>
      </c>
      <c r="AJ50" s="41">
        <v>1</v>
      </c>
      <c r="AK50" s="40">
        <v>3763.95</v>
      </c>
      <c r="AL50" s="50">
        <f t="shared" si="5"/>
        <v>-45.12</v>
      </c>
      <c r="AM50" s="38">
        <v>985.07</v>
      </c>
      <c r="AN50" s="37">
        <v>971.46</v>
      </c>
      <c r="AO50" s="37">
        <v>459.2</v>
      </c>
      <c r="AP50" s="36">
        <v>1348.22</v>
      </c>
      <c r="AQ50" s="35">
        <v>512.26</v>
      </c>
      <c r="AR50" s="40">
        <v>24</v>
      </c>
      <c r="AS50" s="50">
        <f t="shared" si="6"/>
        <v>-7.69</v>
      </c>
      <c r="AT50" s="38">
        <v>6</v>
      </c>
      <c r="AU50" s="37">
        <v>3</v>
      </c>
      <c r="AV50" s="37">
        <v>8</v>
      </c>
      <c r="AW50" s="36">
        <v>7</v>
      </c>
      <c r="AX50" s="41">
        <v>-5</v>
      </c>
      <c r="AY50" s="40">
        <v>28622.68</v>
      </c>
      <c r="AZ50" s="50">
        <f t="shared" si="7"/>
        <v>-29.34</v>
      </c>
      <c r="BA50" s="38">
        <v>6123.18</v>
      </c>
      <c r="BB50" s="37">
        <v>5753.47</v>
      </c>
      <c r="BC50" s="37">
        <v>5472.15</v>
      </c>
      <c r="BD50" s="36">
        <v>11273.88</v>
      </c>
      <c r="BE50" s="35">
        <v>281.32</v>
      </c>
      <c r="BF50" s="40">
        <v>19</v>
      </c>
      <c r="BG50" s="50">
        <f t="shared" si="8"/>
        <v>0</v>
      </c>
      <c r="BH50" s="38">
        <v>6</v>
      </c>
      <c r="BI50" s="37">
        <v>5</v>
      </c>
      <c r="BJ50" s="37">
        <v>3</v>
      </c>
      <c r="BK50" s="36">
        <v>4</v>
      </c>
      <c r="BL50" s="41">
        <v>2</v>
      </c>
      <c r="BM50" s="40">
        <v>27129.15</v>
      </c>
      <c r="BN50" s="50">
        <f t="shared" si="9"/>
        <v>-41.43</v>
      </c>
      <c r="BO50" s="38">
        <v>9624.11</v>
      </c>
      <c r="BP50" s="37">
        <v>9522.5400000000009</v>
      </c>
      <c r="BQ50" s="37">
        <v>1164.32</v>
      </c>
      <c r="BR50" s="36">
        <v>6201.3</v>
      </c>
      <c r="BS50" s="35">
        <v>8358.2199999999993</v>
      </c>
      <c r="BT50" s="40">
        <v>3</v>
      </c>
      <c r="BU50" s="50">
        <f t="shared" si="10"/>
        <v>-40</v>
      </c>
      <c r="BV50" s="38">
        <v>0</v>
      </c>
      <c r="BW50" s="37">
        <v>1</v>
      </c>
      <c r="BX50" s="37">
        <v>2</v>
      </c>
      <c r="BY50" s="36">
        <v>0</v>
      </c>
      <c r="BZ50" s="41">
        <v>-1</v>
      </c>
      <c r="CA50" s="40">
        <v>4853.95</v>
      </c>
      <c r="CB50" s="50">
        <f t="shared" si="11"/>
        <v>-82.73</v>
      </c>
      <c r="CC50" s="38">
        <v>0</v>
      </c>
      <c r="CD50" s="37">
        <v>2457.9899999999998</v>
      </c>
      <c r="CE50" s="37">
        <v>2395.96</v>
      </c>
      <c r="CF50" s="36">
        <v>0</v>
      </c>
      <c r="CG50" s="35">
        <v>62.03</v>
      </c>
      <c r="CH50" s="40">
        <v>32</v>
      </c>
      <c r="CI50" s="50">
        <f t="shared" si="12"/>
        <v>39.130000000000003</v>
      </c>
      <c r="CJ50" s="38">
        <v>10</v>
      </c>
      <c r="CK50" s="37">
        <v>11</v>
      </c>
      <c r="CL50" s="37">
        <v>5</v>
      </c>
      <c r="CM50" s="36">
        <v>4</v>
      </c>
      <c r="CN50" s="41">
        <v>6</v>
      </c>
      <c r="CO50" s="40">
        <v>28897.69</v>
      </c>
      <c r="CP50" s="50">
        <f t="shared" si="13"/>
        <v>296.29000000000002</v>
      </c>
      <c r="CQ50" s="38">
        <v>5599.26</v>
      </c>
      <c r="CR50" s="37">
        <v>7614.4</v>
      </c>
      <c r="CS50" s="37">
        <v>1282.04</v>
      </c>
      <c r="CT50" s="36">
        <v>3279.29</v>
      </c>
      <c r="CU50" s="35">
        <v>6332.36</v>
      </c>
    </row>
    <row r="51" spans="1:99" s="148" customFormat="1" ht="24.75" customHeight="1" x14ac:dyDescent="0.15">
      <c r="A51" s="143">
        <v>40756</v>
      </c>
      <c r="B51" s="40">
        <v>386</v>
      </c>
      <c r="C51" s="50">
        <f t="shared" si="0"/>
        <v>2.39</v>
      </c>
      <c r="D51" s="38">
        <v>249</v>
      </c>
      <c r="E51" s="37">
        <v>67</v>
      </c>
      <c r="F51" s="37">
        <v>60</v>
      </c>
      <c r="G51" s="36">
        <v>8</v>
      </c>
      <c r="H51" s="41">
        <v>8</v>
      </c>
      <c r="I51" s="40">
        <v>106839.33</v>
      </c>
      <c r="J51" s="50">
        <f t="shared" si="1"/>
        <v>10.24</v>
      </c>
      <c r="K51" s="38">
        <v>65145.34</v>
      </c>
      <c r="L51" s="37">
        <v>21301.81</v>
      </c>
      <c r="M51" s="37">
        <v>16501.240000000002</v>
      </c>
      <c r="N51" s="36">
        <v>3040.38</v>
      </c>
      <c r="O51" s="35">
        <v>5417.82</v>
      </c>
      <c r="P51" s="40">
        <v>95</v>
      </c>
      <c r="Q51" s="50">
        <f t="shared" si="2"/>
        <v>-2.06</v>
      </c>
      <c r="R51" s="38">
        <v>58</v>
      </c>
      <c r="S51" s="37">
        <v>10</v>
      </c>
      <c r="T51" s="37">
        <v>23</v>
      </c>
      <c r="U51" s="36">
        <v>4</v>
      </c>
      <c r="V51" s="41">
        <v>-13</v>
      </c>
      <c r="W51" s="40">
        <v>5749.34</v>
      </c>
      <c r="X51" s="50">
        <f t="shared" si="3"/>
        <v>-3.16</v>
      </c>
      <c r="Y51" s="38">
        <v>3416.95</v>
      </c>
      <c r="Z51" s="37">
        <v>637.47</v>
      </c>
      <c r="AA51" s="37">
        <v>1526.25</v>
      </c>
      <c r="AB51" s="36">
        <v>168.67</v>
      </c>
      <c r="AC51" s="35">
        <v>-888.78</v>
      </c>
      <c r="AD51" s="40">
        <v>15</v>
      </c>
      <c r="AE51" s="50">
        <f t="shared" si="4"/>
        <v>66.67</v>
      </c>
      <c r="AF51" s="38">
        <v>7</v>
      </c>
      <c r="AG51" s="37">
        <v>3</v>
      </c>
      <c r="AH51" s="37">
        <v>2</v>
      </c>
      <c r="AI51" s="36">
        <v>2</v>
      </c>
      <c r="AJ51" s="41">
        <v>0</v>
      </c>
      <c r="AK51" s="40">
        <v>6658.16</v>
      </c>
      <c r="AL51" s="50">
        <f t="shared" si="5"/>
        <v>-27.31</v>
      </c>
      <c r="AM51" s="38">
        <v>1952.91</v>
      </c>
      <c r="AN51" s="37">
        <v>2417.19</v>
      </c>
      <c r="AO51" s="37">
        <v>520.51</v>
      </c>
      <c r="AP51" s="36">
        <v>534.44000000000005</v>
      </c>
      <c r="AQ51" s="35">
        <v>663.57</v>
      </c>
      <c r="AR51" s="40">
        <v>21</v>
      </c>
      <c r="AS51" s="50">
        <f t="shared" si="6"/>
        <v>-4.55</v>
      </c>
      <c r="AT51" s="38">
        <v>4</v>
      </c>
      <c r="AU51" s="37">
        <v>2</v>
      </c>
      <c r="AV51" s="37">
        <v>6</v>
      </c>
      <c r="AW51" s="36">
        <v>9</v>
      </c>
      <c r="AX51" s="41">
        <v>-4</v>
      </c>
      <c r="AY51" s="40">
        <v>14638.48</v>
      </c>
      <c r="AZ51" s="50">
        <f t="shared" si="7"/>
        <v>-60.57</v>
      </c>
      <c r="BA51" s="38">
        <v>1165.6099999999999</v>
      </c>
      <c r="BB51" s="37">
        <v>783.6</v>
      </c>
      <c r="BC51" s="37">
        <v>2186.0500000000002</v>
      </c>
      <c r="BD51" s="36">
        <v>10503.22</v>
      </c>
      <c r="BE51" s="35">
        <v>-1402.45</v>
      </c>
      <c r="BF51" s="40">
        <v>11</v>
      </c>
      <c r="BG51" s="50">
        <f t="shared" si="8"/>
        <v>-26.67</v>
      </c>
      <c r="BH51" s="38">
        <v>3</v>
      </c>
      <c r="BI51" s="37">
        <v>0</v>
      </c>
      <c r="BJ51" s="37">
        <v>2</v>
      </c>
      <c r="BK51" s="36">
        <v>5</v>
      </c>
      <c r="BL51" s="41">
        <v>-1</v>
      </c>
      <c r="BM51" s="40">
        <v>12608.32</v>
      </c>
      <c r="BN51" s="50">
        <f t="shared" si="9"/>
        <v>-58.58</v>
      </c>
      <c r="BO51" s="38">
        <v>957.74</v>
      </c>
      <c r="BP51" s="37">
        <v>0</v>
      </c>
      <c r="BQ51" s="37">
        <v>1433.73</v>
      </c>
      <c r="BR51" s="36">
        <v>8912.18</v>
      </c>
      <c r="BS51" s="35">
        <v>-129.06</v>
      </c>
      <c r="BT51" s="40">
        <v>5</v>
      </c>
      <c r="BU51" s="50">
        <f t="shared" si="10"/>
        <v>-44.44</v>
      </c>
      <c r="BV51" s="38">
        <v>3</v>
      </c>
      <c r="BW51" s="37">
        <v>0</v>
      </c>
      <c r="BX51" s="37">
        <v>1</v>
      </c>
      <c r="BY51" s="36">
        <v>1</v>
      </c>
      <c r="BZ51" s="41">
        <v>-1</v>
      </c>
      <c r="CA51" s="40">
        <v>2967.39</v>
      </c>
      <c r="CB51" s="50">
        <f t="shared" si="11"/>
        <v>-83.78</v>
      </c>
      <c r="CC51" s="38">
        <v>1862.11</v>
      </c>
      <c r="CD51" s="37">
        <v>0</v>
      </c>
      <c r="CE51" s="37">
        <v>743</v>
      </c>
      <c r="CF51" s="36">
        <v>362.28</v>
      </c>
      <c r="CG51" s="35">
        <v>-743</v>
      </c>
      <c r="CH51" s="40">
        <v>25</v>
      </c>
      <c r="CI51" s="50">
        <f t="shared" si="12"/>
        <v>-32.43</v>
      </c>
      <c r="CJ51" s="38">
        <v>11</v>
      </c>
      <c r="CK51" s="37">
        <v>6</v>
      </c>
      <c r="CL51" s="37">
        <v>3</v>
      </c>
      <c r="CM51" s="36">
        <v>5</v>
      </c>
      <c r="CN51" s="41">
        <v>3</v>
      </c>
      <c r="CO51" s="40">
        <v>11405.73</v>
      </c>
      <c r="CP51" s="50">
        <f t="shared" si="13"/>
        <v>-35.229999999999997</v>
      </c>
      <c r="CQ51" s="38">
        <v>2488.8200000000002</v>
      </c>
      <c r="CR51" s="37">
        <v>2460.73</v>
      </c>
      <c r="CS51" s="37">
        <v>886.86</v>
      </c>
      <c r="CT51" s="36">
        <v>5569.32</v>
      </c>
      <c r="CU51" s="35">
        <v>1573.87</v>
      </c>
    </row>
    <row r="52" spans="1:99" s="148" customFormat="1" ht="24.75" customHeight="1" x14ac:dyDescent="0.15">
      <c r="A52" s="143">
        <v>40787</v>
      </c>
      <c r="B52" s="40">
        <v>340</v>
      </c>
      <c r="C52" s="50">
        <f t="shared" si="0"/>
        <v>-17.07</v>
      </c>
      <c r="D52" s="38">
        <v>212</v>
      </c>
      <c r="E52" s="37">
        <v>61</v>
      </c>
      <c r="F52" s="37">
        <v>60</v>
      </c>
      <c r="G52" s="36">
        <v>6</v>
      </c>
      <c r="H52" s="41">
        <v>1</v>
      </c>
      <c r="I52" s="40">
        <v>87558.37</v>
      </c>
      <c r="J52" s="50">
        <f t="shared" si="1"/>
        <v>-23.7</v>
      </c>
      <c r="K52" s="38">
        <v>45780.92</v>
      </c>
      <c r="L52" s="37">
        <v>20516.310000000001</v>
      </c>
      <c r="M52" s="37">
        <v>16559.169999999998</v>
      </c>
      <c r="N52" s="36">
        <v>4490.3100000000004</v>
      </c>
      <c r="O52" s="35">
        <v>3957.14</v>
      </c>
      <c r="P52" s="40">
        <v>85</v>
      </c>
      <c r="Q52" s="50">
        <f t="shared" si="2"/>
        <v>-19.809999999999999</v>
      </c>
      <c r="R52" s="38">
        <v>57</v>
      </c>
      <c r="S52" s="37">
        <v>9</v>
      </c>
      <c r="T52" s="37">
        <v>18</v>
      </c>
      <c r="U52" s="36">
        <v>1</v>
      </c>
      <c r="V52" s="41">
        <v>-9</v>
      </c>
      <c r="W52" s="40">
        <v>5308.37</v>
      </c>
      <c r="X52" s="50">
        <f t="shared" si="3"/>
        <v>-18.3</v>
      </c>
      <c r="Y52" s="38">
        <v>3498.97</v>
      </c>
      <c r="Z52" s="37">
        <v>562.25</v>
      </c>
      <c r="AA52" s="37">
        <v>1174.28</v>
      </c>
      <c r="AB52" s="36">
        <v>72.87</v>
      </c>
      <c r="AC52" s="35">
        <v>-612.03</v>
      </c>
      <c r="AD52" s="40">
        <v>12</v>
      </c>
      <c r="AE52" s="50">
        <f t="shared" si="4"/>
        <v>-47.83</v>
      </c>
      <c r="AF52" s="38">
        <v>3</v>
      </c>
      <c r="AG52" s="37">
        <v>2</v>
      </c>
      <c r="AH52" s="37">
        <v>1</v>
      </c>
      <c r="AI52" s="36">
        <v>6</v>
      </c>
      <c r="AJ52" s="41">
        <v>1</v>
      </c>
      <c r="AK52" s="40">
        <v>4800.07</v>
      </c>
      <c r="AL52" s="50">
        <f t="shared" si="5"/>
        <v>-83.47</v>
      </c>
      <c r="AM52" s="38">
        <v>195.87</v>
      </c>
      <c r="AN52" s="37">
        <v>316.43</v>
      </c>
      <c r="AO52" s="37">
        <v>660.39</v>
      </c>
      <c r="AP52" s="36">
        <v>3627.38</v>
      </c>
      <c r="AQ52" s="35">
        <v>-343.96</v>
      </c>
      <c r="AR52" s="40">
        <v>25</v>
      </c>
      <c r="AS52" s="50">
        <f t="shared" si="6"/>
        <v>-34.21</v>
      </c>
      <c r="AT52" s="38">
        <v>5</v>
      </c>
      <c r="AU52" s="37">
        <v>3</v>
      </c>
      <c r="AV52" s="37">
        <v>3</v>
      </c>
      <c r="AW52" s="36">
        <v>14</v>
      </c>
      <c r="AX52" s="41">
        <v>0</v>
      </c>
      <c r="AY52" s="40">
        <v>24382.27</v>
      </c>
      <c r="AZ52" s="50">
        <f t="shared" si="7"/>
        <v>-75.260000000000005</v>
      </c>
      <c r="BA52" s="38">
        <v>2069.5</v>
      </c>
      <c r="BB52" s="37">
        <v>2988</v>
      </c>
      <c r="BC52" s="37">
        <v>2630.48</v>
      </c>
      <c r="BD52" s="36">
        <v>16694.29</v>
      </c>
      <c r="BE52" s="35">
        <v>357.52</v>
      </c>
      <c r="BF52" s="40">
        <v>8</v>
      </c>
      <c r="BG52" s="50">
        <f t="shared" si="8"/>
        <v>-68</v>
      </c>
      <c r="BH52" s="38">
        <v>4</v>
      </c>
      <c r="BI52" s="37">
        <v>2</v>
      </c>
      <c r="BJ52" s="37">
        <v>0</v>
      </c>
      <c r="BK52" s="36">
        <v>2</v>
      </c>
      <c r="BL52" s="41">
        <v>2</v>
      </c>
      <c r="BM52" s="40">
        <v>4348.16</v>
      </c>
      <c r="BN52" s="50">
        <f t="shared" si="9"/>
        <v>-92.04</v>
      </c>
      <c r="BO52" s="38">
        <v>1008.21</v>
      </c>
      <c r="BP52" s="37">
        <v>994.28</v>
      </c>
      <c r="BQ52" s="37">
        <v>0</v>
      </c>
      <c r="BR52" s="36">
        <v>2345.67</v>
      </c>
      <c r="BS52" s="35">
        <v>994.28</v>
      </c>
      <c r="BT52" s="40">
        <v>5</v>
      </c>
      <c r="BU52" s="50">
        <f t="shared" si="10"/>
        <v>-61.54</v>
      </c>
      <c r="BV52" s="38">
        <v>0</v>
      </c>
      <c r="BW52" s="37">
        <v>1</v>
      </c>
      <c r="BX52" s="37">
        <v>1</v>
      </c>
      <c r="BY52" s="36">
        <v>3</v>
      </c>
      <c r="BZ52" s="41">
        <v>0</v>
      </c>
      <c r="CA52" s="40">
        <v>9325.2900000000009</v>
      </c>
      <c r="CB52" s="50">
        <f t="shared" si="11"/>
        <v>-72.78</v>
      </c>
      <c r="CC52" s="38">
        <v>0</v>
      </c>
      <c r="CD52" s="37">
        <v>644</v>
      </c>
      <c r="CE52" s="37">
        <v>309.39999999999998</v>
      </c>
      <c r="CF52" s="36">
        <v>8371.89</v>
      </c>
      <c r="CG52" s="35">
        <v>334.6</v>
      </c>
      <c r="CH52" s="40">
        <v>27</v>
      </c>
      <c r="CI52" s="50">
        <f t="shared" si="12"/>
        <v>-15.63</v>
      </c>
      <c r="CJ52" s="38">
        <v>16</v>
      </c>
      <c r="CK52" s="37">
        <v>4</v>
      </c>
      <c r="CL52" s="37">
        <v>2</v>
      </c>
      <c r="CM52" s="36">
        <v>5</v>
      </c>
      <c r="CN52" s="41">
        <v>2</v>
      </c>
      <c r="CO52" s="40">
        <v>13117.52</v>
      </c>
      <c r="CP52" s="50">
        <f t="shared" si="13"/>
        <v>-25.29</v>
      </c>
      <c r="CQ52" s="38">
        <v>6864.65</v>
      </c>
      <c r="CR52" s="37">
        <v>2215.54</v>
      </c>
      <c r="CS52" s="37">
        <v>694.51</v>
      </c>
      <c r="CT52" s="36">
        <v>3342.82</v>
      </c>
      <c r="CU52" s="35">
        <v>1521.03</v>
      </c>
    </row>
    <row r="53" spans="1:99" s="148" customFormat="1" ht="24.75" customHeight="1" x14ac:dyDescent="0.15">
      <c r="A53" s="143">
        <v>40817</v>
      </c>
      <c r="B53" s="40">
        <v>370</v>
      </c>
      <c r="C53" s="50">
        <f t="shared" si="0"/>
        <v>-5.13</v>
      </c>
      <c r="D53" s="38">
        <v>235</v>
      </c>
      <c r="E53" s="37">
        <v>68</v>
      </c>
      <c r="F53" s="37">
        <v>63</v>
      </c>
      <c r="G53" s="36">
        <v>3</v>
      </c>
      <c r="H53" s="41">
        <v>5</v>
      </c>
      <c r="I53" s="40">
        <v>97658.23</v>
      </c>
      <c r="J53" s="50">
        <f t="shared" si="1"/>
        <v>-7.1</v>
      </c>
      <c r="K53" s="38">
        <v>61361.120000000003</v>
      </c>
      <c r="L53" s="37">
        <v>19666.689999999999</v>
      </c>
      <c r="M53" s="37">
        <v>15509.75</v>
      </c>
      <c r="N53" s="36">
        <v>996.44</v>
      </c>
      <c r="O53" s="35">
        <v>4156.9399999999996</v>
      </c>
      <c r="P53" s="40">
        <v>93</v>
      </c>
      <c r="Q53" s="50">
        <f t="shared" si="2"/>
        <v>8.14</v>
      </c>
      <c r="R53" s="38">
        <v>57</v>
      </c>
      <c r="S53" s="37">
        <v>12</v>
      </c>
      <c r="T53" s="37">
        <v>22</v>
      </c>
      <c r="U53" s="36">
        <v>2</v>
      </c>
      <c r="V53" s="41">
        <v>-10</v>
      </c>
      <c r="W53" s="40">
        <v>5623.28</v>
      </c>
      <c r="X53" s="50">
        <f t="shared" si="3"/>
        <v>12.03</v>
      </c>
      <c r="Y53" s="38">
        <v>3493.62</v>
      </c>
      <c r="Z53" s="37">
        <v>689.34</v>
      </c>
      <c r="AA53" s="37">
        <v>1358.81</v>
      </c>
      <c r="AB53" s="36">
        <v>81.510000000000005</v>
      </c>
      <c r="AC53" s="35">
        <v>-669.47</v>
      </c>
      <c r="AD53" s="40">
        <v>10</v>
      </c>
      <c r="AE53" s="50">
        <f t="shared" si="4"/>
        <v>-23.08</v>
      </c>
      <c r="AF53" s="38">
        <v>3</v>
      </c>
      <c r="AG53" s="37">
        <v>5</v>
      </c>
      <c r="AH53" s="37">
        <v>1</v>
      </c>
      <c r="AI53" s="36">
        <v>1</v>
      </c>
      <c r="AJ53" s="41">
        <v>4</v>
      </c>
      <c r="AK53" s="40">
        <v>7845.44</v>
      </c>
      <c r="AL53" s="50">
        <f t="shared" si="5"/>
        <v>-41.84</v>
      </c>
      <c r="AM53" s="38">
        <v>1876.05</v>
      </c>
      <c r="AN53" s="37">
        <v>4281.7</v>
      </c>
      <c r="AO53" s="37">
        <v>583.77</v>
      </c>
      <c r="AP53" s="36">
        <v>1103.92</v>
      </c>
      <c r="AQ53" s="35">
        <v>3697.93</v>
      </c>
      <c r="AR53" s="40">
        <v>32</v>
      </c>
      <c r="AS53" s="50">
        <f t="shared" si="6"/>
        <v>77.78</v>
      </c>
      <c r="AT53" s="38">
        <v>5</v>
      </c>
      <c r="AU53" s="37">
        <v>5</v>
      </c>
      <c r="AV53" s="37">
        <v>6</v>
      </c>
      <c r="AW53" s="36">
        <v>16</v>
      </c>
      <c r="AX53" s="41">
        <v>-1</v>
      </c>
      <c r="AY53" s="40">
        <v>60514.49</v>
      </c>
      <c r="AZ53" s="50">
        <f t="shared" si="7"/>
        <v>144.72999999999999</v>
      </c>
      <c r="BA53" s="38">
        <v>1736.15</v>
      </c>
      <c r="BB53" s="37">
        <v>2997.53</v>
      </c>
      <c r="BC53" s="37">
        <v>10434.540000000001</v>
      </c>
      <c r="BD53" s="36">
        <v>45346.27</v>
      </c>
      <c r="BE53" s="35">
        <v>-7437.01</v>
      </c>
      <c r="BF53" s="40">
        <v>15</v>
      </c>
      <c r="BG53" s="50">
        <f t="shared" si="8"/>
        <v>-31.82</v>
      </c>
      <c r="BH53" s="38">
        <v>4</v>
      </c>
      <c r="BI53" s="37">
        <v>3</v>
      </c>
      <c r="BJ53" s="37">
        <v>2</v>
      </c>
      <c r="BK53" s="36">
        <v>6</v>
      </c>
      <c r="BL53" s="41">
        <v>1</v>
      </c>
      <c r="BM53" s="40">
        <v>18176.27</v>
      </c>
      <c r="BN53" s="50">
        <f t="shared" si="9"/>
        <v>-59.48</v>
      </c>
      <c r="BO53" s="38">
        <v>905.62</v>
      </c>
      <c r="BP53" s="37">
        <v>879.03</v>
      </c>
      <c r="BQ53" s="37">
        <v>1707.02</v>
      </c>
      <c r="BR53" s="36">
        <v>14684.6</v>
      </c>
      <c r="BS53" s="35">
        <v>-827.99</v>
      </c>
      <c r="BT53" s="40">
        <v>7</v>
      </c>
      <c r="BU53" s="50">
        <f t="shared" si="10"/>
        <v>16.670000000000002</v>
      </c>
      <c r="BV53" s="38">
        <v>2</v>
      </c>
      <c r="BW53" s="37">
        <v>2</v>
      </c>
      <c r="BX53" s="37">
        <v>1</v>
      </c>
      <c r="BY53" s="36">
        <v>2</v>
      </c>
      <c r="BZ53" s="41">
        <v>1</v>
      </c>
      <c r="CA53" s="40">
        <v>12845.03</v>
      </c>
      <c r="CB53" s="50">
        <f t="shared" si="11"/>
        <v>-34.090000000000003</v>
      </c>
      <c r="CC53" s="38">
        <v>570.88</v>
      </c>
      <c r="CD53" s="37">
        <v>3576.08</v>
      </c>
      <c r="CE53" s="37">
        <v>185.39</v>
      </c>
      <c r="CF53" s="36">
        <v>8512.68</v>
      </c>
      <c r="CG53" s="35">
        <v>3390.69</v>
      </c>
      <c r="CH53" s="40">
        <v>27</v>
      </c>
      <c r="CI53" s="50">
        <f t="shared" si="12"/>
        <v>35</v>
      </c>
      <c r="CJ53" s="38">
        <v>11</v>
      </c>
      <c r="CK53" s="37">
        <v>9</v>
      </c>
      <c r="CL53" s="37">
        <v>4</v>
      </c>
      <c r="CM53" s="36">
        <v>2</v>
      </c>
      <c r="CN53" s="41">
        <v>6</v>
      </c>
      <c r="CO53" s="40">
        <v>16449.66</v>
      </c>
      <c r="CP53" s="50">
        <f t="shared" si="13"/>
        <v>74.31</v>
      </c>
      <c r="CQ53" s="38">
        <v>5920.86</v>
      </c>
      <c r="CR53" s="37">
        <v>4603.21</v>
      </c>
      <c r="CS53" s="37">
        <v>1795.97</v>
      </c>
      <c r="CT53" s="36">
        <v>1207.4000000000001</v>
      </c>
      <c r="CU53" s="35">
        <v>5729.46</v>
      </c>
    </row>
    <row r="54" spans="1:99" s="148" customFormat="1" ht="24.75" customHeight="1" x14ac:dyDescent="0.15">
      <c r="A54" s="143">
        <v>40848</v>
      </c>
      <c r="B54" s="40">
        <v>341</v>
      </c>
      <c r="C54" s="50">
        <f t="shared" si="0"/>
        <v>-3.13</v>
      </c>
      <c r="D54" s="38">
        <v>213</v>
      </c>
      <c r="E54" s="37">
        <v>59</v>
      </c>
      <c r="F54" s="37">
        <v>60</v>
      </c>
      <c r="G54" s="36">
        <v>6</v>
      </c>
      <c r="H54" s="41">
        <v>-1</v>
      </c>
      <c r="I54" s="40">
        <v>87143.46</v>
      </c>
      <c r="J54" s="50">
        <f t="shared" si="1"/>
        <v>-9.49</v>
      </c>
      <c r="K54" s="38">
        <v>51648.82</v>
      </c>
      <c r="L54" s="37">
        <v>18180.25</v>
      </c>
      <c r="M54" s="37">
        <v>13499.12</v>
      </c>
      <c r="N54" s="36">
        <v>3044.27</v>
      </c>
      <c r="O54" s="35">
        <v>4681.13</v>
      </c>
      <c r="P54" s="40">
        <v>106</v>
      </c>
      <c r="Q54" s="50">
        <f t="shared" si="2"/>
        <v>16.48</v>
      </c>
      <c r="R54" s="38">
        <v>62</v>
      </c>
      <c r="S54" s="37">
        <v>18</v>
      </c>
      <c r="T54" s="37">
        <v>26</v>
      </c>
      <c r="U54" s="36">
        <v>0</v>
      </c>
      <c r="V54" s="41">
        <v>-8</v>
      </c>
      <c r="W54" s="40">
        <v>6558.21</v>
      </c>
      <c r="X54" s="50">
        <f t="shared" si="3"/>
        <v>16.010000000000002</v>
      </c>
      <c r="Y54" s="38">
        <v>3763.67</v>
      </c>
      <c r="Z54" s="37">
        <v>927.62</v>
      </c>
      <c r="AA54" s="37">
        <v>1866.92</v>
      </c>
      <c r="AB54" s="36">
        <v>0</v>
      </c>
      <c r="AC54" s="35">
        <v>-939.3</v>
      </c>
      <c r="AD54" s="40">
        <v>9</v>
      </c>
      <c r="AE54" s="50">
        <f t="shared" si="4"/>
        <v>-18.18</v>
      </c>
      <c r="AF54" s="38">
        <v>1</v>
      </c>
      <c r="AG54" s="37">
        <v>2</v>
      </c>
      <c r="AH54" s="37">
        <v>2</v>
      </c>
      <c r="AI54" s="36">
        <v>4</v>
      </c>
      <c r="AJ54" s="41">
        <v>0</v>
      </c>
      <c r="AK54" s="40">
        <v>4130.93</v>
      </c>
      <c r="AL54" s="50">
        <f t="shared" si="5"/>
        <v>-36.24</v>
      </c>
      <c r="AM54" s="38">
        <v>121.94</v>
      </c>
      <c r="AN54" s="37">
        <v>308.92</v>
      </c>
      <c r="AO54" s="37">
        <v>1580.81</v>
      </c>
      <c r="AP54" s="36">
        <v>2119.2600000000002</v>
      </c>
      <c r="AQ54" s="35">
        <v>-1271.8900000000001</v>
      </c>
      <c r="AR54" s="40">
        <v>17</v>
      </c>
      <c r="AS54" s="50">
        <f t="shared" si="6"/>
        <v>-22.73</v>
      </c>
      <c r="AT54" s="38">
        <v>2</v>
      </c>
      <c r="AU54" s="37">
        <v>7</v>
      </c>
      <c r="AV54" s="37">
        <v>5</v>
      </c>
      <c r="AW54" s="36">
        <v>2</v>
      </c>
      <c r="AX54" s="41">
        <v>1</v>
      </c>
      <c r="AY54" s="40">
        <v>16498.68</v>
      </c>
      <c r="AZ54" s="50">
        <f t="shared" si="7"/>
        <v>-37.97</v>
      </c>
      <c r="BA54" s="38">
        <v>493.19</v>
      </c>
      <c r="BB54" s="37">
        <v>7481.45</v>
      </c>
      <c r="BC54" s="37">
        <v>2580.4</v>
      </c>
      <c r="BD54" s="36">
        <v>4934.43</v>
      </c>
      <c r="BE54" s="35">
        <v>3891.84</v>
      </c>
      <c r="BF54" s="40">
        <v>14</v>
      </c>
      <c r="BG54" s="50">
        <f t="shared" si="8"/>
        <v>0</v>
      </c>
      <c r="BH54" s="38">
        <v>6</v>
      </c>
      <c r="BI54" s="37">
        <v>4</v>
      </c>
      <c r="BJ54" s="37">
        <v>4</v>
      </c>
      <c r="BK54" s="36">
        <v>0</v>
      </c>
      <c r="BL54" s="41">
        <v>0</v>
      </c>
      <c r="BM54" s="40">
        <v>14935.13</v>
      </c>
      <c r="BN54" s="50">
        <f t="shared" si="9"/>
        <v>-4.57</v>
      </c>
      <c r="BO54" s="38">
        <v>1855.48</v>
      </c>
      <c r="BP54" s="37">
        <v>6602.09</v>
      </c>
      <c r="BQ54" s="37">
        <v>6477.56</v>
      </c>
      <c r="BR54" s="36">
        <v>0</v>
      </c>
      <c r="BS54" s="35">
        <v>124.53</v>
      </c>
      <c r="BT54" s="40">
        <v>4</v>
      </c>
      <c r="BU54" s="50">
        <f t="shared" si="10"/>
        <v>-42.86</v>
      </c>
      <c r="BV54" s="38">
        <v>1</v>
      </c>
      <c r="BW54" s="37">
        <v>0</v>
      </c>
      <c r="BX54" s="37">
        <v>0</v>
      </c>
      <c r="BY54" s="36">
        <v>3</v>
      </c>
      <c r="BZ54" s="41">
        <v>0</v>
      </c>
      <c r="CA54" s="40">
        <v>21717.43</v>
      </c>
      <c r="CB54" s="50">
        <f t="shared" si="11"/>
        <v>119.3</v>
      </c>
      <c r="CC54" s="38">
        <v>629</v>
      </c>
      <c r="CD54" s="37">
        <v>0</v>
      </c>
      <c r="CE54" s="37">
        <v>0</v>
      </c>
      <c r="CF54" s="36">
        <v>21088.43</v>
      </c>
      <c r="CG54" s="35">
        <v>0</v>
      </c>
      <c r="CH54" s="40">
        <v>26</v>
      </c>
      <c r="CI54" s="50">
        <f t="shared" si="12"/>
        <v>36.840000000000003</v>
      </c>
      <c r="CJ54" s="38">
        <v>14</v>
      </c>
      <c r="CK54" s="37">
        <v>4</v>
      </c>
      <c r="CL54" s="37">
        <v>2</v>
      </c>
      <c r="CM54" s="36">
        <v>5</v>
      </c>
      <c r="CN54" s="41">
        <v>2</v>
      </c>
      <c r="CO54" s="40">
        <v>29751.32</v>
      </c>
      <c r="CP54" s="50">
        <f t="shared" si="13"/>
        <v>144.02000000000001</v>
      </c>
      <c r="CQ54" s="38">
        <v>6537.08</v>
      </c>
      <c r="CR54" s="37">
        <v>1231.17</v>
      </c>
      <c r="CS54" s="37">
        <v>450.85</v>
      </c>
      <c r="CT54" s="36">
        <v>20851.98</v>
      </c>
      <c r="CU54" s="35">
        <v>780.32</v>
      </c>
    </row>
    <row r="55" spans="1:99" s="148" customFormat="1" ht="24.75" customHeight="1" thickBot="1" x14ac:dyDescent="0.2">
      <c r="A55" s="145">
        <v>40878</v>
      </c>
      <c r="B55" s="10">
        <v>428</v>
      </c>
      <c r="C55" s="49">
        <f t="shared" si="0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9">
        <f t="shared" si="1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9">
        <f t="shared" si="2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9">
        <f t="shared" si="3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9">
        <f t="shared" si="4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9">
        <f t="shared" si="5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9">
        <f t="shared" si="6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9">
        <f t="shared" si="7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9">
        <f t="shared" si="8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9">
        <f t="shared" si="9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9">
        <f t="shared" si="10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9">
        <f t="shared" si="11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9">
        <f t="shared" si="12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9">
        <f t="shared" si="13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s="148" customFormat="1" ht="24.75" customHeight="1" x14ac:dyDescent="0.15">
      <c r="A56" s="142">
        <v>40909</v>
      </c>
      <c r="B56" s="47">
        <v>312</v>
      </c>
      <c r="C56" s="51">
        <f t="shared" si="0"/>
        <v>10.64</v>
      </c>
      <c r="D56" s="45">
        <v>184</v>
      </c>
      <c r="E56" s="44">
        <v>54</v>
      </c>
      <c r="F56" s="44">
        <v>69</v>
      </c>
      <c r="G56" s="43">
        <v>5</v>
      </c>
      <c r="H56" s="48">
        <v>-15</v>
      </c>
      <c r="I56" s="47">
        <v>81002.25</v>
      </c>
      <c r="J56" s="51">
        <f t="shared" si="1"/>
        <v>-2.97</v>
      </c>
      <c r="K56" s="45">
        <v>45848.14</v>
      </c>
      <c r="L56" s="44">
        <v>19359.96</v>
      </c>
      <c r="M56" s="44">
        <v>14592.06</v>
      </c>
      <c r="N56" s="43">
        <v>1202.0899999999999</v>
      </c>
      <c r="O56" s="42">
        <v>4767.8999999999996</v>
      </c>
      <c r="P56" s="47">
        <v>89</v>
      </c>
      <c r="Q56" s="51">
        <f t="shared" si="2"/>
        <v>7.23</v>
      </c>
      <c r="R56" s="45">
        <v>56</v>
      </c>
      <c r="S56" s="44">
        <v>13</v>
      </c>
      <c r="T56" s="44">
        <v>18</v>
      </c>
      <c r="U56" s="43">
        <v>2</v>
      </c>
      <c r="V56" s="48">
        <v>-5</v>
      </c>
      <c r="W56" s="47">
        <v>5373.54</v>
      </c>
      <c r="X56" s="51">
        <f t="shared" si="3"/>
        <v>13.59</v>
      </c>
      <c r="Y56" s="45">
        <v>3459.48</v>
      </c>
      <c r="Z56" s="44">
        <v>840.16</v>
      </c>
      <c r="AA56" s="44">
        <v>987.51</v>
      </c>
      <c r="AB56" s="43">
        <v>86.39</v>
      </c>
      <c r="AC56" s="42">
        <v>-147.35</v>
      </c>
      <c r="AD56" s="47">
        <v>6</v>
      </c>
      <c r="AE56" s="51">
        <f t="shared" si="4"/>
        <v>-57.14</v>
      </c>
      <c r="AF56" s="45">
        <v>2</v>
      </c>
      <c r="AG56" s="44">
        <v>0</v>
      </c>
      <c r="AH56" s="44">
        <v>1</v>
      </c>
      <c r="AI56" s="43">
        <v>3</v>
      </c>
      <c r="AJ56" s="48">
        <v>-1</v>
      </c>
      <c r="AK56" s="47">
        <v>151341.44</v>
      </c>
      <c r="AL56" s="51">
        <f t="shared" si="5"/>
        <v>1208.76</v>
      </c>
      <c r="AM56" s="45">
        <v>333.56</v>
      </c>
      <c r="AN56" s="44">
        <v>0</v>
      </c>
      <c r="AO56" s="44">
        <v>231.42</v>
      </c>
      <c r="AP56" s="43">
        <v>150776.46</v>
      </c>
      <c r="AQ56" s="42">
        <v>-231.42</v>
      </c>
      <c r="AR56" s="47">
        <v>19</v>
      </c>
      <c r="AS56" s="51">
        <f t="shared" si="6"/>
        <v>-20.83</v>
      </c>
      <c r="AT56" s="45">
        <v>2</v>
      </c>
      <c r="AU56" s="44">
        <v>0</v>
      </c>
      <c r="AV56" s="44">
        <v>4</v>
      </c>
      <c r="AW56" s="43">
        <v>10</v>
      </c>
      <c r="AX56" s="48">
        <v>-2</v>
      </c>
      <c r="AY56" s="47">
        <v>40305.410000000003</v>
      </c>
      <c r="AZ56" s="51">
        <f t="shared" si="7"/>
        <v>102.19</v>
      </c>
      <c r="BA56" s="45">
        <v>880.49</v>
      </c>
      <c r="BB56" s="44">
        <v>0</v>
      </c>
      <c r="BC56" s="44">
        <v>2848.43</v>
      </c>
      <c r="BD56" s="43">
        <v>33456.83</v>
      </c>
      <c r="BE56" s="42">
        <v>-738.12</v>
      </c>
      <c r="BF56" s="47">
        <v>10</v>
      </c>
      <c r="BG56" s="51">
        <f t="shared" si="8"/>
        <v>-28.57</v>
      </c>
      <c r="BH56" s="45">
        <v>2</v>
      </c>
      <c r="BI56" s="44">
        <v>3</v>
      </c>
      <c r="BJ56" s="44">
        <v>3</v>
      </c>
      <c r="BK56" s="43">
        <v>2</v>
      </c>
      <c r="BL56" s="48">
        <v>0</v>
      </c>
      <c r="BM56" s="47">
        <v>12716.05</v>
      </c>
      <c r="BN56" s="51">
        <f t="shared" si="9"/>
        <v>9.65</v>
      </c>
      <c r="BO56" s="45">
        <v>1335.5</v>
      </c>
      <c r="BP56" s="44">
        <v>4028.49</v>
      </c>
      <c r="BQ56" s="44">
        <v>1588.99</v>
      </c>
      <c r="BR56" s="43">
        <v>5763.07</v>
      </c>
      <c r="BS56" s="42">
        <v>2439.5</v>
      </c>
      <c r="BT56" s="47">
        <v>5</v>
      </c>
      <c r="BU56" s="51">
        <f t="shared" si="10"/>
        <v>66.67</v>
      </c>
      <c r="BV56" s="45">
        <v>1</v>
      </c>
      <c r="BW56" s="44">
        <v>2</v>
      </c>
      <c r="BX56" s="44">
        <v>0</v>
      </c>
      <c r="BY56" s="43">
        <v>2</v>
      </c>
      <c r="BZ56" s="48">
        <v>2</v>
      </c>
      <c r="CA56" s="47">
        <v>15413.85</v>
      </c>
      <c r="CB56" s="51">
        <f t="shared" si="11"/>
        <v>620.74</v>
      </c>
      <c r="CC56" s="45">
        <v>706</v>
      </c>
      <c r="CD56" s="44">
        <v>6823.92</v>
      </c>
      <c r="CE56" s="44">
        <v>0</v>
      </c>
      <c r="CF56" s="43">
        <v>7883.93</v>
      </c>
      <c r="CG56" s="42">
        <v>6823.92</v>
      </c>
      <c r="CH56" s="47">
        <v>34</v>
      </c>
      <c r="CI56" s="51">
        <f t="shared" si="12"/>
        <v>88.89</v>
      </c>
      <c r="CJ56" s="45">
        <v>16</v>
      </c>
      <c r="CK56" s="44">
        <v>9</v>
      </c>
      <c r="CL56" s="44">
        <v>3</v>
      </c>
      <c r="CM56" s="43">
        <v>3</v>
      </c>
      <c r="CN56" s="48">
        <v>8</v>
      </c>
      <c r="CO56" s="47">
        <v>16766.3</v>
      </c>
      <c r="CP56" s="51">
        <f t="shared" si="13"/>
        <v>176.12</v>
      </c>
      <c r="CQ56" s="45">
        <v>6448.76</v>
      </c>
      <c r="CR56" s="44">
        <v>4873.17</v>
      </c>
      <c r="CS56" s="44">
        <v>984.96</v>
      </c>
      <c r="CT56" s="43">
        <v>1674.43</v>
      </c>
      <c r="CU56" s="42">
        <v>6232.62</v>
      </c>
    </row>
    <row r="57" spans="1:99" s="148" customFormat="1" ht="24.75" customHeight="1" x14ac:dyDescent="0.15">
      <c r="A57" s="143">
        <v>40940</v>
      </c>
      <c r="B57" s="40">
        <v>358</v>
      </c>
      <c r="C57" s="50">
        <f t="shared" si="0"/>
        <v>1.99</v>
      </c>
      <c r="D57" s="38">
        <v>226</v>
      </c>
      <c r="E57" s="37">
        <v>63</v>
      </c>
      <c r="F57" s="37">
        <v>59</v>
      </c>
      <c r="G57" s="36">
        <v>6</v>
      </c>
      <c r="H57" s="41">
        <v>4</v>
      </c>
      <c r="I57" s="40">
        <v>89710</v>
      </c>
      <c r="J57" s="50">
        <f t="shared" si="1"/>
        <v>12.13</v>
      </c>
      <c r="K57" s="38">
        <v>53400.99</v>
      </c>
      <c r="L57" s="37">
        <v>17257.71</v>
      </c>
      <c r="M57" s="37">
        <v>16002.08</v>
      </c>
      <c r="N57" s="36">
        <v>2223.15</v>
      </c>
      <c r="O57" s="35">
        <v>1255.6300000000001</v>
      </c>
      <c r="P57" s="40">
        <v>88</v>
      </c>
      <c r="Q57" s="50">
        <f t="shared" si="2"/>
        <v>-3.3</v>
      </c>
      <c r="R57" s="38">
        <v>58</v>
      </c>
      <c r="S57" s="37">
        <v>17</v>
      </c>
      <c r="T57" s="37">
        <v>12</v>
      </c>
      <c r="U57" s="36">
        <v>1</v>
      </c>
      <c r="V57" s="41">
        <v>5</v>
      </c>
      <c r="W57" s="40">
        <v>5458.9</v>
      </c>
      <c r="X57" s="50">
        <f t="shared" si="3"/>
        <v>-6.01</v>
      </c>
      <c r="Y57" s="38">
        <v>3614.68</v>
      </c>
      <c r="Z57" s="37">
        <v>978.7</v>
      </c>
      <c r="AA57" s="37">
        <v>814.12</v>
      </c>
      <c r="AB57" s="36">
        <v>51.4</v>
      </c>
      <c r="AC57" s="35">
        <v>164.58</v>
      </c>
      <c r="AD57" s="40">
        <v>9</v>
      </c>
      <c r="AE57" s="50">
        <f t="shared" si="4"/>
        <v>-18.18</v>
      </c>
      <c r="AF57" s="38">
        <v>3</v>
      </c>
      <c r="AG57" s="37">
        <v>2</v>
      </c>
      <c r="AH57" s="37">
        <v>1</v>
      </c>
      <c r="AI57" s="36">
        <v>2</v>
      </c>
      <c r="AJ57" s="41">
        <v>1</v>
      </c>
      <c r="AK57" s="40">
        <v>5740.09</v>
      </c>
      <c r="AL57" s="50">
        <f t="shared" si="5"/>
        <v>68.88</v>
      </c>
      <c r="AM57" s="38">
        <v>2269.33</v>
      </c>
      <c r="AN57" s="37">
        <v>2506.91</v>
      </c>
      <c r="AO57" s="37">
        <v>218.03</v>
      </c>
      <c r="AP57" s="36">
        <v>622.99</v>
      </c>
      <c r="AQ57" s="35">
        <v>2288.88</v>
      </c>
      <c r="AR57" s="40">
        <v>20</v>
      </c>
      <c r="AS57" s="50">
        <f t="shared" si="6"/>
        <v>0</v>
      </c>
      <c r="AT57" s="38">
        <v>6</v>
      </c>
      <c r="AU57" s="37">
        <v>0</v>
      </c>
      <c r="AV57" s="37">
        <v>4</v>
      </c>
      <c r="AW57" s="36">
        <v>10</v>
      </c>
      <c r="AX57" s="41">
        <v>-4</v>
      </c>
      <c r="AY57" s="40">
        <v>13755.63</v>
      </c>
      <c r="AZ57" s="50">
        <f t="shared" si="7"/>
        <v>-53.58</v>
      </c>
      <c r="BA57" s="38">
        <v>1542.43</v>
      </c>
      <c r="BB57" s="37">
        <v>0</v>
      </c>
      <c r="BC57" s="37">
        <v>1849.21</v>
      </c>
      <c r="BD57" s="36">
        <v>10363.99</v>
      </c>
      <c r="BE57" s="35">
        <v>-1849.21</v>
      </c>
      <c r="BF57" s="40">
        <v>15</v>
      </c>
      <c r="BG57" s="50">
        <f t="shared" si="8"/>
        <v>25</v>
      </c>
      <c r="BH57" s="38">
        <v>4</v>
      </c>
      <c r="BI57" s="37">
        <v>4</v>
      </c>
      <c r="BJ57" s="37">
        <v>3</v>
      </c>
      <c r="BK57" s="36">
        <v>4</v>
      </c>
      <c r="BL57" s="41">
        <v>1</v>
      </c>
      <c r="BM57" s="40">
        <v>11306.96</v>
      </c>
      <c r="BN57" s="50">
        <f t="shared" si="9"/>
        <v>166.35</v>
      </c>
      <c r="BO57" s="38">
        <v>3035.14</v>
      </c>
      <c r="BP57" s="37">
        <v>3106.9</v>
      </c>
      <c r="BQ57" s="37">
        <v>1512.39</v>
      </c>
      <c r="BR57" s="36">
        <v>3652.53</v>
      </c>
      <c r="BS57" s="35">
        <v>1594.51</v>
      </c>
      <c r="BT57" s="40">
        <v>4</v>
      </c>
      <c r="BU57" s="50">
        <f t="shared" si="10"/>
        <v>-20</v>
      </c>
      <c r="BV57" s="38">
        <v>1</v>
      </c>
      <c r="BW57" s="37">
        <v>0</v>
      </c>
      <c r="BX57" s="37">
        <v>0</v>
      </c>
      <c r="BY57" s="36">
        <v>3</v>
      </c>
      <c r="BZ57" s="41">
        <v>0</v>
      </c>
      <c r="CA57" s="40">
        <v>6728.06</v>
      </c>
      <c r="CB57" s="50">
        <f t="shared" si="11"/>
        <v>142.81</v>
      </c>
      <c r="CC57" s="38">
        <v>1682.75</v>
      </c>
      <c r="CD57" s="37">
        <v>0</v>
      </c>
      <c r="CE57" s="37">
        <v>0</v>
      </c>
      <c r="CF57" s="36">
        <v>5045.3100000000004</v>
      </c>
      <c r="CG57" s="35">
        <v>0</v>
      </c>
      <c r="CH57" s="40">
        <v>40</v>
      </c>
      <c r="CI57" s="50">
        <f t="shared" si="12"/>
        <v>14.29</v>
      </c>
      <c r="CJ57" s="38">
        <v>21</v>
      </c>
      <c r="CK57" s="37">
        <v>6</v>
      </c>
      <c r="CL57" s="37">
        <v>6</v>
      </c>
      <c r="CM57" s="36">
        <v>6</v>
      </c>
      <c r="CN57" s="41">
        <v>0</v>
      </c>
      <c r="CO57" s="40">
        <v>15318.51</v>
      </c>
      <c r="CP57" s="50">
        <f t="shared" si="13"/>
        <v>-27.11</v>
      </c>
      <c r="CQ57" s="38">
        <v>7725.73</v>
      </c>
      <c r="CR57" s="37">
        <v>2684.83</v>
      </c>
      <c r="CS57" s="37">
        <v>2665.15</v>
      </c>
      <c r="CT57" s="36">
        <v>1795.44</v>
      </c>
      <c r="CU57" s="35">
        <v>19.68</v>
      </c>
    </row>
    <row r="58" spans="1:99" s="148" customFormat="1" ht="24.75" customHeight="1" x14ac:dyDescent="0.15">
      <c r="A58" s="143">
        <v>40969</v>
      </c>
      <c r="B58" s="40">
        <v>466</v>
      </c>
      <c r="C58" s="50">
        <f t="shared" si="0"/>
        <v>-0.43</v>
      </c>
      <c r="D58" s="38">
        <v>308</v>
      </c>
      <c r="E58" s="37">
        <v>75</v>
      </c>
      <c r="F58" s="37">
        <v>72</v>
      </c>
      <c r="G58" s="36">
        <v>9</v>
      </c>
      <c r="H58" s="41">
        <v>3</v>
      </c>
      <c r="I58" s="40">
        <v>117088.97</v>
      </c>
      <c r="J58" s="50">
        <f t="shared" si="1"/>
        <v>0.52</v>
      </c>
      <c r="K58" s="38">
        <v>71900.33</v>
      </c>
      <c r="L58" s="37">
        <v>22212.1</v>
      </c>
      <c r="M58" s="37">
        <v>19101.669999999998</v>
      </c>
      <c r="N58" s="36">
        <v>2909.55</v>
      </c>
      <c r="O58" s="35">
        <v>3110.43</v>
      </c>
      <c r="P58" s="40">
        <v>211</v>
      </c>
      <c r="Q58" s="50">
        <f t="shared" si="2"/>
        <v>41.61</v>
      </c>
      <c r="R58" s="38">
        <v>86</v>
      </c>
      <c r="S58" s="37">
        <v>11</v>
      </c>
      <c r="T58" s="37">
        <v>108</v>
      </c>
      <c r="U58" s="36">
        <v>6</v>
      </c>
      <c r="V58" s="41">
        <v>-97</v>
      </c>
      <c r="W58" s="40">
        <v>14238.87</v>
      </c>
      <c r="X58" s="50">
        <f t="shared" si="3"/>
        <v>51</v>
      </c>
      <c r="Y58" s="38">
        <v>5504.52</v>
      </c>
      <c r="Z58" s="37">
        <v>567.58000000000004</v>
      </c>
      <c r="AA58" s="37">
        <v>7724.02</v>
      </c>
      <c r="AB58" s="36">
        <v>442.75</v>
      </c>
      <c r="AC58" s="35">
        <v>-7156.44</v>
      </c>
      <c r="AD58" s="40">
        <v>19</v>
      </c>
      <c r="AE58" s="50">
        <f t="shared" si="4"/>
        <v>-9.52</v>
      </c>
      <c r="AF58" s="38">
        <v>4</v>
      </c>
      <c r="AG58" s="37">
        <v>5</v>
      </c>
      <c r="AH58" s="37">
        <v>6</v>
      </c>
      <c r="AI58" s="36">
        <v>4</v>
      </c>
      <c r="AJ58" s="41">
        <v>-1</v>
      </c>
      <c r="AK58" s="40">
        <v>12476.4</v>
      </c>
      <c r="AL58" s="50">
        <f t="shared" si="5"/>
        <v>15.41</v>
      </c>
      <c r="AM58" s="38">
        <v>2852.94</v>
      </c>
      <c r="AN58" s="37">
        <v>2003.1</v>
      </c>
      <c r="AO58" s="37">
        <v>4463.34</v>
      </c>
      <c r="AP58" s="36">
        <v>3157.02</v>
      </c>
      <c r="AQ58" s="35">
        <v>-2460.2399999999998</v>
      </c>
      <c r="AR58" s="40">
        <v>37</v>
      </c>
      <c r="AS58" s="50">
        <f t="shared" si="6"/>
        <v>48</v>
      </c>
      <c r="AT58" s="38">
        <v>5</v>
      </c>
      <c r="AU58" s="37">
        <v>7</v>
      </c>
      <c r="AV58" s="37">
        <v>4</v>
      </c>
      <c r="AW58" s="36">
        <v>19</v>
      </c>
      <c r="AX58" s="41">
        <v>2</v>
      </c>
      <c r="AY58" s="40">
        <v>43675.75</v>
      </c>
      <c r="AZ58" s="50">
        <f t="shared" si="7"/>
        <v>49.64</v>
      </c>
      <c r="BA58" s="38">
        <v>2446.8000000000002</v>
      </c>
      <c r="BB58" s="37">
        <v>6378.81</v>
      </c>
      <c r="BC58" s="37">
        <v>1886.67</v>
      </c>
      <c r="BD58" s="36">
        <v>29400.03</v>
      </c>
      <c r="BE58" s="35">
        <v>2937.14</v>
      </c>
      <c r="BF58" s="40">
        <v>20</v>
      </c>
      <c r="BG58" s="50">
        <f t="shared" si="8"/>
        <v>-4.76</v>
      </c>
      <c r="BH58" s="38">
        <v>4</v>
      </c>
      <c r="BI58" s="37">
        <v>5</v>
      </c>
      <c r="BJ58" s="37">
        <v>6</v>
      </c>
      <c r="BK58" s="36">
        <v>5</v>
      </c>
      <c r="BL58" s="41">
        <v>-1</v>
      </c>
      <c r="BM58" s="40">
        <v>37257.599999999999</v>
      </c>
      <c r="BN58" s="50">
        <f t="shared" si="9"/>
        <v>105.8</v>
      </c>
      <c r="BO58" s="38">
        <v>3380.18</v>
      </c>
      <c r="BP58" s="37">
        <v>4531.45</v>
      </c>
      <c r="BQ58" s="37">
        <v>18624.41</v>
      </c>
      <c r="BR58" s="36">
        <v>10721.56</v>
      </c>
      <c r="BS58" s="35">
        <v>-14092.96</v>
      </c>
      <c r="BT58" s="40">
        <v>8</v>
      </c>
      <c r="BU58" s="50">
        <f t="shared" si="10"/>
        <v>33.33</v>
      </c>
      <c r="BV58" s="38">
        <v>4</v>
      </c>
      <c r="BW58" s="37">
        <v>0</v>
      </c>
      <c r="BX58" s="37">
        <v>1</v>
      </c>
      <c r="BY58" s="36">
        <v>3</v>
      </c>
      <c r="BZ58" s="41">
        <v>-1</v>
      </c>
      <c r="CA58" s="40">
        <v>14583.48</v>
      </c>
      <c r="CB58" s="50">
        <f t="shared" si="11"/>
        <v>126.76</v>
      </c>
      <c r="CC58" s="38">
        <v>2455.42</v>
      </c>
      <c r="CD58" s="37">
        <v>0</v>
      </c>
      <c r="CE58" s="37">
        <v>1850.24</v>
      </c>
      <c r="CF58" s="36">
        <v>10277.82</v>
      </c>
      <c r="CG58" s="35">
        <v>-1850.24</v>
      </c>
      <c r="CH58" s="40">
        <v>38</v>
      </c>
      <c r="CI58" s="50">
        <f t="shared" si="12"/>
        <v>-15.56</v>
      </c>
      <c r="CJ58" s="38">
        <v>16</v>
      </c>
      <c r="CK58" s="37">
        <v>9</v>
      </c>
      <c r="CL58" s="37">
        <v>4</v>
      </c>
      <c r="CM58" s="36">
        <v>8</v>
      </c>
      <c r="CN58" s="41">
        <v>6</v>
      </c>
      <c r="CO58" s="40">
        <v>16061.41</v>
      </c>
      <c r="CP58" s="50">
        <f t="shared" si="13"/>
        <v>-51.55</v>
      </c>
      <c r="CQ58" s="38">
        <v>5184.16</v>
      </c>
      <c r="CR58" s="37">
        <v>4878.78</v>
      </c>
      <c r="CS58" s="37">
        <v>824.07</v>
      </c>
      <c r="CT58" s="36">
        <v>4833.5200000000004</v>
      </c>
      <c r="CU58" s="35">
        <v>4395.59</v>
      </c>
    </row>
    <row r="59" spans="1:99" s="148" customFormat="1" ht="24.75" customHeight="1" x14ac:dyDescent="0.15">
      <c r="A59" s="143">
        <v>41000</v>
      </c>
      <c r="B59" s="10">
        <v>341</v>
      </c>
      <c r="C59" s="49">
        <f t="shared" si="0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9">
        <f t="shared" si="1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9">
        <f t="shared" si="2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9">
        <f t="shared" si="3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9">
        <f t="shared" si="4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9">
        <f t="shared" si="5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9">
        <f t="shared" si="6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9">
        <f t="shared" si="7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9">
        <f t="shared" si="8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9">
        <f t="shared" si="9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9">
        <f t="shared" si="10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9">
        <f t="shared" si="11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9">
        <f t="shared" si="12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9">
        <f t="shared" si="13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s="148" customFormat="1" ht="24.75" customHeight="1" x14ac:dyDescent="0.15">
      <c r="A60" s="143">
        <v>41030</v>
      </c>
      <c r="B60" s="10">
        <v>412</v>
      </c>
      <c r="C60" s="49">
        <f t="shared" si="0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9">
        <f t="shared" si="1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9">
        <f t="shared" si="2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9">
        <f t="shared" si="3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9">
        <f t="shared" si="4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9">
        <f t="shared" si="5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9">
        <f t="shared" si="6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9">
        <f t="shared" si="7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9">
        <f t="shared" si="8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9">
        <f t="shared" si="9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9">
        <f t="shared" si="10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9">
        <f t="shared" si="11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9">
        <f t="shared" si="12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9">
        <f t="shared" si="13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s="148" customFormat="1" ht="24.75" customHeight="1" x14ac:dyDescent="0.15">
      <c r="A61" s="143">
        <v>41061</v>
      </c>
      <c r="B61" s="10">
        <v>388</v>
      </c>
      <c r="C61" s="9">
        <f t="shared" si="0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1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2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3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4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5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6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7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8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9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10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1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2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3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s="148" customFormat="1" ht="24.75" customHeight="1" x14ac:dyDescent="0.15">
      <c r="A62" s="143">
        <v>41091</v>
      </c>
      <c r="B62" s="10">
        <v>340</v>
      </c>
      <c r="C62" s="9">
        <f t="shared" si="0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1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2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3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4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5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6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7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8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9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10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1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2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3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s="148" customFormat="1" ht="24.75" customHeight="1" x14ac:dyDescent="0.15">
      <c r="A63" s="143">
        <v>41122</v>
      </c>
      <c r="B63" s="10">
        <v>369</v>
      </c>
      <c r="C63" s="9">
        <f t="shared" si="0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1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2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3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4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5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6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7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8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9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10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1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2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3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s="148" customFormat="1" ht="24.75" customHeight="1" x14ac:dyDescent="0.15">
      <c r="A64" s="143">
        <v>41153</v>
      </c>
      <c r="B64" s="10">
        <v>330</v>
      </c>
      <c r="C64" s="9">
        <f t="shared" si="0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1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2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3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4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5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6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7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8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9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10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1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2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3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s="148" customFormat="1" ht="24.75" customHeight="1" x14ac:dyDescent="0.15">
      <c r="A65" s="143">
        <v>41183</v>
      </c>
      <c r="B65" s="10">
        <v>345</v>
      </c>
      <c r="C65" s="9">
        <f t="shared" si="0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1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2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3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4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5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6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7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8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9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10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1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2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3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s="148" customFormat="1" ht="24.75" customHeight="1" x14ac:dyDescent="0.15">
      <c r="A66" s="143">
        <v>41214</v>
      </c>
      <c r="B66" s="10">
        <v>379</v>
      </c>
      <c r="C66" s="9">
        <f t="shared" si="0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1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2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3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4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5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6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7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8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9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10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1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2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3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s="148" customFormat="1" ht="24.75" customHeight="1" thickBot="1" x14ac:dyDescent="0.2">
      <c r="A67" s="145">
        <v>41244</v>
      </c>
      <c r="B67" s="10">
        <v>405</v>
      </c>
      <c r="C67" s="9">
        <f t="shared" si="0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1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2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3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4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5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6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7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8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9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10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1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2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3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s="148" customFormat="1" ht="24.75" customHeight="1" x14ac:dyDescent="0.15">
      <c r="A68" s="142">
        <v>41275</v>
      </c>
      <c r="B68" s="47">
        <v>266</v>
      </c>
      <c r="C68" s="46">
        <f t="shared" si="0"/>
        <v>-14.74</v>
      </c>
      <c r="D68" s="45">
        <v>166</v>
      </c>
      <c r="E68" s="44">
        <v>50</v>
      </c>
      <c r="F68" s="44">
        <v>47</v>
      </c>
      <c r="G68" s="43">
        <v>3</v>
      </c>
      <c r="H68" s="48">
        <v>3</v>
      </c>
      <c r="I68" s="47">
        <v>77631.199999999997</v>
      </c>
      <c r="J68" s="46">
        <f t="shared" si="1"/>
        <v>-4.16</v>
      </c>
      <c r="K68" s="45">
        <v>50768</v>
      </c>
      <c r="L68" s="44">
        <v>12894.31</v>
      </c>
      <c r="M68" s="44">
        <v>13181.29</v>
      </c>
      <c r="N68" s="43">
        <v>787.6</v>
      </c>
      <c r="O68" s="42">
        <v>-286.98</v>
      </c>
      <c r="P68" s="47">
        <v>79</v>
      </c>
      <c r="Q68" s="46">
        <f t="shared" si="2"/>
        <v>-11.24</v>
      </c>
      <c r="R68" s="45">
        <v>52</v>
      </c>
      <c r="S68" s="44">
        <v>11</v>
      </c>
      <c r="T68" s="44">
        <v>16</v>
      </c>
      <c r="U68" s="43">
        <v>0</v>
      </c>
      <c r="V68" s="48">
        <v>-5</v>
      </c>
      <c r="W68" s="47">
        <v>5150.1400000000003</v>
      </c>
      <c r="X68" s="46">
        <f t="shared" si="3"/>
        <v>-4.16</v>
      </c>
      <c r="Y68" s="45">
        <v>3301.63</v>
      </c>
      <c r="Z68" s="44">
        <v>714.03</v>
      </c>
      <c r="AA68" s="44">
        <v>1134.48</v>
      </c>
      <c r="AB68" s="43">
        <v>0</v>
      </c>
      <c r="AC68" s="42">
        <v>-420.45</v>
      </c>
      <c r="AD68" s="47">
        <v>11</v>
      </c>
      <c r="AE68" s="46">
        <f t="shared" si="4"/>
        <v>83.33</v>
      </c>
      <c r="AF68" s="45">
        <v>4</v>
      </c>
      <c r="AG68" s="44">
        <v>3</v>
      </c>
      <c r="AH68" s="44">
        <v>1</v>
      </c>
      <c r="AI68" s="43">
        <v>3</v>
      </c>
      <c r="AJ68" s="48">
        <v>2</v>
      </c>
      <c r="AK68" s="47">
        <v>6698.38</v>
      </c>
      <c r="AL68" s="46">
        <f t="shared" si="5"/>
        <v>-95.57</v>
      </c>
      <c r="AM68" s="45">
        <v>1204.79</v>
      </c>
      <c r="AN68" s="44">
        <v>1369.92</v>
      </c>
      <c r="AO68" s="44">
        <v>122.98</v>
      </c>
      <c r="AP68" s="43">
        <v>4000.69</v>
      </c>
      <c r="AQ68" s="42">
        <v>1246.94</v>
      </c>
      <c r="AR68" s="47">
        <v>21</v>
      </c>
      <c r="AS68" s="46">
        <f t="shared" si="6"/>
        <v>10.53</v>
      </c>
      <c r="AT68" s="45">
        <v>4</v>
      </c>
      <c r="AU68" s="44">
        <v>4</v>
      </c>
      <c r="AV68" s="44">
        <v>6</v>
      </c>
      <c r="AW68" s="43">
        <v>7</v>
      </c>
      <c r="AX68" s="48">
        <v>-2</v>
      </c>
      <c r="AY68" s="47">
        <v>15453.52</v>
      </c>
      <c r="AZ68" s="46">
        <f t="shared" si="7"/>
        <v>-61.66</v>
      </c>
      <c r="BA68" s="45">
        <v>1232.79</v>
      </c>
      <c r="BB68" s="44">
        <v>1604.06</v>
      </c>
      <c r="BC68" s="44">
        <v>2608.83</v>
      </c>
      <c r="BD68" s="43">
        <v>10007.84</v>
      </c>
      <c r="BE68" s="42">
        <v>-1004.77</v>
      </c>
      <c r="BF68" s="47">
        <v>11</v>
      </c>
      <c r="BG68" s="46">
        <f t="shared" si="8"/>
        <v>10</v>
      </c>
      <c r="BH68" s="45">
        <v>1</v>
      </c>
      <c r="BI68" s="44">
        <v>6</v>
      </c>
      <c r="BJ68" s="44">
        <v>1</v>
      </c>
      <c r="BK68" s="43">
        <v>2</v>
      </c>
      <c r="BL68" s="48">
        <v>6</v>
      </c>
      <c r="BM68" s="47">
        <v>26719.11</v>
      </c>
      <c r="BN68" s="46">
        <f t="shared" si="9"/>
        <v>110.12</v>
      </c>
      <c r="BO68" s="45">
        <v>297.52</v>
      </c>
      <c r="BP68" s="44">
        <v>5827.93</v>
      </c>
      <c r="BQ68" s="44">
        <v>287.73</v>
      </c>
      <c r="BR68" s="43">
        <v>4173.67</v>
      </c>
      <c r="BS68" s="42">
        <v>21672.46</v>
      </c>
      <c r="BT68" s="47">
        <v>5</v>
      </c>
      <c r="BU68" s="46">
        <f t="shared" si="10"/>
        <v>0</v>
      </c>
      <c r="BV68" s="45">
        <v>0</v>
      </c>
      <c r="BW68" s="44">
        <v>2</v>
      </c>
      <c r="BX68" s="44">
        <v>2</v>
      </c>
      <c r="BY68" s="43">
        <v>1</v>
      </c>
      <c r="BZ68" s="48">
        <v>0</v>
      </c>
      <c r="CA68" s="47">
        <v>13505.23</v>
      </c>
      <c r="CB68" s="46">
        <f t="shared" si="11"/>
        <v>-12.38</v>
      </c>
      <c r="CC68" s="45">
        <v>0</v>
      </c>
      <c r="CD68" s="44">
        <v>2950.82</v>
      </c>
      <c r="CE68" s="44">
        <v>2731</v>
      </c>
      <c r="CF68" s="43">
        <v>7823.41</v>
      </c>
      <c r="CG68" s="42">
        <v>219.82</v>
      </c>
      <c r="CH68" s="47">
        <v>33</v>
      </c>
      <c r="CI68" s="46">
        <f t="shared" si="12"/>
        <v>-2.94</v>
      </c>
      <c r="CJ68" s="45">
        <v>11</v>
      </c>
      <c r="CK68" s="44">
        <v>10</v>
      </c>
      <c r="CL68" s="44">
        <v>6</v>
      </c>
      <c r="CM68" s="43">
        <v>3</v>
      </c>
      <c r="CN68" s="48">
        <v>4</v>
      </c>
      <c r="CO68" s="47">
        <v>12317.42</v>
      </c>
      <c r="CP68" s="46">
        <f t="shared" si="13"/>
        <v>-26.53</v>
      </c>
      <c r="CQ68" s="45">
        <v>4404.59</v>
      </c>
      <c r="CR68" s="44">
        <v>3368.83</v>
      </c>
      <c r="CS68" s="44">
        <v>1437.11</v>
      </c>
      <c r="CT68" s="43">
        <v>1228.2</v>
      </c>
      <c r="CU68" s="42">
        <v>1931.72</v>
      </c>
    </row>
    <row r="69" spans="1:99" s="148" customFormat="1" ht="24.75" customHeight="1" x14ac:dyDescent="0.15">
      <c r="A69" s="143">
        <v>41306</v>
      </c>
      <c r="B69" s="10">
        <v>347</v>
      </c>
      <c r="C69" s="9">
        <f t="shared" si="0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1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2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3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4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5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6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7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8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9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10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1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2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3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s="148" customFormat="1" ht="24.75" customHeight="1" x14ac:dyDescent="0.15">
      <c r="A70" s="143">
        <v>41334</v>
      </c>
      <c r="B70" s="10">
        <v>460</v>
      </c>
      <c r="C70" s="9">
        <f t="shared" si="0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1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2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3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4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5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6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7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8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9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10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1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2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3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s="148" customFormat="1" ht="24.75" customHeight="1" x14ac:dyDescent="0.15">
      <c r="A71" s="143">
        <v>41365</v>
      </c>
      <c r="B71" s="10">
        <v>415</v>
      </c>
      <c r="C71" s="9">
        <f t="shared" si="0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1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2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3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4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5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6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7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8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9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10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1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2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3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s="148" customFormat="1" ht="24.75" customHeight="1" x14ac:dyDescent="0.15">
      <c r="A72" s="143">
        <v>41395</v>
      </c>
      <c r="B72" s="10">
        <v>412</v>
      </c>
      <c r="C72" s="9">
        <f t="shared" si="0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1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2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3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4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5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6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7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8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9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10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1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2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3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s="148" customFormat="1" ht="24.75" customHeight="1" x14ac:dyDescent="0.15">
      <c r="A73" s="143">
        <v>41426</v>
      </c>
      <c r="B73" s="10">
        <v>401</v>
      </c>
      <c r="C73" s="9">
        <f t="shared" si="0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1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2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3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4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5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6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7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8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9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10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1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2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3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s="148" customFormat="1" ht="24.75" customHeight="1" x14ac:dyDescent="0.15">
      <c r="A74" s="143">
        <v>41456</v>
      </c>
      <c r="B74" s="10">
        <v>423</v>
      </c>
      <c r="C74" s="9">
        <f t="shared" si="0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1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2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3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4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5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6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7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8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9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10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1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2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3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s="148" customFormat="1" ht="24.75" customHeight="1" x14ac:dyDescent="0.15">
      <c r="A75" s="143">
        <v>41487</v>
      </c>
      <c r="B75" s="40">
        <v>328</v>
      </c>
      <c r="C75" s="39">
        <f t="shared" si="0"/>
        <v>-11.11</v>
      </c>
      <c r="D75" s="38">
        <v>234</v>
      </c>
      <c r="E75" s="37">
        <v>48</v>
      </c>
      <c r="F75" s="37">
        <v>45</v>
      </c>
      <c r="G75" s="36">
        <v>1</v>
      </c>
      <c r="H75" s="41">
        <v>3</v>
      </c>
      <c r="I75" s="40">
        <v>92183.18</v>
      </c>
      <c r="J75" s="39">
        <f t="shared" si="1"/>
        <v>6.82</v>
      </c>
      <c r="K75" s="38">
        <v>62151.9</v>
      </c>
      <c r="L75" s="37">
        <v>15750.39</v>
      </c>
      <c r="M75" s="37">
        <v>12792.63</v>
      </c>
      <c r="N75" s="36">
        <v>1488.26</v>
      </c>
      <c r="O75" s="35">
        <v>2957.76</v>
      </c>
      <c r="P75" s="40">
        <v>70</v>
      </c>
      <c r="Q75" s="39">
        <f t="shared" si="2"/>
        <v>-16.670000000000002</v>
      </c>
      <c r="R75" s="38">
        <v>41</v>
      </c>
      <c r="S75" s="37">
        <v>12</v>
      </c>
      <c r="T75" s="37">
        <v>15</v>
      </c>
      <c r="U75" s="36">
        <v>2</v>
      </c>
      <c r="V75" s="41">
        <v>-3</v>
      </c>
      <c r="W75" s="40">
        <v>4436.74</v>
      </c>
      <c r="X75" s="39">
        <f t="shared" si="3"/>
        <v>-9.24</v>
      </c>
      <c r="Y75" s="38">
        <v>2641.22</v>
      </c>
      <c r="Z75" s="37">
        <v>754.67</v>
      </c>
      <c r="AA75" s="37">
        <v>954.73</v>
      </c>
      <c r="AB75" s="36">
        <v>86.12</v>
      </c>
      <c r="AC75" s="35">
        <v>-200.06</v>
      </c>
      <c r="AD75" s="40">
        <v>10</v>
      </c>
      <c r="AE75" s="39">
        <f t="shared" si="4"/>
        <v>-44.44</v>
      </c>
      <c r="AF75" s="38">
        <v>4</v>
      </c>
      <c r="AG75" s="37">
        <v>1</v>
      </c>
      <c r="AH75" s="37">
        <v>3</v>
      </c>
      <c r="AI75" s="36">
        <v>2</v>
      </c>
      <c r="AJ75" s="41">
        <v>-2</v>
      </c>
      <c r="AK75" s="40">
        <v>10706.49</v>
      </c>
      <c r="AL75" s="39">
        <f t="shared" si="5"/>
        <v>93.36</v>
      </c>
      <c r="AM75" s="38">
        <v>1125.74</v>
      </c>
      <c r="AN75" s="37">
        <v>1101.81</v>
      </c>
      <c r="AO75" s="37">
        <v>1749.35</v>
      </c>
      <c r="AP75" s="36">
        <v>6729.59</v>
      </c>
      <c r="AQ75" s="35">
        <v>-647.54</v>
      </c>
      <c r="AR75" s="40">
        <v>20</v>
      </c>
      <c r="AS75" s="39">
        <f t="shared" si="6"/>
        <v>33.33</v>
      </c>
      <c r="AT75" s="38">
        <v>4</v>
      </c>
      <c r="AU75" s="37">
        <v>3</v>
      </c>
      <c r="AV75" s="37">
        <v>6</v>
      </c>
      <c r="AW75" s="36">
        <v>7</v>
      </c>
      <c r="AX75" s="41">
        <v>-3</v>
      </c>
      <c r="AY75" s="40">
        <v>15801.27</v>
      </c>
      <c r="AZ75" s="39">
        <f t="shared" si="7"/>
        <v>76.38</v>
      </c>
      <c r="BA75" s="38">
        <v>2029.38</v>
      </c>
      <c r="BB75" s="37">
        <v>1972.48</v>
      </c>
      <c r="BC75" s="37">
        <v>3349.28</v>
      </c>
      <c r="BD75" s="36">
        <v>8450.1299999999992</v>
      </c>
      <c r="BE75" s="35">
        <v>-1376.8</v>
      </c>
      <c r="BF75" s="40">
        <v>13</v>
      </c>
      <c r="BG75" s="39">
        <f t="shared" si="8"/>
        <v>-35</v>
      </c>
      <c r="BH75" s="38">
        <v>3</v>
      </c>
      <c r="BI75" s="37">
        <v>3</v>
      </c>
      <c r="BJ75" s="37">
        <v>0</v>
      </c>
      <c r="BK75" s="36">
        <v>7</v>
      </c>
      <c r="BL75" s="41">
        <v>3</v>
      </c>
      <c r="BM75" s="40">
        <v>26879.73</v>
      </c>
      <c r="BN75" s="39">
        <f t="shared" si="9"/>
        <v>86.23</v>
      </c>
      <c r="BO75" s="38">
        <v>876.36</v>
      </c>
      <c r="BP75" s="37">
        <v>1715.27</v>
      </c>
      <c r="BQ75" s="37">
        <v>0</v>
      </c>
      <c r="BR75" s="36">
        <v>24288.1</v>
      </c>
      <c r="BS75" s="35">
        <v>1715.27</v>
      </c>
      <c r="BT75" s="40">
        <v>5</v>
      </c>
      <c r="BU75" s="39">
        <f t="shared" si="10"/>
        <v>-28.57</v>
      </c>
      <c r="BV75" s="38">
        <v>0</v>
      </c>
      <c r="BW75" s="37">
        <v>3</v>
      </c>
      <c r="BX75" s="37">
        <v>1</v>
      </c>
      <c r="BY75" s="36">
        <v>1</v>
      </c>
      <c r="BZ75" s="41">
        <v>2</v>
      </c>
      <c r="CA75" s="40">
        <v>37393.68</v>
      </c>
      <c r="CB75" s="39">
        <f t="shared" si="11"/>
        <v>462.42</v>
      </c>
      <c r="CC75" s="38">
        <v>0</v>
      </c>
      <c r="CD75" s="37">
        <v>5526.42</v>
      </c>
      <c r="CE75" s="37">
        <v>1527.26</v>
      </c>
      <c r="CF75" s="36">
        <v>30340</v>
      </c>
      <c r="CG75" s="35">
        <v>3999.16</v>
      </c>
      <c r="CH75" s="40">
        <v>32</v>
      </c>
      <c r="CI75" s="39">
        <f t="shared" si="12"/>
        <v>18.52</v>
      </c>
      <c r="CJ75" s="38">
        <v>6</v>
      </c>
      <c r="CK75" s="37">
        <v>10</v>
      </c>
      <c r="CL75" s="37">
        <v>10</v>
      </c>
      <c r="CM75" s="36">
        <v>6</v>
      </c>
      <c r="CN75" s="41">
        <v>0</v>
      </c>
      <c r="CO75" s="40">
        <v>20656.61</v>
      </c>
      <c r="CP75" s="39">
        <f t="shared" si="13"/>
        <v>71.849999999999994</v>
      </c>
      <c r="CQ75" s="38">
        <v>3747.45</v>
      </c>
      <c r="CR75" s="37">
        <v>5754.11</v>
      </c>
      <c r="CS75" s="37">
        <v>4321.99</v>
      </c>
      <c r="CT75" s="36">
        <v>6833.06</v>
      </c>
      <c r="CU75" s="35">
        <v>1432.12</v>
      </c>
    </row>
    <row r="76" spans="1:99" s="148" customFormat="1" ht="24.75" customHeight="1" x14ac:dyDescent="0.15">
      <c r="A76" s="143">
        <v>41518</v>
      </c>
      <c r="B76" s="10">
        <v>371</v>
      </c>
      <c r="C76" s="9">
        <f t="shared" si="0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1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2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3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4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5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6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7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8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9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10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1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2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3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s="148" customFormat="1" ht="24.75" customHeight="1" x14ac:dyDescent="0.15">
      <c r="A77" s="143">
        <v>41548</v>
      </c>
      <c r="B77" s="10">
        <v>399</v>
      </c>
      <c r="C77" s="9">
        <f t="shared" si="0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1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2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3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4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5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6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7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8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9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10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1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2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3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s="148" customFormat="1" ht="24.75" customHeight="1" x14ac:dyDescent="0.15">
      <c r="A78" s="143">
        <v>41579</v>
      </c>
      <c r="B78" s="10">
        <v>358</v>
      </c>
      <c r="C78" s="9">
        <f t="shared" si="0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1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2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3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4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5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6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7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8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9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10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1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2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3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s="148" customFormat="1" ht="24.75" customHeight="1" thickBot="1" x14ac:dyDescent="0.2">
      <c r="A79" s="145">
        <v>41609</v>
      </c>
      <c r="B79" s="25">
        <v>441</v>
      </c>
      <c r="C79" s="24">
        <f t="shared" si="0"/>
        <v>8.89</v>
      </c>
      <c r="D79" s="23">
        <v>301</v>
      </c>
      <c r="E79" s="22">
        <v>74</v>
      </c>
      <c r="F79" s="22">
        <v>56</v>
      </c>
      <c r="G79" s="21">
        <v>9</v>
      </c>
      <c r="H79" s="26">
        <v>18</v>
      </c>
      <c r="I79" s="25">
        <v>118364.74</v>
      </c>
      <c r="J79" s="24">
        <f t="shared" si="1"/>
        <v>9.44</v>
      </c>
      <c r="K79" s="23">
        <v>82065.2</v>
      </c>
      <c r="L79" s="22">
        <v>20327.57</v>
      </c>
      <c r="M79" s="22">
        <v>11806.46</v>
      </c>
      <c r="N79" s="21">
        <v>3802.38</v>
      </c>
      <c r="O79" s="20">
        <v>8521.11</v>
      </c>
      <c r="P79" s="25">
        <v>103</v>
      </c>
      <c r="Q79" s="24">
        <f t="shared" si="2"/>
        <v>0.98</v>
      </c>
      <c r="R79" s="23">
        <v>83</v>
      </c>
      <c r="S79" s="22">
        <v>7</v>
      </c>
      <c r="T79" s="22">
        <v>13</v>
      </c>
      <c r="U79" s="21">
        <v>0</v>
      </c>
      <c r="V79" s="26">
        <v>-6</v>
      </c>
      <c r="W79" s="25">
        <v>6652.06</v>
      </c>
      <c r="X79" s="24">
        <f t="shared" si="3"/>
        <v>6.98</v>
      </c>
      <c r="Y79" s="23">
        <v>5467.63</v>
      </c>
      <c r="Z79" s="22">
        <v>328.55</v>
      </c>
      <c r="AA79" s="22">
        <v>855.88</v>
      </c>
      <c r="AB79" s="21">
        <v>0</v>
      </c>
      <c r="AC79" s="20">
        <v>-527.33000000000004</v>
      </c>
      <c r="AD79" s="25">
        <v>12</v>
      </c>
      <c r="AE79" s="24">
        <f t="shared" si="4"/>
        <v>-20</v>
      </c>
      <c r="AF79" s="23">
        <v>4</v>
      </c>
      <c r="AG79" s="22">
        <v>2</v>
      </c>
      <c r="AH79" s="22">
        <v>1</v>
      </c>
      <c r="AI79" s="21">
        <v>5</v>
      </c>
      <c r="AJ79" s="26">
        <v>1</v>
      </c>
      <c r="AK79" s="25">
        <v>5846.37</v>
      </c>
      <c r="AL79" s="24">
        <f t="shared" si="5"/>
        <v>8.6999999999999993</v>
      </c>
      <c r="AM79" s="23">
        <v>340.94</v>
      </c>
      <c r="AN79" s="22">
        <v>1405.06</v>
      </c>
      <c r="AO79" s="22">
        <v>1415.34</v>
      </c>
      <c r="AP79" s="21">
        <v>2685.03</v>
      </c>
      <c r="AQ79" s="20">
        <v>-10.28</v>
      </c>
      <c r="AR79" s="25">
        <v>25</v>
      </c>
      <c r="AS79" s="24">
        <f t="shared" si="6"/>
        <v>4.17</v>
      </c>
      <c r="AT79" s="23">
        <v>5</v>
      </c>
      <c r="AU79" s="22">
        <v>6</v>
      </c>
      <c r="AV79" s="22">
        <v>6</v>
      </c>
      <c r="AW79" s="21">
        <v>8</v>
      </c>
      <c r="AX79" s="26">
        <v>0</v>
      </c>
      <c r="AY79" s="25">
        <v>22788.15</v>
      </c>
      <c r="AZ79" s="24">
        <f t="shared" si="7"/>
        <v>-16.79</v>
      </c>
      <c r="BA79" s="23">
        <v>6645.88</v>
      </c>
      <c r="BB79" s="22">
        <v>2578.38</v>
      </c>
      <c r="BC79" s="22">
        <v>4704.8999999999996</v>
      </c>
      <c r="BD79" s="21">
        <v>8858.99</v>
      </c>
      <c r="BE79" s="20">
        <v>-2126.52</v>
      </c>
      <c r="BF79" s="25">
        <v>12</v>
      </c>
      <c r="BG79" s="24">
        <f t="shared" si="8"/>
        <v>-53.85</v>
      </c>
      <c r="BH79" s="23">
        <v>4</v>
      </c>
      <c r="BI79" s="22">
        <v>2</v>
      </c>
      <c r="BJ79" s="22">
        <v>2</v>
      </c>
      <c r="BK79" s="21">
        <v>4</v>
      </c>
      <c r="BL79" s="26">
        <v>0</v>
      </c>
      <c r="BM79" s="25">
        <v>14879.51</v>
      </c>
      <c r="BN79" s="24">
        <f t="shared" si="9"/>
        <v>-58.43</v>
      </c>
      <c r="BO79" s="23">
        <v>1635.33</v>
      </c>
      <c r="BP79" s="22">
        <v>434.98</v>
      </c>
      <c r="BQ79" s="22">
        <v>930.47</v>
      </c>
      <c r="BR79" s="21">
        <v>11878.73</v>
      </c>
      <c r="BS79" s="20">
        <v>-495.49</v>
      </c>
      <c r="BT79" s="25">
        <v>2</v>
      </c>
      <c r="BU79" s="24">
        <f t="shared" si="10"/>
        <v>-81.819999999999993</v>
      </c>
      <c r="BV79" s="23">
        <v>0</v>
      </c>
      <c r="BW79" s="22">
        <v>0</v>
      </c>
      <c r="BX79" s="22">
        <v>1</v>
      </c>
      <c r="BY79" s="21">
        <v>1</v>
      </c>
      <c r="BZ79" s="26">
        <v>-1</v>
      </c>
      <c r="CA79" s="25">
        <v>2964.4</v>
      </c>
      <c r="CB79" s="24">
        <f t="shared" si="11"/>
        <v>-91.83</v>
      </c>
      <c r="CC79" s="23">
        <v>0</v>
      </c>
      <c r="CD79" s="22">
        <v>0</v>
      </c>
      <c r="CE79" s="22">
        <v>1316.88</v>
      </c>
      <c r="CF79" s="21">
        <v>1647.52</v>
      </c>
      <c r="CG79" s="20">
        <v>-1316.88</v>
      </c>
      <c r="CH79" s="25">
        <v>42</v>
      </c>
      <c r="CI79" s="24">
        <f t="shared" si="12"/>
        <v>13.51</v>
      </c>
      <c r="CJ79" s="23">
        <v>20</v>
      </c>
      <c r="CK79" s="22">
        <v>11</v>
      </c>
      <c r="CL79" s="22">
        <v>8</v>
      </c>
      <c r="CM79" s="21">
        <v>3</v>
      </c>
      <c r="CN79" s="26">
        <v>3</v>
      </c>
      <c r="CO79" s="25">
        <v>16785.599999999999</v>
      </c>
      <c r="CP79" s="24">
        <f t="shared" si="13"/>
        <v>0.69</v>
      </c>
      <c r="CQ79" s="23">
        <v>6735.83</v>
      </c>
      <c r="CR79" s="22">
        <v>5653.21</v>
      </c>
      <c r="CS79" s="22">
        <v>2961.5</v>
      </c>
      <c r="CT79" s="21">
        <v>1435.06</v>
      </c>
      <c r="CU79" s="20">
        <v>2691.71</v>
      </c>
    </row>
    <row r="80" spans="1:99" s="148" customFormat="1" ht="24.75" customHeight="1" x14ac:dyDescent="0.15">
      <c r="A80" s="142">
        <v>41640</v>
      </c>
      <c r="B80" s="10">
        <v>291</v>
      </c>
      <c r="C80" s="9">
        <f t="shared" si="0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1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2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3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4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5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6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7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8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9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10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1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2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3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s="148" customFormat="1" ht="24.75" customHeight="1" x14ac:dyDescent="0.15">
      <c r="A81" s="143">
        <v>41671</v>
      </c>
      <c r="B81" s="10">
        <v>401</v>
      </c>
      <c r="C81" s="9">
        <f t="shared" si="0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1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2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3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4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5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6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7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8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9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10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1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2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3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s="148" customFormat="1" ht="24.75" customHeight="1" x14ac:dyDescent="0.15">
      <c r="A82" s="143">
        <v>41699</v>
      </c>
      <c r="B82" s="40">
        <v>510</v>
      </c>
      <c r="C82" s="39">
        <f t="shared" si="0"/>
        <v>10.87</v>
      </c>
      <c r="D82" s="38">
        <v>340</v>
      </c>
      <c r="E82" s="37">
        <v>95</v>
      </c>
      <c r="F82" s="37">
        <v>70</v>
      </c>
      <c r="G82" s="36">
        <v>4</v>
      </c>
      <c r="H82" s="41">
        <v>25</v>
      </c>
      <c r="I82" s="40">
        <v>128076.42</v>
      </c>
      <c r="J82" s="39">
        <f t="shared" si="1"/>
        <v>7.4</v>
      </c>
      <c r="K82" s="38">
        <v>81590.19</v>
      </c>
      <c r="L82" s="37">
        <v>26529.73</v>
      </c>
      <c r="M82" s="37">
        <v>18770.25</v>
      </c>
      <c r="N82" s="36">
        <v>1005.51</v>
      </c>
      <c r="O82" s="35">
        <v>7759.48</v>
      </c>
      <c r="P82" s="40">
        <v>154</v>
      </c>
      <c r="Q82" s="39">
        <f t="shared" si="2"/>
        <v>-2.5299999999999998</v>
      </c>
      <c r="R82" s="38">
        <v>117</v>
      </c>
      <c r="S82" s="37">
        <v>17</v>
      </c>
      <c r="T82" s="37">
        <v>20</v>
      </c>
      <c r="U82" s="36">
        <v>0</v>
      </c>
      <c r="V82" s="41">
        <v>-3</v>
      </c>
      <c r="W82" s="40">
        <v>9506.27</v>
      </c>
      <c r="X82" s="39">
        <f t="shared" si="3"/>
        <v>-5.6</v>
      </c>
      <c r="Y82" s="38">
        <v>7396.05</v>
      </c>
      <c r="Z82" s="37">
        <v>960.84</v>
      </c>
      <c r="AA82" s="37">
        <v>1149.3800000000001</v>
      </c>
      <c r="AB82" s="36">
        <v>0</v>
      </c>
      <c r="AC82" s="35">
        <v>-188.54</v>
      </c>
      <c r="AD82" s="40">
        <v>17</v>
      </c>
      <c r="AE82" s="39">
        <f t="shared" si="4"/>
        <v>-10.53</v>
      </c>
      <c r="AF82" s="38">
        <v>6</v>
      </c>
      <c r="AG82" s="37">
        <v>3</v>
      </c>
      <c r="AH82" s="37">
        <v>2</v>
      </c>
      <c r="AI82" s="36">
        <v>6</v>
      </c>
      <c r="AJ82" s="41">
        <v>1</v>
      </c>
      <c r="AK82" s="40">
        <v>13472.74</v>
      </c>
      <c r="AL82" s="39">
        <f t="shared" si="5"/>
        <v>-24.57</v>
      </c>
      <c r="AM82" s="38">
        <v>2084.63</v>
      </c>
      <c r="AN82" s="37">
        <v>2662.71</v>
      </c>
      <c r="AO82" s="37">
        <v>990.79</v>
      </c>
      <c r="AP82" s="36">
        <v>7734.61</v>
      </c>
      <c r="AQ82" s="35">
        <v>1671.92</v>
      </c>
      <c r="AR82" s="40">
        <v>32</v>
      </c>
      <c r="AS82" s="39">
        <f t="shared" si="6"/>
        <v>-11.11</v>
      </c>
      <c r="AT82" s="38">
        <v>0</v>
      </c>
      <c r="AU82" s="37">
        <v>5</v>
      </c>
      <c r="AV82" s="37">
        <v>8</v>
      </c>
      <c r="AW82" s="36">
        <v>19</v>
      </c>
      <c r="AX82" s="41">
        <v>-3</v>
      </c>
      <c r="AY82" s="40">
        <v>32942.06</v>
      </c>
      <c r="AZ82" s="39">
        <f t="shared" si="7"/>
        <v>-55.89</v>
      </c>
      <c r="BA82" s="38">
        <v>0</v>
      </c>
      <c r="BB82" s="37">
        <v>5855.15</v>
      </c>
      <c r="BC82" s="37">
        <v>3644.56</v>
      </c>
      <c r="BD82" s="36">
        <v>23442.35</v>
      </c>
      <c r="BE82" s="35">
        <v>2210.59</v>
      </c>
      <c r="BF82" s="40">
        <v>29</v>
      </c>
      <c r="BG82" s="39">
        <f t="shared" si="8"/>
        <v>70.59</v>
      </c>
      <c r="BH82" s="38">
        <v>11</v>
      </c>
      <c r="BI82" s="37">
        <v>10</v>
      </c>
      <c r="BJ82" s="37">
        <v>5</v>
      </c>
      <c r="BK82" s="36">
        <v>3</v>
      </c>
      <c r="BL82" s="41">
        <v>5</v>
      </c>
      <c r="BM82" s="40">
        <v>23417.5</v>
      </c>
      <c r="BN82" s="39">
        <f t="shared" si="9"/>
        <v>-23.09</v>
      </c>
      <c r="BO82" s="38">
        <v>7133.5</v>
      </c>
      <c r="BP82" s="37">
        <v>7910.73</v>
      </c>
      <c r="BQ82" s="37">
        <v>1780.09</v>
      </c>
      <c r="BR82" s="36">
        <v>6593.18</v>
      </c>
      <c r="BS82" s="35">
        <v>6130.64</v>
      </c>
      <c r="BT82" s="40">
        <v>10</v>
      </c>
      <c r="BU82" s="39">
        <f t="shared" si="10"/>
        <v>25</v>
      </c>
      <c r="BV82" s="38">
        <v>2</v>
      </c>
      <c r="BW82" s="37">
        <v>3</v>
      </c>
      <c r="BX82" s="37">
        <v>2</v>
      </c>
      <c r="BY82" s="36">
        <v>3</v>
      </c>
      <c r="BZ82" s="41">
        <v>1</v>
      </c>
      <c r="CA82" s="40">
        <v>16700.37</v>
      </c>
      <c r="CB82" s="39">
        <f t="shared" si="11"/>
        <v>-48.39</v>
      </c>
      <c r="CC82" s="38">
        <v>1776.74</v>
      </c>
      <c r="CD82" s="37">
        <v>2067.21</v>
      </c>
      <c r="CE82" s="37">
        <v>1215.3800000000001</v>
      </c>
      <c r="CF82" s="36">
        <v>11641.04</v>
      </c>
      <c r="CG82" s="35">
        <v>851.83</v>
      </c>
      <c r="CH82" s="40">
        <v>63</v>
      </c>
      <c r="CI82" s="39">
        <f t="shared" si="12"/>
        <v>75</v>
      </c>
      <c r="CJ82" s="38">
        <v>21</v>
      </c>
      <c r="CK82" s="37">
        <v>22</v>
      </c>
      <c r="CL82" s="37">
        <v>4</v>
      </c>
      <c r="CM82" s="36">
        <v>16</v>
      </c>
      <c r="CN82" s="41">
        <v>18</v>
      </c>
      <c r="CO82" s="40">
        <v>38908.949999999997</v>
      </c>
      <c r="CP82" s="39">
        <f t="shared" si="13"/>
        <v>103.8</v>
      </c>
      <c r="CQ82" s="38">
        <v>8281</v>
      </c>
      <c r="CR82" s="37">
        <v>15278.51</v>
      </c>
      <c r="CS82" s="37">
        <v>1808.55</v>
      </c>
      <c r="CT82" s="36">
        <v>13540.89</v>
      </c>
      <c r="CU82" s="35">
        <v>13469.96</v>
      </c>
    </row>
    <row r="83" spans="1:99" s="148" customFormat="1" ht="24.75" customHeight="1" x14ac:dyDescent="0.15">
      <c r="A83" s="143">
        <v>41730</v>
      </c>
      <c r="B83" s="40">
        <v>385</v>
      </c>
      <c r="C83" s="39">
        <f t="shared" si="0"/>
        <v>-7.23</v>
      </c>
      <c r="D83" s="38">
        <v>280</v>
      </c>
      <c r="E83" s="37">
        <v>55</v>
      </c>
      <c r="F83" s="37">
        <v>49</v>
      </c>
      <c r="G83" s="36">
        <v>1</v>
      </c>
      <c r="H83" s="41">
        <v>6</v>
      </c>
      <c r="I83" s="40">
        <v>97899.22</v>
      </c>
      <c r="J83" s="39">
        <f t="shared" si="1"/>
        <v>-5.73</v>
      </c>
      <c r="K83" s="38">
        <v>59454.92</v>
      </c>
      <c r="L83" s="37">
        <v>25592.61</v>
      </c>
      <c r="M83" s="37">
        <v>12587.23</v>
      </c>
      <c r="N83" s="36">
        <v>264.45999999999998</v>
      </c>
      <c r="O83" s="35">
        <v>13005.38</v>
      </c>
      <c r="P83" s="40">
        <v>107</v>
      </c>
      <c r="Q83" s="39">
        <f t="shared" si="2"/>
        <v>-2.73</v>
      </c>
      <c r="R83" s="38">
        <v>87</v>
      </c>
      <c r="S83" s="37">
        <v>13</v>
      </c>
      <c r="T83" s="37">
        <v>5</v>
      </c>
      <c r="U83" s="36">
        <v>2</v>
      </c>
      <c r="V83" s="41">
        <v>8</v>
      </c>
      <c r="W83" s="40">
        <v>6358.35</v>
      </c>
      <c r="X83" s="39">
        <f t="shared" si="3"/>
        <v>-5.73</v>
      </c>
      <c r="Y83" s="38">
        <v>5268.83</v>
      </c>
      <c r="Z83" s="37">
        <v>615.16999999999996</v>
      </c>
      <c r="AA83" s="37">
        <v>417.33</v>
      </c>
      <c r="AB83" s="36">
        <v>57.02</v>
      </c>
      <c r="AC83" s="35">
        <v>197.84</v>
      </c>
      <c r="AD83" s="40">
        <v>14</v>
      </c>
      <c r="AE83" s="39">
        <f t="shared" si="4"/>
        <v>27.27</v>
      </c>
      <c r="AF83" s="38">
        <v>5</v>
      </c>
      <c r="AG83" s="37">
        <v>5</v>
      </c>
      <c r="AH83" s="37">
        <v>3</v>
      </c>
      <c r="AI83" s="36">
        <v>1</v>
      </c>
      <c r="AJ83" s="41">
        <v>2</v>
      </c>
      <c r="AK83" s="40">
        <v>5849</v>
      </c>
      <c r="AL83" s="39">
        <f t="shared" si="5"/>
        <v>89.21</v>
      </c>
      <c r="AM83" s="38">
        <v>2023.01</v>
      </c>
      <c r="AN83" s="37">
        <v>1540.25</v>
      </c>
      <c r="AO83" s="37">
        <v>2131.1</v>
      </c>
      <c r="AP83" s="36">
        <v>154.63999999999999</v>
      </c>
      <c r="AQ83" s="35">
        <v>-590.85</v>
      </c>
      <c r="AR83" s="40">
        <v>18</v>
      </c>
      <c r="AS83" s="39">
        <f t="shared" si="6"/>
        <v>-10</v>
      </c>
      <c r="AT83" s="38">
        <v>3</v>
      </c>
      <c r="AU83" s="37">
        <v>5</v>
      </c>
      <c r="AV83" s="37">
        <v>3</v>
      </c>
      <c r="AW83" s="36">
        <v>7</v>
      </c>
      <c r="AX83" s="41">
        <v>2</v>
      </c>
      <c r="AY83" s="40">
        <v>21847.8</v>
      </c>
      <c r="AZ83" s="39">
        <f t="shared" si="7"/>
        <v>-23.41</v>
      </c>
      <c r="BA83" s="38">
        <v>3086.99</v>
      </c>
      <c r="BB83" s="37">
        <v>5664</v>
      </c>
      <c r="BC83" s="37">
        <v>2894.85</v>
      </c>
      <c r="BD83" s="36">
        <v>10201.959999999999</v>
      </c>
      <c r="BE83" s="35">
        <v>2769.15</v>
      </c>
      <c r="BF83" s="40">
        <v>8</v>
      </c>
      <c r="BG83" s="39">
        <f t="shared" si="8"/>
        <v>-46.67</v>
      </c>
      <c r="BH83" s="38">
        <v>2</v>
      </c>
      <c r="BI83" s="37">
        <v>1</v>
      </c>
      <c r="BJ83" s="37">
        <v>2</v>
      </c>
      <c r="BK83" s="36">
        <v>3</v>
      </c>
      <c r="BL83" s="41">
        <v>-1</v>
      </c>
      <c r="BM83" s="40">
        <v>9065.4599999999991</v>
      </c>
      <c r="BN83" s="39">
        <f t="shared" si="9"/>
        <v>-34.520000000000003</v>
      </c>
      <c r="BO83" s="38">
        <v>1333.89</v>
      </c>
      <c r="BP83" s="37">
        <v>222.57</v>
      </c>
      <c r="BQ83" s="37">
        <v>1338</v>
      </c>
      <c r="BR83" s="36">
        <v>6171</v>
      </c>
      <c r="BS83" s="35">
        <v>-1115.43</v>
      </c>
      <c r="BT83" s="40">
        <v>8</v>
      </c>
      <c r="BU83" s="39">
        <f t="shared" si="10"/>
        <v>60</v>
      </c>
      <c r="BV83" s="38">
        <v>3</v>
      </c>
      <c r="BW83" s="37">
        <v>1</v>
      </c>
      <c r="BX83" s="37">
        <v>1</v>
      </c>
      <c r="BY83" s="36">
        <v>3</v>
      </c>
      <c r="BZ83" s="41">
        <v>0</v>
      </c>
      <c r="CA83" s="40">
        <v>28663.53</v>
      </c>
      <c r="CB83" s="39">
        <f t="shared" si="11"/>
        <v>11.07</v>
      </c>
      <c r="CC83" s="38">
        <v>722.43</v>
      </c>
      <c r="CD83" s="37">
        <v>2157.58</v>
      </c>
      <c r="CE83" s="37">
        <v>471.89</v>
      </c>
      <c r="CF83" s="36">
        <v>25311.63</v>
      </c>
      <c r="CG83" s="35">
        <v>1685.69</v>
      </c>
      <c r="CH83" s="40">
        <v>31</v>
      </c>
      <c r="CI83" s="39">
        <f t="shared" si="12"/>
        <v>-6.06</v>
      </c>
      <c r="CJ83" s="38">
        <v>15</v>
      </c>
      <c r="CK83" s="37">
        <v>8</v>
      </c>
      <c r="CL83" s="37">
        <v>6</v>
      </c>
      <c r="CM83" s="36">
        <v>2</v>
      </c>
      <c r="CN83" s="41">
        <v>2</v>
      </c>
      <c r="CO83" s="40">
        <v>13513.69</v>
      </c>
      <c r="CP83" s="39">
        <f t="shared" si="13"/>
        <v>-24.35</v>
      </c>
      <c r="CQ83" s="38">
        <v>3824.04</v>
      </c>
      <c r="CR83" s="37">
        <v>5014.4399999999996</v>
      </c>
      <c r="CS83" s="37">
        <v>2503.79</v>
      </c>
      <c r="CT83" s="36">
        <v>2171.42</v>
      </c>
      <c r="CU83" s="35">
        <v>2510.65</v>
      </c>
    </row>
    <row r="84" spans="1:99" s="148" customFormat="1" ht="24.75" customHeight="1" x14ac:dyDescent="0.15">
      <c r="A84" s="143">
        <v>41760</v>
      </c>
      <c r="B84" s="40">
        <v>397</v>
      </c>
      <c r="C84" s="39">
        <f t="shared" si="0"/>
        <v>-3.64</v>
      </c>
      <c r="D84" s="38">
        <v>262</v>
      </c>
      <c r="E84" s="37">
        <v>77</v>
      </c>
      <c r="F84" s="37">
        <v>55</v>
      </c>
      <c r="G84" s="36">
        <v>3</v>
      </c>
      <c r="H84" s="41">
        <v>22</v>
      </c>
      <c r="I84" s="40">
        <v>101144.98</v>
      </c>
      <c r="J84" s="39">
        <f t="shared" si="1"/>
        <v>4.01</v>
      </c>
      <c r="K84" s="38">
        <v>64443.86</v>
      </c>
      <c r="L84" s="37">
        <v>20131.98</v>
      </c>
      <c r="M84" s="37">
        <v>14512.74</v>
      </c>
      <c r="N84" s="36">
        <v>2056.4</v>
      </c>
      <c r="O84" s="35">
        <v>5619.24</v>
      </c>
      <c r="P84" s="40">
        <v>82</v>
      </c>
      <c r="Q84" s="39">
        <f t="shared" si="2"/>
        <v>-13.68</v>
      </c>
      <c r="R84" s="38">
        <v>55</v>
      </c>
      <c r="S84" s="37">
        <v>17</v>
      </c>
      <c r="T84" s="37">
        <v>10</v>
      </c>
      <c r="U84" s="36">
        <v>0</v>
      </c>
      <c r="V84" s="41">
        <v>7</v>
      </c>
      <c r="W84" s="40">
        <v>5089.09</v>
      </c>
      <c r="X84" s="39">
        <f t="shared" si="3"/>
        <v>-14.28</v>
      </c>
      <c r="Y84" s="38">
        <v>3608.07</v>
      </c>
      <c r="Z84" s="37">
        <v>932.43</v>
      </c>
      <c r="AA84" s="37">
        <v>548.59</v>
      </c>
      <c r="AB84" s="36">
        <v>0</v>
      </c>
      <c r="AC84" s="35">
        <v>383.84</v>
      </c>
      <c r="AD84" s="40">
        <v>13</v>
      </c>
      <c r="AE84" s="39">
        <f t="shared" si="4"/>
        <v>30</v>
      </c>
      <c r="AF84" s="38">
        <v>4</v>
      </c>
      <c r="AG84" s="37">
        <v>4</v>
      </c>
      <c r="AH84" s="37">
        <v>2</v>
      </c>
      <c r="AI84" s="36">
        <v>2</v>
      </c>
      <c r="AJ84" s="41">
        <v>2</v>
      </c>
      <c r="AK84" s="40">
        <v>6116.16</v>
      </c>
      <c r="AL84" s="39">
        <f t="shared" si="5"/>
        <v>11.52</v>
      </c>
      <c r="AM84" s="38">
        <v>408.18</v>
      </c>
      <c r="AN84" s="37">
        <v>3572.32</v>
      </c>
      <c r="AO84" s="37">
        <v>356.42</v>
      </c>
      <c r="AP84" s="36">
        <v>1112.24</v>
      </c>
      <c r="AQ84" s="35">
        <v>3215.9</v>
      </c>
      <c r="AR84" s="40">
        <v>23</v>
      </c>
      <c r="AS84" s="39">
        <f t="shared" si="6"/>
        <v>43.75</v>
      </c>
      <c r="AT84" s="38">
        <v>3</v>
      </c>
      <c r="AU84" s="37">
        <v>2</v>
      </c>
      <c r="AV84" s="37">
        <v>5</v>
      </c>
      <c r="AW84" s="36">
        <v>13</v>
      </c>
      <c r="AX84" s="41">
        <v>-3</v>
      </c>
      <c r="AY84" s="40">
        <v>27802.38</v>
      </c>
      <c r="AZ84" s="39">
        <f t="shared" si="7"/>
        <v>92.48</v>
      </c>
      <c r="BA84" s="38">
        <v>1104.94</v>
      </c>
      <c r="BB84" s="37">
        <v>1265.6500000000001</v>
      </c>
      <c r="BC84" s="37">
        <v>4702.1899999999996</v>
      </c>
      <c r="BD84" s="36">
        <v>20729.599999999999</v>
      </c>
      <c r="BE84" s="35">
        <v>-3436.54</v>
      </c>
      <c r="BF84" s="40">
        <v>12</v>
      </c>
      <c r="BG84" s="39">
        <f t="shared" si="8"/>
        <v>-14.29</v>
      </c>
      <c r="BH84" s="38">
        <v>3</v>
      </c>
      <c r="BI84" s="37">
        <v>5</v>
      </c>
      <c r="BJ84" s="37">
        <v>3</v>
      </c>
      <c r="BK84" s="36">
        <v>1</v>
      </c>
      <c r="BL84" s="41">
        <v>2</v>
      </c>
      <c r="BM84" s="40">
        <v>7719.99</v>
      </c>
      <c r="BN84" s="39">
        <f t="shared" si="9"/>
        <v>-24.87</v>
      </c>
      <c r="BO84" s="38">
        <v>2847.4</v>
      </c>
      <c r="BP84" s="37">
        <v>2169.63</v>
      </c>
      <c r="BQ84" s="37">
        <v>1998.02</v>
      </c>
      <c r="BR84" s="36">
        <v>704.94</v>
      </c>
      <c r="BS84" s="35">
        <v>171.61</v>
      </c>
      <c r="BT84" s="40">
        <v>8</v>
      </c>
      <c r="BU84" s="39">
        <f t="shared" si="10"/>
        <v>14.29</v>
      </c>
      <c r="BV84" s="38">
        <v>2</v>
      </c>
      <c r="BW84" s="37">
        <v>2</v>
      </c>
      <c r="BX84" s="37">
        <v>3</v>
      </c>
      <c r="BY84" s="36">
        <v>1</v>
      </c>
      <c r="BZ84" s="41">
        <v>-1</v>
      </c>
      <c r="CA84" s="40">
        <v>6767.2</v>
      </c>
      <c r="CB84" s="39">
        <f t="shared" si="11"/>
        <v>-53.94</v>
      </c>
      <c r="CC84" s="38">
        <v>1189.8900000000001</v>
      </c>
      <c r="CD84" s="37">
        <v>1487.81</v>
      </c>
      <c r="CE84" s="37">
        <v>2705.5</v>
      </c>
      <c r="CF84" s="36">
        <v>1384</v>
      </c>
      <c r="CG84" s="35">
        <v>-1217.69</v>
      </c>
      <c r="CH84" s="40">
        <v>39</v>
      </c>
      <c r="CI84" s="39">
        <f t="shared" si="12"/>
        <v>5.41</v>
      </c>
      <c r="CJ84" s="38">
        <v>12</v>
      </c>
      <c r="CK84" s="37">
        <v>15</v>
      </c>
      <c r="CL84" s="37">
        <v>3</v>
      </c>
      <c r="CM84" s="36">
        <v>8</v>
      </c>
      <c r="CN84" s="41">
        <v>13</v>
      </c>
      <c r="CO84" s="40">
        <v>21939.71</v>
      </c>
      <c r="CP84" s="39">
        <f t="shared" si="13"/>
        <v>35.6</v>
      </c>
      <c r="CQ84" s="38">
        <v>4702.42</v>
      </c>
      <c r="CR84" s="37">
        <v>7752.47</v>
      </c>
      <c r="CS84" s="37">
        <v>1388.48</v>
      </c>
      <c r="CT84" s="36">
        <v>6465.6</v>
      </c>
      <c r="CU84" s="35">
        <v>7994.73</v>
      </c>
    </row>
    <row r="85" spans="1:99" s="148" customFormat="1" ht="24.75" customHeight="1" x14ac:dyDescent="0.15">
      <c r="A85" s="143">
        <v>41791</v>
      </c>
      <c r="B85" s="40">
        <v>380</v>
      </c>
      <c r="C85" s="39">
        <f t="shared" si="0"/>
        <v>-5.24</v>
      </c>
      <c r="D85" s="38">
        <v>250</v>
      </c>
      <c r="E85" s="37">
        <v>77</v>
      </c>
      <c r="F85" s="37">
        <v>48</v>
      </c>
      <c r="G85" s="36">
        <v>3</v>
      </c>
      <c r="H85" s="41">
        <v>29</v>
      </c>
      <c r="I85" s="40">
        <v>96057.99</v>
      </c>
      <c r="J85" s="39">
        <f t="shared" si="1"/>
        <v>-3.5</v>
      </c>
      <c r="K85" s="38">
        <v>60133.88</v>
      </c>
      <c r="L85" s="37">
        <v>22374.06</v>
      </c>
      <c r="M85" s="37">
        <v>12557.5</v>
      </c>
      <c r="N85" s="36">
        <v>711.96</v>
      </c>
      <c r="O85" s="35">
        <v>9816.56</v>
      </c>
      <c r="P85" s="40">
        <v>85</v>
      </c>
      <c r="Q85" s="39">
        <f t="shared" si="2"/>
        <v>-18.27</v>
      </c>
      <c r="R85" s="38">
        <v>62</v>
      </c>
      <c r="S85" s="37">
        <v>16</v>
      </c>
      <c r="T85" s="37">
        <v>6</v>
      </c>
      <c r="U85" s="36">
        <v>1</v>
      </c>
      <c r="V85" s="41">
        <v>10</v>
      </c>
      <c r="W85" s="40">
        <v>4840.1000000000004</v>
      </c>
      <c r="X85" s="39">
        <f t="shared" si="3"/>
        <v>-22.44</v>
      </c>
      <c r="Y85" s="38">
        <v>3522.92</v>
      </c>
      <c r="Z85" s="37">
        <v>998.62</v>
      </c>
      <c r="AA85" s="37">
        <v>301.29000000000002</v>
      </c>
      <c r="AB85" s="36">
        <v>17.27</v>
      </c>
      <c r="AC85" s="35">
        <v>697.33</v>
      </c>
      <c r="AD85" s="40">
        <v>24</v>
      </c>
      <c r="AE85" s="39">
        <f t="shared" si="4"/>
        <v>118.18</v>
      </c>
      <c r="AF85" s="38">
        <v>4</v>
      </c>
      <c r="AG85" s="37">
        <v>6</v>
      </c>
      <c r="AH85" s="37">
        <v>3</v>
      </c>
      <c r="AI85" s="36">
        <v>11</v>
      </c>
      <c r="AJ85" s="41">
        <v>3</v>
      </c>
      <c r="AK85" s="40">
        <v>31041.62</v>
      </c>
      <c r="AL85" s="39">
        <f t="shared" si="5"/>
        <v>569.79999999999995</v>
      </c>
      <c r="AM85" s="38">
        <v>2404.19</v>
      </c>
      <c r="AN85" s="37">
        <v>2500.7800000000002</v>
      </c>
      <c r="AO85" s="37">
        <v>1210.08</v>
      </c>
      <c r="AP85" s="36">
        <v>24926.57</v>
      </c>
      <c r="AQ85" s="35">
        <v>1290.7</v>
      </c>
      <c r="AR85" s="40">
        <v>30</v>
      </c>
      <c r="AS85" s="39">
        <f t="shared" si="6"/>
        <v>50</v>
      </c>
      <c r="AT85" s="38">
        <v>6</v>
      </c>
      <c r="AU85" s="37">
        <v>9</v>
      </c>
      <c r="AV85" s="37">
        <v>1</v>
      </c>
      <c r="AW85" s="36">
        <v>14</v>
      </c>
      <c r="AX85" s="41">
        <v>8</v>
      </c>
      <c r="AY85" s="40">
        <v>34120.47</v>
      </c>
      <c r="AZ85" s="39">
        <f t="shared" si="7"/>
        <v>-35.31</v>
      </c>
      <c r="BA85" s="38">
        <v>7880.2</v>
      </c>
      <c r="BB85" s="37">
        <v>7894.76</v>
      </c>
      <c r="BC85" s="37">
        <v>306.2</v>
      </c>
      <c r="BD85" s="36">
        <v>18039.310000000001</v>
      </c>
      <c r="BE85" s="35">
        <v>7588.56</v>
      </c>
      <c r="BF85" s="40">
        <v>18</v>
      </c>
      <c r="BG85" s="39">
        <f t="shared" si="8"/>
        <v>63.64</v>
      </c>
      <c r="BH85" s="38">
        <v>6</v>
      </c>
      <c r="BI85" s="37">
        <v>3</v>
      </c>
      <c r="BJ85" s="37">
        <v>2</v>
      </c>
      <c r="BK85" s="36">
        <v>7</v>
      </c>
      <c r="BL85" s="41">
        <v>1</v>
      </c>
      <c r="BM85" s="40">
        <v>20650.46</v>
      </c>
      <c r="BN85" s="39">
        <f t="shared" si="9"/>
        <v>53.75</v>
      </c>
      <c r="BO85" s="38">
        <v>3027.53</v>
      </c>
      <c r="BP85" s="37">
        <v>1727.74</v>
      </c>
      <c r="BQ85" s="37">
        <v>1861.67</v>
      </c>
      <c r="BR85" s="36">
        <v>14033.52</v>
      </c>
      <c r="BS85" s="35">
        <v>-133.93</v>
      </c>
      <c r="BT85" s="40">
        <v>9</v>
      </c>
      <c r="BU85" s="39">
        <f t="shared" si="10"/>
        <v>0</v>
      </c>
      <c r="BV85" s="38">
        <v>1</v>
      </c>
      <c r="BW85" s="37">
        <v>3</v>
      </c>
      <c r="BX85" s="37">
        <v>3</v>
      </c>
      <c r="BY85" s="36">
        <v>2</v>
      </c>
      <c r="BZ85" s="41">
        <v>0</v>
      </c>
      <c r="CA85" s="40">
        <v>24328.15</v>
      </c>
      <c r="CB85" s="39">
        <f t="shared" si="11"/>
        <v>-47.32</v>
      </c>
      <c r="CC85" s="38">
        <v>1022</v>
      </c>
      <c r="CD85" s="37">
        <v>2286.11</v>
      </c>
      <c r="CE85" s="37">
        <v>2293.33</v>
      </c>
      <c r="CF85" s="36">
        <v>18726.71</v>
      </c>
      <c r="CG85" s="35">
        <v>-7.22</v>
      </c>
      <c r="CH85" s="40">
        <v>57</v>
      </c>
      <c r="CI85" s="39">
        <f t="shared" si="12"/>
        <v>103.57</v>
      </c>
      <c r="CJ85" s="38">
        <v>24</v>
      </c>
      <c r="CK85" s="37">
        <v>13</v>
      </c>
      <c r="CL85" s="37">
        <v>9</v>
      </c>
      <c r="CM85" s="36">
        <v>11</v>
      </c>
      <c r="CN85" s="41">
        <v>4</v>
      </c>
      <c r="CO85" s="40">
        <v>31531.45</v>
      </c>
      <c r="CP85" s="39">
        <f t="shared" si="13"/>
        <v>46.47</v>
      </c>
      <c r="CQ85" s="38">
        <v>8556.98</v>
      </c>
      <c r="CR85" s="37">
        <v>7523.69</v>
      </c>
      <c r="CS85" s="37">
        <v>5925.67</v>
      </c>
      <c r="CT85" s="36">
        <v>9525.11</v>
      </c>
      <c r="CU85" s="35">
        <v>1598.02</v>
      </c>
    </row>
    <row r="86" spans="1:99" s="148" customFormat="1" ht="24.75" customHeight="1" x14ac:dyDescent="0.15">
      <c r="A86" s="143">
        <v>41821</v>
      </c>
      <c r="B86" s="33">
        <v>399</v>
      </c>
      <c r="C86" s="32">
        <f t="shared" si="0"/>
        <v>-5.67</v>
      </c>
      <c r="D86" s="31">
        <v>246</v>
      </c>
      <c r="E86" s="30">
        <v>70</v>
      </c>
      <c r="F86" s="30">
        <v>79</v>
      </c>
      <c r="G86" s="29">
        <v>3</v>
      </c>
      <c r="H86" s="34">
        <v>-9</v>
      </c>
      <c r="I86" s="33">
        <v>111372.02</v>
      </c>
      <c r="J86" s="32">
        <f t="shared" si="1"/>
        <v>5.12</v>
      </c>
      <c r="K86" s="31">
        <v>66354.09</v>
      </c>
      <c r="L86" s="30">
        <v>17042.93</v>
      </c>
      <c r="M86" s="30">
        <v>26490.83</v>
      </c>
      <c r="N86" s="29">
        <v>1217.69</v>
      </c>
      <c r="O86" s="28">
        <v>-9447.9</v>
      </c>
      <c r="P86" s="33">
        <v>103</v>
      </c>
      <c r="Q86" s="32">
        <f t="shared" si="2"/>
        <v>7.29</v>
      </c>
      <c r="R86" s="31">
        <v>75</v>
      </c>
      <c r="S86" s="30">
        <v>14</v>
      </c>
      <c r="T86" s="30">
        <v>14</v>
      </c>
      <c r="U86" s="29">
        <v>0</v>
      </c>
      <c r="V86" s="34">
        <v>0</v>
      </c>
      <c r="W86" s="33">
        <v>6459.78</v>
      </c>
      <c r="X86" s="32">
        <f t="shared" si="3"/>
        <v>8.56</v>
      </c>
      <c r="Y86" s="31">
        <v>4609.93</v>
      </c>
      <c r="Z86" s="30">
        <v>1015.5</v>
      </c>
      <c r="AA86" s="30">
        <v>834.35</v>
      </c>
      <c r="AB86" s="29">
        <v>0</v>
      </c>
      <c r="AC86" s="28">
        <v>181.15</v>
      </c>
      <c r="AD86" s="33">
        <v>21</v>
      </c>
      <c r="AE86" s="32">
        <f t="shared" si="4"/>
        <v>90.91</v>
      </c>
      <c r="AF86" s="31">
        <v>6</v>
      </c>
      <c r="AG86" s="30">
        <v>2</v>
      </c>
      <c r="AH86" s="30">
        <v>7</v>
      </c>
      <c r="AI86" s="29">
        <v>6</v>
      </c>
      <c r="AJ86" s="34">
        <v>-5</v>
      </c>
      <c r="AK86" s="33">
        <v>11575.49</v>
      </c>
      <c r="AL86" s="32">
        <f t="shared" si="5"/>
        <v>-33.21</v>
      </c>
      <c r="AM86" s="31">
        <v>1610.09</v>
      </c>
      <c r="AN86" s="30">
        <v>1528.3</v>
      </c>
      <c r="AO86" s="30">
        <v>2219.0100000000002</v>
      </c>
      <c r="AP86" s="29">
        <v>6218.09</v>
      </c>
      <c r="AQ86" s="28">
        <v>-690.71</v>
      </c>
      <c r="AR86" s="33">
        <v>22</v>
      </c>
      <c r="AS86" s="32">
        <f t="shared" si="6"/>
        <v>4.76</v>
      </c>
      <c r="AT86" s="31">
        <v>6</v>
      </c>
      <c r="AU86" s="30">
        <v>1</v>
      </c>
      <c r="AV86" s="30">
        <v>5</v>
      </c>
      <c r="AW86" s="29">
        <v>10</v>
      </c>
      <c r="AX86" s="34">
        <v>-4</v>
      </c>
      <c r="AY86" s="33">
        <v>40507.9</v>
      </c>
      <c r="AZ86" s="32">
        <f t="shared" si="7"/>
        <v>50.59</v>
      </c>
      <c r="BA86" s="31">
        <v>5691.31</v>
      </c>
      <c r="BB86" s="30">
        <v>1051</v>
      </c>
      <c r="BC86" s="30">
        <v>10790.35</v>
      </c>
      <c r="BD86" s="29">
        <v>22975.24</v>
      </c>
      <c r="BE86" s="28">
        <v>-9739.35</v>
      </c>
      <c r="BF86" s="33">
        <v>15</v>
      </c>
      <c r="BG86" s="32">
        <f t="shared" si="8"/>
        <v>-21.05</v>
      </c>
      <c r="BH86" s="31">
        <v>7</v>
      </c>
      <c r="BI86" s="30">
        <v>4</v>
      </c>
      <c r="BJ86" s="30">
        <v>2</v>
      </c>
      <c r="BK86" s="29">
        <v>2</v>
      </c>
      <c r="BL86" s="34">
        <v>2</v>
      </c>
      <c r="BM86" s="33">
        <v>13661.65</v>
      </c>
      <c r="BN86" s="32">
        <f t="shared" si="9"/>
        <v>-39.11</v>
      </c>
      <c r="BO86" s="31">
        <v>6773.74</v>
      </c>
      <c r="BP86" s="30">
        <v>3942.81</v>
      </c>
      <c r="BQ86" s="30">
        <v>620.76</v>
      </c>
      <c r="BR86" s="29">
        <v>2324.34</v>
      </c>
      <c r="BS86" s="28">
        <v>3322.05</v>
      </c>
      <c r="BT86" s="33">
        <v>3</v>
      </c>
      <c r="BU86" s="32">
        <f t="shared" si="10"/>
        <v>-57.14</v>
      </c>
      <c r="BV86" s="31">
        <v>1</v>
      </c>
      <c r="BW86" s="30">
        <v>0</v>
      </c>
      <c r="BX86" s="30">
        <v>1</v>
      </c>
      <c r="BY86" s="29">
        <v>1</v>
      </c>
      <c r="BZ86" s="34">
        <v>-1</v>
      </c>
      <c r="CA86" s="33">
        <v>1350.32</v>
      </c>
      <c r="CB86" s="32">
        <f t="shared" si="11"/>
        <v>-90.98</v>
      </c>
      <c r="CC86" s="31">
        <v>153.82</v>
      </c>
      <c r="CD86" s="30">
        <v>0</v>
      </c>
      <c r="CE86" s="30">
        <v>105.47</v>
      </c>
      <c r="CF86" s="29">
        <v>1091.03</v>
      </c>
      <c r="CG86" s="28">
        <v>-105.47</v>
      </c>
      <c r="CH86" s="33">
        <v>69</v>
      </c>
      <c r="CI86" s="32">
        <f t="shared" si="12"/>
        <v>60.47</v>
      </c>
      <c r="CJ86" s="31">
        <v>22</v>
      </c>
      <c r="CK86" s="30">
        <v>26</v>
      </c>
      <c r="CL86" s="30">
        <v>10</v>
      </c>
      <c r="CM86" s="29">
        <v>11</v>
      </c>
      <c r="CN86" s="34">
        <v>16</v>
      </c>
      <c r="CO86" s="33">
        <v>39463.15</v>
      </c>
      <c r="CP86" s="32">
        <f t="shared" si="13"/>
        <v>48.98</v>
      </c>
      <c r="CQ86" s="31">
        <v>7559.02</v>
      </c>
      <c r="CR86" s="30">
        <v>18651.78</v>
      </c>
      <c r="CS86" s="30">
        <v>6210.58</v>
      </c>
      <c r="CT86" s="29">
        <v>7041.77</v>
      </c>
      <c r="CU86" s="28">
        <v>12441.2</v>
      </c>
    </row>
    <row r="87" spans="1:99" s="148" customFormat="1" ht="24.75" customHeight="1" x14ac:dyDescent="0.15">
      <c r="A87" s="143">
        <v>41852</v>
      </c>
      <c r="B87" s="10">
        <v>336</v>
      </c>
      <c r="C87" s="9">
        <f t="shared" ref="C87:C121" si="14">ROUND((B87-B75)/B75*100,2)</f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21" si="15">ROUND((I87-I75)/I75*100,2)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21" si="16">ROUND((P87-P75)/P75*100,2)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21" si="17">ROUND((W87-W75)/W75*100,2)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21" si="18">ROUND((AD87-AD75)/AD75*100,2)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21" si="19">ROUND((AK87-AK75)/AK75*100,2)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21" si="20">ROUND((AR87-AR75)/AR75*100,2)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21" si="21">ROUND((AY87-AY75)/AY75*100,2)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21" si="22">ROUND((BF87-BF75)/BF75*100,2)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21" si="23">ROUND((BM87-BM75)/BM75*100,2)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21" si="24">ROUND((BT87-BT75)/BT75*100,2)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21" si="25">ROUND((CA87-CA75)/CA75*100,2)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21" si="26">ROUND((CH87-CH75)/CH75*100,2)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21" si="27">ROUND((CO87-CO75)/CO75*100,2)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s="148" customFormat="1" ht="24.75" customHeight="1" x14ac:dyDescent="0.15">
      <c r="A88" s="143">
        <v>41883</v>
      </c>
      <c r="B88" s="10">
        <v>343</v>
      </c>
      <c r="C88" s="9">
        <f t="shared" si="14"/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5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6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7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8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9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20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1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2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3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4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5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6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7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s="148" customFormat="1" ht="24.75" customHeight="1" x14ac:dyDescent="0.15">
      <c r="A89" s="143">
        <v>41913</v>
      </c>
      <c r="B89" s="10">
        <v>399</v>
      </c>
      <c r="C89" s="9">
        <f t="shared" si="14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5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6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7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8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9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20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1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2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3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4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5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6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7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s="148" customFormat="1" ht="24.75" customHeight="1" x14ac:dyDescent="0.15">
      <c r="A90" s="143">
        <v>41944</v>
      </c>
      <c r="B90" s="10">
        <v>364</v>
      </c>
      <c r="C90" s="9">
        <f t="shared" si="14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5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6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7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8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9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20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1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2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3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4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5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6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7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s="148" customFormat="1" ht="24.75" customHeight="1" thickBot="1" x14ac:dyDescent="0.2">
      <c r="A91" s="145">
        <v>41974</v>
      </c>
      <c r="B91" s="25">
        <v>462</v>
      </c>
      <c r="C91" s="24">
        <f t="shared" si="14"/>
        <v>4.76</v>
      </c>
      <c r="D91" s="23">
        <v>291</v>
      </c>
      <c r="E91" s="22">
        <v>95</v>
      </c>
      <c r="F91" s="22">
        <v>67</v>
      </c>
      <c r="G91" s="21">
        <v>8</v>
      </c>
      <c r="H91" s="26">
        <v>28</v>
      </c>
      <c r="I91" s="25">
        <v>121197.94</v>
      </c>
      <c r="J91" s="24">
        <f t="shared" si="15"/>
        <v>2.39</v>
      </c>
      <c r="K91" s="23">
        <v>73735.22</v>
      </c>
      <c r="L91" s="22">
        <v>24969.88</v>
      </c>
      <c r="M91" s="22">
        <v>15461.67</v>
      </c>
      <c r="N91" s="21">
        <v>6803.44</v>
      </c>
      <c r="O91" s="20">
        <v>9508.2099999999991</v>
      </c>
      <c r="P91" s="25">
        <v>102</v>
      </c>
      <c r="Q91" s="24">
        <f t="shared" si="16"/>
        <v>-0.97</v>
      </c>
      <c r="R91" s="23">
        <v>72</v>
      </c>
      <c r="S91" s="22">
        <v>14</v>
      </c>
      <c r="T91" s="22">
        <v>14</v>
      </c>
      <c r="U91" s="21">
        <v>2</v>
      </c>
      <c r="V91" s="26">
        <v>0</v>
      </c>
      <c r="W91" s="25">
        <v>5952</v>
      </c>
      <c r="X91" s="24">
        <f t="shared" si="17"/>
        <v>-10.52</v>
      </c>
      <c r="Y91" s="23">
        <v>4331.91</v>
      </c>
      <c r="Z91" s="22">
        <v>704.52</v>
      </c>
      <c r="AA91" s="22">
        <v>833.05</v>
      </c>
      <c r="AB91" s="21">
        <v>82.52</v>
      </c>
      <c r="AC91" s="20">
        <v>-128.53</v>
      </c>
      <c r="AD91" s="25">
        <v>23</v>
      </c>
      <c r="AE91" s="24">
        <f t="shared" si="18"/>
        <v>91.67</v>
      </c>
      <c r="AF91" s="23">
        <v>8</v>
      </c>
      <c r="AG91" s="22">
        <v>7</v>
      </c>
      <c r="AH91" s="22">
        <v>5</v>
      </c>
      <c r="AI91" s="21">
        <v>3</v>
      </c>
      <c r="AJ91" s="26">
        <v>2</v>
      </c>
      <c r="AK91" s="25">
        <v>9485.6299999999992</v>
      </c>
      <c r="AL91" s="24">
        <f t="shared" si="19"/>
        <v>62.25</v>
      </c>
      <c r="AM91" s="23">
        <v>2716.05</v>
      </c>
      <c r="AN91" s="22">
        <v>2383.33</v>
      </c>
      <c r="AO91" s="22">
        <v>2825.44</v>
      </c>
      <c r="AP91" s="21">
        <v>1560.81</v>
      </c>
      <c r="AQ91" s="20">
        <v>-442.11</v>
      </c>
      <c r="AR91" s="25">
        <v>30</v>
      </c>
      <c r="AS91" s="24">
        <f t="shared" si="20"/>
        <v>20</v>
      </c>
      <c r="AT91" s="23">
        <v>1</v>
      </c>
      <c r="AU91" s="22">
        <v>8</v>
      </c>
      <c r="AV91" s="22">
        <v>7</v>
      </c>
      <c r="AW91" s="21">
        <v>14</v>
      </c>
      <c r="AX91" s="26">
        <v>1</v>
      </c>
      <c r="AY91" s="25">
        <v>24377.55</v>
      </c>
      <c r="AZ91" s="24">
        <f t="shared" si="21"/>
        <v>6.97</v>
      </c>
      <c r="BA91" s="23">
        <v>432.66</v>
      </c>
      <c r="BB91" s="22">
        <v>5528.88</v>
      </c>
      <c r="BC91" s="22">
        <v>3828.03</v>
      </c>
      <c r="BD91" s="21">
        <v>14587.98</v>
      </c>
      <c r="BE91" s="20">
        <v>1700.85</v>
      </c>
      <c r="BF91" s="25">
        <v>16</v>
      </c>
      <c r="BG91" s="24">
        <f t="shared" si="22"/>
        <v>33.33</v>
      </c>
      <c r="BH91" s="23">
        <v>5</v>
      </c>
      <c r="BI91" s="22">
        <v>8</v>
      </c>
      <c r="BJ91" s="22">
        <v>1</v>
      </c>
      <c r="BK91" s="21">
        <v>2</v>
      </c>
      <c r="BL91" s="26">
        <v>7</v>
      </c>
      <c r="BM91" s="25">
        <v>16133.5</v>
      </c>
      <c r="BN91" s="24">
        <f t="shared" si="23"/>
        <v>8.43</v>
      </c>
      <c r="BO91" s="23">
        <v>1967.1</v>
      </c>
      <c r="BP91" s="22">
        <v>8660.7000000000007</v>
      </c>
      <c r="BQ91" s="22">
        <v>330.76</v>
      </c>
      <c r="BR91" s="21">
        <v>5174.9399999999996</v>
      </c>
      <c r="BS91" s="20">
        <v>8329.94</v>
      </c>
      <c r="BT91" s="25">
        <v>9</v>
      </c>
      <c r="BU91" s="24">
        <f t="shared" si="24"/>
        <v>350</v>
      </c>
      <c r="BV91" s="23">
        <v>1</v>
      </c>
      <c r="BW91" s="22">
        <v>5</v>
      </c>
      <c r="BX91" s="22">
        <v>1</v>
      </c>
      <c r="BY91" s="21">
        <v>2</v>
      </c>
      <c r="BZ91" s="26">
        <v>4</v>
      </c>
      <c r="CA91" s="25">
        <v>9041.01</v>
      </c>
      <c r="CB91" s="24">
        <f t="shared" si="25"/>
        <v>204.99</v>
      </c>
      <c r="CC91" s="23">
        <v>131.1</v>
      </c>
      <c r="CD91" s="22">
        <v>4851.2</v>
      </c>
      <c r="CE91" s="22">
        <v>1968</v>
      </c>
      <c r="CF91" s="21">
        <v>2090.71</v>
      </c>
      <c r="CG91" s="20">
        <v>2883.2</v>
      </c>
      <c r="CH91" s="25">
        <v>69</v>
      </c>
      <c r="CI91" s="24">
        <f t="shared" si="26"/>
        <v>64.290000000000006</v>
      </c>
      <c r="CJ91" s="23">
        <v>19</v>
      </c>
      <c r="CK91" s="22">
        <v>28</v>
      </c>
      <c r="CL91" s="22">
        <v>9</v>
      </c>
      <c r="CM91" s="21">
        <v>13</v>
      </c>
      <c r="CN91" s="26">
        <v>19</v>
      </c>
      <c r="CO91" s="25">
        <v>34799.71</v>
      </c>
      <c r="CP91" s="24">
        <f t="shared" si="27"/>
        <v>107.32</v>
      </c>
      <c r="CQ91" s="23">
        <v>8933.82</v>
      </c>
      <c r="CR91" s="22">
        <v>15425.77</v>
      </c>
      <c r="CS91" s="22">
        <v>2973.85</v>
      </c>
      <c r="CT91" s="21">
        <v>7466.27</v>
      </c>
      <c r="CU91" s="20">
        <v>12451.92</v>
      </c>
    </row>
    <row r="92" spans="1:99" s="4" customFormat="1" ht="24.75" customHeight="1" x14ac:dyDescent="0.15">
      <c r="A92" s="142">
        <v>42005</v>
      </c>
      <c r="B92" s="97">
        <v>270</v>
      </c>
      <c r="C92" s="96">
        <f t="shared" si="14"/>
        <v>-7.22</v>
      </c>
      <c r="D92" s="95">
        <v>171</v>
      </c>
      <c r="E92" s="94">
        <v>54</v>
      </c>
      <c r="F92" s="94">
        <v>42</v>
      </c>
      <c r="G92" s="93">
        <v>2</v>
      </c>
      <c r="H92" s="98">
        <v>12</v>
      </c>
      <c r="I92" s="97">
        <v>71443.91</v>
      </c>
      <c r="J92" s="96">
        <f t="shared" si="15"/>
        <v>-9.36</v>
      </c>
      <c r="K92" s="95">
        <v>46566.13</v>
      </c>
      <c r="L92" s="94">
        <v>15031.71</v>
      </c>
      <c r="M92" s="94">
        <v>9419.09</v>
      </c>
      <c r="N92" s="93">
        <v>298.5</v>
      </c>
      <c r="O92" s="92">
        <v>5612.62</v>
      </c>
      <c r="P92" s="97">
        <v>64</v>
      </c>
      <c r="Q92" s="96">
        <f t="shared" si="16"/>
        <v>-11.11</v>
      </c>
      <c r="R92" s="95">
        <v>50</v>
      </c>
      <c r="S92" s="94">
        <v>6</v>
      </c>
      <c r="T92" s="94">
        <v>8</v>
      </c>
      <c r="U92" s="93">
        <v>0</v>
      </c>
      <c r="V92" s="98">
        <v>-2</v>
      </c>
      <c r="W92" s="97">
        <v>4178.3100000000004</v>
      </c>
      <c r="X92" s="96">
        <f t="shared" si="17"/>
        <v>-4.2</v>
      </c>
      <c r="Y92" s="95">
        <v>3286.25</v>
      </c>
      <c r="Z92" s="94">
        <v>340.07</v>
      </c>
      <c r="AA92" s="94">
        <v>551.99</v>
      </c>
      <c r="AB92" s="93">
        <v>0</v>
      </c>
      <c r="AC92" s="92">
        <v>-211.92</v>
      </c>
      <c r="AD92" s="97">
        <v>14</v>
      </c>
      <c r="AE92" s="96">
        <f t="shared" si="18"/>
        <v>0</v>
      </c>
      <c r="AF92" s="95">
        <v>7</v>
      </c>
      <c r="AG92" s="94">
        <v>4</v>
      </c>
      <c r="AH92" s="94">
        <v>2</v>
      </c>
      <c r="AI92" s="93">
        <v>1</v>
      </c>
      <c r="AJ92" s="98">
        <v>2</v>
      </c>
      <c r="AK92" s="97">
        <v>6036.38</v>
      </c>
      <c r="AL92" s="96">
        <f t="shared" si="19"/>
        <v>-36.729999999999997</v>
      </c>
      <c r="AM92" s="95">
        <v>2814.67</v>
      </c>
      <c r="AN92" s="94">
        <v>1368.59</v>
      </c>
      <c r="AO92" s="94">
        <v>1745.66</v>
      </c>
      <c r="AP92" s="93">
        <v>107.46</v>
      </c>
      <c r="AQ92" s="92">
        <v>-377.07</v>
      </c>
      <c r="AR92" s="97">
        <v>24</v>
      </c>
      <c r="AS92" s="96">
        <f t="shared" si="20"/>
        <v>60</v>
      </c>
      <c r="AT92" s="95">
        <v>2</v>
      </c>
      <c r="AU92" s="94">
        <v>3</v>
      </c>
      <c r="AV92" s="94">
        <v>6</v>
      </c>
      <c r="AW92" s="93">
        <v>13</v>
      </c>
      <c r="AX92" s="98">
        <v>-3</v>
      </c>
      <c r="AY92" s="97">
        <v>30942.83</v>
      </c>
      <c r="AZ92" s="96">
        <f t="shared" si="21"/>
        <v>-39.4</v>
      </c>
      <c r="BA92" s="95">
        <v>1887.66</v>
      </c>
      <c r="BB92" s="94">
        <v>2008.88</v>
      </c>
      <c r="BC92" s="94">
        <v>5004.74</v>
      </c>
      <c r="BD92" s="93">
        <v>22041.55</v>
      </c>
      <c r="BE92" s="92">
        <v>-2995.86</v>
      </c>
      <c r="BF92" s="97">
        <v>8</v>
      </c>
      <c r="BG92" s="96">
        <f t="shared" si="22"/>
        <v>-42.86</v>
      </c>
      <c r="BH92" s="95">
        <v>3</v>
      </c>
      <c r="BI92" s="94">
        <v>0</v>
      </c>
      <c r="BJ92" s="94">
        <v>2</v>
      </c>
      <c r="BK92" s="93">
        <v>3</v>
      </c>
      <c r="BL92" s="98">
        <v>-2</v>
      </c>
      <c r="BM92" s="97">
        <v>6209.33</v>
      </c>
      <c r="BN92" s="96">
        <f t="shared" si="23"/>
        <v>-42.67</v>
      </c>
      <c r="BO92" s="95">
        <v>674.94</v>
      </c>
      <c r="BP92" s="94">
        <v>0</v>
      </c>
      <c r="BQ92" s="94">
        <v>1276.08</v>
      </c>
      <c r="BR92" s="93">
        <v>4258.3100000000004</v>
      </c>
      <c r="BS92" s="92">
        <v>-1276.08</v>
      </c>
      <c r="BT92" s="97">
        <v>2</v>
      </c>
      <c r="BU92" s="96">
        <f t="shared" si="24"/>
        <v>100</v>
      </c>
      <c r="BV92" s="95">
        <v>0</v>
      </c>
      <c r="BW92" s="94">
        <v>0</v>
      </c>
      <c r="BX92" s="94">
        <v>0</v>
      </c>
      <c r="BY92" s="93">
        <v>2</v>
      </c>
      <c r="BZ92" s="98">
        <v>0</v>
      </c>
      <c r="CA92" s="97">
        <v>22318.94</v>
      </c>
      <c r="CB92" s="96">
        <f t="shared" si="25"/>
        <v>4528.37</v>
      </c>
      <c r="CC92" s="95">
        <v>0</v>
      </c>
      <c r="CD92" s="94">
        <v>0</v>
      </c>
      <c r="CE92" s="94">
        <v>0</v>
      </c>
      <c r="CF92" s="93">
        <v>22318.94</v>
      </c>
      <c r="CG92" s="92">
        <v>0</v>
      </c>
      <c r="CH92" s="97">
        <v>57</v>
      </c>
      <c r="CI92" s="96">
        <f t="shared" si="26"/>
        <v>83.87</v>
      </c>
      <c r="CJ92" s="95">
        <v>15</v>
      </c>
      <c r="CK92" s="94">
        <v>33</v>
      </c>
      <c r="CL92" s="94">
        <v>5</v>
      </c>
      <c r="CM92" s="93">
        <v>3</v>
      </c>
      <c r="CN92" s="98">
        <v>28</v>
      </c>
      <c r="CO92" s="97">
        <v>28859.97</v>
      </c>
      <c r="CP92" s="96">
        <f t="shared" si="27"/>
        <v>29.83</v>
      </c>
      <c r="CQ92" s="95">
        <v>5274.84</v>
      </c>
      <c r="CR92" s="94">
        <v>20048.400000000001</v>
      </c>
      <c r="CS92" s="94">
        <v>1995.15</v>
      </c>
      <c r="CT92" s="93">
        <v>1085.72</v>
      </c>
      <c r="CU92" s="92">
        <v>18053.25</v>
      </c>
    </row>
    <row r="93" spans="1:99" s="4" customFormat="1" ht="24.75" customHeight="1" x14ac:dyDescent="0.15">
      <c r="A93" s="143">
        <v>42036</v>
      </c>
      <c r="B93" s="97">
        <v>369</v>
      </c>
      <c r="C93" s="96">
        <f t="shared" si="14"/>
        <v>-7.98</v>
      </c>
      <c r="D93" s="95">
        <v>218</v>
      </c>
      <c r="E93" s="94">
        <v>70</v>
      </c>
      <c r="F93" s="94">
        <v>76</v>
      </c>
      <c r="G93" s="93">
        <v>5</v>
      </c>
      <c r="H93" s="98">
        <v>-6</v>
      </c>
      <c r="I93" s="97">
        <v>101588.65</v>
      </c>
      <c r="J93" s="96">
        <f t="shared" si="15"/>
        <v>-8.4</v>
      </c>
      <c r="K93" s="95">
        <v>55280</v>
      </c>
      <c r="L93" s="94">
        <v>28139.17</v>
      </c>
      <c r="M93" s="94">
        <v>16851.98</v>
      </c>
      <c r="N93" s="93">
        <v>1317.5</v>
      </c>
      <c r="O93" s="92">
        <v>11287.19</v>
      </c>
      <c r="P93" s="97">
        <v>94</v>
      </c>
      <c r="Q93" s="96">
        <f t="shared" si="16"/>
        <v>22.08</v>
      </c>
      <c r="R93" s="95">
        <v>63</v>
      </c>
      <c r="S93" s="94">
        <v>11</v>
      </c>
      <c r="T93" s="94">
        <v>18</v>
      </c>
      <c r="U93" s="93">
        <v>2</v>
      </c>
      <c r="V93" s="98">
        <v>-7</v>
      </c>
      <c r="W93" s="97">
        <v>5540.95</v>
      </c>
      <c r="X93" s="96">
        <f t="shared" si="17"/>
        <v>18.989999999999998</v>
      </c>
      <c r="Y93" s="95">
        <v>3849.07</v>
      </c>
      <c r="Z93" s="94">
        <v>639.23</v>
      </c>
      <c r="AA93" s="94">
        <v>946.14</v>
      </c>
      <c r="AB93" s="93">
        <v>106.51</v>
      </c>
      <c r="AC93" s="92">
        <v>-306.91000000000003</v>
      </c>
      <c r="AD93" s="97">
        <v>7</v>
      </c>
      <c r="AE93" s="96">
        <f t="shared" si="18"/>
        <v>-30</v>
      </c>
      <c r="AF93" s="95">
        <v>2</v>
      </c>
      <c r="AG93" s="94">
        <v>2</v>
      </c>
      <c r="AH93" s="94">
        <v>0</v>
      </c>
      <c r="AI93" s="93">
        <v>3</v>
      </c>
      <c r="AJ93" s="98">
        <v>2</v>
      </c>
      <c r="AK93" s="97">
        <v>7888.77</v>
      </c>
      <c r="AL93" s="96">
        <f t="shared" si="19"/>
        <v>192.92</v>
      </c>
      <c r="AM93" s="95">
        <v>1552.36</v>
      </c>
      <c r="AN93" s="94">
        <v>3849.67</v>
      </c>
      <c r="AO93" s="94">
        <v>0</v>
      </c>
      <c r="AP93" s="93">
        <v>2486.7399999999998</v>
      </c>
      <c r="AQ93" s="92">
        <v>3849.67</v>
      </c>
      <c r="AR93" s="97">
        <v>22</v>
      </c>
      <c r="AS93" s="96">
        <f t="shared" si="20"/>
        <v>10</v>
      </c>
      <c r="AT93" s="95">
        <v>4</v>
      </c>
      <c r="AU93" s="94">
        <v>2</v>
      </c>
      <c r="AV93" s="94">
        <v>0</v>
      </c>
      <c r="AW93" s="93">
        <v>15</v>
      </c>
      <c r="AX93" s="98">
        <v>2</v>
      </c>
      <c r="AY93" s="97">
        <v>45907.92</v>
      </c>
      <c r="AZ93" s="96">
        <f t="shared" si="21"/>
        <v>34.15</v>
      </c>
      <c r="BA93" s="95">
        <v>2102.71</v>
      </c>
      <c r="BB93" s="94">
        <v>1787.58</v>
      </c>
      <c r="BC93" s="94">
        <v>0</v>
      </c>
      <c r="BD93" s="93">
        <v>41680</v>
      </c>
      <c r="BE93" s="92">
        <v>1787.58</v>
      </c>
      <c r="BF93" s="97">
        <v>11</v>
      </c>
      <c r="BG93" s="96">
        <f t="shared" si="22"/>
        <v>22.22</v>
      </c>
      <c r="BH93" s="95">
        <v>2</v>
      </c>
      <c r="BI93" s="94">
        <v>1</v>
      </c>
      <c r="BJ93" s="94">
        <v>4</v>
      </c>
      <c r="BK93" s="93">
        <v>4</v>
      </c>
      <c r="BL93" s="98">
        <v>-3</v>
      </c>
      <c r="BM93" s="97">
        <v>13442.35</v>
      </c>
      <c r="BN93" s="96">
        <f t="shared" si="23"/>
        <v>-0.48</v>
      </c>
      <c r="BO93" s="95">
        <v>510.83</v>
      </c>
      <c r="BP93" s="94">
        <v>273.95999999999998</v>
      </c>
      <c r="BQ93" s="94">
        <v>2973.3</v>
      </c>
      <c r="BR93" s="93">
        <v>9684.26</v>
      </c>
      <c r="BS93" s="92">
        <v>-2699.34</v>
      </c>
      <c r="BT93" s="97">
        <v>8</v>
      </c>
      <c r="BU93" s="96">
        <f t="shared" si="24"/>
        <v>-11.11</v>
      </c>
      <c r="BV93" s="95">
        <v>1</v>
      </c>
      <c r="BW93" s="94">
        <v>3</v>
      </c>
      <c r="BX93" s="94">
        <v>3</v>
      </c>
      <c r="BY93" s="93">
        <v>1</v>
      </c>
      <c r="BZ93" s="98">
        <v>0</v>
      </c>
      <c r="CA93" s="97">
        <v>13059.77</v>
      </c>
      <c r="CB93" s="96">
        <f t="shared" si="25"/>
        <v>-90.61</v>
      </c>
      <c r="CC93" s="95">
        <v>566.74</v>
      </c>
      <c r="CD93" s="94">
        <v>4149.8100000000004</v>
      </c>
      <c r="CE93" s="94">
        <v>2297.6799999999998</v>
      </c>
      <c r="CF93" s="93">
        <v>6045.54</v>
      </c>
      <c r="CG93" s="92">
        <v>1852.13</v>
      </c>
      <c r="CH93" s="97">
        <v>47</v>
      </c>
      <c r="CI93" s="96">
        <f t="shared" si="26"/>
        <v>30.56</v>
      </c>
      <c r="CJ93" s="95">
        <v>11</v>
      </c>
      <c r="CK93" s="94">
        <v>20</v>
      </c>
      <c r="CL93" s="94">
        <v>6</v>
      </c>
      <c r="CM93" s="93">
        <v>10</v>
      </c>
      <c r="CN93" s="98">
        <v>14</v>
      </c>
      <c r="CO93" s="97">
        <v>29863.11</v>
      </c>
      <c r="CP93" s="96">
        <f t="shared" si="27"/>
        <v>41.32</v>
      </c>
      <c r="CQ93" s="95">
        <v>4141.12</v>
      </c>
      <c r="CR93" s="94">
        <v>11937.32</v>
      </c>
      <c r="CS93" s="94">
        <v>4142.41</v>
      </c>
      <c r="CT93" s="93">
        <v>9642.26</v>
      </c>
      <c r="CU93" s="92">
        <v>7794.91</v>
      </c>
    </row>
    <row r="94" spans="1:99" s="4" customFormat="1" ht="24.75" customHeight="1" x14ac:dyDescent="0.15">
      <c r="A94" s="143">
        <v>42064</v>
      </c>
      <c r="B94" s="97">
        <v>495</v>
      </c>
      <c r="C94" s="96">
        <f t="shared" si="14"/>
        <v>-2.94</v>
      </c>
      <c r="D94" s="95">
        <v>318</v>
      </c>
      <c r="E94" s="94">
        <v>90</v>
      </c>
      <c r="F94" s="94">
        <v>74</v>
      </c>
      <c r="G94" s="93">
        <v>8</v>
      </c>
      <c r="H94" s="98">
        <v>16</v>
      </c>
      <c r="I94" s="97">
        <v>127245.89</v>
      </c>
      <c r="J94" s="96">
        <f t="shared" si="15"/>
        <v>-0.65</v>
      </c>
      <c r="K94" s="95">
        <v>79305.84</v>
      </c>
      <c r="L94" s="94">
        <v>24367.99</v>
      </c>
      <c r="M94" s="94">
        <v>18409.18</v>
      </c>
      <c r="N94" s="93">
        <v>4184.84</v>
      </c>
      <c r="O94" s="92">
        <v>5958.81</v>
      </c>
      <c r="P94" s="97">
        <v>133</v>
      </c>
      <c r="Q94" s="96">
        <f t="shared" si="16"/>
        <v>-13.64</v>
      </c>
      <c r="R94" s="95">
        <v>106</v>
      </c>
      <c r="S94" s="94">
        <v>9</v>
      </c>
      <c r="T94" s="94">
        <v>18</v>
      </c>
      <c r="U94" s="93">
        <v>0</v>
      </c>
      <c r="V94" s="98">
        <v>-9</v>
      </c>
      <c r="W94" s="97">
        <v>8718.4500000000007</v>
      </c>
      <c r="X94" s="96">
        <f t="shared" si="17"/>
        <v>-8.2899999999999991</v>
      </c>
      <c r="Y94" s="95">
        <v>6781.89</v>
      </c>
      <c r="Z94" s="94">
        <v>631.55999999999995</v>
      </c>
      <c r="AA94" s="94">
        <v>1305</v>
      </c>
      <c r="AB94" s="93">
        <v>0</v>
      </c>
      <c r="AC94" s="92">
        <v>-673.44</v>
      </c>
      <c r="AD94" s="97">
        <v>15</v>
      </c>
      <c r="AE94" s="96">
        <f t="shared" si="18"/>
        <v>-11.76</v>
      </c>
      <c r="AF94" s="95">
        <v>3</v>
      </c>
      <c r="AG94" s="94">
        <v>4</v>
      </c>
      <c r="AH94" s="94">
        <v>2</v>
      </c>
      <c r="AI94" s="93">
        <v>6</v>
      </c>
      <c r="AJ94" s="98">
        <v>2</v>
      </c>
      <c r="AK94" s="97">
        <v>18064.75</v>
      </c>
      <c r="AL94" s="96">
        <f t="shared" si="19"/>
        <v>34.08</v>
      </c>
      <c r="AM94" s="95">
        <v>969.62</v>
      </c>
      <c r="AN94" s="94">
        <v>3700.9</v>
      </c>
      <c r="AO94" s="94">
        <v>193.58</v>
      </c>
      <c r="AP94" s="93">
        <v>13200.65</v>
      </c>
      <c r="AQ94" s="92">
        <v>3507.32</v>
      </c>
      <c r="AR94" s="97">
        <v>34</v>
      </c>
      <c r="AS94" s="96">
        <f t="shared" si="20"/>
        <v>6.25</v>
      </c>
      <c r="AT94" s="95">
        <v>3</v>
      </c>
      <c r="AU94" s="94">
        <v>11</v>
      </c>
      <c r="AV94" s="94">
        <v>4</v>
      </c>
      <c r="AW94" s="93">
        <v>15</v>
      </c>
      <c r="AX94" s="98">
        <v>8</v>
      </c>
      <c r="AY94" s="97">
        <v>32705.49</v>
      </c>
      <c r="AZ94" s="96">
        <f t="shared" si="21"/>
        <v>-0.72</v>
      </c>
      <c r="BA94" s="95">
        <v>701.1</v>
      </c>
      <c r="BB94" s="94">
        <v>9023</v>
      </c>
      <c r="BC94" s="94">
        <v>1297.8800000000001</v>
      </c>
      <c r="BD94" s="93">
        <v>20948.11</v>
      </c>
      <c r="BE94" s="92">
        <v>8460.52</v>
      </c>
      <c r="BF94" s="97">
        <v>18</v>
      </c>
      <c r="BG94" s="96">
        <f t="shared" si="22"/>
        <v>-37.93</v>
      </c>
      <c r="BH94" s="95">
        <v>7</v>
      </c>
      <c r="BI94" s="94">
        <v>4</v>
      </c>
      <c r="BJ94" s="94">
        <v>2</v>
      </c>
      <c r="BK94" s="93">
        <v>5</v>
      </c>
      <c r="BL94" s="98">
        <v>2</v>
      </c>
      <c r="BM94" s="97">
        <v>34435.919999999998</v>
      </c>
      <c r="BN94" s="96">
        <f t="shared" si="23"/>
        <v>47.05</v>
      </c>
      <c r="BO94" s="95">
        <v>22672.71</v>
      </c>
      <c r="BP94" s="94">
        <v>2977.32</v>
      </c>
      <c r="BQ94" s="94">
        <v>879.23</v>
      </c>
      <c r="BR94" s="93">
        <v>7906.66</v>
      </c>
      <c r="BS94" s="92">
        <v>2098.09</v>
      </c>
      <c r="BT94" s="97">
        <v>10</v>
      </c>
      <c r="BU94" s="96">
        <f t="shared" si="24"/>
        <v>0</v>
      </c>
      <c r="BV94" s="95">
        <v>2</v>
      </c>
      <c r="BW94" s="94">
        <v>3</v>
      </c>
      <c r="BX94" s="94">
        <v>1</v>
      </c>
      <c r="BY94" s="93">
        <v>4</v>
      </c>
      <c r="BZ94" s="98">
        <v>2</v>
      </c>
      <c r="CA94" s="97">
        <v>21185.22</v>
      </c>
      <c r="CB94" s="96">
        <f t="shared" si="25"/>
        <v>26.85</v>
      </c>
      <c r="CC94" s="95">
        <v>3785.39</v>
      </c>
      <c r="CD94" s="94">
        <v>3168.06</v>
      </c>
      <c r="CE94" s="94">
        <v>308.29000000000002</v>
      </c>
      <c r="CF94" s="93">
        <v>13923.48</v>
      </c>
      <c r="CG94" s="92">
        <v>2859.77</v>
      </c>
      <c r="CH94" s="97">
        <v>69</v>
      </c>
      <c r="CI94" s="96">
        <f t="shared" si="26"/>
        <v>9.52</v>
      </c>
      <c r="CJ94" s="95">
        <v>26</v>
      </c>
      <c r="CK94" s="94">
        <v>26</v>
      </c>
      <c r="CL94" s="94">
        <v>7</v>
      </c>
      <c r="CM94" s="93">
        <v>10</v>
      </c>
      <c r="CN94" s="98">
        <v>19</v>
      </c>
      <c r="CO94" s="97">
        <v>32294.77</v>
      </c>
      <c r="CP94" s="96">
        <f t="shared" si="27"/>
        <v>-17</v>
      </c>
      <c r="CQ94" s="95">
        <v>8268</v>
      </c>
      <c r="CR94" s="94">
        <v>10977.54</v>
      </c>
      <c r="CS94" s="94">
        <v>4238.1499999999996</v>
      </c>
      <c r="CT94" s="93">
        <v>8811.08</v>
      </c>
      <c r="CU94" s="92">
        <v>6739.39</v>
      </c>
    </row>
    <row r="95" spans="1:99" s="4" customFormat="1" ht="24.75" customHeight="1" x14ac:dyDescent="0.15">
      <c r="A95" s="143">
        <v>42095</v>
      </c>
      <c r="B95" s="97">
        <v>405</v>
      </c>
      <c r="C95" s="96">
        <f t="shared" si="14"/>
        <v>5.19</v>
      </c>
      <c r="D95" s="95">
        <v>278</v>
      </c>
      <c r="E95" s="94">
        <v>61</v>
      </c>
      <c r="F95" s="94">
        <v>61</v>
      </c>
      <c r="G95" s="93">
        <v>4</v>
      </c>
      <c r="H95" s="98">
        <v>0</v>
      </c>
      <c r="I95" s="97">
        <v>109795.33</v>
      </c>
      <c r="J95" s="96">
        <f t="shared" si="15"/>
        <v>12.15</v>
      </c>
      <c r="K95" s="95">
        <v>68827.02</v>
      </c>
      <c r="L95" s="94">
        <v>22233.19</v>
      </c>
      <c r="M95" s="94">
        <v>15515.54</v>
      </c>
      <c r="N95" s="93">
        <v>3097.97</v>
      </c>
      <c r="O95" s="92">
        <v>6717.65</v>
      </c>
      <c r="P95" s="97">
        <v>112</v>
      </c>
      <c r="Q95" s="96">
        <f t="shared" si="16"/>
        <v>4.67</v>
      </c>
      <c r="R95" s="95">
        <v>74</v>
      </c>
      <c r="S95" s="94">
        <v>18</v>
      </c>
      <c r="T95" s="94">
        <v>18</v>
      </c>
      <c r="U95" s="93">
        <v>2</v>
      </c>
      <c r="V95" s="98">
        <v>0</v>
      </c>
      <c r="W95" s="97">
        <v>6869.25</v>
      </c>
      <c r="X95" s="96">
        <f t="shared" si="17"/>
        <v>8.0399999999999991</v>
      </c>
      <c r="Y95" s="95">
        <v>4469.49</v>
      </c>
      <c r="Z95" s="94">
        <v>1165.21</v>
      </c>
      <c r="AA95" s="94">
        <v>1091.92</v>
      </c>
      <c r="AB95" s="93">
        <v>142.63</v>
      </c>
      <c r="AC95" s="92">
        <v>73.290000000000006</v>
      </c>
      <c r="AD95" s="97">
        <v>16</v>
      </c>
      <c r="AE95" s="96">
        <f t="shared" si="18"/>
        <v>14.29</v>
      </c>
      <c r="AF95" s="95">
        <v>7</v>
      </c>
      <c r="AG95" s="94">
        <v>4</v>
      </c>
      <c r="AH95" s="94">
        <v>0</v>
      </c>
      <c r="AI95" s="93">
        <v>5</v>
      </c>
      <c r="AJ95" s="98">
        <v>4</v>
      </c>
      <c r="AK95" s="97">
        <v>33342.129999999997</v>
      </c>
      <c r="AL95" s="96">
        <f t="shared" si="19"/>
        <v>470.05</v>
      </c>
      <c r="AM95" s="95">
        <v>2209.83</v>
      </c>
      <c r="AN95" s="94">
        <v>3395.75</v>
      </c>
      <c r="AO95" s="94">
        <v>0</v>
      </c>
      <c r="AP95" s="93">
        <v>27736.55</v>
      </c>
      <c r="AQ95" s="92">
        <v>3395.75</v>
      </c>
      <c r="AR95" s="97">
        <v>21</v>
      </c>
      <c r="AS95" s="96">
        <f t="shared" si="20"/>
        <v>16.670000000000002</v>
      </c>
      <c r="AT95" s="95">
        <v>5</v>
      </c>
      <c r="AU95" s="94">
        <v>5</v>
      </c>
      <c r="AV95" s="94">
        <v>3</v>
      </c>
      <c r="AW95" s="93">
        <v>8</v>
      </c>
      <c r="AX95" s="98">
        <v>2</v>
      </c>
      <c r="AY95" s="97">
        <v>10722.97</v>
      </c>
      <c r="AZ95" s="96">
        <f t="shared" si="21"/>
        <v>-50.92</v>
      </c>
      <c r="BA95" s="95">
        <v>1677.45</v>
      </c>
      <c r="BB95" s="94">
        <v>1753.01</v>
      </c>
      <c r="BC95" s="94">
        <v>1184.02</v>
      </c>
      <c r="BD95" s="93">
        <v>6108.49</v>
      </c>
      <c r="BE95" s="92">
        <v>568.99</v>
      </c>
      <c r="BF95" s="97">
        <v>13</v>
      </c>
      <c r="BG95" s="96">
        <f t="shared" si="22"/>
        <v>62.5</v>
      </c>
      <c r="BH95" s="95">
        <v>2</v>
      </c>
      <c r="BI95" s="94">
        <v>4</v>
      </c>
      <c r="BJ95" s="94">
        <v>2</v>
      </c>
      <c r="BK95" s="93">
        <v>5</v>
      </c>
      <c r="BL95" s="98">
        <v>2</v>
      </c>
      <c r="BM95" s="97">
        <v>27652.51</v>
      </c>
      <c r="BN95" s="96">
        <f t="shared" si="23"/>
        <v>205.03</v>
      </c>
      <c r="BO95" s="95">
        <v>476.75</v>
      </c>
      <c r="BP95" s="94">
        <v>3321.69</v>
      </c>
      <c r="BQ95" s="94">
        <v>740.66</v>
      </c>
      <c r="BR95" s="93">
        <v>23113.41</v>
      </c>
      <c r="BS95" s="92">
        <v>2581.0300000000002</v>
      </c>
      <c r="BT95" s="97">
        <v>7</v>
      </c>
      <c r="BU95" s="96">
        <f t="shared" si="24"/>
        <v>-12.5</v>
      </c>
      <c r="BV95" s="95">
        <v>1</v>
      </c>
      <c r="BW95" s="94">
        <v>1</v>
      </c>
      <c r="BX95" s="94">
        <v>0</v>
      </c>
      <c r="BY95" s="93">
        <v>5</v>
      </c>
      <c r="BZ95" s="98">
        <v>1</v>
      </c>
      <c r="CA95" s="97">
        <v>23161.45</v>
      </c>
      <c r="CB95" s="96">
        <f t="shared" si="25"/>
        <v>-19.2</v>
      </c>
      <c r="CC95" s="95">
        <v>198.6</v>
      </c>
      <c r="CD95" s="94">
        <v>260</v>
      </c>
      <c r="CE95" s="94">
        <v>0</v>
      </c>
      <c r="CF95" s="93">
        <v>22702.85</v>
      </c>
      <c r="CG95" s="92">
        <v>260</v>
      </c>
      <c r="CH95" s="97">
        <v>61</v>
      </c>
      <c r="CI95" s="96">
        <f t="shared" si="26"/>
        <v>96.77</v>
      </c>
      <c r="CJ95" s="95">
        <v>16</v>
      </c>
      <c r="CK95" s="94">
        <v>30</v>
      </c>
      <c r="CL95" s="94">
        <v>9</v>
      </c>
      <c r="CM95" s="93">
        <v>5</v>
      </c>
      <c r="CN95" s="98">
        <v>21</v>
      </c>
      <c r="CO95" s="97">
        <v>31076.16</v>
      </c>
      <c r="CP95" s="96">
        <f t="shared" si="27"/>
        <v>129.96</v>
      </c>
      <c r="CQ95" s="95">
        <v>7382.29</v>
      </c>
      <c r="CR95" s="94">
        <v>14614.16</v>
      </c>
      <c r="CS95" s="94">
        <v>5485.77</v>
      </c>
      <c r="CT95" s="93">
        <v>2846.66</v>
      </c>
      <c r="CU95" s="92">
        <v>9128.39</v>
      </c>
    </row>
    <row r="96" spans="1:99" s="4" customFormat="1" ht="24.75" customHeight="1" x14ac:dyDescent="0.15">
      <c r="A96" s="143">
        <v>42125</v>
      </c>
      <c r="B96" s="97">
        <v>375</v>
      </c>
      <c r="C96" s="96">
        <f t="shared" si="14"/>
        <v>-5.54</v>
      </c>
      <c r="D96" s="95">
        <v>238</v>
      </c>
      <c r="E96" s="94">
        <v>81</v>
      </c>
      <c r="F96" s="94">
        <v>51</v>
      </c>
      <c r="G96" s="93">
        <v>5</v>
      </c>
      <c r="H96" s="98">
        <v>30</v>
      </c>
      <c r="I96" s="97">
        <v>95920.73</v>
      </c>
      <c r="J96" s="96">
        <f t="shared" si="15"/>
        <v>-5.17</v>
      </c>
      <c r="K96" s="95">
        <v>61061.02</v>
      </c>
      <c r="L96" s="94">
        <v>18903.86</v>
      </c>
      <c r="M96" s="94">
        <v>9920.02</v>
      </c>
      <c r="N96" s="93">
        <v>6035.83</v>
      </c>
      <c r="O96" s="92">
        <v>8983.84</v>
      </c>
      <c r="P96" s="97">
        <v>88</v>
      </c>
      <c r="Q96" s="96">
        <f t="shared" si="16"/>
        <v>7.32</v>
      </c>
      <c r="R96" s="95">
        <v>67</v>
      </c>
      <c r="S96" s="94">
        <v>12</v>
      </c>
      <c r="T96" s="94">
        <v>9</v>
      </c>
      <c r="U96" s="93">
        <v>0</v>
      </c>
      <c r="V96" s="98">
        <v>3</v>
      </c>
      <c r="W96" s="97">
        <v>5336.18</v>
      </c>
      <c r="X96" s="96">
        <f t="shared" si="17"/>
        <v>4.8600000000000003</v>
      </c>
      <c r="Y96" s="95">
        <v>4150.0600000000004</v>
      </c>
      <c r="Z96" s="94">
        <v>699.63</v>
      </c>
      <c r="AA96" s="94">
        <v>486.49</v>
      </c>
      <c r="AB96" s="93">
        <v>0</v>
      </c>
      <c r="AC96" s="92">
        <v>213.14</v>
      </c>
      <c r="AD96" s="97">
        <v>16</v>
      </c>
      <c r="AE96" s="96">
        <f t="shared" si="18"/>
        <v>23.08</v>
      </c>
      <c r="AF96" s="95">
        <v>3</v>
      </c>
      <c r="AG96" s="94">
        <v>5</v>
      </c>
      <c r="AH96" s="94">
        <v>5</v>
      </c>
      <c r="AI96" s="93">
        <v>3</v>
      </c>
      <c r="AJ96" s="98">
        <v>0</v>
      </c>
      <c r="AK96" s="97">
        <v>7855.56</v>
      </c>
      <c r="AL96" s="96">
        <f t="shared" si="19"/>
        <v>28.44</v>
      </c>
      <c r="AM96" s="95">
        <v>1102.27</v>
      </c>
      <c r="AN96" s="94">
        <v>3776.95</v>
      </c>
      <c r="AO96" s="94">
        <v>580.42999999999995</v>
      </c>
      <c r="AP96" s="93">
        <v>2395.91</v>
      </c>
      <c r="AQ96" s="92">
        <v>3196.52</v>
      </c>
      <c r="AR96" s="97">
        <v>14</v>
      </c>
      <c r="AS96" s="96">
        <f t="shared" si="20"/>
        <v>-39.130000000000003</v>
      </c>
      <c r="AT96" s="95">
        <v>3</v>
      </c>
      <c r="AU96" s="94">
        <v>2</v>
      </c>
      <c r="AV96" s="94">
        <v>2</v>
      </c>
      <c r="AW96" s="93">
        <v>7</v>
      </c>
      <c r="AX96" s="98">
        <v>0</v>
      </c>
      <c r="AY96" s="97">
        <v>25562.84</v>
      </c>
      <c r="AZ96" s="96">
        <f t="shared" si="21"/>
        <v>-8.06</v>
      </c>
      <c r="BA96" s="95">
        <v>1882.76</v>
      </c>
      <c r="BB96" s="94">
        <v>923.09</v>
      </c>
      <c r="BC96" s="94">
        <v>4609.97</v>
      </c>
      <c r="BD96" s="93">
        <v>18147.02</v>
      </c>
      <c r="BE96" s="92">
        <v>-3686.88</v>
      </c>
      <c r="BF96" s="97">
        <v>14</v>
      </c>
      <c r="BG96" s="96">
        <f t="shared" si="22"/>
        <v>16.670000000000002</v>
      </c>
      <c r="BH96" s="95">
        <v>3</v>
      </c>
      <c r="BI96" s="94">
        <v>8</v>
      </c>
      <c r="BJ96" s="94">
        <v>3</v>
      </c>
      <c r="BK96" s="93">
        <v>0</v>
      </c>
      <c r="BL96" s="98">
        <v>5</v>
      </c>
      <c r="BM96" s="97">
        <v>8220.35</v>
      </c>
      <c r="BN96" s="96">
        <f t="shared" si="23"/>
        <v>6.48</v>
      </c>
      <c r="BO96" s="95">
        <v>1296.1400000000001</v>
      </c>
      <c r="BP96" s="94">
        <v>3771.22</v>
      </c>
      <c r="BQ96" s="94">
        <v>3152.99</v>
      </c>
      <c r="BR96" s="93">
        <v>0</v>
      </c>
      <c r="BS96" s="92">
        <v>618.23</v>
      </c>
      <c r="BT96" s="97">
        <v>6</v>
      </c>
      <c r="BU96" s="96">
        <f t="shared" si="24"/>
        <v>-25</v>
      </c>
      <c r="BV96" s="95">
        <v>0</v>
      </c>
      <c r="BW96" s="94">
        <v>0</v>
      </c>
      <c r="BX96" s="94">
        <v>3</v>
      </c>
      <c r="BY96" s="93">
        <v>3</v>
      </c>
      <c r="BZ96" s="98">
        <v>-3</v>
      </c>
      <c r="CA96" s="97">
        <v>6618.07</v>
      </c>
      <c r="CB96" s="96">
        <f t="shared" si="25"/>
        <v>-2.2000000000000002</v>
      </c>
      <c r="CC96" s="95">
        <v>0</v>
      </c>
      <c r="CD96" s="94">
        <v>0</v>
      </c>
      <c r="CE96" s="94">
        <v>2651.25</v>
      </c>
      <c r="CF96" s="93">
        <v>3966.82</v>
      </c>
      <c r="CG96" s="92">
        <v>-2651.25</v>
      </c>
      <c r="CH96" s="97">
        <v>53</v>
      </c>
      <c r="CI96" s="96">
        <f t="shared" si="26"/>
        <v>35.9</v>
      </c>
      <c r="CJ96" s="95">
        <v>17</v>
      </c>
      <c r="CK96" s="94">
        <v>24</v>
      </c>
      <c r="CL96" s="94">
        <v>5</v>
      </c>
      <c r="CM96" s="93">
        <v>6</v>
      </c>
      <c r="CN96" s="98">
        <v>20</v>
      </c>
      <c r="CO96" s="97">
        <v>25849.88</v>
      </c>
      <c r="CP96" s="96">
        <f t="shared" si="27"/>
        <v>17.82</v>
      </c>
      <c r="CQ96" s="95">
        <v>7326.63</v>
      </c>
      <c r="CR96" s="94">
        <v>11026.37</v>
      </c>
      <c r="CS96" s="94">
        <v>2497.39</v>
      </c>
      <c r="CT96" s="93">
        <v>4421.8900000000003</v>
      </c>
      <c r="CU96" s="92">
        <v>9106.58</v>
      </c>
    </row>
    <row r="97" spans="1:16382" s="4" customFormat="1" ht="24.75" customHeight="1" x14ac:dyDescent="0.15">
      <c r="A97" s="143">
        <v>42156</v>
      </c>
      <c r="B97" s="97">
        <v>430</v>
      </c>
      <c r="C97" s="96">
        <f t="shared" si="14"/>
        <v>13.16</v>
      </c>
      <c r="D97" s="95">
        <v>270</v>
      </c>
      <c r="E97" s="94">
        <v>93</v>
      </c>
      <c r="F97" s="94">
        <v>64</v>
      </c>
      <c r="G97" s="93">
        <v>2</v>
      </c>
      <c r="H97" s="98">
        <v>29</v>
      </c>
      <c r="I97" s="97">
        <v>117491.16</v>
      </c>
      <c r="J97" s="96">
        <f t="shared" si="15"/>
        <v>22.31</v>
      </c>
      <c r="K97" s="95">
        <v>73075.8</v>
      </c>
      <c r="L97" s="94">
        <v>21949.27</v>
      </c>
      <c r="M97" s="94">
        <v>19565.09</v>
      </c>
      <c r="N97" s="93">
        <v>1018</v>
      </c>
      <c r="O97" s="92">
        <v>2384.1799999999998</v>
      </c>
      <c r="P97" s="97">
        <v>145</v>
      </c>
      <c r="Q97" s="96">
        <f t="shared" si="16"/>
        <v>70.59</v>
      </c>
      <c r="R97" s="95">
        <v>102</v>
      </c>
      <c r="S97" s="94">
        <v>18</v>
      </c>
      <c r="T97" s="94">
        <v>21</v>
      </c>
      <c r="U97" s="93">
        <v>4</v>
      </c>
      <c r="V97" s="98">
        <v>-3</v>
      </c>
      <c r="W97" s="97">
        <v>9206.7099999999991</v>
      </c>
      <c r="X97" s="96">
        <f t="shared" si="17"/>
        <v>90.22</v>
      </c>
      <c r="Y97" s="95">
        <v>6655.19</v>
      </c>
      <c r="Z97" s="94">
        <v>1008.49</v>
      </c>
      <c r="AA97" s="94">
        <v>1357.58</v>
      </c>
      <c r="AB97" s="93">
        <v>185.45</v>
      </c>
      <c r="AC97" s="92">
        <v>-349.09</v>
      </c>
      <c r="AD97" s="97">
        <v>15</v>
      </c>
      <c r="AE97" s="96">
        <f t="shared" si="18"/>
        <v>-37.5</v>
      </c>
      <c r="AF97" s="95">
        <v>2</v>
      </c>
      <c r="AG97" s="94">
        <v>5</v>
      </c>
      <c r="AH97" s="94">
        <v>6</v>
      </c>
      <c r="AI97" s="93">
        <v>2</v>
      </c>
      <c r="AJ97" s="98">
        <v>-1</v>
      </c>
      <c r="AK97" s="97">
        <v>9272.0300000000007</v>
      </c>
      <c r="AL97" s="96">
        <f t="shared" si="19"/>
        <v>-70.13</v>
      </c>
      <c r="AM97" s="95">
        <v>1866.68</v>
      </c>
      <c r="AN97" s="94">
        <v>5352.4</v>
      </c>
      <c r="AO97" s="94">
        <v>1788.01</v>
      </c>
      <c r="AP97" s="93">
        <v>264.94</v>
      </c>
      <c r="AQ97" s="92">
        <v>3564.39</v>
      </c>
      <c r="AR97" s="97">
        <v>18</v>
      </c>
      <c r="AS97" s="96">
        <f t="shared" si="20"/>
        <v>-40</v>
      </c>
      <c r="AT97" s="95">
        <v>3</v>
      </c>
      <c r="AU97" s="94">
        <v>5</v>
      </c>
      <c r="AV97" s="94">
        <v>4</v>
      </c>
      <c r="AW97" s="93">
        <v>6</v>
      </c>
      <c r="AX97" s="98">
        <v>1</v>
      </c>
      <c r="AY97" s="97">
        <v>13293.29</v>
      </c>
      <c r="AZ97" s="96">
        <f t="shared" si="21"/>
        <v>-61.04</v>
      </c>
      <c r="BA97" s="95">
        <v>937.15</v>
      </c>
      <c r="BB97" s="94">
        <v>2695.45</v>
      </c>
      <c r="BC97" s="94">
        <v>796.79</v>
      </c>
      <c r="BD97" s="93">
        <v>8863.9</v>
      </c>
      <c r="BE97" s="92">
        <v>1898.66</v>
      </c>
      <c r="BF97" s="97">
        <v>20</v>
      </c>
      <c r="BG97" s="96">
        <f t="shared" si="22"/>
        <v>11.11</v>
      </c>
      <c r="BH97" s="95">
        <v>5</v>
      </c>
      <c r="BI97" s="94">
        <v>5</v>
      </c>
      <c r="BJ97" s="94">
        <v>6</v>
      </c>
      <c r="BK97" s="93">
        <v>4</v>
      </c>
      <c r="BL97" s="98">
        <v>-1</v>
      </c>
      <c r="BM97" s="97">
        <v>36518.82</v>
      </c>
      <c r="BN97" s="96">
        <f t="shared" si="23"/>
        <v>76.84</v>
      </c>
      <c r="BO97" s="95">
        <v>2474.3000000000002</v>
      </c>
      <c r="BP97" s="94">
        <v>2834.5</v>
      </c>
      <c r="BQ97" s="94">
        <v>6035.92</v>
      </c>
      <c r="BR97" s="93">
        <v>25174.1</v>
      </c>
      <c r="BS97" s="92">
        <v>-3201.42</v>
      </c>
      <c r="BT97" s="97">
        <v>6</v>
      </c>
      <c r="BU97" s="96">
        <f t="shared" si="24"/>
        <v>-33.33</v>
      </c>
      <c r="BV97" s="95">
        <v>2</v>
      </c>
      <c r="BW97" s="94">
        <v>2</v>
      </c>
      <c r="BX97" s="94">
        <v>1</v>
      </c>
      <c r="BY97" s="93">
        <v>1</v>
      </c>
      <c r="BZ97" s="98">
        <v>1</v>
      </c>
      <c r="CA97" s="97">
        <v>5342.63</v>
      </c>
      <c r="CB97" s="96">
        <f t="shared" si="25"/>
        <v>-78.040000000000006</v>
      </c>
      <c r="CC97" s="95">
        <v>1191.3499999999999</v>
      </c>
      <c r="CD97" s="94">
        <v>2049.64</v>
      </c>
      <c r="CE97" s="94">
        <v>262.17</v>
      </c>
      <c r="CF97" s="93">
        <v>1839.47</v>
      </c>
      <c r="CG97" s="92">
        <v>1787.47</v>
      </c>
      <c r="CH97" s="97">
        <v>73</v>
      </c>
      <c r="CI97" s="96">
        <f t="shared" si="26"/>
        <v>28.07</v>
      </c>
      <c r="CJ97" s="95">
        <v>25</v>
      </c>
      <c r="CK97" s="94">
        <v>24</v>
      </c>
      <c r="CL97" s="94">
        <v>9</v>
      </c>
      <c r="CM97" s="93">
        <v>15</v>
      </c>
      <c r="CN97" s="98">
        <v>15</v>
      </c>
      <c r="CO97" s="97">
        <v>39035.47</v>
      </c>
      <c r="CP97" s="96">
        <f t="shared" si="27"/>
        <v>23.8</v>
      </c>
      <c r="CQ97" s="95">
        <v>11118.52</v>
      </c>
      <c r="CR97" s="94">
        <v>11352.33</v>
      </c>
      <c r="CS97" s="94">
        <v>2880.57</v>
      </c>
      <c r="CT97" s="93">
        <v>13684.05</v>
      </c>
      <c r="CU97" s="92">
        <v>8471.76</v>
      </c>
    </row>
    <row r="98" spans="1:16382" s="4" customFormat="1" ht="24.75" customHeight="1" x14ac:dyDescent="0.15">
      <c r="A98" s="143">
        <v>42186</v>
      </c>
      <c r="B98" s="97">
        <v>449</v>
      </c>
      <c r="C98" s="96">
        <f t="shared" si="14"/>
        <v>12.53</v>
      </c>
      <c r="D98" s="95">
        <v>291</v>
      </c>
      <c r="E98" s="94">
        <v>76</v>
      </c>
      <c r="F98" s="94">
        <v>75</v>
      </c>
      <c r="G98" s="93">
        <v>5</v>
      </c>
      <c r="H98" s="98">
        <v>0</v>
      </c>
      <c r="I98" s="97">
        <v>120754.73</v>
      </c>
      <c r="J98" s="96">
        <f t="shared" si="15"/>
        <v>8.42</v>
      </c>
      <c r="K98" s="95">
        <v>72349.11</v>
      </c>
      <c r="L98" s="94">
        <v>20068.88</v>
      </c>
      <c r="M98" s="94">
        <v>22431.06</v>
      </c>
      <c r="N98" s="93">
        <v>3019.32</v>
      </c>
      <c r="O98" s="92">
        <v>-5072.92</v>
      </c>
      <c r="P98" s="97">
        <v>106</v>
      </c>
      <c r="Q98" s="96">
        <f t="shared" si="16"/>
        <v>2.91</v>
      </c>
      <c r="R98" s="95">
        <v>77</v>
      </c>
      <c r="S98" s="94">
        <v>13</v>
      </c>
      <c r="T98" s="94">
        <v>15</v>
      </c>
      <c r="U98" s="93">
        <v>1</v>
      </c>
      <c r="V98" s="98">
        <v>-2</v>
      </c>
      <c r="W98" s="97">
        <v>6686.73</v>
      </c>
      <c r="X98" s="96">
        <f t="shared" si="17"/>
        <v>3.51</v>
      </c>
      <c r="Y98" s="95">
        <v>4875.66</v>
      </c>
      <c r="Z98" s="94">
        <v>703.2</v>
      </c>
      <c r="AA98" s="94">
        <v>1035.24</v>
      </c>
      <c r="AB98" s="93">
        <v>72.63</v>
      </c>
      <c r="AC98" s="92">
        <v>-332.04</v>
      </c>
      <c r="AD98" s="97">
        <v>24</v>
      </c>
      <c r="AE98" s="96">
        <f t="shared" si="18"/>
        <v>14.29</v>
      </c>
      <c r="AF98" s="95">
        <v>11</v>
      </c>
      <c r="AG98" s="94">
        <v>6</v>
      </c>
      <c r="AH98" s="94">
        <v>3</v>
      </c>
      <c r="AI98" s="93">
        <v>4</v>
      </c>
      <c r="AJ98" s="98">
        <v>3</v>
      </c>
      <c r="AK98" s="97">
        <v>11593.28</v>
      </c>
      <c r="AL98" s="96">
        <f t="shared" si="19"/>
        <v>0.15</v>
      </c>
      <c r="AM98" s="95">
        <v>4883.1899999999996</v>
      </c>
      <c r="AN98" s="94">
        <v>3519.14</v>
      </c>
      <c r="AO98" s="94">
        <v>746.92</v>
      </c>
      <c r="AP98" s="93">
        <v>2444.0300000000002</v>
      </c>
      <c r="AQ98" s="92">
        <v>2772.22</v>
      </c>
      <c r="AR98" s="97">
        <v>17</v>
      </c>
      <c r="AS98" s="96">
        <f t="shared" si="20"/>
        <v>-22.73</v>
      </c>
      <c r="AT98" s="95">
        <v>2</v>
      </c>
      <c r="AU98" s="94">
        <v>4</v>
      </c>
      <c r="AV98" s="94">
        <v>4</v>
      </c>
      <c r="AW98" s="93">
        <v>7</v>
      </c>
      <c r="AX98" s="98">
        <v>0</v>
      </c>
      <c r="AY98" s="97">
        <v>51292.91</v>
      </c>
      <c r="AZ98" s="96">
        <f t="shared" si="21"/>
        <v>26.62</v>
      </c>
      <c r="BA98" s="95">
        <v>1020.96</v>
      </c>
      <c r="BB98" s="94">
        <v>30811.14</v>
      </c>
      <c r="BC98" s="94">
        <v>3049.52</v>
      </c>
      <c r="BD98" s="93">
        <v>16411.29</v>
      </c>
      <c r="BE98" s="92">
        <v>27761.62</v>
      </c>
      <c r="BF98" s="97">
        <v>17</v>
      </c>
      <c r="BG98" s="96">
        <f t="shared" si="22"/>
        <v>13.33</v>
      </c>
      <c r="BH98" s="95">
        <v>4</v>
      </c>
      <c r="BI98" s="94">
        <v>5</v>
      </c>
      <c r="BJ98" s="94">
        <v>2</v>
      </c>
      <c r="BK98" s="93">
        <v>6</v>
      </c>
      <c r="BL98" s="98">
        <v>3</v>
      </c>
      <c r="BM98" s="97">
        <v>31014.7</v>
      </c>
      <c r="BN98" s="96">
        <f t="shared" si="23"/>
        <v>127.02</v>
      </c>
      <c r="BO98" s="95">
        <v>1279.8800000000001</v>
      </c>
      <c r="BP98" s="94">
        <v>7890.56</v>
      </c>
      <c r="BQ98" s="94">
        <v>1551.94</v>
      </c>
      <c r="BR98" s="93">
        <v>20292.32</v>
      </c>
      <c r="BS98" s="92">
        <v>6338.62</v>
      </c>
      <c r="BT98" s="97">
        <v>4</v>
      </c>
      <c r="BU98" s="96">
        <f t="shared" si="24"/>
        <v>33.33</v>
      </c>
      <c r="BV98" s="95">
        <v>1</v>
      </c>
      <c r="BW98" s="94">
        <v>0</v>
      </c>
      <c r="BX98" s="94">
        <v>0</v>
      </c>
      <c r="BY98" s="93">
        <v>3</v>
      </c>
      <c r="BZ98" s="98">
        <v>0</v>
      </c>
      <c r="CA98" s="97">
        <v>5157.09</v>
      </c>
      <c r="CB98" s="96">
        <f t="shared" si="25"/>
        <v>281.92</v>
      </c>
      <c r="CC98" s="95">
        <v>851.18</v>
      </c>
      <c r="CD98" s="94">
        <v>0</v>
      </c>
      <c r="CE98" s="94">
        <v>0</v>
      </c>
      <c r="CF98" s="93">
        <v>4305.91</v>
      </c>
      <c r="CG98" s="92">
        <v>0</v>
      </c>
      <c r="CH98" s="97">
        <v>66</v>
      </c>
      <c r="CI98" s="96">
        <f t="shared" si="26"/>
        <v>-4.3499999999999996</v>
      </c>
      <c r="CJ98" s="95">
        <v>20</v>
      </c>
      <c r="CK98" s="94">
        <v>25</v>
      </c>
      <c r="CL98" s="94">
        <v>8</v>
      </c>
      <c r="CM98" s="93">
        <v>12</v>
      </c>
      <c r="CN98" s="98">
        <v>18</v>
      </c>
      <c r="CO98" s="97">
        <v>32555.05</v>
      </c>
      <c r="CP98" s="96">
        <f t="shared" si="27"/>
        <v>-17.510000000000002</v>
      </c>
      <c r="CQ98" s="95">
        <v>5227.09</v>
      </c>
      <c r="CR98" s="94">
        <v>12125.53</v>
      </c>
      <c r="CS98" s="94">
        <v>3886.08</v>
      </c>
      <c r="CT98" s="93">
        <v>10804.18</v>
      </c>
      <c r="CU98" s="92">
        <v>8751.6200000000008</v>
      </c>
    </row>
    <row r="99" spans="1:16382" s="4" customFormat="1" ht="24.75" customHeight="1" x14ac:dyDescent="0.15">
      <c r="A99" s="143">
        <v>42217</v>
      </c>
      <c r="B99" s="97">
        <v>371</v>
      </c>
      <c r="C99" s="96">
        <f t="shared" si="14"/>
        <v>10.42</v>
      </c>
      <c r="D99" s="95">
        <v>232</v>
      </c>
      <c r="E99" s="94">
        <v>86</v>
      </c>
      <c r="F99" s="94">
        <v>50</v>
      </c>
      <c r="G99" s="93">
        <v>3</v>
      </c>
      <c r="H99" s="98">
        <v>36</v>
      </c>
      <c r="I99" s="97">
        <v>92691.06</v>
      </c>
      <c r="J99" s="96">
        <f t="shared" si="15"/>
        <v>3.46</v>
      </c>
      <c r="K99" s="95">
        <v>54350.31</v>
      </c>
      <c r="L99" s="94">
        <v>19713.78</v>
      </c>
      <c r="M99" s="94">
        <v>12204.43</v>
      </c>
      <c r="N99" s="93">
        <v>6422.54</v>
      </c>
      <c r="O99" s="92">
        <v>7509.35</v>
      </c>
      <c r="P99" s="97">
        <v>89</v>
      </c>
      <c r="Q99" s="96">
        <f t="shared" si="16"/>
        <v>17.11</v>
      </c>
      <c r="R99" s="95">
        <v>60</v>
      </c>
      <c r="S99" s="94">
        <v>15</v>
      </c>
      <c r="T99" s="94">
        <v>13</v>
      </c>
      <c r="U99" s="93">
        <v>1</v>
      </c>
      <c r="V99" s="98">
        <v>2</v>
      </c>
      <c r="W99" s="97">
        <v>5241.1400000000003</v>
      </c>
      <c r="X99" s="96">
        <f t="shared" si="17"/>
        <v>5.67</v>
      </c>
      <c r="Y99" s="95">
        <v>3607.26</v>
      </c>
      <c r="Z99" s="94">
        <v>693.67</v>
      </c>
      <c r="AA99" s="94">
        <v>872.4</v>
      </c>
      <c r="AB99" s="93">
        <v>67.81</v>
      </c>
      <c r="AC99" s="92">
        <v>-178.73</v>
      </c>
      <c r="AD99" s="97">
        <v>5</v>
      </c>
      <c r="AE99" s="96">
        <f t="shared" si="18"/>
        <v>-66.67</v>
      </c>
      <c r="AF99" s="95">
        <v>1</v>
      </c>
      <c r="AG99" s="94">
        <v>1</v>
      </c>
      <c r="AH99" s="94">
        <v>0</v>
      </c>
      <c r="AI99" s="93">
        <v>3</v>
      </c>
      <c r="AJ99" s="98">
        <v>1</v>
      </c>
      <c r="AK99" s="97">
        <v>1745.1</v>
      </c>
      <c r="AL99" s="96">
        <f t="shared" si="19"/>
        <v>-75.78</v>
      </c>
      <c r="AM99" s="95">
        <v>77.05</v>
      </c>
      <c r="AN99" s="94">
        <v>441.86</v>
      </c>
      <c r="AO99" s="94">
        <v>0</v>
      </c>
      <c r="AP99" s="93">
        <v>1226.19</v>
      </c>
      <c r="AQ99" s="92">
        <v>441.86</v>
      </c>
      <c r="AR99" s="97">
        <v>23</v>
      </c>
      <c r="AS99" s="96">
        <f t="shared" si="20"/>
        <v>109.09</v>
      </c>
      <c r="AT99" s="95">
        <v>2</v>
      </c>
      <c r="AU99" s="94">
        <v>5</v>
      </c>
      <c r="AV99" s="94">
        <v>4</v>
      </c>
      <c r="AW99" s="93">
        <v>12</v>
      </c>
      <c r="AX99" s="98">
        <v>1</v>
      </c>
      <c r="AY99" s="97">
        <v>48904.83</v>
      </c>
      <c r="AZ99" s="96">
        <f t="shared" si="21"/>
        <v>169.53</v>
      </c>
      <c r="BA99" s="95">
        <v>1492.5</v>
      </c>
      <c r="BB99" s="94">
        <v>1642.61</v>
      </c>
      <c r="BC99" s="94">
        <v>1753.93</v>
      </c>
      <c r="BD99" s="93">
        <v>44015.79</v>
      </c>
      <c r="BE99" s="92">
        <v>-111.32</v>
      </c>
      <c r="BF99" s="97">
        <v>12</v>
      </c>
      <c r="BG99" s="96">
        <f t="shared" si="22"/>
        <v>-33.33</v>
      </c>
      <c r="BH99" s="95">
        <v>6</v>
      </c>
      <c r="BI99" s="94">
        <v>2</v>
      </c>
      <c r="BJ99" s="94">
        <v>2</v>
      </c>
      <c r="BK99" s="93">
        <v>2</v>
      </c>
      <c r="BL99" s="98">
        <v>0</v>
      </c>
      <c r="BM99" s="97">
        <v>13166.08</v>
      </c>
      <c r="BN99" s="96">
        <f t="shared" si="23"/>
        <v>-13.7</v>
      </c>
      <c r="BO99" s="95">
        <v>4448.76</v>
      </c>
      <c r="BP99" s="94">
        <v>566.55999999999995</v>
      </c>
      <c r="BQ99" s="94">
        <v>2686.54</v>
      </c>
      <c r="BR99" s="93">
        <v>5464.22</v>
      </c>
      <c r="BS99" s="92">
        <v>-2119.98</v>
      </c>
      <c r="BT99" s="97">
        <v>5</v>
      </c>
      <c r="BU99" s="96">
        <f t="shared" si="24"/>
        <v>-28.57</v>
      </c>
      <c r="BV99" s="95">
        <v>2</v>
      </c>
      <c r="BW99" s="94">
        <v>3</v>
      </c>
      <c r="BX99" s="94">
        <v>0</v>
      </c>
      <c r="BY99" s="93">
        <v>0</v>
      </c>
      <c r="BZ99" s="98">
        <v>3</v>
      </c>
      <c r="CA99" s="97">
        <v>6506.44</v>
      </c>
      <c r="CB99" s="96">
        <f t="shared" si="25"/>
        <v>-60.62</v>
      </c>
      <c r="CC99" s="95">
        <v>1179.55</v>
      </c>
      <c r="CD99" s="94">
        <v>5326.89</v>
      </c>
      <c r="CE99" s="94">
        <v>0</v>
      </c>
      <c r="CF99" s="93">
        <v>0</v>
      </c>
      <c r="CG99" s="92">
        <v>5326.89</v>
      </c>
      <c r="CH99" s="97">
        <v>80</v>
      </c>
      <c r="CI99" s="96">
        <f t="shared" si="26"/>
        <v>110.53</v>
      </c>
      <c r="CJ99" s="95">
        <v>25</v>
      </c>
      <c r="CK99" s="94">
        <v>33</v>
      </c>
      <c r="CL99" s="94">
        <v>13</v>
      </c>
      <c r="CM99" s="93">
        <v>9</v>
      </c>
      <c r="CN99" s="98">
        <v>20</v>
      </c>
      <c r="CO99" s="97">
        <v>36180.519999999997</v>
      </c>
      <c r="CP99" s="96">
        <f t="shared" si="27"/>
        <v>96.06</v>
      </c>
      <c r="CQ99" s="95">
        <v>6735.53</v>
      </c>
      <c r="CR99" s="94">
        <v>20217.169999999998</v>
      </c>
      <c r="CS99" s="94">
        <v>4167.55</v>
      </c>
      <c r="CT99" s="93">
        <v>5060.2700000000004</v>
      </c>
      <c r="CU99" s="92">
        <v>16049.62</v>
      </c>
    </row>
    <row r="100" spans="1:16382" s="4" customFormat="1" ht="24.75" customHeight="1" x14ac:dyDescent="0.15">
      <c r="A100" s="143">
        <v>42248</v>
      </c>
      <c r="B100" s="97">
        <v>380</v>
      </c>
      <c r="C100" s="96">
        <f t="shared" si="14"/>
        <v>10.79</v>
      </c>
      <c r="D100" s="95">
        <v>249</v>
      </c>
      <c r="E100" s="94">
        <v>69</v>
      </c>
      <c r="F100" s="94">
        <v>56</v>
      </c>
      <c r="G100" s="93">
        <v>6</v>
      </c>
      <c r="H100" s="98">
        <v>13</v>
      </c>
      <c r="I100" s="97">
        <v>100800.71</v>
      </c>
      <c r="J100" s="96">
        <f t="shared" si="15"/>
        <v>21.33</v>
      </c>
      <c r="K100" s="95">
        <v>64811.25</v>
      </c>
      <c r="L100" s="94">
        <v>20298.240000000002</v>
      </c>
      <c r="M100" s="94">
        <v>13723.67</v>
      </c>
      <c r="N100" s="93">
        <v>1967.55</v>
      </c>
      <c r="O100" s="92">
        <v>6574.57</v>
      </c>
      <c r="P100" s="97">
        <v>93</v>
      </c>
      <c r="Q100" s="96">
        <f t="shared" si="16"/>
        <v>-8.82</v>
      </c>
      <c r="R100" s="95">
        <v>66</v>
      </c>
      <c r="S100" s="94">
        <v>10</v>
      </c>
      <c r="T100" s="94">
        <v>16</v>
      </c>
      <c r="U100" s="93">
        <v>1</v>
      </c>
      <c r="V100" s="98">
        <v>-6</v>
      </c>
      <c r="W100" s="97">
        <v>5982.25</v>
      </c>
      <c r="X100" s="96">
        <f t="shared" si="17"/>
        <v>-5.72</v>
      </c>
      <c r="Y100" s="95">
        <v>4290.7</v>
      </c>
      <c r="Z100" s="94">
        <v>493.77</v>
      </c>
      <c r="AA100" s="94">
        <v>1104.54</v>
      </c>
      <c r="AB100" s="93">
        <v>93.24</v>
      </c>
      <c r="AC100" s="92">
        <v>-610.77</v>
      </c>
      <c r="AD100" s="97">
        <v>19</v>
      </c>
      <c r="AE100" s="96">
        <f t="shared" si="18"/>
        <v>18.75</v>
      </c>
      <c r="AF100" s="95">
        <v>5</v>
      </c>
      <c r="AG100" s="94">
        <v>5</v>
      </c>
      <c r="AH100" s="94">
        <v>2</v>
      </c>
      <c r="AI100" s="93">
        <v>6</v>
      </c>
      <c r="AJ100" s="98">
        <v>2</v>
      </c>
      <c r="AK100" s="97">
        <v>4855.18</v>
      </c>
      <c r="AL100" s="96">
        <f t="shared" si="19"/>
        <v>-68.53</v>
      </c>
      <c r="AM100" s="95">
        <v>1786.66</v>
      </c>
      <c r="AN100" s="94">
        <v>1314.77</v>
      </c>
      <c r="AO100" s="94">
        <v>263.58999999999997</v>
      </c>
      <c r="AP100" s="93">
        <v>1270.3800000000001</v>
      </c>
      <c r="AQ100" s="92">
        <v>831.4</v>
      </c>
      <c r="AR100" s="97">
        <v>21</v>
      </c>
      <c r="AS100" s="96">
        <f t="shared" si="20"/>
        <v>5</v>
      </c>
      <c r="AT100" s="95">
        <v>2</v>
      </c>
      <c r="AU100" s="94">
        <v>5</v>
      </c>
      <c r="AV100" s="94">
        <v>4</v>
      </c>
      <c r="AW100" s="93">
        <v>10</v>
      </c>
      <c r="AX100" s="98">
        <v>1</v>
      </c>
      <c r="AY100" s="97">
        <v>29920.07</v>
      </c>
      <c r="AZ100" s="96">
        <f t="shared" si="21"/>
        <v>-54.61</v>
      </c>
      <c r="BA100" s="95">
        <v>468.68</v>
      </c>
      <c r="BB100" s="94">
        <v>4031.74</v>
      </c>
      <c r="BC100" s="94">
        <v>3613.59</v>
      </c>
      <c r="BD100" s="93">
        <v>21806.06</v>
      </c>
      <c r="BE100" s="92">
        <v>418.15</v>
      </c>
      <c r="BF100" s="97">
        <v>15</v>
      </c>
      <c r="BG100" s="96">
        <f t="shared" si="22"/>
        <v>0</v>
      </c>
      <c r="BH100" s="95">
        <v>5</v>
      </c>
      <c r="BI100" s="94">
        <v>5</v>
      </c>
      <c r="BJ100" s="94">
        <v>2</v>
      </c>
      <c r="BK100" s="93">
        <v>3</v>
      </c>
      <c r="BL100" s="98">
        <v>3</v>
      </c>
      <c r="BM100" s="97">
        <v>13726.36</v>
      </c>
      <c r="BN100" s="96">
        <f t="shared" si="23"/>
        <v>-8.69</v>
      </c>
      <c r="BO100" s="95">
        <v>2424.35</v>
      </c>
      <c r="BP100" s="94">
        <v>2159.91</v>
      </c>
      <c r="BQ100" s="94">
        <v>3760.11</v>
      </c>
      <c r="BR100" s="93">
        <v>5381.99</v>
      </c>
      <c r="BS100" s="92">
        <v>-1600.2</v>
      </c>
      <c r="BT100" s="97">
        <v>4</v>
      </c>
      <c r="BU100" s="96">
        <f t="shared" si="24"/>
        <v>33.33</v>
      </c>
      <c r="BV100" s="95">
        <v>0</v>
      </c>
      <c r="BW100" s="94">
        <v>3</v>
      </c>
      <c r="BX100" s="94">
        <v>0</v>
      </c>
      <c r="BY100" s="93">
        <v>1</v>
      </c>
      <c r="BZ100" s="98">
        <v>3</v>
      </c>
      <c r="CA100" s="97">
        <v>4521.6099999999997</v>
      </c>
      <c r="CB100" s="96">
        <f t="shared" si="25"/>
        <v>-83.4</v>
      </c>
      <c r="CC100" s="95">
        <v>0</v>
      </c>
      <c r="CD100" s="94">
        <v>2884.91</v>
      </c>
      <c r="CE100" s="94">
        <v>0</v>
      </c>
      <c r="CF100" s="93">
        <v>1636.7</v>
      </c>
      <c r="CG100" s="92">
        <v>2884.91</v>
      </c>
      <c r="CH100" s="97">
        <v>82</v>
      </c>
      <c r="CI100" s="96">
        <f t="shared" si="26"/>
        <v>46.43</v>
      </c>
      <c r="CJ100" s="95">
        <v>25</v>
      </c>
      <c r="CK100" s="94">
        <v>24</v>
      </c>
      <c r="CL100" s="94">
        <v>16</v>
      </c>
      <c r="CM100" s="93">
        <v>17</v>
      </c>
      <c r="CN100" s="98">
        <v>8</v>
      </c>
      <c r="CO100" s="97">
        <v>44577.22</v>
      </c>
      <c r="CP100" s="96">
        <f t="shared" si="27"/>
        <v>57.02</v>
      </c>
      <c r="CQ100" s="95">
        <v>8937.31</v>
      </c>
      <c r="CR100" s="94">
        <v>15299.93</v>
      </c>
      <c r="CS100" s="94">
        <v>7770.93</v>
      </c>
      <c r="CT100" s="93">
        <v>12569.05</v>
      </c>
      <c r="CU100" s="92">
        <v>7529</v>
      </c>
    </row>
    <row r="101" spans="1:16382" s="4" customFormat="1" ht="24.75" customHeight="1" x14ac:dyDescent="0.15">
      <c r="A101" s="143">
        <v>42278</v>
      </c>
      <c r="B101" s="97">
        <v>398</v>
      </c>
      <c r="C101" s="96">
        <f t="shared" si="14"/>
        <v>-0.25</v>
      </c>
      <c r="D101" s="95">
        <v>254</v>
      </c>
      <c r="E101" s="94">
        <v>83</v>
      </c>
      <c r="F101" s="94">
        <v>57</v>
      </c>
      <c r="G101" s="93">
        <v>3</v>
      </c>
      <c r="H101" s="98">
        <v>27</v>
      </c>
      <c r="I101" s="97">
        <v>97336.4</v>
      </c>
      <c r="J101" s="96">
        <f t="shared" si="15"/>
        <v>-13.98</v>
      </c>
      <c r="K101" s="95">
        <v>64196.47</v>
      </c>
      <c r="L101" s="94">
        <v>19728.78</v>
      </c>
      <c r="M101" s="94">
        <v>11704.44</v>
      </c>
      <c r="N101" s="93">
        <v>623.04999999999995</v>
      </c>
      <c r="O101" s="92">
        <v>9108</v>
      </c>
      <c r="P101" s="97">
        <v>105</v>
      </c>
      <c r="Q101" s="96">
        <f t="shared" si="16"/>
        <v>7.14</v>
      </c>
      <c r="R101" s="95">
        <v>65</v>
      </c>
      <c r="S101" s="94">
        <v>17</v>
      </c>
      <c r="T101" s="94">
        <v>21</v>
      </c>
      <c r="U101" s="93">
        <v>2</v>
      </c>
      <c r="V101" s="98">
        <v>-4</v>
      </c>
      <c r="W101" s="97">
        <v>6904.83</v>
      </c>
      <c r="X101" s="96">
        <f t="shared" si="17"/>
        <v>20.79</v>
      </c>
      <c r="Y101" s="95">
        <v>4074.54</v>
      </c>
      <c r="Z101" s="94">
        <v>1147.76</v>
      </c>
      <c r="AA101" s="94">
        <v>1485.21</v>
      </c>
      <c r="AB101" s="93">
        <v>197.32</v>
      </c>
      <c r="AC101" s="92">
        <v>-337.45</v>
      </c>
      <c r="AD101" s="97">
        <v>20</v>
      </c>
      <c r="AE101" s="96">
        <f t="shared" si="18"/>
        <v>66.67</v>
      </c>
      <c r="AF101" s="95">
        <v>11</v>
      </c>
      <c r="AG101" s="94">
        <v>3</v>
      </c>
      <c r="AH101" s="94">
        <v>3</v>
      </c>
      <c r="AI101" s="93">
        <v>3</v>
      </c>
      <c r="AJ101" s="98">
        <v>0</v>
      </c>
      <c r="AK101" s="97">
        <v>7519.09</v>
      </c>
      <c r="AL101" s="96">
        <f t="shared" si="19"/>
        <v>1.34</v>
      </c>
      <c r="AM101" s="95">
        <v>3487.2</v>
      </c>
      <c r="AN101" s="94">
        <v>1284.46</v>
      </c>
      <c r="AO101" s="94">
        <v>539.62</v>
      </c>
      <c r="AP101" s="93">
        <v>2207.81</v>
      </c>
      <c r="AQ101" s="92">
        <v>744.84</v>
      </c>
      <c r="AR101" s="97">
        <v>20</v>
      </c>
      <c r="AS101" s="96">
        <f t="shared" si="20"/>
        <v>5.26</v>
      </c>
      <c r="AT101" s="95">
        <v>4</v>
      </c>
      <c r="AU101" s="94">
        <v>0</v>
      </c>
      <c r="AV101" s="94">
        <v>7</v>
      </c>
      <c r="AW101" s="93">
        <v>9</v>
      </c>
      <c r="AX101" s="98">
        <v>-7</v>
      </c>
      <c r="AY101" s="97">
        <v>43989.73</v>
      </c>
      <c r="AZ101" s="96">
        <f t="shared" si="21"/>
        <v>136.62</v>
      </c>
      <c r="BA101" s="95">
        <v>2182.27</v>
      </c>
      <c r="BB101" s="94">
        <v>0</v>
      </c>
      <c r="BC101" s="94">
        <v>2647.28</v>
      </c>
      <c r="BD101" s="93">
        <v>39160.18</v>
      </c>
      <c r="BE101" s="92">
        <v>-2647.28</v>
      </c>
      <c r="BF101" s="97">
        <v>17</v>
      </c>
      <c r="BG101" s="96">
        <f t="shared" si="22"/>
        <v>6.25</v>
      </c>
      <c r="BH101" s="95">
        <v>2</v>
      </c>
      <c r="BI101" s="94">
        <v>6</v>
      </c>
      <c r="BJ101" s="94">
        <v>0</v>
      </c>
      <c r="BK101" s="93">
        <v>8</v>
      </c>
      <c r="BL101" s="98">
        <v>7</v>
      </c>
      <c r="BM101" s="97">
        <v>28213.26</v>
      </c>
      <c r="BN101" s="96">
        <f t="shared" si="23"/>
        <v>103.6</v>
      </c>
      <c r="BO101" s="95">
        <v>449.17</v>
      </c>
      <c r="BP101" s="94">
        <v>9064.2900000000009</v>
      </c>
      <c r="BQ101" s="94">
        <v>0</v>
      </c>
      <c r="BR101" s="93">
        <v>18544.84</v>
      </c>
      <c r="BS101" s="92">
        <v>9219.25</v>
      </c>
      <c r="BT101" s="97">
        <v>5</v>
      </c>
      <c r="BU101" s="96">
        <f t="shared" si="24"/>
        <v>-28.57</v>
      </c>
      <c r="BV101" s="95">
        <v>2</v>
      </c>
      <c r="BW101" s="94">
        <v>0</v>
      </c>
      <c r="BX101" s="94">
        <v>1</v>
      </c>
      <c r="BY101" s="93">
        <v>2</v>
      </c>
      <c r="BZ101" s="98">
        <v>-1</v>
      </c>
      <c r="CA101" s="97">
        <v>7111.82</v>
      </c>
      <c r="CB101" s="96">
        <f t="shared" si="25"/>
        <v>-82.27</v>
      </c>
      <c r="CC101" s="95">
        <v>2388.0100000000002</v>
      </c>
      <c r="CD101" s="94">
        <v>0</v>
      </c>
      <c r="CE101" s="94">
        <v>2239.94</v>
      </c>
      <c r="CF101" s="93">
        <v>2483.87</v>
      </c>
      <c r="CG101" s="92">
        <v>-2239.94</v>
      </c>
      <c r="CH101" s="97">
        <v>58</v>
      </c>
      <c r="CI101" s="96">
        <f t="shared" si="26"/>
        <v>38.1</v>
      </c>
      <c r="CJ101" s="95">
        <v>16</v>
      </c>
      <c r="CK101" s="94">
        <v>22</v>
      </c>
      <c r="CL101" s="94">
        <v>11</v>
      </c>
      <c r="CM101" s="93">
        <v>9</v>
      </c>
      <c r="CN101" s="98">
        <v>11</v>
      </c>
      <c r="CO101" s="97">
        <v>33833.72</v>
      </c>
      <c r="CP101" s="96">
        <f t="shared" si="27"/>
        <v>50.23</v>
      </c>
      <c r="CQ101" s="95">
        <v>7964.18</v>
      </c>
      <c r="CR101" s="94">
        <v>11356.69</v>
      </c>
      <c r="CS101" s="94">
        <v>3990.1</v>
      </c>
      <c r="CT101" s="93">
        <v>10522.75</v>
      </c>
      <c r="CU101" s="92">
        <v>7366.59</v>
      </c>
    </row>
    <row r="102" spans="1:16382" s="4" customFormat="1" ht="24.75" customHeight="1" x14ac:dyDescent="0.15">
      <c r="A102" s="143">
        <v>42309</v>
      </c>
      <c r="B102" s="97">
        <v>423</v>
      </c>
      <c r="C102" s="96">
        <f t="shared" si="14"/>
        <v>16.21</v>
      </c>
      <c r="D102" s="95">
        <v>252</v>
      </c>
      <c r="E102" s="94">
        <v>109</v>
      </c>
      <c r="F102" s="94">
        <v>58</v>
      </c>
      <c r="G102" s="93">
        <v>4</v>
      </c>
      <c r="H102" s="98">
        <v>51</v>
      </c>
      <c r="I102" s="97">
        <v>110708.88</v>
      </c>
      <c r="J102" s="96">
        <f t="shared" si="15"/>
        <v>34.270000000000003</v>
      </c>
      <c r="K102" s="95">
        <v>62502.96</v>
      </c>
      <c r="L102" s="94">
        <v>30093.599999999999</v>
      </c>
      <c r="M102" s="94">
        <v>15300.43</v>
      </c>
      <c r="N102" s="93">
        <v>2811.89</v>
      </c>
      <c r="O102" s="92">
        <v>14793.17</v>
      </c>
      <c r="P102" s="97">
        <v>99</v>
      </c>
      <c r="Q102" s="96">
        <f t="shared" si="16"/>
        <v>35.619999999999997</v>
      </c>
      <c r="R102" s="95">
        <v>68</v>
      </c>
      <c r="S102" s="94">
        <v>14</v>
      </c>
      <c r="T102" s="94">
        <v>17</v>
      </c>
      <c r="U102" s="93">
        <v>0</v>
      </c>
      <c r="V102" s="98">
        <v>-3</v>
      </c>
      <c r="W102" s="97">
        <v>5986.27</v>
      </c>
      <c r="X102" s="96">
        <f t="shared" si="17"/>
        <v>35.4</v>
      </c>
      <c r="Y102" s="95">
        <v>4138.0600000000004</v>
      </c>
      <c r="Z102" s="94">
        <v>877.08</v>
      </c>
      <c r="AA102" s="94">
        <v>971.13</v>
      </c>
      <c r="AB102" s="93">
        <v>0</v>
      </c>
      <c r="AC102" s="92">
        <v>-94.05</v>
      </c>
      <c r="AD102" s="97">
        <v>16</v>
      </c>
      <c r="AE102" s="96">
        <f t="shared" si="18"/>
        <v>33.33</v>
      </c>
      <c r="AF102" s="95">
        <v>6</v>
      </c>
      <c r="AG102" s="94">
        <v>3</v>
      </c>
      <c r="AH102" s="94">
        <v>2</v>
      </c>
      <c r="AI102" s="93">
        <v>5</v>
      </c>
      <c r="AJ102" s="98">
        <v>1</v>
      </c>
      <c r="AK102" s="97">
        <v>14468.14</v>
      </c>
      <c r="AL102" s="96">
        <f t="shared" si="19"/>
        <v>102.4</v>
      </c>
      <c r="AM102" s="95">
        <v>2491.4</v>
      </c>
      <c r="AN102" s="94">
        <v>1790.93</v>
      </c>
      <c r="AO102" s="94">
        <v>509.95</v>
      </c>
      <c r="AP102" s="93">
        <v>9675.86</v>
      </c>
      <c r="AQ102" s="92">
        <v>1280.98</v>
      </c>
      <c r="AR102" s="97">
        <v>14</v>
      </c>
      <c r="AS102" s="96">
        <f t="shared" si="20"/>
        <v>-36.36</v>
      </c>
      <c r="AT102" s="95">
        <v>1</v>
      </c>
      <c r="AU102" s="94">
        <v>5</v>
      </c>
      <c r="AV102" s="94">
        <v>1</v>
      </c>
      <c r="AW102" s="93">
        <v>6</v>
      </c>
      <c r="AX102" s="98">
        <v>4</v>
      </c>
      <c r="AY102" s="97">
        <v>18114.71</v>
      </c>
      <c r="AZ102" s="96">
        <f t="shared" si="21"/>
        <v>-11.39</v>
      </c>
      <c r="BA102" s="95">
        <v>1466.69</v>
      </c>
      <c r="BB102" s="94">
        <v>3836.05</v>
      </c>
      <c r="BC102" s="94">
        <v>251.46</v>
      </c>
      <c r="BD102" s="93">
        <v>10815.09</v>
      </c>
      <c r="BE102" s="92">
        <v>3584.59</v>
      </c>
      <c r="BF102" s="97">
        <v>13</v>
      </c>
      <c r="BG102" s="96">
        <f t="shared" si="22"/>
        <v>-7.14</v>
      </c>
      <c r="BH102" s="95">
        <v>2</v>
      </c>
      <c r="BI102" s="94">
        <v>4</v>
      </c>
      <c r="BJ102" s="94">
        <v>1</v>
      </c>
      <c r="BK102" s="93">
        <v>5</v>
      </c>
      <c r="BL102" s="98">
        <v>4</v>
      </c>
      <c r="BM102" s="97">
        <v>23185.84</v>
      </c>
      <c r="BN102" s="96">
        <f t="shared" si="23"/>
        <v>27.91</v>
      </c>
      <c r="BO102" s="95">
        <v>1750.09</v>
      </c>
      <c r="BP102" s="94">
        <v>3909.22</v>
      </c>
      <c r="BQ102" s="94">
        <v>8236.1</v>
      </c>
      <c r="BR102" s="93">
        <v>6818.07</v>
      </c>
      <c r="BS102" s="92">
        <v>-1854.52</v>
      </c>
      <c r="BT102" s="97">
        <v>6</v>
      </c>
      <c r="BU102" s="96">
        <f t="shared" si="24"/>
        <v>100</v>
      </c>
      <c r="BV102" s="95">
        <v>0</v>
      </c>
      <c r="BW102" s="94">
        <v>1</v>
      </c>
      <c r="BX102" s="94">
        <v>1</v>
      </c>
      <c r="BY102" s="93">
        <v>4</v>
      </c>
      <c r="BZ102" s="98">
        <v>0</v>
      </c>
      <c r="CA102" s="97">
        <v>10436.709999999999</v>
      </c>
      <c r="CB102" s="96">
        <f t="shared" si="25"/>
        <v>101.74</v>
      </c>
      <c r="CC102" s="95">
        <v>0</v>
      </c>
      <c r="CD102" s="94">
        <v>324.25</v>
      </c>
      <c r="CE102" s="94">
        <v>1266.79</v>
      </c>
      <c r="CF102" s="93">
        <v>8845.67</v>
      </c>
      <c r="CG102" s="92">
        <v>-942.54</v>
      </c>
      <c r="CH102" s="97">
        <v>65</v>
      </c>
      <c r="CI102" s="96">
        <f t="shared" si="26"/>
        <v>54.76</v>
      </c>
      <c r="CJ102" s="95">
        <v>17</v>
      </c>
      <c r="CK102" s="94">
        <v>30</v>
      </c>
      <c r="CL102" s="94">
        <v>10</v>
      </c>
      <c r="CM102" s="93">
        <v>8</v>
      </c>
      <c r="CN102" s="98">
        <v>20</v>
      </c>
      <c r="CO102" s="97">
        <v>48900.5</v>
      </c>
      <c r="CP102" s="96">
        <f t="shared" si="27"/>
        <v>139.88</v>
      </c>
      <c r="CQ102" s="95">
        <v>5307.98</v>
      </c>
      <c r="CR102" s="94">
        <v>26260.5</v>
      </c>
      <c r="CS102" s="94">
        <v>3427.04</v>
      </c>
      <c r="CT102" s="93">
        <v>13904.98</v>
      </c>
      <c r="CU102" s="92">
        <v>22833.46</v>
      </c>
    </row>
    <row r="103" spans="1:16382" s="4" customFormat="1" ht="24.75" customHeight="1" thickBot="1" x14ac:dyDescent="0.2">
      <c r="A103" s="145">
        <v>42339</v>
      </c>
      <c r="B103" s="90">
        <v>494</v>
      </c>
      <c r="C103" s="89">
        <f t="shared" si="14"/>
        <v>6.93</v>
      </c>
      <c r="D103" s="88">
        <v>330</v>
      </c>
      <c r="E103" s="87">
        <v>79</v>
      </c>
      <c r="F103" s="87">
        <v>76</v>
      </c>
      <c r="G103" s="86">
        <v>8</v>
      </c>
      <c r="H103" s="91">
        <v>3</v>
      </c>
      <c r="I103" s="90">
        <v>121077.2</v>
      </c>
      <c r="J103" s="89">
        <f t="shared" si="15"/>
        <v>-0.1</v>
      </c>
      <c r="K103" s="88">
        <v>82322.080000000002</v>
      </c>
      <c r="L103" s="87">
        <v>19612.52</v>
      </c>
      <c r="M103" s="87">
        <v>16872.14</v>
      </c>
      <c r="N103" s="86">
        <v>1909.57</v>
      </c>
      <c r="O103" s="85">
        <v>2740.38</v>
      </c>
      <c r="P103" s="90">
        <v>112</v>
      </c>
      <c r="Q103" s="89">
        <f t="shared" si="16"/>
        <v>9.8000000000000007</v>
      </c>
      <c r="R103" s="88">
        <v>76</v>
      </c>
      <c r="S103" s="87">
        <v>17</v>
      </c>
      <c r="T103" s="87">
        <v>14</v>
      </c>
      <c r="U103" s="86">
        <v>5</v>
      </c>
      <c r="V103" s="91">
        <v>3</v>
      </c>
      <c r="W103" s="90">
        <v>6528.71</v>
      </c>
      <c r="X103" s="89">
        <f t="shared" si="17"/>
        <v>9.69</v>
      </c>
      <c r="Y103" s="88">
        <v>4582.71</v>
      </c>
      <c r="Z103" s="87">
        <v>863.37</v>
      </c>
      <c r="AA103" s="87">
        <v>853.63</v>
      </c>
      <c r="AB103" s="86">
        <v>229</v>
      </c>
      <c r="AC103" s="85">
        <v>9.74</v>
      </c>
      <c r="AD103" s="90">
        <v>28</v>
      </c>
      <c r="AE103" s="89">
        <f t="shared" si="18"/>
        <v>21.74</v>
      </c>
      <c r="AF103" s="88">
        <v>4</v>
      </c>
      <c r="AG103" s="87">
        <v>5</v>
      </c>
      <c r="AH103" s="87">
        <v>8</v>
      </c>
      <c r="AI103" s="86">
        <v>11</v>
      </c>
      <c r="AJ103" s="91">
        <v>-3</v>
      </c>
      <c r="AK103" s="90">
        <v>13433.61</v>
      </c>
      <c r="AL103" s="89">
        <f t="shared" si="19"/>
        <v>41.62</v>
      </c>
      <c r="AM103" s="88">
        <v>1761.62</v>
      </c>
      <c r="AN103" s="87">
        <v>1302</v>
      </c>
      <c r="AO103" s="87">
        <v>2155.69</v>
      </c>
      <c r="AP103" s="86">
        <v>8214.2999999999993</v>
      </c>
      <c r="AQ103" s="85">
        <v>-853.69</v>
      </c>
      <c r="AR103" s="90">
        <v>34</v>
      </c>
      <c r="AS103" s="89">
        <f t="shared" si="20"/>
        <v>13.33</v>
      </c>
      <c r="AT103" s="88">
        <v>3</v>
      </c>
      <c r="AU103" s="87">
        <v>12</v>
      </c>
      <c r="AV103" s="87">
        <v>4</v>
      </c>
      <c r="AW103" s="86">
        <v>14</v>
      </c>
      <c r="AX103" s="91">
        <v>7</v>
      </c>
      <c r="AY103" s="90">
        <v>36287.949999999997</v>
      </c>
      <c r="AZ103" s="89">
        <f t="shared" si="21"/>
        <v>48.86</v>
      </c>
      <c r="BA103" s="88">
        <v>1334.78</v>
      </c>
      <c r="BB103" s="87">
        <v>7924.94</v>
      </c>
      <c r="BC103" s="87">
        <v>2729.91</v>
      </c>
      <c r="BD103" s="86">
        <v>22515.919999999998</v>
      </c>
      <c r="BE103" s="85">
        <v>3412.63</v>
      </c>
      <c r="BF103" s="90">
        <v>27</v>
      </c>
      <c r="BG103" s="89">
        <f t="shared" si="22"/>
        <v>68.75</v>
      </c>
      <c r="BH103" s="88">
        <v>6</v>
      </c>
      <c r="BI103" s="87">
        <v>5</v>
      </c>
      <c r="BJ103" s="87">
        <v>4</v>
      </c>
      <c r="BK103" s="86">
        <v>11</v>
      </c>
      <c r="BL103" s="91">
        <v>2</v>
      </c>
      <c r="BM103" s="90">
        <v>31049.21</v>
      </c>
      <c r="BN103" s="89">
        <f t="shared" si="23"/>
        <v>92.45</v>
      </c>
      <c r="BO103" s="88">
        <v>4280.8</v>
      </c>
      <c r="BP103" s="87">
        <v>1256.6500000000001</v>
      </c>
      <c r="BQ103" s="87">
        <v>3497.97</v>
      </c>
      <c r="BR103" s="86">
        <v>19082.28</v>
      </c>
      <c r="BS103" s="85">
        <v>690.19</v>
      </c>
      <c r="BT103" s="90">
        <v>5</v>
      </c>
      <c r="BU103" s="89">
        <f t="shared" si="24"/>
        <v>-44.44</v>
      </c>
      <c r="BV103" s="88">
        <v>1</v>
      </c>
      <c r="BW103" s="87">
        <v>3</v>
      </c>
      <c r="BX103" s="87">
        <v>0</v>
      </c>
      <c r="BY103" s="86">
        <v>1</v>
      </c>
      <c r="BZ103" s="91">
        <v>3</v>
      </c>
      <c r="CA103" s="90">
        <v>11891.69</v>
      </c>
      <c r="CB103" s="89">
        <f t="shared" si="25"/>
        <v>31.53</v>
      </c>
      <c r="CC103" s="88">
        <v>183.46</v>
      </c>
      <c r="CD103" s="87">
        <v>4019.94</v>
      </c>
      <c r="CE103" s="87">
        <v>0</v>
      </c>
      <c r="CF103" s="86">
        <v>7688.29</v>
      </c>
      <c r="CG103" s="85">
        <v>4019.94</v>
      </c>
      <c r="CH103" s="90">
        <v>89</v>
      </c>
      <c r="CI103" s="89">
        <f t="shared" si="26"/>
        <v>28.99</v>
      </c>
      <c r="CJ103" s="88">
        <v>28</v>
      </c>
      <c r="CK103" s="87">
        <v>31</v>
      </c>
      <c r="CL103" s="87">
        <v>7</v>
      </c>
      <c r="CM103" s="86">
        <v>21</v>
      </c>
      <c r="CN103" s="91">
        <v>23</v>
      </c>
      <c r="CO103" s="90">
        <v>53843.58</v>
      </c>
      <c r="CP103" s="89">
        <f t="shared" si="27"/>
        <v>54.72</v>
      </c>
      <c r="CQ103" s="88">
        <v>11767.71</v>
      </c>
      <c r="CR103" s="87">
        <v>23762.97</v>
      </c>
      <c r="CS103" s="87">
        <v>2122.44</v>
      </c>
      <c r="CT103" s="86">
        <v>11028.86</v>
      </c>
      <c r="CU103" s="85">
        <v>16848.740000000002</v>
      </c>
    </row>
    <row r="104" spans="1:16382" s="4" customFormat="1" ht="24.75" customHeight="1" x14ac:dyDescent="0.15">
      <c r="A104" s="142">
        <v>42370</v>
      </c>
      <c r="B104" s="82">
        <v>332</v>
      </c>
      <c r="C104" s="81">
        <f t="shared" si="14"/>
        <v>22.96</v>
      </c>
      <c r="D104" s="80">
        <v>204</v>
      </c>
      <c r="E104" s="79">
        <v>80</v>
      </c>
      <c r="F104" s="79">
        <v>46</v>
      </c>
      <c r="G104" s="78">
        <v>2</v>
      </c>
      <c r="H104" s="83">
        <v>34</v>
      </c>
      <c r="I104" s="82">
        <v>82259.19</v>
      </c>
      <c r="J104" s="81">
        <f t="shared" si="15"/>
        <v>15.14</v>
      </c>
      <c r="K104" s="80">
        <v>52202.91</v>
      </c>
      <c r="L104" s="79">
        <v>19408.080000000002</v>
      </c>
      <c r="M104" s="79">
        <v>10324.35</v>
      </c>
      <c r="N104" s="78">
        <v>323.85000000000002</v>
      </c>
      <c r="O104" s="84">
        <v>9083.73</v>
      </c>
      <c r="P104" s="82">
        <v>81</v>
      </c>
      <c r="Q104" s="81">
        <f t="shared" si="16"/>
        <v>26.56</v>
      </c>
      <c r="R104" s="80">
        <v>48</v>
      </c>
      <c r="S104" s="79">
        <v>13</v>
      </c>
      <c r="T104" s="79">
        <v>19</v>
      </c>
      <c r="U104" s="78">
        <v>1</v>
      </c>
      <c r="V104" s="83">
        <v>-6</v>
      </c>
      <c r="W104" s="82">
        <v>4992.49</v>
      </c>
      <c r="X104" s="81">
        <f t="shared" si="17"/>
        <v>19.489999999999998</v>
      </c>
      <c r="Y104" s="80">
        <v>2988.91</v>
      </c>
      <c r="Z104" s="79">
        <v>709.58</v>
      </c>
      <c r="AA104" s="79">
        <v>1229.68</v>
      </c>
      <c r="AB104" s="78">
        <v>64.319999999999993</v>
      </c>
      <c r="AC104" s="84">
        <v>-520.1</v>
      </c>
      <c r="AD104" s="82">
        <v>12</v>
      </c>
      <c r="AE104" s="81">
        <f t="shared" si="18"/>
        <v>-14.29</v>
      </c>
      <c r="AF104" s="80">
        <v>4</v>
      </c>
      <c r="AG104" s="79">
        <v>3</v>
      </c>
      <c r="AH104" s="79">
        <v>1</v>
      </c>
      <c r="AI104" s="78">
        <v>4</v>
      </c>
      <c r="AJ104" s="83">
        <v>2</v>
      </c>
      <c r="AK104" s="82">
        <v>23059.16</v>
      </c>
      <c r="AL104" s="81">
        <f t="shared" si="19"/>
        <v>282</v>
      </c>
      <c r="AM104" s="80">
        <v>1282.23</v>
      </c>
      <c r="AN104" s="79">
        <v>2167.39</v>
      </c>
      <c r="AO104" s="79">
        <v>98.67</v>
      </c>
      <c r="AP104" s="78">
        <v>19510.87</v>
      </c>
      <c r="AQ104" s="84">
        <v>2068.7199999999998</v>
      </c>
      <c r="AR104" s="82">
        <v>18</v>
      </c>
      <c r="AS104" s="81">
        <f t="shared" si="20"/>
        <v>-25</v>
      </c>
      <c r="AT104" s="80">
        <v>3</v>
      </c>
      <c r="AU104" s="79">
        <v>6</v>
      </c>
      <c r="AV104" s="79">
        <v>4</v>
      </c>
      <c r="AW104" s="78">
        <v>5</v>
      </c>
      <c r="AX104" s="83">
        <v>2</v>
      </c>
      <c r="AY104" s="82">
        <v>14687.08</v>
      </c>
      <c r="AZ104" s="81">
        <f t="shared" si="21"/>
        <v>-52.53</v>
      </c>
      <c r="BA104" s="80">
        <v>707.78</v>
      </c>
      <c r="BB104" s="79">
        <v>3376.55</v>
      </c>
      <c r="BC104" s="79">
        <v>5304.47</v>
      </c>
      <c r="BD104" s="78">
        <v>5298.28</v>
      </c>
      <c r="BE104" s="84">
        <v>-1927.92</v>
      </c>
      <c r="BF104" s="82">
        <v>15</v>
      </c>
      <c r="BG104" s="81">
        <f t="shared" si="22"/>
        <v>87.5</v>
      </c>
      <c r="BH104" s="80">
        <v>6</v>
      </c>
      <c r="BI104" s="79">
        <v>3</v>
      </c>
      <c r="BJ104" s="79">
        <v>3</v>
      </c>
      <c r="BK104" s="78">
        <v>3</v>
      </c>
      <c r="BL104" s="83">
        <v>0</v>
      </c>
      <c r="BM104" s="82">
        <v>18949.04</v>
      </c>
      <c r="BN104" s="81">
        <f t="shared" si="23"/>
        <v>205.17</v>
      </c>
      <c r="BO104" s="80">
        <v>1442.79</v>
      </c>
      <c r="BP104" s="79">
        <v>3408.41</v>
      </c>
      <c r="BQ104" s="79">
        <v>1496.15</v>
      </c>
      <c r="BR104" s="78">
        <v>12601.69</v>
      </c>
      <c r="BS104" s="84">
        <v>1912.26</v>
      </c>
      <c r="BT104" s="82">
        <v>13</v>
      </c>
      <c r="BU104" s="81">
        <f t="shared" si="24"/>
        <v>550</v>
      </c>
      <c r="BV104" s="80">
        <v>4</v>
      </c>
      <c r="BW104" s="79">
        <v>1</v>
      </c>
      <c r="BX104" s="79">
        <v>1</v>
      </c>
      <c r="BY104" s="78">
        <v>7</v>
      </c>
      <c r="BZ104" s="83">
        <v>0</v>
      </c>
      <c r="CA104" s="82">
        <v>23678.51</v>
      </c>
      <c r="CB104" s="81">
        <f t="shared" si="25"/>
        <v>6.09</v>
      </c>
      <c r="CC104" s="80">
        <v>1589.57</v>
      </c>
      <c r="CD104" s="79">
        <v>899.83</v>
      </c>
      <c r="CE104" s="79">
        <v>2328.02</v>
      </c>
      <c r="CF104" s="78">
        <v>18861.09</v>
      </c>
      <c r="CG104" s="84">
        <v>-1428.19</v>
      </c>
      <c r="CH104" s="82">
        <v>57</v>
      </c>
      <c r="CI104" s="81">
        <f t="shared" si="26"/>
        <v>0</v>
      </c>
      <c r="CJ104" s="80">
        <v>18</v>
      </c>
      <c r="CK104" s="79">
        <v>14</v>
      </c>
      <c r="CL104" s="79">
        <v>13</v>
      </c>
      <c r="CM104" s="78">
        <v>11</v>
      </c>
      <c r="CN104" s="83">
        <v>2</v>
      </c>
      <c r="CO104" s="82">
        <v>51993.62</v>
      </c>
      <c r="CP104" s="81">
        <f t="shared" si="27"/>
        <v>80.16</v>
      </c>
      <c r="CQ104" s="80">
        <v>5114.6499999999996</v>
      </c>
      <c r="CR104" s="79">
        <v>13911.98</v>
      </c>
      <c r="CS104" s="79">
        <v>8906.17</v>
      </c>
      <c r="CT104" s="78">
        <v>20260.71</v>
      </c>
      <c r="CU104" s="84">
        <v>8805.92</v>
      </c>
    </row>
    <row r="105" spans="1:16382" s="4" customFormat="1" ht="24.75" customHeight="1" x14ac:dyDescent="0.15">
      <c r="A105" s="143">
        <v>42401</v>
      </c>
      <c r="B105" s="10">
        <v>379</v>
      </c>
      <c r="C105" s="9">
        <f t="shared" si="14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5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6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7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8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9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20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1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2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3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4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5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6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7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16382" s="4" customFormat="1" ht="24.75" customHeight="1" x14ac:dyDescent="0.15">
      <c r="A106" s="143">
        <v>42430</v>
      </c>
      <c r="B106" s="10">
        <v>543</v>
      </c>
      <c r="C106" s="9">
        <f t="shared" si="14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5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6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7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8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9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20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1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2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3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4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5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6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7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16382" s="4" customFormat="1" ht="24.75" customHeight="1" x14ac:dyDescent="0.15">
      <c r="A107" s="143">
        <v>42461</v>
      </c>
      <c r="B107" s="10">
        <v>430</v>
      </c>
      <c r="C107" s="9">
        <f t="shared" si="14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5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6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7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8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9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20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1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2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3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4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5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6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7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16382" s="12" customFormat="1" ht="24.75" customHeight="1" x14ac:dyDescent="0.15">
      <c r="A108" s="143">
        <v>42491</v>
      </c>
      <c r="B108" s="10">
        <v>360</v>
      </c>
      <c r="C108" s="9">
        <f t="shared" si="14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5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6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7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8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9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20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1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2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3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4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5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6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7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470</v>
      </c>
      <c r="C109" s="9">
        <f t="shared" si="14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5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6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7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8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9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20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1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2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3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4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5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6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7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16382" s="4" customFormat="1" ht="24.75" customHeight="1" x14ac:dyDescent="0.15">
      <c r="A110" s="143">
        <v>42552</v>
      </c>
      <c r="B110" s="10">
        <v>405</v>
      </c>
      <c r="C110" s="9">
        <f t="shared" si="14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5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6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7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8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9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20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1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2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3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4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5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6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7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16382" s="4" customFormat="1" ht="24.75" customHeight="1" x14ac:dyDescent="0.15">
      <c r="A111" s="143">
        <v>42583</v>
      </c>
      <c r="B111" s="10">
        <v>418</v>
      </c>
      <c r="C111" s="9">
        <f t="shared" si="14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5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6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7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8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9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20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1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2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3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4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5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6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7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16382" s="4" customFormat="1" ht="24.75" customHeight="1" x14ac:dyDescent="0.15">
      <c r="A112" s="143">
        <v>42614</v>
      </c>
      <c r="B112" s="10">
        <v>367</v>
      </c>
      <c r="C112" s="9">
        <f t="shared" si="14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5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6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7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8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9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20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1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2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3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4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5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6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7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16382" s="12" customFormat="1" ht="24.75" customHeight="1" x14ac:dyDescent="0.15">
      <c r="A113" s="143">
        <v>42644</v>
      </c>
      <c r="B113" s="10">
        <v>371</v>
      </c>
      <c r="C113" s="9">
        <f t="shared" si="14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5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6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7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8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9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20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1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2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3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4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5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6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7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406</v>
      </c>
      <c r="C114" s="9">
        <f t="shared" si="14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5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6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7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8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9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20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1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2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3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4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5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6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7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16382" s="4" customFormat="1" ht="24.75" customHeight="1" thickBot="1" x14ac:dyDescent="0.2">
      <c r="A115" s="145">
        <v>42705</v>
      </c>
      <c r="B115" s="25">
        <v>473</v>
      </c>
      <c r="C115" s="24">
        <f t="shared" si="14"/>
        <v>-4.25</v>
      </c>
      <c r="D115" s="23">
        <v>294</v>
      </c>
      <c r="E115" s="22">
        <v>105</v>
      </c>
      <c r="F115" s="22">
        <v>71</v>
      </c>
      <c r="G115" s="21">
        <v>3</v>
      </c>
      <c r="H115" s="26">
        <v>34</v>
      </c>
      <c r="I115" s="25">
        <v>118699.05</v>
      </c>
      <c r="J115" s="24">
        <f t="shared" si="15"/>
        <v>-1.96</v>
      </c>
      <c r="K115" s="23">
        <v>71533.740000000005</v>
      </c>
      <c r="L115" s="22">
        <v>28614.91</v>
      </c>
      <c r="M115" s="22">
        <v>16189.15</v>
      </c>
      <c r="N115" s="21">
        <v>2361.25</v>
      </c>
      <c r="O115" s="20">
        <v>12425.76</v>
      </c>
      <c r="P115" s="25">
        <v>108</v>
      </c>
      <c r="Q115" s="24">
        <f t="shared" si="16"/>
        <v>-3.57</v>
      </c>
      <c r="R115" s="23">
        <v>76</v>
      </c>
      <c r="S115" s="22">
        <v>22</v>
      </c>
      <c r="T115" s="22">
        <v>9</v>
      </c>
      <c r="U115" s="21">
        <v>1</v>
      </c>
      <c r="V115" s="26">
        <v>13</v>
      </c>
      <c r="W115" s="25">
        <v>6472.72</v>
      </c>
      <c r="X115" s="24">
        <f t="shared" si="17"/>
        <v>-0.86</v>
      </c>
      <c r="Y115" s="23">
        <v>4722.75</v>
      </c>
      <c r="Z115" s="22">
        <v>1220.19</v>
      </c>
      <c r="AA115" s="22">
        <v>509.26</v>
      </c>
      <c r="AB115" s="21">
        <v>20.52</v>
      </c>
      <c r="AC115" s="20">
        <v>710.93</v>
      </c>
      <c r="AD115" s="25">
        <v>21</v>
      </c>
      <c r="AE115" s="24">
        <f t="shared" si="18"/>
        <v>-25</v>
      </c>
      <c r="AF115" s="23">
        <v>6</v>
      </c>
      <c r="AG115" s="22">
        <v>9</v>
      </c>
      <c r="AH115" s="22">
        <v>0</v>
      </c>
      <c r="AI115" s="21">
        <v>6</v>
      </c>
      <c r="AJ115" s="26">
        <v>9</v>
      </c>
      <c r="AK115" s="25">
        <v>39300</v>
      </c>
      <c r="AL115" s="24">
        <f t="shared" si="19"/>
        <v>192.55</v>
      </c>
      <c r="AM115" s="23">
        <v>1773.7</v>
      </c>
      <c r="AN115" s="22">
        <v>3356.5</v>
      </c>
      <c r="AO115" s="22">
        <v>0</v>
      </c>
      <c r="AP115" s="21">
        <v>34169.800000000003</v>
      </c>
      <c r="AQ115" s="20">
        <v>3356.5</v>
      </c>
      <c r="AR115" s="25">
        <v>28</v>
      </c>
      <c r="AS115" s="24">
        <f t="shared" si="20"/>
        <v>-17.649999999999999</v>
      </c>
      <c r="AT115" s="23">
        <v>4</v>
      </c>
      <c r="AU115" s="22">
        <v>9</v>
      </c>
      <c r="AV115" s="22">
        <v>1</v>
      </c>
      <c r="AW115" s="21">
        <v>14</v>
      </c>
      <c r="AX115" s="26">
        <v>8</v>
      </c>
      <c r="AY115" s="25">
        <v>43021.46</v>
      </c>
      <c r="AZ115" s="24">
        <f t="shared" si="21"/>
        <v>18.559999999999999</v>
      </c>
      <c r="BA115" s="23">
        <v>1629.7</v>
      </c>
      <c r="BB115" s="22">
        <v>7675.69</v>
      </c>
      <c r="BC115" s="22">
        <v>398.2</v>
      </c>
      <c r="BD115" s="21">
        <v>33317.870000000003</v>
      </c>
      <c r="BE115" s="20">
        <v>7277.49</v>
      </c>
      <c r="BF115" s="25">
        <v>21</v>
      </c>
      <c r="BG115" s="24">
        <f t="shared" si="22"/>
        <v>-22.22</v>
      </c>
      <c r="BH115" s="23">
        <v>7</v>
      </c>
      <c r="BI115" s="22">
        <v>6</v>
      </c>
      <c r="BJ115" s="22">
        <v>1</v>
      </c>
      <c r="BK115" s="21">
        <v>7</v>
      </c>
      <c r="BL115" s="26">
        <v>5</v>
      </c>
      <c r="BM115" s="25">
        <v>17328.330000000002</v>
      </c>
      <c r="BN115" s="24">
        <f t="shared" si="23"/>
        <v>-44.19</v>
      </c>
      <c r="BO115" s="23">
        <v>3380.69</v>
      </c>
      <c r="BP115" s="22">
        <v>4698.55</v>
      </c>
      <c r="BQ115" s="22">
        <v>817.86</v>
      </c>
      <c r="BR115" s="21">
        <v>8431.23</v>
      </c>
      <c r="BS115" s="20">
        <v>3880.69</v>
      </c>
      <c r="BT115" s="25">
        <v>6</v>
      </c>
      <c r="BU115" s="24">
        <f t="shared" si="24"/>
        <v>20</v>
      </c>
      <c r="BV115" s="23">
        <v>2</v>
      </c>
      <c r="BW115" s="22">
        <v>0</v>
      </c>
      <c r="BX115" s="22">
        <v>2</v>
      </c>
      <c r="BY115" s="21">
        <v>2</v>
      </c>
      <c r="BZ115" s="26">
        <v>-2</v>
      </c>
      <c r="CA115" s="25">
        <v>6689.85</v>
      </c>
      <c r="CB115" s="24">
        <f t="shared" si="25"/>
        <v>-43.74</v>
      </c>
      <c r="CC115" s="23">
        <v>1997.52</v>
      </c>
      <c r="CD115" s="22">
        <v>0</v>
      </c>
      <c r="CE115" s="22">
        <v>316.06</v>
      </c>
      <c r="CF115" s="21">
        <v>4376.2700000000004</v>
      </c>
      <c r="CG115" s="20">
        <v>-316.06</v>
      </c>
      <c r="CH115" s="25">
        <v>102</v>
      </c>
      <c r="CI115" s="24">
        <f t="shared" si="26"/>
        <v>14.61</v>
      </c>
      <c r="CJ115" s="23">
        <v>18</v>
      </c>
      <c r="CK115" s="22">
        <v>45</v>
      </c>
      <c r="CL115" s="22">
        <v>15</v>
      </c>
      <c r="CM115" s="21">
        <v>22</v>
      </c>
      <c r="CN115" s="26">
        <v>28</v>
      </c>
      <c r="CO115" s="25">
        <v>69946.240000000005</v>
      </c>
      <c r="CP115" s="24">
        <f t="shared" si="27"/>
        <v>29.91</v>
      </c>
      <c r="CQ115" s="23">
        <v>6386.82</v>
      </c>
      <c r="CR115" s="22">
        <v>27364.81</v>
      </c>
      <c r="CS115" s="22">
        <v>7058.12</v>
      </c>
      <c r="CT115" s="21">
        <v>17707.310000000001</v>
      </c>
      <c r="CU115" s="20">
        <v>8877.51</v>
      </c>
    </row>
    <row r="116" spans="1:16382" s="4" customFormat="1" ht="24.75" customHeight="1" x14ac:dyDescent="0.15">
      <c r="A116" s="142">
        <v>42736</v>
      </c>
      <c r="B116" s="82">
        <v>302</v>
      </c>
      <c r="C116" s="81">
        <f t="shared" si="14"/>
        <v>-9.0399999999999991</v>
      </c>
      <c r="D116" s="80">
        <v>177</v>
      </c>
      <c r="E116" s="79">
        <v>73</v>
      </c>
      <c r="F116" s="79">
        <v>49</v>
      </c>
      <c r="G116" s="78">
        <v>1</v>
      </c>
      <c r="H116" s="83">
        <v>25</v>
      </c>
      <c r="I116" s="82">
        <v>80650.850000000006</v>
      </c>
      <c r="J116" s="81">
        <f t="shared" si="15"/>
        <v>-1.96</v>
      </c>
      <c r="K116" s="80">
        <v>43087.34</v>
      </c>
      <c r="L116" s="79">
        <v>25441.71</v>
      </c>
      <c r="M116" s="79">
        <v>11098.83</v>
      </c>
      <c r="N116" s="78">
        <v>424.05</v>
      </c>
      <c r="O116" s="84">
        <v>14547.95</v>
      </c>
      <c r="P116" s="82">
        <v>78</v>
      </c>
      <c r="Q116" s="81">
        <f t="shared" si="16"/>
        <v>-3.7</v>
      </c>
      <c r="R116" s="80">
        <v>50</v>
      </c>
      <c r="S116" s="79">
        <v>9</v>
      </c>
      <c r="T116" s="79">
        <v>17</v>
      </c>
      <c r="U116" s="78">
        <v>2</v>
      </c>
      <c r="V116" s="83">
        <v>-8</v>
      </c>
      <c r="W116" s="82">
        <v>4788.45</v>
      </c>
      <c r="X116" s="81">
        <f t="shared" si="17"/>
        <v>-4.09</v>
      </c>
      <c r="Y116" s="80">
        <v>3123</v>
      </c>
      <c r="Z116" s="79">
        <v>477.14</v>
      </c>
      <c r="AA116" s="79">
        <v>1127.57</v>
      </c>
      <c r="AB116" s="78">
        <v>60.74</v>
      </c>
      <c r="AC116" s="84">
        <v>-650.42999999999995</v>
      </c>
      <c r="AD116" s="82">
        <v>14</v>
      </c>
      <c r="AE116" s="81">
        <f t="shared" si="18"/>
        <v>16.670000000000002</v>
      </c>
      <c r="AF116" s="80">
        <v>2</v>
      </c>
      <c r="AG116" s="79">
        <v>3</v>
      </c>
      <c r="AH116" s="79">
        <v>4</v>
      </c>
      <c r="AI116" s="78">
        <v>5</v>
      </c>
      <c r="AJ116" s="83">
        <v>-1</v>
      </c>
      <c r="AK116" s="82">
        <v>5261.86</v>
      </c>
      <c r="AL116" s="81">
        <f t="shared" si="19"/>
        <v>-77.180000000000007</v>
      </c>
      <c r="AM116" s="80">
        <v>737.94</v>
      </c>
      <c r="AN116" s="79">
        <v>777.13</v>
      </c>
      <c r="AO116" s="79">
        <v>1425.8</v>
      </c>
      <c r="AP116" s="78">
        <v>2320.9899999999998</v>
      </c>
      <c r="AQ116" s="84">
        <v>-648.66999999999996</v>
      </c>
      <c r="AR116" s="82">
        <v>13</v>
      </c>
      <c r="AS116" s="81">
        <f t="shared" si="20"/>
        <v>-27.78</v>
      </c>
      <c r="AT116" s="80">
        <v>1</v>
      </c>
      <c r="AU116" s="79">
        <v>3</v>
      </c>
      <c r="AV116" s="79">
        <v>3</v>
      </c>
      <c r="AW116" s="78">
        <v>6</v>
      </c>
      <c r="AX116" s="83">
        <v>0</v>
      </c>
      <c r="AY116" s="82">
        <v>14214.76</v>
      </c>
      <c r="AZ116" s="81">
        <f t="shared" si="21"/>
        <v>-3.22</v>
      </c>
      <c r="BA116" s="80">
        <v>279</v>
      </c>
      <c r="BB116" s="79">
        <v>505.42</v>
      </c>
      <c r="BC116" s="79">
        <v>1501.33</v>
      </c>
      <c r="BD116" s="78">
        <v>11929.01</v>
      </c>
      <c r="BE116" s="84">
        <v>-995.91</v>
      </c>
      <c r="BF116" s="82">
        <v>8</v>
      </c>
      <c r="BG116" s="81">
        <f t="shared" si="22"/>
        <v>-46.67</v>
      </c>
      <c r="BH116" s="80">
        <v>0</v>
      </c>
      <c r="BI116" s="79">
        <v>2</v>
      </c>
      <c r="BJ116" s="79">
        <v>1</v>
      </c>
      <c r="BK116" s="78">
        <v>5</v>
      </c>
      <c r="BL116" s="83">
        <v>1</v>
      </c>
      <c r="BM116" s="82">
        <v>8238.57</v>
      </c>
      <c r="BN116" s="81">
        <f t="shared" si="23"/>
        <v>-56.52</v>
      </c>
      <c r="BO116" s="80">
        <v>0</v>
      </c>
      <c r="BP116" s="79">
        <v>383.86</v>
      </c>
      <c r="BQ116" s="79">
        <v>564.41</v>
      </c>
      <c r="BR116" s="78">
        <v>7290.3</v>
      </c>
      <c r="BS116" s="84">
        <v>-180.55</v>
      </c>
      <c r="BT116" s="82">
        <v>2</v>
      </c>
      <c r="BU116" s="81">
        <f t="shared" si="24"/>
        <v>-84.62</v>
      </c>
      <c r="BV116" s="80">
        <v>0</v>
      </c>
      <c r="BW116" s="79">
        <v>0</v>
      </c>
      <c r="BX116" s="79">
        <v>0</v>
      </c>
      <c r="BY116" s="78">
        <v>2</v>
      </c>
      <c r="BZ116" s="83">
        <v>0</v>
      </c>
      <c r="CA116" s="82">
        <v>4102.1899999999996</v>
      </c>
      <c r="CB116" s="81">
        <f t="shared" si="25"/>
        <v>-82.68</v>
      </c>
      <c r="CC116" s="80">
        <v>0</v>
      </c>
      <c r="CD116" s="79">
        <v>0</v>
      </c>
      <c r="CE116" s="79">
        <v>0</v>
      </c>
      <c r="CF116" s="78">
        <v>4102.1899999999996</v>
      </c>
      <c r="CG116" s="84">
        <v>0</v>
      </c>
      <c r="CH116" s="82">
        <v>52</v>
      </c>
      <c r="CI116" s="81">
        <f t="shared" si="26"/>
        <v>-8.77</v>
      </c>
      <c r="CJ116" s="80">
        <v>10</v>
      </c>
      <c r="CK116" s="79">
        <v>24</v>
      </c>
      <c r="CL116" s="79">
        <v>9</v>
      </c>
      <c r="CM116" s="78">
        <v>8</v>
      </c>
      <c r="CN116" s="83">
        <v>16</v>
      </c>
      <c r="CO116" s="82">
        <v>30681.4</v>
      </c>
      <c r="CP116" s="81">
        <f t="shared" si="27"/>
        <v>-40.99</v>
      </c>
      <c r="CQ116" s="80">
        <v>4665.92</v>
      </c>
      <c r="CR116" s="79">
        <v>12704.55</v>
      </c>
      <c r="CS116" s="79">
        <v>5127.1899999999996</v>
      </c>
      <c r="CT116" s="78">
        <v>2658.34</v>
      </c>
      <c r="CU116" s="77">
        <v>13102.76</v>
      </c>
    </row>
    <row r="117" spans="1:16382" s="4" customFormat="1" ht="24.75" customHeight="1" x14ac:dyDescent="0.15">
      <c r="A117" s="143">
        <v>42767</v>
      </c>
      <c r="B117" s="10">
        <v>376</v>
      </c>
      <c r="C117" s="9">
        <f t="shared" si="14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5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6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7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8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9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20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1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2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3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4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5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6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7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16382" s="159" customFormat="1" ht="24.75" customHeight="1" x14ac:dyDescent="0.15">
      <c r="A118" s="143">
        <v>42795</v>
      </c>
      <c r="B118" s="10">
        <v>507</v>
      </c>
      <c r="C118" s="9">
        <f t="shared" si="14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5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6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7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8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9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20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1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2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3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4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5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6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7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16382" s="159" customFormat="1" ht="24.75" customHeight="1" x14ac:dyDescent="0.15">
      <c r="A119" s="143">
        <v>42826</v>
      </c>
      <c r="B119" s="10">
        <v>418</v>
      </c>
      <c r="C119" s="9">
        <f t="shared" si="14"/>
        <v>-2.79</v>
      </c>
      <c r="D119" s="8">
        <v>241</v>
      </c>
      <c r="E119" s="7">
        <v>101</v>
      </c>
      <c r="F119" s="7">
        <v>71</v>
      </c>
      <c r="G119" s="6">
        <v>5</v>
      </c>
      <c r="H119" s="11">
        <v>30</v>
      </c>
      <c r="I119" s="10">
        <v>103112.26</v>
      </c>
      <c r="J119" s="9">
        <f t="shared" si="15"/>
        <v>-11.04</v>
      </c>
      <c r="K119" s="8">
        <v>61837.73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6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7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8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9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20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1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2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3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4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5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6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7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16382" s="159" customFormat="1" ht="24.75" customHeight="1" x14ac:dyDescent="0.15">
      <c r="A120" s="143">
        <v>42856</v>
      </c>
      <c r="B120" s="10">
        <v>387</v>
      </c>
      <c r="C120" s="9">
        <f t="shared" si="14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5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6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7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8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9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20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1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2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3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4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5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6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7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16382" s="159" customFormat="1" ht="24.75" customHeight="1" thickBot="1" x14ac:dyDescent="0.2">
      <c r="A121" s="143">
        <v>42887</v>
      </c>
      <c r="B121" s="10">
        <v>450</v>
      </c>
      <c r="C121" s="9">
        <f t="shared" si="14"/>
        <v>-4.26</v>
      </c>
      <c r="D121" s="8">
        <v>285</v>
      </c>
      <c r="E121" s="7">
        <v>83</v>
      </c>
      <c r="F121" s="7">
        <v>71</v>
      </c>
      <c r="G121" s="6">
        <v>11</v>
      </c>
      <c r="H121" s="11">
        <v>12</v>
      </c>
      <c r="I121" s="10">
        <v>120473.19</v>
      </c>
      <c r="J121" s="9">
        <f t="shared" si="15"/>
        <v>3.88</v>
      </c>
      <c r="K121" s="8">
        <v>69851.48</v>
      </c>
      <c r="L121" s="7">
        <v>23505.599999999999</v>
      </c>
      <c r="M121" s="7">
        <v>19124.16</v>
      </c>
      <c r="N121" s="6">
        <v>7991.95</v>
      </c>
      <c r="O121" s="5">
        <v>4381.4399999999996</v>
      </c>
      <c r="P121" s="10">
        <v>120</v>
      </c>
      <c r="Q121" s="9">
        <f t="shared" si="16"/>
        <v>2.56</v>
      </c>
      <c r="R121" s="8">
        <v>71</v>
      </c>
      <c r="S121" s="7">
        <v>26</v>
      </c>
      <c r="T121" s="7">
        <v>18</v>
      </c>
      <c r="U121" s="6">
        <v>5</v>
      </c>
      <c r="V121" s="11">
        <v>8</v>
      </c>
      <c r="W121" s="10">
        <v>7743.35</v>
      </c>
      <c r="X121" s="9">
        <f t="shared" si="17"/>
        <v>4.8</v>
      </c>
      <c r="Y121" s="8">
        <v>4594.91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8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9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20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1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2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3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4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5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6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7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B3" sqref="B3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38</v>
      </c>
      <c r="CS1" s="120" t="s">
        <v>37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77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1529</v>
      </c>
      <c r="C11" s="51"/>
      <c r="D11" s="45">
        <v>1076</v>
      </c>
      <c r="E11" s="44">
        <v>219</v>
      </c>
      <c r="F11" s="44">
        <v>208</v>
      </c>
      <c r="G11" s="43">
        <v>17</v>
      </c>
      <c r="H11" s="48">
        <v>12</v>
      </c>
      <c r="I11" s="47">
        <v>478336.45</v>
      </c>
      <c r="J11" s="51"/>
      <c r="K11" s="45">
        <v>320127.53999999998</v>
      </c>
      <c r="L11" s="44">
        <v>80560.179999999993</v>
      </c>
      <c r="M11" s="44">
        <v>65553.61</v>
      </c>
      <c r="N11" s="43">
        <v>8987.3700000000008</v>
      </c>
      <c r="O11" s="42">
        <v>15241</v>
      </c>
      <c r="P11" s="47">
        <v>832</v>
      </c>
      <c r="Q11" s="51"/>
      <c r="R11" s="45">
        <v>495</v>
      </c>
      <c r="S11" s="44">
        <v>102</v>
      </c>
      <c r="T11" s="44">
        <v>216</v>
      </c>
      <c r="U11" s="43">
        <v>19</v>
      </c>
      <c r="V11" s="48">
        <v>-114</v>
      </c>
      <c r="W11" s="47">
        <v>49348.28</v>
      </c>
      <c r="X11" s="51"/>
      <c r="Y11" s="45">
        <v>31618.63</v>
      </c>
      <c r="Z11" s="44">
        <v>5421.43</v>
      </c>
      <c r="AA11" s="44">
        <v>11476.04</v>
      </c>
      <c r="AB11" s="43">
        <v>832.18</v>
      </c>
      <c r="AC11" s="42">
        <v>-6054.61</v>
      </c>
      <c r="AD11" s="47">
        <v>49</v>
      </c>
      <c r="AE11" s="51"/>
      <c r="AF11" s="45">
        <v>20</v>
      </c>
      <c r="AG11" s="44">
        <v>6</v>
      </c>
      <c r="AH11" s="44">
        <v>6</v>
      </c>
      <c r="AI11" s="43">
        <v>17</v>
      </c>
      <c r="AJ11" s="48">
        <v>0</v>
      </c>
      <c r="AK11" s="47">
        <v>51621.16</v>
      </c>
      <c r="AL11" s="51"/>
      <c r="AM11" s="45">
        <v>12002.44</v>
      </c>
      <c r="AN11" s="44">
        <v>1594.38</v>
      </c>
      <c r="AO11" s="44">
        <v>4984.6499999999996</v>
      </c>
      <c r="AP11" s="43">
        <v>33039.69</v>
      </c>
      <c r="AQ11" s="42">
        <v>-3390.27</v>
      </c>
      <c r="AR11" s="47">
        <v>77</v>
      </c>
      <c r="AS11" s="51"/>
      <c r="AT11" s="45">
        <v>10</v>
      </c>
      <c r="AU11" s="44">
        <v>9</v>
      </c>
      <c r="AV11" s="44">
        <v>11</v>
      </c>
      <c r="AW11" s="43">
        <v>45</v>
      </c>
      <c r="AX11" s="48">
        <v>0</v>
      </c>
      <c r="AY11" s="47">
        <v>307811</v>
      </c>
      <c r="AZ11" s="51"/>
      <c r="BA11" s="45">
        <v>12782.12</v>
      </c>
      <c r="BB11" s="44">
        <v>6608.27</v>
      </c>
      <c r="BC11" s="44">
        <v>13160.92</v>
      </c>
      <c r="BD11" s="43">
        <v>219589.28</v>
      </c>
      <c r="BE11" s="42">
        <v>49117.760000000002</v>
      </c>
      <c r="BF11" s="47">
        <v>31</v>
      </c>
      <c r="BG11" s="51"/>
      <c r="BH11" s="45">
        <v>12</v>
      </c>
      <c r="BI11" s="44">
        <v>6</v>
      </c>
      <c r="BJ11" s="44">
        <v>6</v>
      </c>
      <c r="BK11" s="43">
        <v>7</v>
      </c>
      <c r="BL11" s="48">
        <v>0</v>
      </c>
      <c r="BM11" s="47">
        <v>39159.79</v>
      </c>
      <c r="BN11" s="51"/>
      <c r="BO11" s="45">
        <v>14168.79</v>
      </c>
      <c r="BP11" s="44">
        <v>4960.43</v>
      </c>
      <c r="BQ11" s="44">
        <v>6530.54</v>
      </c>
      <c r="BR11" s="43">
        <v>13500.03</v>
      </c>
      <c r="BS11" s="42">
        <v>-1570.11</v>
      </c>
      <c r="BT11" s="47">
        <v>13</v>
      </c>
      <c r="BU11" s="51"/>
      <c r="BV11" s="45">
        <v>1</v>
      </c>
      <c r="BW11" s="44">
        <v>2</v>
      </c>
      <c r="BX11" s="44">
        <v>1</v>
      </c>
      <c r="BY11" s="43">
        <v>9</v>
      </c>
      <c r="BZ11" s="48">
        <v>1</v>
      </c>
      <c r="CA11" s="47">
        <v>70490</v>
      </c>
      <c r="CB11" s="51"/>
      <c r="CC11" s="45">
        <v>1528.96</v>
      </c>
      <c r="CD11" s="44">
        <v>3916.73</v>
      </c>
      <c r="CE11" s="44">
        <v>772.13</v>
      </c>
      <c r="CF11" s="43">
        <v>64272.18</v>
      </c>
      <c r="CG11" s="42">
        <v>3144.6</v>
      </c>
      <c r="CH11" s="47">
        <v>142</v>
      </c>
      <c r="CI11" s="51"/>
      <c r="CJ11" s="45">
        <v>74</v>
      </c>
      <c r="CK11" s="44">
        <v>31</v>
      </c>
      <c r="CL11" s="44">
        <v>23</v>
      </c>
      <c r="CM11" s="43">
        <v>14</v>
      </c>
      <c r="CN11" s="48">
        <v>8</v>
      </c>
      <c r="CO11" s="47">
        <v>55683.37</v>
      </c>
      <c r="CP11" s="51"/>
      <c r="CQ11" s="45">
        <v>27093.200000000001</v>
      </c>
      <c r="CR11" s="44">
        <v>9894.2800000000007</v>
      </c>
      <c r="CS11" s="44">
        <v>7795.52</v>
      </c>
      <c r="CT11" s="43">
        <v>10900.37</v>
      </c>
      <c r="CU11" s="42">
        <v>2098.7600000000002</v>
      </c>
    </row>
    <row r="12" spans="1:99" s="148" customFormat="1" ht="24.75" customHeight="1" x14ac:dyDescent="0.15">
      <c r="A12" s="143">
        <v>39569</v>
      </c>
      <c r="B12" s="40">
        <v>1507</v>
      </c>
      <c r="C12" s="50"/>
      <c r="D12" s="38">
        <v>1062</v>
      </c>
      <c r="E12" s="37">
        <v>232</v>
      </c>
      <c r="F12" s="37">
        <v>198</v>
      </c>
      <c r="G12" s="36">
        <v>12</v>
      </c>
      <c r="H12" s="41">
        <v>34</v>
      </c>
      <c r="I12" s="40">
        <v>487390.64</v>
      </c>
      <c r="J12" s="50"/>
      <c r="K12" s="38">
        <v>332830.52</v>
      </c>
      <c r="L12" s="37">
        <v>83885.91</v>
      </c>
      <c r="M12" s="37">
        <v>63805.45</v>
      </c>
      <c r="N12" s="36">
        <v>5954.98</v>
      </c>
      <c r="O12" s="35">
        <v>20080.46</v>
      </c>
      <c r="P12" s="40">
        <v>779</v>
      </c>
      <c r="Q12" s="50"/>
      <c r="R12" s="38">
        <v>460</v>
      </c>
      <c r="S12" s="37">
        <v>85</v>
      </c>
      <c r="T12" s="37">
        <v>219</v>
      </c>
      <c r="U12" s="36">
        <v>15</v>
      </c>
      <c r="V12" s="41">
        <v>-134</v>
      </c>
      <c r="W12" s="40">
        <v>45939.13</v>
      </c>
      <c r="X12" s="50"/>
      <c r="Y12" s="38">
        <v>29333.72</v>
      </c>
      <c r="Z12" s="37">
        <v>4270.58</v>
      </c>
      <c r="AA12" s="37">
        <v>11427.38</v>
      </c>
      <c r="AB12" s="36">
        <v>907.45</v>
      </c>
      <c r="AC12" s="35">
        <v>-7156.8</v>
      </c>
      <c r="AD12" s="40">
        <v>44</v>
      </c>
      <c r="AE12" s="50"/>
      <c r="AF12" s="38">
        <v>11</v>
      </c>
      <c r="AG12" s="37">
        <v>11</v>
      </c>
      <c r="AH12" s="37">
        <v>11</v>
      </c>
      <c r="AI12" s="36">
        <v>9</v>
      </c>
      <c r="AJ12" s="41">
        <v>-1</v>
      </c>
      <c r="AK12" s="40">
        <v>32338.86</v>
      </c>
      <c r="AL12" s="50"/>
      <c r="AM12" s="38">
        <v>4819.01</v>
      </c>
      <c r="AN12" s="37">
        <v>7103.44</v>
      </c>
      <c r="AO12" s="37">
        <v>5201.76</v>
      </c>
      <c r="AP12" s="36">
        <v>14808.45</v>
      </c>
      <c r="AQ12" s="35">
        <v>1561.18</v>
      </c>
      <c r="AR12" s="40">
        <v>72</v>
      </c>
      <c r="AS12" s="50"/>
      <c r="AT12" s="38">
        <v>13</v>
      </c>
      <c r="AU12" s="37">
        <v>13</v>
      </c>
      <c r="AV12" s="37">
        <v>20</v>
      </c>
      <c r="AW12" s="36">
        <v>26</v>
      </c>
      <c r="AX12" s="41">
        <v>-7</v>
      </c>
      <c r="AY12" s="40">
        <v>125400.81</v>
      </c>
      <c r="AZ12" s="50"/>
      <c r="BA12" s="38">
        <v>17592.5</v>
      </c>
      <c r="BB12" s="37">
        <v>9865.64</v>
      </c>
      <c r="BC12" s="37">
        <v>42901.02</v>
      </c>
      <c r="BD12" s="36">
        <v>55041.65</v>
      </c>
      <c r="BE12" s="35">
        <v>-33035.379999999997</v>
      </c>
      <c r="BF12" s="40">
        <v>41</v>
      </c>
      <c r="BG12" s="50"/>
      <c r="BH12" s="38">
        <v>11</v>
      </c>
      <c r="BI12" s="37">
        <v>6</v>
      </c>
      <c r="BJ12" s="37">
        <v>10</v>
      </c>
      <c r="BK12" s="36">
        <v>14</v>
      </c>
      <c r="BL12" s="41">
        <v>-4</v>
      </c>
      <c r="BM12" s="40">
        <v>54803.31</v>
      </c>
      <c r="BN12" s="50"/>
      <c r="BO12" s="38">
        <v>6450.59</v>
      </c>
      <c r="BP12" s="37">
        <v>12016.1</v>
      </c>
      <c r="BQ12" s="37">
        <v>9340.7099999999991</v>
      </c>
      <c r="BR12" s="36">
        <v>26995.91</v>
      </c>
      <c r="BS12" s="35">
        <v>2675.39</v>
      </c>
      <c r="BT12" s="40">
        <v>13</v>
      </c>
      <c r="BU12" s="50"/>
      <c r="BV12" s="38">
        <v>2</v>
      </c>
      <c r="BW12" s="37">
        <v>2</v>
      </c>
      <c r="BX12" s="37">
        <v>1</v>
      </c>
      <c r="BY12" s="36">
        <v>8</v>
      </c>
      <c r="BZ12" s="41">
        <v>1</v>
      </c>
      <c r="CA12" s="40">
        <v>101025.66</v>
      </c>
      <c r="CB12" s="50"/>
      <c r="CC12" s="38">
        <v>1556.08</v>
      </c>
      <c r="CD12" s="37">
        <v>856.52</v>
      </c>
      <c r="CE12" s="37">
        <v>3024.46</v>
      </c>
      <c r="CF12" s="36">
        <v>95588.6</v>
      </c>
      <c r="CG12" s="35">
        <v>-2167.94</v>
      </c>
      <c r="CH12" s="40">
        <v>154</v>
      </c>
      <c r="CI12" s="50"/>
      <c r="CJ12" s="38">
        <v>75</v>
      </c>
      <c r="CK12" s="37">
        <v>27</v>
      </c>
      <c r="CL12" s="37">
        <v>29</v>
      </c>
      <c r="CM12" s="36">
        <v>23</v>
      </c>
      <c r="CN12" s="41">
        <v>-2</v>
      </c>
      <c r="CO12" s="40">
        <v>71572.78</v>
      </c>
      <c r="CP12" s="50"/>
      <c r="CQ12" s="38">
        <v>25013.759999999998</v>
      </c>
      <c r="CR12" s="37">
        <v>15576.25</v>
      </c>
      <c r="CS12" s="37">
        <v>12972.86</v>
      </c>
      <c r="CT12" s="36">
        <v>18009.91</v>
      </c>
      <c r="CU12" s="35">
        <v>2603.39</v>
      </c>
    </row>
    <row r="13" spans="1:99" s="148" customFormat="1" ht="24.75" customHeight="1" x14ac:dyDescent="0.15">
      <c r="A13" s="143">
        <v>39600</v>
      </c>
      <c r="B13" s="40">
        <v>1555</v>
      </c>
      <c r="C13" s="50"/>
      <c r="D13" s="38">
        <v>1074</v>
      </c>
      <c r="E13" s="37">
        <v>218</v>
      </c>
      <c r="F13" s="37">
        <v>237</v>
      </c>
      <c r="G13" s="36">
        <v>20</v>
      </c>
      <c r="H13" s="41">
        <v>-19</v>
      </c>
      <c r="I13" s="40">
        <v>552768.99</v>
      </c>
      <c r="J13" s="50"/>
      <c r="K13" s="38">
        <v>346075.75</v>
      </c>
      <c r="L13" s="37">
        <v>117729.18</v>
      </c>
      <c r="M13" s="37">
        <v>71723.62</v>
      </c>
      <c r="N13" s="36">
        <v>15426.5</v>
      </c>
      <c r="O13" s="35">
        <v>46005.56</v>
      </c>
      <c r="P13" s="40">
        <v>816</v>
      </c>
      <c r="Q13" s="50"/>
      <c r="R13" s="38">
        <v>459</v>
      </c>
      <c r="S13" s="37">
        <v>89</v>
      </c>
      <c r="T13" s="37">
        <v>252</v>
      </c>
      <c r="U13" s="36">
        <v>16</v>
      </c>
      <c r="V13" s="41">
        <v>-163</v>
      </c>
      <c r="W13" s="40">
        <v>48931.19</v>
      </c>
      <c r="X13" s="50"/>
      <c r="Y13" s="38">
        <v>29653.65</v>
      </c>
      <c r="Z13" s="37">
        <v>5260.05</v>
      </c>
      <c r="AA13" s="37">
        <v>13005.16</v>
      </c>
      <c r="AB13" s="36">
        <v>1012.33</v>
      </c>
      <c r="AC13" s="35">
        <v>-7745.11</v>
      </c>
      <c r="AD13" s="40">
        <v>61</v>
      </c>
      <c r="AE13" s="50"/>
      <c r="AF13" s="38">
        <v>25</v>
      </c>
      <c r="AG13" s="37">
        <v>12</v>
      </c>
      <c r="AH13" s="37">
        <v>7</v>
      </c>
      <c r="AI13" s="36">
        <v>15</v>
      </c>
      <c r="AJ13" s="41">
        <v>7</v>
      </c>
      <c r="AK13" s="40">
        <v>230623.8</v>
      </c>
      <c r="AL13" s="50"/>
      <c r="AM13" s="38">
        <v>15139.32</v>
      </c>
      <c r="AN13" s="37">
        <v>14795.08</v>
      </c>
      <c r="AO13" s="37">
        <v>4370.7</v>
      </c>
      <c r="AP13" s="36">
        <v>190948.99</v>
      </c>
      <c r="AQ13" s="35">
        <v>15794.09</v>
      </c>
      <c r="AR13" s="40">
        <v>92</v>
      </c>
      <c r="AS13" s="50"/>
      <c r="AT13" s="38">
        <v>13</v>
      </c>
      <c r="AU13" s="37">
        <v>15</v>
      </c>
      <c r="AV13" s="37">
        <v>20</v>
      </c>
      <c r="AW13" s="36">
        <v>44</v>
      </c>
      <c r="AX13" s="41">
        <v>-5</v>
      </c>
      <c r="AY13" s="40">
        <v>300804.21000000002</v>
      </c>
      <c r="AZ13" s="50"/>
      <c r="BA13" s="38">
        <v>6153.64</v>
      </c>
      <c r="BB13" s="37">
        <v>16063.53</v>
      </c>
      <c r="BC13" s="37">
        <v>15440.55</v>
      </c>
      <c r="BD13" s="36">
        <v>263146.49</v>
      </c>
      <c r="BE13" s="35">
        <v>622.98</v>
      </c>
      <c r="BF13" s="40">
        <v>39</v>
      </c>
      <c r="BG13" s="50"/>
      <c r="BH13" s="38">
        <v>15</v>
      </c>
      <c r="BI13" s="37">
        <v>6</v>
      </c>
      <c r="BJ13" s="37">
        <v>9</v>
      </c>
      <c r="BK13" s="36">
        <v>8</v>
      </c>
      <c r="BL13" s="41">
        <v>-2</v>
      </c>
      <c r="BM13" s="40">
        <v>48060.62</v>
      </c>
      <c r="BN13" s="50"/>
      <c r="BO13" s="38">
        <v>8448.83</v>
      </c>
      <c r="BP13" s="37">
        <v>5743.58</v>
      </c>
      <c r="BQ13" s="37">
        <v>9141.39</v>
      </c>
      <c r="BR13" s="36">
        <v>20956.060000000001</v>
      </c>
      <c r="BS13" s="35">
        <v>372.95</v>
      </c>
      <c r="BT13" s="40">
        <v>21</v>
      </c>
      <c r="BU13" s="50"/>
      <c r="BV13" s="38">
        <v>3</v>
      </c>
      <c r="BW13" s="37">
        <v>3</v>
      </c>
      <c r="BX13" s="37">
        <v>2</v>
      </c>
      <c r="BY13" s="36">
        <v>13</v>
      </c>
      <c r="BZ13" s="41">
        <v>1</v>
      </c>
      <c r="CA13" s="40">
        <v>52602.23</v>
      </c>
      <c r="CB13" s="50"/>
      <c r="CC13" s="38">
        <v>2484.33</v>
      </c>
      <c r="CD13" s="37">
        <v>3548.8</v>
      </c>
      <c r="CE13" s="37">
        <v>4503.8100000000004</v>
      </c>
      <c r="CF13" s="36">
        <v>42065.29</v>
      </c>
      <c r="CG13" s="35">
        <v>-955.01</v>
      </c>
      <c r="CH13" s="40">
        <v>163</v>
      </c>
      <c r="CI13" s="50"/>
      <c r="CJ13" s="38">
        <v>76</v>
      </c>
      <c r="CK13" s="37">
        <v>40</v>
      </c>
      <c r="CL13" s="37">
        <v>29</v>
      </c>
      <c r="CM13" s="36">
        <v>18</v>
      </c>
      <c r="CN13" s="41">
        <v>11</v>
      </c>
      <c r="CO13" s="40">
        <v>74677.05</v>
      </c>
      <c r="CP13" s="50"/>
      <c r="CQ13" s="38">
        <v>27686.28</v>
      </c>
      <c r="CR13" s="37">
        <v>17952.18</v>
      </c>
      <c r="CS13" s="37">
        <v>12486.7</v>
      </c>
      <c r="CT13" s="36">
        <v>16551.89</v>
      </c>
      <c r="CU13" s="35">
        <v>5465.48</v>
      </c>
    </row>
    <row r="14" spans="1:99" s="148" customFormat="1" ht="24.75" customHeight="1" x14ac:dyDescent="0.15">
      <c r="A14" s="143">
        <v>39630</v>
      </c>
      <c r="B14" s="40">
        <v>1509</v>
      </c>
      <c r="C14" s="50"/>
      <c r="D14" s="38">
        <v>1007</v>
      </c>
      <c r="E14" s="37">
        <v>256</v>
      </c>
      <c r="F14" s="37">
        <v>222</v>
      </c>
      <c r="G14" s="36">
        <v>19</v>
      </c>
      <c r="H14" s="41">
        <v>34</v>
      </c>
      <c r="I14" s="40">
        <v>498363.37</v>
      </c>
      <c r="J14" s="50"/>
      <c r="K14" s="38">
        <v>316236.37</v>
      </c>
      <c r="L14" s="37">
        <v>96936.07</v>
      </c>
      <c r="M14" s="37">
        <v>70037.240000000005</v>
      </c>
      <c r="N14" s="36">
        <v>14101.58</v>
      </c>
      <c r="O14" s="35">
        <v>26898.83</v>
      </c>
      <c r="P14" s="40">
        <v>890</v>
      </c>
      <c r="Q14" s="50"/>
      <c r="R14" s="38">
        <v>486</v>
      </c>
      <c r="S14" s="37">
        <v>161</v>
      </c>
      <c r="T14" s="37">
        <v>230</v>
      </c>
      <c r="U14" s="36">
        <v>13</v>
      </c>
      <c r="V14" s="41">
        <v>-69</v>
      </c>
      <c r="W14" s="40">
        <v>52419.32</v>
      </c>
      <c r="X14" s="50"/>
      <c r="Y14" s="38">
        <v>30935.31</v>
      </c>
      <c r="Z14" s="37">
        <v>9567.75</v>
      </c>
      <c r="AA14" s="37">
        <v>11086.09</v>
      </c>
      <c r="AB14" s="36">
        <v>830.17</v>
      </c>
      <c r="AC14" s="35">
        <v>-1518.34</v>
      </c>
      <c r="AD14" s="40">
        <v>55</v>
      </c>
      <c r="AE14" s="50"/>
      <c r="AF14" s="38">
        <v>10</v>
      </c>
      <c r="AG14" s="37">
        <v>16</v>
      </c>
      <c r="AH14" s="37">
        <v>7</v>
      </c>
      <c r="AI14" s="36">
        <v>22</v>
      </c>
      <c r="AJ14" s="41">
        <v>9</v>
      </c>
      <c r="AK14" s="40">
        <v>54295.77</v>
      </c>
      <c r="AL14" s="50"/>
      <c r="AM14" s="38">
        <v>3145.21</v>
      </c>
      <c r="AN14" s="37">
        <v>13181.42</v>
      </c>
      <c r="AO14" s="37">
        <v>3789.04</v>
      </c>
      <c r="AP14" s="36">
        <v>34180.1</v>
      </c>
      <c r="AQ14" s="35">
        <v>9392.3799999999992</v>
      </c>
      <c r="AR14" s="40">
        <v>64</v>
      </c>
      <c r="AS14" s="50"/>
      <c r="AT14" s="38">
        <v>11</v>
      </c>
      <c r="AU14" s="37">
        <v>11</v>
      </c>
      <c r="AV14" s="37">
        <v>13</v>
      </c>
      <c r="AW14" s="36">
        <v>28</v>
      </c>
      <c r="AX14" s="41">
        <v>-2</v>
      </c>
      <c r="AY14" s="40">
        <v>67233.100000000006</v>
      </c>
      <c r="AZ14" s="50"/>
      <c r="BA14" s="38">
        <v>11746.09</v>
      </c>
      <c r="BB14" s="37">
        <v>8843.2999999999993</v>
      </c>
      <c r="BC14" s="37">
        <v>10408.18</v>
      </c>
      <c r="BD14" s="36">
        <v>35875.86</v>
      </c>
      <c r="BE14" s="35">
        <v>-1564.88</v>
      </c>
      <c r="BF14" s="40">
        <v>26</v>
      </c>
      <c r="BG14" s="50"/>
      <c r="BH14" s="38">
        <v>7</v>
      </c>
      <c r="BI14" s="37">
        <v>4</v>
      </c>
      <c r="BJ14" s="37">
        <v>4</v>
      </c>
      <c r="BK14" s="36">
        <v>11</v>
      </c>
      <c r="BL14" s="41">
        <v>0</v>
      </c>
      <c r="BM14" s="40">
        <v>52282.94</v>
      </c>
      <c r="BN14" s="50"/>
      <c r="BO14" s="38">
        <v>3564.59</v>
      </c>
      <c r="BP14" s="37">
        <v>2624.42</v>
      </c>
      <c r="BQ14" s="37">
        <v>2534.38</v>
      </c>
      <c r="BR14" s="36">
        <v>43559.55</v>
      </c>
      <c r="BS14" s="35">
        <v>90.04</v>
      </c>
      <c r="BT14" s="40">
        <v>22</v>
      </c>
      <c r="BU14" s="50"/>
      <c r="BV14" s="38">
        <v>6</v>
      </c>
      <c r="BW14" s="37">
        <v>4</v>
      </c>
      <c r="BX14" s="37">
        <v>1</v>
      </c>
      <c r="BY14" s="36">
        <v>11</v>
      </c>
      <c r="BZ14" s="41">
        <v>3</v>
      </c>
      <c r="CA14" s="40">
        <v>70352.36</v>
      </c>
      <c r="CB14" s="50"/>
      <c r="CC14" s="38">
        <v>3326.86</v>
      </c>
      <c r="CD14" s="37">
        <v>16717.55</v>
      </c>
      <c r="CE14" s="37">
        <v>981.12</v>
      </c>
      <c r="CF14" s="36">
        <v>49326.83</v>
      </c>
      <c r="CG14" s="35">
        <v>15736.43</v>
      </c>
      <c r="CH14" s="40">
        <v>179</v>
      </c>
      <c r="CI14" s="50"/>
      <c r="CJ14" s="38">
        <v>72</v>
      </c>
      <c r="CK14" s="37">
        <v>53</v>
      </c>
      <c r="CL14" s="37">
        <v>31</v>
      </c>
      <c r="CM14" s="36">
        <v>22</v>
      </c>
      <c r="CN14" s="41">
        <v>23</v>
      </c>
      <c r="CO14" s="40">
        <v>92613.95</v>
      </c>
      <c r="CP14" s="50"/>
      <c r="CQ14" s="38">
        <v>33491.25</v>
      </c>
      <c r="CR14" s="37">
        <v>25491.45</v>
      </c>
      <c r="CS14" s="37">
        <v>11381.58</v>
      </c>
      <c r="CT14" s="36">
        <v>21695.97</v>
      </c>
      <c r="CU14" s="35">
        <v>14663.57</v>
      </c>
    </row>
    <row r="15" spans="1:99" s="148" customFormat="1" ht="24.75" customHeight="1" x14ac:dyDescent="0.15">
      <c r="A15" s="143">
        <v>39661</v>
      </c>
      <c r="B15" s="40">
        <v>1431</v>
      </c>
      <c r="C15" s="50"/>
      <c r="D15" s="38">
        <v>964</v>
      </c>
      <c r="E15" s="37">
        <v>246</v>
      </c>
      <c r="F15" s="37">
        <v>203</v>
      </c>
      <c r="G15" s="36">
        <v>11</v>
      </c>
      <c r="H15" s="41">
        <v>43</v>
      </c>
      <c r="I15" s="40">
        <v>501754.93</v>
      </c>
      <c r="J15" s="50"/>
      <c r="K15" s="38">
        <v>317612.33</v>
      </c>
      <c r="L15" s="37">
        <v>90121.57</v>
      </c>
      <c r="M15" s="37">
        <v>63288.959999999999</v>
      </c>
      <c r="N15" s="36">
        <v>28214.07</v>
      </c>
      <c r="O15" s="35">
        <v>26832.61</v>
      </c>
      <c r="P15" s="40">
        <v>742</v>
      </c>
      <c r="Q15" s="50"/>
      <c r="R15" s="38">
        <v>375</v>
      </c>
      <c r="S15" s="37">
        <v>128</v>
      </c>
      <c r="T15" s="37">
        <v>228</v>
      </c>
      <c r="U15" s="36">
        <v>11</v>
      </c>
      <c r="V15" s="41">
        <v>-100</v>
      </c>
      <c r="W15" s="40">
        <v>43168.639999999999</v>
      </c>
      <c r="X15" s="50"/>
      <c r="Y15" s="38">
        <v>23968.57</v>
      </c>
      <c r="Z15" s="37">
        <v>7582.57</v>
      </c>
      <c r="AA15" s="37">
        <v>11134.12</v>
      </c>
      <c r="AB15" s="36">
        <v>483.38</v>
      </c>
      <c r="AC15" s="35">
        <v>-3551.55</v>
      </c>
      <c r="AD15" s="40">
        <v>65</v>
      </c>
      <c r="AE15" s="50"/>
      <c r="AF15" s="38">
        <v>19</v>
      </c>
      <c r="AG15" s="37">
        <v>21</v>
      </c>
      <c r="AH15" s="37">
        <v>5</v>
      </c>
      <c r="AI15" s="36">
        <v>20</v>
      </c>
      <c r="AJ15" s="41">
        <v>16</v>
      </c>
      <c r="AK15" s="40">
        <v>54941.22</v>
      </c>
      <c r="AL15" s="50"/>
      <c r="AM15" s="38">
        <v>5519.73</v>
      </c>
      <c r="AN15" s="37">
        <v>11559.26</v>
      </c>
      <c r="AO15" s="37">
        <v>1091.57</v>
      </c>
      <c r="AP15" s="36">
        <v>36770.660000000003</v>
      </c>
      <c r="AQ15" s="35">
        <v>10467.69</v>
      </c>
      <c r="AR15" s="40">
        <v>92</v>
      </c>
      <c r="AS15" s="50"/>
      <c r="AT15" s="38">
        <v>13</v>
      </c>
      <c r="AU15" s="37">
        <v>11</v>
      </c>
      <c r="AV15" s="37">
        <v>21</v>
      </c>
      <c r="AW15" s="36">
        <v>47</v>
      </c>
      <c r="AX15" s="41">
        <v>-10</v>
      </c>
      <c r="AY15" s="40">
        <v>128932.02</v>
      </c>
      <c r="AZ15" s="50"/>
      <c r="BA15" s="38">
        <v>5792.78</v>
      </c>
      <c r="BB15" s="37">
        <v>7913.17</v>
      </c>
      <c r="BC15" s="37">
        <v>20212.169999999998</v>
      </c>
      <c r="BD15" s="36">
        <v>95013.9</v>
      </c>
      <c r="BE15" s="35">
        <v>-12299</v>
      </c>
      <c r="BF15" s="40">
        <v>35</v>
      </c>
      <c r="BG15" s="50"/>
      <c r="BH15" s="38">
        <v>11</v>
      </c>
      <c r="BI15" s="37">
        <v>6</v>
      </c>
      <c r="BJ15" s="37">
        <v>9</v>
      </c>
      <c r="BK15" s="36">
        <v>9</v>
      </c>
      <c r="BL15" s="41">
        <v>-3</v>
      </c>
      <c r="BM15" s="40">
        <v>41721.019999999997</v>
      </c>
      <c r="BN15" s="50"/>
      <c r="BO15" s="38">
        <v>8101.38</v>
      </c>
      <c r="BP15" s="37">
        <v>7449.09</v>
      </c>
      <c r="BQ15" s="37">
        <v>8718.8799999999992</v>
      </c>
      <c r="BR15" s="36">
        <v>17451.669999999998</v>
      </c>
      <c r="BS15" s="35">
        <v>-1269.79</v>
      </c>
      <c r="BT15" s="40">
        <v>14</v>
      </c>
      <c r="BU15" s="50"/>
      <c r="BV15" s="38">
        <v>4</v>
      </c>
      <c r="BW15" s="37">
        <v>3</v>
      </c>
      <c r="BX15" s="37">
        <v>0</v>
      </c>
      <c r="BY15" s="36">
        <v>7</v>
      </c>
      <c r="BZ15" s="41">
        <v>3</v>
      </c>
      <c r="CA15" s="40">
        <v>34529.129999999997</v>
      </c>
      <c r="CB15" s="50"/>
      <c r="CC15" s="38">
        <v>3000.07</v>
      </c>
      <c r="CD15" s="37">
        <v>8603.2900000000009</v>
      </c>
      <c r="CE15" s="37">
        <v>0</v>
      </c>
      <c r="CF15" s="36">
        <v>22925.77</v>
      </c>
      <c r="CG15" s="35">
        <v>8603.2900000000009</v>
      </c>
      <c r="CH15" s="40">
        <v>194</v>
      </c>
      <c r="CI15" s="50"/>
      <c r="CJ15" s="38">
        <v>90</v>
      </c>
      <c r="CK15" s="37">
        <v>44</v>
      </c>
      <c r="CL15" s="37">
        <v>28</v>
      </c>
      <c r="CM15" s="36">
        <v>30</v>
      </c>
      <c r="CN15" s="41">
        <v>17</v>
      </c>
      <c r="CO15" s="40">
        <v>93465.02</v>
      </c>
      <c r="CP15" s="50"/>
      <c r="CQ15" s="38">
        <v>37963.71</v>
      </c>
      <c r="CR15" s="37">
        <v>20619.04</v>
      </c>
      <c r="CS15" s="37">
        <v>13518.48</v>
      </c>
      <c r="CT15" s="36">
        <v>19562.7</v>
      </c>
      <c r="CU15" s="35">
        <v>8404.01</v>
      </c>
    </row>
    <row r="16" spans="1:99" s="148" customFormat="1" ht="24.75" customHeight="1" x14ac:dyDescent="0.15">
      <c r="A16" s="143">
        <v>39692</v>
      </c>
      <c r="B16" s="40">
        <v>1386</v>
      </c>
      <c r="C16" s="50"/>
      <c r="D16" s="38">
        <v>909</v>
      </c>
      <c r="E16" s="37">
        <v>230</v>
      </c>
      <c r="F16" s="37">
        <v>215</v>
      </c>
      <c r="G16" s="36">
        <v>18</v>
      </c>
      <c r="H16" s="41">
        <v>15</v>
      </c>
      <c r="I16" s="40">
        <v>470358.84</v>
      </c>
      <c r="J16" s="50"/>
      <c r="K16" s="38">
        <v>301265.93</v>
      </c>
      <c r="L16" s="37">
        <v>75934.84</v>
      </c>
      <c r="M16" s="37">
        <v>75330.179999999993</v>
      </c>
      <c r="N16" s="36">
        <v>13370.05</v>
      </c>
      <c r="O16" s="35">
        <v>604.66</v>
      </c>
      <c r="P16" s="40">
        <v>909</v>
      </c>
      <c r="Q16" s="50"/>
      <c r="R16" s="38">
        <v>448</v>
      </c>
      <c r="S16" s="37">
        <v>153</v>
      </c>
      <c r="T16" s="37">
        <v>287</v>
      </c>
      <c r="U16" s="36">
        <v>21</v>
      </c>
      <c r="V16" s="41">
        <v>-134</v>
      </c>
      <c r="W16" s="40">
        <v>50853.83</v>
      </c>
      <c r="X16" s="50"/>
      <c r="Y16" s="38">
        <v>27403.42</v>
      </c>
      <c r="Z16" s="37">
        <v>8460.41</v>
      </c>
      <c r="AA16" s="37">
        <v>14102.16</v>
      </c>
      <c r="AB16" s="36">
        <v>887.84</v>
      </c>
      <c r="AC16" s="35">
        <v>-5641.75</v>
      </c>
      <c r="AD16" s="40">
        <v>61</v>
      </c>
      <c r="AE16" s="50"/>
      <c r="AF16" s="38">
        <v>19</v>
      </c>
      <c r="AG16" s="37">
        <v>11</v>
      </c>
      <c r="AH16" s="37">
        <v>9</v>
      </c>
      <c r="AI16" s="36">
        <v>22</v>
      </c>
      <c r="AJ16" s="41">
        <v>2</v>
      </c>
      <c r="AK16" s="40">
        <v>34771.31</v>
      </c>
      <c r="AL16" s="50"/>
      <c r="AM16" s="38">
        <v>4456.29</v>
      </c>
      <c r="AN16" s="37">
        <v>3688.72</v>
      </c>
      <c r="AO16" s="37">
        <v>8533.77</v>
      </c>
      <c r="AP16" s="36">
        <v>18092.53</v>
      </c>
      <c r="AQ16" s="35">
        <v>-4845.05</v>
      </c>
      <c r="AR16" s="40">
        <v>86</v>
      </c>
      <c r="AS16" s="50"/>
      <c r="AT16" s="38">
        <v>14</v>
      </c>
      <c r="AU16" s="37">
        <v>16</v>
      </c>
      <c r="AV16" s="37">
        <v>15</v>
      </c>
      <c r="AW16" s="36">
        <v>41</v>
      </c>
      <c r="AX16" s="41">
        <v>1</v>
      </c>
      <c r="AY16" s="40">
        <v>213347.49</v>
      </c>
      <c r="AZ16" s="50"/>
      <c r="BA16" s="38">
        <v>6487.99</v>
      </c>
      <c r="BB16" s="37">
        <v>10587.13</v>
      </c>
      <c r="BC16" s="37">
        <v>7651.14</v>
      </c>
      <c r="BD16" s="36">
        <v>188621.23</v>
      </c>
      <c r="BE16" s="35">
        <v>2935.99</v>
      </c>
      <c r="BF16" s="40">
        <v>26</v>
      </c>
      <c r="BG16" s="50"/>
      <c r="BH16" s="38">
        <v>11</v>
      </c>
      <c r="BI16" s="37">
        <v>4</v>
      </c>
      <c r="BJ16" s="37">
        <v>4</v>
      </c>
      <c r="BK16" s="36">
        <v>7</v>
      </c>
      <c r="BL16" s="41">
        <v>0</v>
      </c>
      <c r="BM16" s="40">
        <v>29986.03</v>
      </c>
      <c r="BN16" s="50"/>
      <c r="BO16" s="38">
        <v>6790.46</v>
      </c>
      <c r="BP16" s="37">
        <v>3070.41</v>
      </c>
      <c r="BQ16" s="37">
        <v>4341.17</v>
      </c>
      <c r="BR16" s="36">
        <v>15783.99</v>
      </c>
      <c r="BS16" s="35">
        <v>-1270.76</v>
      </c>
      <c r="BT16" s="40">
        <v>25</v>
      </c>
      <c r="BU16" s="50"/>
      <c r="BV16" s="38">
        <v>2</v>
      </c>
      <c r="BW16" s="37">
        <v>7</v>
      </c>
      <c r="BX16" s="37">
        <v>5</v>
      </c>
      <c r="BY16" s="36">
        <v>11</v>
      </c>
      <c r="BZ16" s="41">
        <v>2</v>
      </c>
      <c r="CA16" s="40">
        <v>62994.9</v>
      </c>
      <c r="CB16" s="50"/>
      <c r="CC16" s="38">
        <v>1952.6</v>
      </c>
      <c r="CD16" s="37">
        <v>9931.68</v>
      </c>
      <c r="CE16" s="37">
        <v>3160.91</v>
      </c>
      <c r="CF16" s="36">
        <v>47949.71</v>
      </c>
      <c r="CG16" s="35">
        <v>6770.77</v>
      </c>
      <c r="CH16" s="40">
        <v>188</v>
      </c>
      <c r="CI16" s="50"/>
      <c r="CJ16" s="38">
        <v>61</v>
      </c>
      <c r="CK16" s="37">
        <v>63</v>
      </c>
      <c r="CL16" s="37">
        <v>30</v>
      </c>
      <c r="CM16" s="36">
        <v>34</v>
      </c>
      <c r="CN16" s="41">
        <v>33</v>
      </c>
      <c r="CO16" s="40">
        <v>112003.31</v>
      </c>
      <c r="CP16" s="50"/>
      <c r="CQ16" s="38">
        <v>23455.71</v>
      </c>
      <c r="CR16" s="37">
        <v>43356.160000000003</v>
      </c>
      <c r="CS16" s="37">
        <v>13418.28</v>
      </c>
      <c r="CT16" s="36">
        <v>31773.16</v>
      </c>
      <c r="CU16" s="35">
        <v>29937.88</v>
      </c>
    </row>
    <row r="17" spans="1:99" s="148" customFormat="1" ht="24.75" customHeight="1" x14ac:dyDescent="0.15">
      <c r="A17" s="143">
        <v>39722</v>
      </c>
      <c r="B17" s="40">
        <v>1668</v>
      </c>
      <c r="C17" s="50"/>
      <c r="D17" s="38">
        <v>1079</v>
      </c>
      <c r="E17" s="37">
        <v>305</v>
      </c>
      <c r="F17" s="37">
        <v>248</v>
      </c>
      <c r="G17" s="36">
        <v>33</v>
      </c>
      <c r="H17" s="41">
        <v>57</v>
      </c>
      <c r="I17" s="40">
        <v>509903.35999999999</v>
      </c>
      <c r="J17" s="50"/>
      <c r="K17" s="38">
        <v>318146.42</v>
      </c>
      <c r="L17" s="37">
        <v>96186.26</v>
      </c>
      <c r="M17" s="37">
        <v>79147.72</v>
      </c>
      <c r="N17" s="36">
        <v>15185.16</v>
      </c>
      <c r="O17" s="35">
        <v>17038.54</v>
      </c>
      <c r="P17" s="40">
        <v>915</v>
      </c>
      <c r="Q17" s="50"/>
      <c r="R17" s="38">
        <v>480</v>
      </c>
      <c r="S17" s="37">
        <v>116</v>
      </c>
      <c r="T17" s="37">
        <v>304</v>
      </c>
      <c r="U17" s="36">
        <v>15</v>
      </c>
      <c r="V17" s="41">
        <v>-188</v>
      </c>
      <c r="W17" s="40">
        <v>54160.99</v>
      </c>
      <c r="X17" s="50"/>
      <c r="Y17" s="38">
        <v>30137.34</v>
      </c>
      <c r="Z17" s="37">
        <v>6929.02</v>
      </c>
      <c r="AA17" s="37">
        <v>16155.48</v>
      </c>
      <c r="AB17" s="36">
        <v>939.15</v>
      </c>
      <c r="AC17" s="35">
        <v>-9226.4599999999991</v>
      </c>
      <c r="AD17" s="40">
        <v>64</v>
      </c>
      <c r="AE17" s="50"/>
      <c r="AF17" s="38">
        <v>24</v>
      </c>
      <c r="AG17" s="37">
        <v>11</v>
      </c>
      <c r="AH17" s="37">
        <v>9</v>
      </c>
      <c r="AI17" s="36">
        <v>20</v>
      </c>
      <c r="AJ17" s="41">
        <v>2</v>
      </c>
      <c r="AK17" s="40">
        <v>43955.92</v>
      </c>
      <c r="AL17" s="50"/>
      <c r="AM17" s="38">
        <v>8539.8799999999992</v>
      </c>
      <c r="AN17" s="37">
        <v>5527.4</v>
      </c>
      <c r="AO17" s="37">
        <v>6169.23</v>
      </c>
      <c r="AP17" s="36">
        <v>23719.41</v>
      </c>
      <c r="AQ17" s="35">
        <v>-641.83000000000004</v>
      </c>
      <c r="AR17" s="40">
        <v>70</v>
      </c>
      <c r="AS17" s="50"/>
      <c r="AT17" s="38">
        <v>8</v>
      </c>
      <c r="AU17" s="37">
        <v>15</v>
      </c>
      <c r="AV17" s="37">
        <v>12</v>
      </c>
      <c r="AW17" s="36">
        <v>35</v>
      </c>
      <c r="AX17" s="41">
        <v>3</v>
      </c>
      <c r="AY17" s="40">
        <v>116383.91</v>
      </c>
      <c r="AZ17" s="50"/>
      <c r="BA17" s="38">
        <v>4511.79</v>
      </c>
      <c r="BB17" s="37">
        <v>15331.43</v>
      </c>
      <c r="BC17" s="37">
        <v>11295.9</v>
      </c>
      <c r="BD17" s="36">
        <v>85244.79</v>
      </c>
      <c r="BE17" s="35">
        <v>4035.53</v>
      </c>
      <c r="BF17" s="40">
        <v>40</v>
      </c>
      <c r="BG17" s="50"/>
      <c r="BH17" s="38">
        <v>15</v>
      </c>
      <c r="BI17" s="37">
        <v>3</v>
      </c>
      <c r="BJ17" s="37">
        <v>9</v>
      </c>
      <c r="BK17" s="36">
        <v>13</v>
      </c>
      <c r="BL17" s="41">
        <v>-6</v>
      </c>
      <c r="BM17" s="40">
        <v>57794.21</v>
      </c>
      <c r="BN17" s="50"/>
      <c r="BO17" s="38">
        <v>5688.76</v>
      </c>
      <c r="BP17" s="37">
        <v>1101.47</v>
      </c>
      <c r="BQ17" s="37">
        <v>18524.59</v>
      </c>
      <c r="BR17" s="36">
        <v>32479.39</v>
      </c>
      <c r="BS17" s="35">
        <v>-17423.12</v>
      </c>
      <c r="BT17" s="40">
        <v>20</v>
      </c>
      <c r="BU17" s="50"/>
      <c r="BV17" s="38">
        <v>3</v>
      </c>
      <c r="BW17" s="37">
        <v>4</v>
      </c>
      <c r="BX17" s="37">
        <v>5</v>
      </c>
      <c r="BY17" s="36">
        <v>7</v>
      </c>
      <c r="BZ17" s="41">
        <v>-1</v>
      </c>
      <c r="CA17" s="40">
        <v>80043.199999999997</v>
      </c>
      <c r="CB17" s="50"/>
      <c r="CC17" s="38">
        <v>2885.38</v>
      </c>
      <c r="CD17" s="37">
        <v>7889.26</v>
      </c>
      <c r="CE17" s="37">
        <v>32172.94</v>
      </c>
      <c r="CF17" s="36">
        <v>35341.980000000003</v>
      </c>
      <c r="CG17" s="35">
        <v>-24283.68</v>
      </c>
      <c r="CH17" s="40">
        <v>179</v>
      </c>
      <c r="CI17" s="50"/>
      <c r="CJ17" s="38">
        <v>83</v>
      </c>
      <c r="CK17" s="37">
        <v>42</v>
      </c>
      <c r="CL17" s="37">
        <v>33</v>
      </c>
      <c r="CM17" s="36">
        <v>21</v>
      </c>
      <c r="CN17" s="41">
        <v>9</v>
      </c>
      <c r="CO17" s="40">
        <v>79895.22</v>
      </c>
      <c r="CP17" s="50"/>
      <c r="CQ17" s="38">
        <v>33114.89</v>
      </c>
      <c r="CR17" s="37">
        <v>17264.650000000001</v>
      </c>
      <c r="CS17" s="37">
        <v>12258.7</v>
      </c>
      <c r="CT17" s="36">
        <v>17256.98</v>
      </c>
      <c r="CU17" s="35">
        <v>5005.95</v>
      </c>
    </row>
    <row r="18" spans="1:99" s="148" customFormat="1" ht="24.75" customHeight="1" x14ac:dyDescent="0.15">
      <c r="A18" s="143">
        <v>39753</v>
      </c>
      <c r="B18" s="40">
        <v>1422</v>
      </c>
      <c r="C18" s="50"/>
      <c r="D18" s="38">
        <v>935</v>
      </c>
      <c r="E18" s="37">
        <v>238</v>
      </c>
      <c r="F18" s="37">
        <v>232</v>
      </c>
      <c r="G18" s="36">
        <v>13</v>
      </c>
      <c r="H18" s="41">
        <v>6</v>
      </c>
      <c r="I18" s="40">
        <v>462519.07</v>
      </c>
      <c r="J18" s="50"/>
      <c r="K18" s="38">
        <v>290350.99</v>
      </c>
      <c r="L18" s="37">
        <v>93106.65</v>
      </c>
      <c r="M18" s="37">
        <v>70493.8</v>
      </c>
      <c r="N18" s="36">
        <v>6968.35</v>
      </c>
      <c r="O18" s="35">
        <v>22612.85</v>
      </c>
      <c r="P18" s="40">
        <v>802</v>
      </c>
      <c r="Q18" s="50"/>
      <c r="R18" s="38">
        <v>417</v>
      </c>
      <c r="S18" s="37">
        <v>114</v>
      </c>
      <c r="T18" s="37">
        <v>256</v>
      </c>
      <c r="U18" s="36">
        <v>14</v>
      </c>
      <c r="V18" s="41">
        <v>-142</v>
      </c>
      <c r="W18" s="40">
        <v>48096.97</v>
      </c>
      <c r="X18" s="50"/>
      <c r="Y18" s="38">
        <v>26019.61</v>
      </c>
      <c r="Z18" s="37">
        <v>6940.13</v>
      </c>
      <c r="AA18" s="37">
        <v>14139.31</v>
      </c>
      <c r="AB18" s="36">
        <v>887.93</v>
      </c>
      <c r="AC18" s="35">
        <v>-7199.18</v>
      </c>
      <c r="AD18" s="40">
        <v>48</v>
      </c>
      <c r="AE18" s="50"/>
      <c r="AF18" s="38">
        <v>12</v>
      </c>
      <c r="AG18" s="37">
        <v>12</v>
      </c>
      <c r="AH18" s="37">
        <v>7</v>
      </c>
      <c r="AI18" s="36">
        <v>17</v>
      </c>
      <c r="AJ18" s="41">
        <v>5</v>
      </c>
      <c r="AK18" s="40">
        <v>32296.97</v>
      </c>
      <c r="AL18" s="50"/>
      <c r="AM18" s="38">
        <v>4554.32</v>
      </c>
      <c r="AN18" s="37">
        <v>5018.92</v>
      </c>
      <c r="AO18" s="37">
        <v>4566.09</v>
      </c>
      <c r="AP18" s="36">
        <v>18157.64</v>
      </c>
      <c r="AQ18" s="35">
        <v>452.83</v>
      </c>
      <c r="AR18" s="40">
        <v>75</v>
      </c>
      <c r="AS18" s="50"/>
      <c r="AT18" s="38">
        <v>15</v>
      </c>
      <c r="AU18" s="37">
        <v>8</v>
      </c>
      <c r="AV18" s="37">
        <v>19</v>
      </c>
      <c r="AW18" s="36">
        <v>31</v>
      </c>
      <c r="AX18" s="41">
        <v>-10</v>
      </c>
      <c r="AY18" s="40">
        <v>112954.7</v>
      </c>
      <c r="AZ18" s="50"/>
      <c r="BA18" s="38">
        <v>12900</v>
      </c>
      <c r="BB18" s="37">
        <v>7482.5</v>
      </c>
      <c r="BC18" s="37">
        <v>13104.56</v>
      </c>
      <c r="BD18" s="36">
        <v>78565.570000000007</v>
      </c>
      <c r="BE18" s="35">
        <v>-4848.8500000000004</v>
      </c>
      <c r="BF18" s="40">
        <v>27</v>
      </c>
      <c r="BG18" s="50"/>
      <c r="BH18" s="38">
        <v>10</v>
      </c>
      <c r="BI18" s="37">
        <v>2</v>
      </c>
      <c r="BJ18" s="37">
        <v>6</v>
      </c>
      <c r="BK18" s="36">
        <v>9</v>
      </c>
      <c r="BL18" s="41">
        <v>-4</v>
      </c>
      <c r="BM18" s="40">
        <v>45120.92</v>
      </c>
      <c r="BN18" s="50"/>
      <c r="BO18" s="38">
        <v>9085.19</v>
      </c>
      <c r="BP18" s="37">
        <v>4493.16</v>
      </c>
      <c r="BQ18" s="37">
        <v>6756.92</v>
      </c>
      <c r="BR18" s="36">
        <v>24785.65</v>
      </c>
      <c r="BS18" s="35">
        <v>-2263.7600000000002</v>
      </c>
      <c r="BT18" s="40">
        <v>17</v>
      </c>
      <c r="BU18" s="50"/>
      <c r="BV18" s="38">
        <v>3</v>
      </c>
      <c r="BW18" s="37">
        <v>3</v>
      </c>
      <c r="BX18" s="37">
        <v>0</v>
      </c>
      <c r="BY18" s="36">
        <v>10</v>
      </c>
      <c r="BZ18" s="41">
        <v>2</v>
      </c>
      <c r="CA18" s="40">
        <v>60412.959999999999</v>
      </c>
      <c r="CB18" s="50"/>
      <c r="CC18" s="38">
        <v>2278.4499999999998</v>
      </c>
      <c r="CD18" s="37">
        <v>2143.04</v>
      </c>
      <c r="CE18" s="37">
        <v>0</v>
      </c>
      <c r="CF18" s="36">
        <v>47106.51</v>
      </c>
      <c r="CG18" s="35">
        <v>-6741.92</v>
      </c>
      <c r="CH18" s="40">
        <v>134</v>
      </c>
      <c r="CI18" s="50"/>
      <c r="CJ18" s="38">
        <v>57</v>
      </c>
      <c r="CK18" s="37">
        <v>30</v>
      </c>
      <c r="CL18" s="37">
        <v>31</v>
      </c>
      <c r="CM18" s="36">
        <v>16</v>
      </c>
      <c r="CN18" s="41">
        <v>-1</v>
      </c>
      <c r="CO18" s="40">
        <v>52781.06</v>
      </c>
      <c r="CP18" s="50"/>
      <c r="CQ18" s="38">
        <v>18663.55</v>
      </c>
      <c r="CR18" s="37">
        <v>13947</v>
      </c>
      <c r="CS18" s="37">
        <v>12652.05</v>
      </c>
      <c r="CT18" s="36">
        <v>7518.46</v>
      </c>
      <c r="CU18" s="35">
        <v>1294.95</v>
      </c>
    </row>
    <row r="19" spans="1:99" s="148" customFormat="1" ht="24.75" customHeight="1" thickBot="1" x14ac:dyDescent="0.2">
      <c r="A19" s="144">
        <v>39783</v>
      </c>
      <c r="B19" s="10">
        <v>1527</v>
      </c>
      <c r="C19" s="49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9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9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9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9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9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9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9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9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9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9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9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9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9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s="148" customFormat="1" ht="24.75" customHeight="1" x14ac:dyDescent="0.15">
      <c r="A20" s="142">
        <v>39814</v>
      </c>
      <c r="B20" s="47">
        <v>1177</v>
      </c>
      <c r="C20" s="51"/>
      <c r="D20" s="45">
        <v>775</v>
      </c>
      <c r="E20" s="44">
        <v>214</v>
      </c>
      <c r="F20" s="44">
        <v>167</v>
      </c>
      <c r="G20" s="43">
        <v>13</v>
      </c>
      <c r="H20" s="48">
        <v>47</v>
      </c>
      <c r="I20" s="47">
        <v>365166.22</v>
      </c>
      <c r="J20" s="51"/>
      <c r="K20" s="45">
        <v>241325.75</v>
      </c>
      <c r="L20" s="44">
        <v>67243.789999999994</v>
      </c>
      <c r="M20" s="44">
        <v>49910.5</v>
      </c>
      <c r="N20" s="43">
        <v>4278.2700000000004</v>
      </c>
      <c r="O20" s="42">
        <v>17333.29</v>
      </c>
      <c r="P20" s="47">
        <v>675</v>
      </c>
      <c r="Q20" s="51"/>
      <c r="R20" s="45">
        <v>335</v>
      </c>
      <c r="S20" s="44">
        <v>107</v>
      </c>
      <c r="T20" s="44">
        <v>220</v>
      </c>
      <c r="U20" s="43">
        <v>13</v>
      </c>
      <c r="V20" s="48">
        <v>-113</v>
      </c>
      <c r="W20" s="47">
        <v>41498.28</v>
      </c>
      <c r="X20" s="51"/>
      <c r="Y20" s="45">
        <v>20843.53</v>
      </c>
      <c r="Z20" s="44">
        <v>6626.05</v>
      </c>
      <c r="AA20" s="44">
        <v>13550</v>
      </c>
      <c r="AB20" s="43">
        <v>478.7</v>
      </c>
      <c r="AC20" s="42">
        <v>-6923.95</v>
      </c>
      <c r="AD20" s="47">
        <v>42</v>
      </c>
      <c r="AE20" s="51"/>
      <c r="AF20" s="45">
        <v>14</v>
      </c>
      <c r="AG20" s="44">
        <v>12</v>
      </c>
      <c r="AH20" s="44">
        <v>4</v>
      </c>
      <c r="AI20" s="43">
        <v>12</v>
      </c>
      <c r="AJ20" s="48">
        <v>8</v>
      </c>
      <c r="AK20" s="47">
        <v>30360.94</v>
      </c>
      <c r="AL20" s="51"/>
      <c r="AM20" s="45">
        <v>4676.42</v>
      </c>
      <c r="AN20" s="44">
        <v>5664.25</v>
      </c>
      <c r="AO20" s="44">
        <v>1651.21</v>
      </c>
      <c r="AP20" s="43">
        <v>18369.060000000001</v>
      </c>
      <c r="AQ20" s="42">
        <v>4013.04</v>
      </c>
      <c r="AR20" s="47">
        <v>59</v>
      </c>
      <c r="AS20" s="51"/>
      <c r="AT20" s="45">
        <v>14</v>
      </c>
      <c r="AU20" s="44">
        <v>9</v>
      </c>
      <c r="AV20" s="44">
        <v>15</v>
      </c>
      <c r="AW20" s="43">
        <v>20</v>
      </c>
      <c r="AX20" s="48">
        <v>-7</v>
      </c>
      <c r="AY20" s="47">
        <v>65926.89</v>
      </c>
      <c r="AZ20" s="51"/>
      <c r="BA20" s="45">
        <v>6186.37</v>
      </c>
      <c r="BB20" s="44">
        <v>12828.78</v>
      </c>
      <c r="BC20" s="44">
        <v>13298.23</v>
      </c>
      <c r="BD20" s="43">
        <v>32589.51</v>
      </c>
      <c r="BE20" s="42">
        <v>-1493.45</v>
      </c>
      <c r="BF20" s="47">
        <v>20</v>
      </c>
      <c r="BG20" s="51"/>
      <c r="BH20" s="45">
        <v>5</v>
      </c>
      <c r="BI20" s="44">
        <v>6</v>
      </c>
      <c r="BJ20" s="44">
        <v>1</v>
      </c>
      <c r="BK20" s="43">
        <v>8</v>
      </c>
      <c r="BL20" s="48">
        <v>5</v>
      </c>
      <c r="BM20" s="47">
        <v>35801.11</v>
      </c>
      <c r="BN20" s="51"/>
      <c r="BO20" s="45">
        <v>3661.15</v>
      </c>
      <c r="BP20" s="44">
        <v>14264.6</v>
      </c>
      <c r="BQ20" s="44">
        <v>1522.54</v>
      </c>
      <c r="BR20" s="43">
        <v>16352.82</v>
      </c>
      <c r="BS20" s="42">
        <v>12742.06</v>
      </c>
      <c r="BT20" s="47">
        <v>14</v>
      </c>
      <c r="BU20" s="51"/>
      <c r="BV20" s="45">
        <v>3</v>
      </c>
      <c r="BW20" s="44">
        <v>3</v>
      </c>
      <c r="BX20" s="44">
        <v>3</v>
      </c>
      <c r="BY20" s="43">
        <v>4</v>
      </c>
      <c r="BZ20" s="48">
        <v>1</v>
      </c>
      <c r="CA20" s="47">
        <v>33298.54</v>
      </c>
      <c r="CB20" s="51"/>
      <c r="CC20" s="45">
        <v>769.96</v>
      </c>
      <c r="CD20" s="44">
        <v>5764.64</v>
      </c>
      <c r="CE20" s="44">
        <v>8390.7900000000009</v>
      </c>
      <c r="CF20" s="43">
        <v>17091.810000000001</v>
      </c>
      <c r="CG20" s="42">
        <v>-1344.81</v>
      </c>
      <c r="CH20" s="47">
        <v>113</v>
      </c>
      <c r="CI20" s="51"/>
      <c r="CJ20" s="45">
        <v>46</v>
      </c>
      <c r="CK20" s="44">
        <v>25</v>
      </c>
      <c r="CL20" s="44">
        <v>19</v>
      </c>
      <c r="CM20" s="43">
        <v>22</v>
      </c>
      <c r="CN20" s="48">
        <v>6</v>
      </c>
      <c r="CO20" s="47">
        <v>57709.67</v>
      </c>
      <c r="CP20" s="51"/>
      <c r="CQ20" s="45">
        <v>18676.88</v>
      </c>
      <c r="CR20" s="44">
        <v>14502.79</v>
      </c>
      <c r="CS20" s="44">
        <v>8724.9</v>
      </c>
      <c r="CT20" s="43">
        <v>15079.39</v>
      </c>
      <c r="CU20" s="42">
        <v>5777.89</v>
      </c>
    </row>
    <row r="21" spans="1:99" s="148" customFormat="1" ht="24.75" customHeight="1" x14ac:dyDescent="0.15">
      <c r="A21" s="143">
        <v>39845</v>
      </c>
      <c r="B21" s="40">
        <v>1339</v>
      </c>
      <c r="C21" s="50"/>
      <c r="D21" s="38">
        <v>900</v>
      </c>
      <c r="E21" s="37">
        <v>191</v>
      </c>
      <c r="F21" s="37">
        <v>224</v>
      </c>
      <c r="G21" s="36">
        <v>15</v>
      </c>
      <c r="H21" s="41">
        <v>-33</v>
      </c>
      <c r="I21" s="40">
        <v>408422.96</v>
      </c>
      <c r="J21" s="50"/>
      <c r="K21" s="38">
        <v>272851.62</v>
      </c>
      <c r="L21" s="37">
        <v>63476.66</v>
      </c>
      <c r="M21" s="37">
        <v>63749.75</v>
      </c>
      <c r="N21" s="36">
        <v>6067.7</v>
      </c>
      <c r="O21" s="35">
        <v>-273.08999999999997</v>
      </c>
      <c r="P21" s="40">
        <v>708</v>
      </c>
      <c r="Q21" s="50"/>
      <c r="R21" s="38">
        <v>365</v>
      </c>
      <c r="S21" s="37">
        <v>87</v>
      </c>
      <c r="T21" s="37">
        <v>243</v>
      </c>
      <c r="U21" s="36">
        <v>13</v>
      </c>
      <c r="V21" s="41">
        <v>-156</v>
      </c>
      <c r="W21" s="40">
        <v>43198.31</v>
      </c>
      <c r="X21" s="50"/>
      <c r="Y21" s="38">
        <v>22228.240000000002</v>
      </c>
      <c r="Z21" s="37">
        <v>5078.82</v>
      </c>
      <c r="AA21" s="37">
        <v>15124.47</v>
      </c>
      <c r="AB21" s="36">
        <v>766.78</v>
      </c>
      <c r="AC21" s="35">
        <v>-10045.65</v>
      </c>
      <c r="AD21" s="40">
        <v>49</v>
      </c>
      <c r="AE21" s="50"/>
      <c r="AF21" s="38">
        <v>16</v>
      </c>
      <c r="AG21" s="37">
        <v>14</v>
      </c>
      <c r="AH21" s="37">
        <v>7</v>
      </c>
      <c r="AI21" s="36">
        <v>12</v>
      </c>
      <c r="AJ21" s="41">
        <v>7</v>
      </c>
      <c r="AK21" s="40">
        <v>54127.67</v>
      </c>
      <c r="AL21" s="50"/>
      <c r="AM21" s="38">
        <v>6707.48</v>
      </c>
      <c r="AN21" s="37">
        <v>11360.28</v>
      </c>
      <c r="AO21" s="37">
        <v>8635.4</v>
      </c>
      <c r="AP21" s="36">
        <v>27424.51</v>
      </c>
      <c r="AQ21" s="35">
        <v>2724.88</v>
      </c>
      <c r="AR21" s="40">
        <v>61</v>
      </c>
      <c r="AS21" s="50"/>
      <c r="AT21" s="38">
        <v>9</v>
      </c>
      <c r="AU21" s="37">
        <v>11</v>
      </c>
      <c r="AV21" s="37">
        <v>9</v>
      </c>
      <c r="AW21" s="36">
        <v>30</v>
      </c>
      <c r="AX21" s="41">
        <v>3</v>
      </c>
      <c r="AY21" s="40">
        <v>70093</v>
      </c>
      <c r="AZ21" s="50"/>
      <c r="BA21" s="38">
        <v>5053.33</v>
      </c>
      <c r="BB21" s="37">
        <v>10565.37</v>
      </c>
      <c r="BC21" s="37">
        <v>4201.22</v>
      </c>
      <c r="BD21" s="36">
        <v>48744.35</v>
      </c>
      <c r="BE21" s="35">
        <v>6579.69</v>
      </c>
      <c r="BF21" s="40">
        <v>29</v>
      </c>
      <c r="BG21" s="50"/>
      <c r="BH21" s="38">
        <v>12</v>
      </c>
      <c r="BI21" s="37">
        <v>4</v>
      </c>
      <c r="BJ21" s="37">
        <v>7</v>
      </c>
      <c r="BK21" s="36">
        <v>6</v>
      </c>
      <c r="BL21" s="41">
        <v>-3</v>
      </c>
      <c r="BM21" s="40">
        <v>61459.27</v>
      </c>
      <c r="BN21" s="50"/>
      <c r="BO21" s="38">
        <v>34548.25</v>
      </c>
      <c r="BP21" s="37">
        <v>5888.11</v>
      </c>
      <c r="BQ21" s="37">
        <v>7450.58</v>
      </c>
      <c r="BR21" s="36">
        <v>13572.33</v>
      </c>
      <c r="BS21" s="35">
        <v>-1562.47</v>
      </c>
      <c r="BT21" s="40">
        <v>15</v>
      </c>
      <c r="BU21" s="50"/>
      <c r="BV21" s="38">
        <v>4</v>
      </c>
      <c r="BW21" s="37">
        <v>2</v>
      </c>
      <c r="BX21" s="37">
        <v>1</v>
      </c>
      <c r="BY21" s="36">
        <v>8</v>
      </c>
      <c r="BZ21" s="41">
        <v>1</v>
      </c>
      <c r="CA21" s="40">
        <v>38118.94</v>
      </c>
      <c r="CB21" s="50"/>
      <c r="CC21" s="38">
        <v>1928.71</v>
      </c>
      <c r="CD21" s="37">
        <v>3103.54</v>
      </c>
      <c r="CE21" s="37">
        <v>362.73</v>
      </c>
      <c r="CF21" s="36">
        <v>32723.96</v>
      </c>
      <c r="CG21" s="35">
        <v>2740.81</v>
      </c>
      <c r="CH21" s="40">
        <v>112</v>
      </c>
      <c r="CI21" s="50"/>
      <c r="CJ21" s="38">
        <v>45</v>
      </c>
      <c r="CK21" s="37">
        <v>35</v>
      </c>
      <c r="CL21" s="37">
        <v>17</v>
      </c>
      <c r="CM21" s="36">
        <v>14</v>
      </c>
      <c r="CN21" s="41">
        <v>19</v>
      </c>
      <c r="CO21" s="40">
        <v>48216.26</v>
      </c>
      <c r="CP21" s="50"/>
      <c r="CQ21" s="38">
        <v>13148.4</v>
      </c>
      <c r="CR21" s="37">
        <v>20703.650000000001</v>
      </c>
      <c r="CS21" s="37">
        <v>7199.09</v>
      </c>
      <c r="CT21" s="36">
        <v>6925.98</v>
      </c>
      <c r="CU21" s="35">
        <v>13743.7</v>
      </c>
    </row>
    <row r="22" spans="1:99" s="148" customFormat="1" ht="24.75" customHeight="1" x14ac:dyDescent="0.15">
      <c r="A22" s="143">
        <v>39873</v>
      </c>
      <c r="B22" s="40">
        <v>1824</v>
      </c>
      <c r="C22" s="50"/>
      <c r="D22" s="38">
        <v>1220</v>
      </c>
      <c r="E22" s="37">
        <v>274</v>
      </c>
      <c r="F22" s="37">
        <v>297</v>
      </c>
      <c r="G22" s="36">
        <v>20</v>
      </c>
      <c r="H22" s="41">
        <v>-26</v>
      </c>
      <c r="I22" s="40">
        <v>562233.85</v>
      </c>
      <c r="J22" s="50"/>
      <c r="K22" s="38">
        <v>367523.35</v>
      </c>
      <c r="L22" s="37">
        <v>89971.98</v>
      </c>
      <c r="M22" s="37">
        <v>83867.59</v>
      </c>
      <c r="N22" s="36">
        <v>16588.87</v>
      </c>
      <c r="O22" s="35">
        <v>5174.7299999999996</v>
      </c>
      <c r="P22" s="40">
        <v>1119</v>
      </c>
      <c r="Q22" s="50"/>
      <c r="R22" s="38">
        <v>592</v>
      </c>
      <c r="S22" s="37">
        <v>126</v>
      </c>
      <c r="T22" s="37">
        <v>389</v>
      </c>
      <c r="U22" s="36">
        <v>12</v>
      </c>
      <c r="V22" s="41">
        <v>-263</v>
      </c>
      <c r="W22" s="40">
        <v>69396.56</v>
      </c>
      <c r="X22" s="50"/>
      <c r="Y22" s="38">
        <v>38779.699999999997</v>
      </c>
      <c r="Z22" s="37">
        <v>7011.81</v>
      </c>
      <c r="AA22" s="37">
        <v>23093.66</v>
      </c>
      <c r="AB22" s="36">
        <v>511.39</v>
      </c>
      <c r="AC22" s="35">
        <v>-16081.85</v>
      </c>
      <c r="AD22" s="40">
        <v>68</v>
      </c>
      <c r="AE22" s="50"/>
      <c r="AF22" s="38">
        <v>19</v>
      </c>
      <c r="AG22" s="37">
        <v>13</v>
      </c>
      <c r="AH22" s="37">
        <v>12</v>
      </c>
      <c r="AI22" s="36">
        <v>24</v>
      </c>
      <c r="AJ22" s="41">
        <v>1</v>
      </c>
      <c r="AK22" s="40">
        <v>53596.67</v>
      </c>
      <c r="AL22" s="50"/>
      <c r="AM22" s="38">
        <v>8369.52</v>
      </c>
      <c r="AN22" s="37">
        <v>9395.2000000000007</v>
      </c>
      <c r="AO22" s="37">
        <v>10779.73</v>
      </c>
      <c r="AP22" s="36">
        <v>25052.22</v>
      </c>
      <c r="AQ22" s="35">
        <v>-1384.53</v>
      </c>
      <c r="AR22" s="40">
        <v>80</v>
      </c>
      <c r="AS22" s="50"/>
      <c r="AT22" s="38">
        <v>10</v>
      </c>
      <c r="AU22" s="37">
        <v>10</v>
      </c>
      <c r="AV22" s="37">
        <v>21</v>
      </c>
      <c r="AW22" s="36">
        <v>38</v>
      </c>
      <c r="AX22" s="41">
        <v>-10</v>
      </c>
      <c r="AY22" s="40">
        <v>132326.49</v>
      </c>
      <c r="AZ22" s="50"/>
      <c r="BA22" s="38">
        <v>5553.44</v>
      </c>
      <c r="BB22" s="37">
        <v>7027.54</v>
      </c>
      <c r="BC22" s="37">
        <v>20397.009999999998</v>
      </c>
      <c r="BD22" s="36">
        <v>97846.22</v>
      </c>
      <c r="BE22" s="35">
        <v>-11867.19</v>
      </c>
      <c r="BF22" s="40">
        <v>43</v>
      </c>
      <c r="BG22" s="50"/>
      <c r="BH22" s="38">
        <v>13</v>
      </c>
      <c r="BI22" s="37">
        <v>3</v>
      </c>
      <c r="BJ22" s="37">
        <v>7</v>
      </c>
      <c r="BK22" s="36">
        <v>20</v>
      </c>
      <c r="BL22" s="41">
        <v>-4</v>
      </c>
      <c r="BM22" s="40">
        <v>59153.52</v>
      </c>
      <c r="BN22" s="50"/>
      <c r="BO22" s="38">
        <v>3826.11</v>
      </c>
      <c r="BP22" s="37">
        <v>3669.22</v>
      </c>
      <c r="BQ22" s="37">
        <v>4492.32</v>
      </c>
      <c r="BR22" s="36">
        <v>47165.87</v>
      </c>
      <c r="BS22" s="35">
        <v>-823.1</v>
      </c>
      <c r="BT22" s="40">
        <v>16</v>
      </c>
      <c r="BU22" s="50"/>
      <c r="BV22" s="38">
        <v>5</v>
      </c>
      <c r="BW22" s="37">
        <v>3</v>
      </c>
      <c r="BX22" s="37">
        <v>4</v>
      </c>
      <c r="BY22" s="36">
        <v>4</v>
      </c>
      <c r="BZ22" s="41">
        <v>-1</v>
      </c>
      <c r="CA22" s="40">
        <v>119989.18</v>
      </c>
      <c r="CB22" s="50"/>
      <c r="CC22" s="38">
        <v>3073.89</v>
      </c>
      <c r="CD22" s="37">
        <v>4324.51</v>
      </c>
      <c r="CE22" s="37">
        <v>9174.5</v>
      </c>
      <c r="CF22" s="36">
        <v>103416.28</v>
      </c>
      <c r="CG22" s="35">
        <v>-4849.99</v>
      </c>
      <c r="CH22" s="40">
        <v>172</v>
      </c>
      <c r="CI22" s="50"/>
      <c r="CJ22" s="38">
        <v>79</v>
      </c>
      <c r="CK22" s="37">
        <v>32</v>
      </c>
      <c r="CL22" s="37">
        <v>35</v>
      </c>
      <c r="CM22" s="36">
        <v>19</v>
      </c>
      <c r="CN22" s="41">
        <v>-9</v>
      </c>
      <c r="CO22" s="40">
        <v>95217.08</v>
      </c>
      <c r="CP22" s="50"/>
      <c r="CQ22" s="38">
        <v>27847.39</v>
      </c>
      <c r="CR22" s="37">
        <v>12271.55</v>
      </c>
      <c r="CS22" s="37">
        <v>14274.81</v>
      </c>
      <c r="CT22" s="36">
        <v>18881.78</v>
      </c>
      <c r="CU22" s="35">
        <v>-23271.87</v>
      </c>
    </row>
    <row r="23" spans="1:99" s="148" customFormat="1" ht="24.75" customHeight="1" x14ac:dyDescent="0.15">
      <c r="A23" s="143">
        <v>39904</v>
      </c>
      <c r="B23" s="40">
        <v>1621</v>
      </c>
      <c r="C23" s="50">
        <f t="shared" ref="C23:C86" si="0">ROUND((B23-B11)/B11*100,2)</f>
        <v>6.02</v>
      </c>
      <c r="D23" s="38">
        <v>1065</v>
      </c>
      <c r="E23" s="37">
        <v>262</v>
      </c>
      <c r="F23" s="37">
        <v>269</v>
      </c>
      <c r="G23" s="36">
        <v>22</v>
      </c>
      <c r="H23" s="41">
        <v>-7</v>
      </c>
      <c r="I23" s="40">
        <v>518109.78</v>
      </c>
      <c r="J23" s="50">
        <f t="shared" ref="J23:J86" si="1">ROUND((I23-I11)/I11*100,2)</f>
        <v>8.31</v>
      </c>
      <c r="K23" s="38">
        <v>328939.24</v>
      </c>
      <c r="L23" s="37">
        <v>95050.11</v>
      </c>
      <c r="M23" s="37">
        <v>84605.53</v>
      </c>
      <c r="N23" s="36">
        <v>7700.92</v>
      </c>
      <c r="O23" s="35">
        <v>10444.58</v>
      </c>
      <c r="P23" s="40">
        <v>867</v>
      </c>
      <c r="Q23" s="50">
        <f t="shared" ref="Q23:Q86" si="2">ROUND((P23-P11)/P11*100,2)</f>
        <v>4.21</v>
      </c>
      <c r="R23" s="38">
        <v>461</v>
      </c>
      <c r="S23" s="37">
        <v>90</v>
      </c>
      <c r="T23" s="37">
        <v>303</v>
      </c>
      <c r="U23" s="36">
        <v>13</v>
      </c>
      <c r="V23" s="41">
        <v>-213</v>
      </c>
      <c r="W23" s="40">
        <v>51755.12</v>
      </c>
      <c r="X23" s="50">
        <f t="shared" ref="X23:X86" si="3">ROUND((W23-W11)/W11*100,2)</f>
        <v>4.88</v>
      </c>
      <c r="Y23" s="38">
        <v>28571.66</v>
      </c>
      <c r="Z23" s="37">
        <v>4718.41</v>
      </c>
      <c r="AA23" s="37">
        <v>17797.16</v>
      </c>
      <c r="AB23" s="36">
        <v>667.89</v>
      </c>
      <c r="AC23" s="35">
        <v>-13078.75</v>
      </c>
      <c r="AD23" s="40">
        <v>57</v>
      </c>
      <c r="AE23" s="50">
        <f t="shared" ref="AE23:AE86" si="4">ROUND((AD23-AD11)/AD11*100,2)</f>
        <v>16.329999999999998</v>
      </c>
      <c r="AF23" s="38">
        <v>13</v>
      </c>
      <c r="AG23" s="37">
        <v>10</v>
      </c>
      <c r="AH23" s="37">
        <v>11</v>
      </c>
      <c r="AI23" s="36">
        <v>23</v>
      </c>
      <c r="AJ23" s="41">
        <v>-1</v>
      </c>
      <c r="AK23" s="40">
        <v>80420.62</v>
      </c>
      <c r="AL23" s="50">
        <f t="shared" ref="AL23:AL86" si="5">ROUND((AK23-AK11)/AK11*100,2)</f>
        <v>55.79</v>
      </c>
      <c r="AM23" s="38">
        <v>4583.67</v>
      </c>
      <c r="AN23" s="37">
        <v>5332.68</v>
      </c>
      <c r="AO23" s="37">
        <v>6711.79</v>
      </c>
      <c r="AP23" s="36">
        <v>63792.480000000003</v>
      </c>
      <c r="AQ23" s="35">
        <v>-1379.11</v>
      </c>
      <c r="AR23" s="40">
        <v>65</v>
      </c>
      <c r="AS23" s="50">
        <f t="shared" ref="AS23:AS86" si="6">ROUND((AR23-AR11)/AR11*100,2)</f>
        <v>-15.58</v>
      </c>
      <c r="AT23" s="38">
        <v>15</v>
      </c>
      <c r="AU23" s="37">
        <v>6</v>
      </c>
      <c r="AV23" s="37">
        <v>15</v>
      </c>
      <c r="AW23" s="36">
        <v>29</v>
      </c>
      <c r="AX23" s="41">
        <v>-9</v>
      </c>
      <c r="AY23" s="40">
        <v>92325.51</v>
      </c>
      <c r="AZ23" s="50">
        <f t="shared" ref="AZ23:AZ86" si="7">ROUND((AY23-AY11)/AY11*100,2)</f>
        <v>-70.010000000000005</v>
      </c>
      <c r="BA23" s="38">
        <v>8895.24</v>
      </c>
      <c r="BB23" s="37">
        <v>5260.02</v>
      </c>
      <c r="BC23" s="37">
        <v>16869.669999999998</v>
      </c>
      <c r="BD23" s="36">
        <v>61300.58</v>
      </c>
      <c r="BE23" s="35">
        <v>-11609.65</v>
      </c>
      <c r="BF23" s="40">
        <v>31</v>
      </c>
      <c r="BG23" s="50">
        <f t="shared" ref="BG23:BG86" si="8">ROUND((BF23-BF11)/BF11*100,2)</f>
        <v>0</v>
      </c>
      <c r="BH23" s="38">
        <v>10</v>
      </c>
      <c r="BI23" s="37">
        <v>7</v>
      </c>
      <c r="BJ23" s="37">
        <v>8</v>
      </c>
      <c r="BK23" s="36">
        <v>5</v>
      </c>
      <c r="BL23" s="41">
        <v>-1</v>
      </c>
      <c r="BM23" s="40">
        <v>29501.91</v>
      </c>
      <c r="BN23" s="50">
        <f t="shared" ref="BN23:BN86" si="9">ROUND((BM23-BM11)/BM11*100,2)</f>
        <v>-24.66</v>
      </c>
      <c r="BO23" s="38">
        <v>3306.33</v>
      </c>
      <c r="BP23" s="37">
        <v>10327.370000000001</v>
      </c>
      <c r="BQ23" s="37">
        <v>7471.02</v>
      </c>
      <c r="BR23" s="36">
        <v>6289.19</v>
      </c>
      <c r="BS23" s="35">
        <v>2856.35</v>
      </c>
      <c r="BT23" s="40">
        <v>14</v>
      </c>
      <c r="BU23" s="50">
        <f t="shared" ref="BU23:BU86" si="10">ROUND((BT23-BT11)/BT11*100,2)</f>
        <v>7.69</v>
      </c>
      <c r="BV23" s="38">
        <v>2</v>
      </c>
      <c r="BW23" s="37">
        <v>1</v>
      </c>
      <c r="BX23" s="37">
        <v>2</v>
      </c>
      <c r="BY23" s="36">
        <v>9</v>
      </c>
      <c r="BZ23" s="41">
        <v>-1</v>
      </c>
      <c r="CA23" s="40">
        <v>37294.559999999998</v>
      </c>
      <c r="CB23" s="50">
        <f t="shared" ref="CB23:CB86" si="11">ROUND((CA23-CA11)/CA11*100,2)</f>
        <v>-47.09</v>
      </c>
      <c r="CC23" s="38">
        <v>1899.15</v>
      </c>
      <c r="CD23" s="37">
        <v>2104.9499999999998</v>
      </c>
      <c r="CE23" s="37">
        <v>2903.05</v>
      </c>
      <c r="CF23" s="36">
        <v>30387.41</v>
      </c>
      <c r="CG23" s="35">
        <v>-798.1</v>
      </c>
      <c r="CH23" s="40">
        <v>111</v>
      </c>
      <c r="CI23" s="50">
        <f t="shared" ref="CI23:CI86" si="12">ROUND((CH23-CH11)/CH11*100,2)</f>
        <v>-21.83</v>
      </c>
      <c r="CJ23" s="38">
        <v>58</v>
      </c>
      <c r="CK23" s="37">
        <v>19</v>
      </c>
      <c r="CL23" s="37">
        <v>19</v>
      </c>
      <c r="CM23" s="36">
        <v>15</v>
      </c>
      <c r="CN23" s="41">
        <v>0</v>
      </c>
      <c r="CO23" s="40">
        <v>49835.54</v>
      </c>
      <c r="CP23" s="50">
        <f t="shared" ref="CP23:CP86" si="13">ROUND((CO23-CO11)/CO11*100,2)</f>
        <v>-10.5</v>
      </c>
      <c r="CQ23" s="38">
        <v>24587.21</v>
      </c>
      <c r="CR23" s="37">
        <v>8605.01</v>
      </c>
      <c r="CS23" s="37">
        <v>8147.2</v>
      </c>
      <c r="CT23" s="36">
        <v>8496.1200000000008</v>
      </c>
      <c r="CU23" s="35">
        <v>457.81</v>
      </c>
    </row>
    <row r="24" spans="1:99" s="148" customFormat="1" ht="24.75" customHeight="1" x14ac:dyDescent="0.15">
      <c r="A24" s="143">
        <v>39934</v>
      </c>
      <c r="B24" s="40">
        <v>1351</v>
      </c>
      <c r="C24" s="50">
        <f t="shared" si="0"/>
        <v>-10.35</v>
      </c>
      <c r="D24" s="38">
        <v>882</v>
      </c>
      <c r="E24" s="37">
        <v>203</v>
      </c>
      <c r="F24" s="37">
        <v>255</v>
      </c>
      <c r="G24" s="36">
        <v>10</v>
      </c>
      <c r="H24" s="41">
        <v>-52</v>
      </c>
      <c r="I24" s="40">
        <v>425029.89</v>
      </c>
      <c r="J24" s="50">
        <f t="shared" si="1"/>
        <v>-12.79</v>
      </c>
      <c r="K24" s="38">
        <v>269794.63</v>
      </c>
      <c r="L24" s="37">
        <v>71005.86</v>
      </c>
      <c r="M24" s="37">
        <v>80518.64</v>
      </c>
      <c r="N24" s="36">
        <v>3209.08</v>
      </c>
      <c r="O24" s="35">
        <v>-9512.7800000000007</v>
      </c>
      <c r="P24" s="40">
        <v>794</v>
      </c>
      <c r="Q24" s="50">
        <f t="shared" si="2"/>
        <v>1.93</v>
      </c>
      <c r="R24" s="38">
        <v>399</v>
      </c>
      <c r="S24" s="37">
        <v>89</v>
      </c>
      <c r="T24" s="37">
        <v>294</v>
      </c>
      <c r="U24" s="36">
        <v>11</v>
      </c>
      <c r="V24" s="41">
        <v>-205</v>
      </c>
      <c r="W24" s="40">
        <v>46863.6</v>
      </c>
      <c r="X24" s="50">
        <f t="shared" si="3"/>
        <v>2.0099999999999998</v>
      </c>
      <c r="Y24" s="38">
        <v>25321.22</v>
      </c>
      <c r="Z24" s="37">
        <v>4777.92</v>
      </c>
      <c r="AA24" s="37">
        <v>16086.79</v>
      </c>
      <c r="AB24" s="36">
        <v>567.67999999999995</v>
      </c>
      <c r="AC24" s="35">
        <v>-11308.87</v>
      </c>
      <c r="AD24" s="40">
        <v>54</v>
      </c>
      <c r="AE24" s="50">
        <f t="shared" si="4"/>
        <v>22.73</v>
      </c>
      <c r="AF24" s="38">
        <v>19</v>
      </c>
      <c r="AG24" s="37">
        <v>16</v>
      </c>
      <c r="AH24" s="37">
        <v>5</v>
      </c>
      <c r="AI24" s="36">
        <v>14</v>
      </c>
      <c r="AJ24" s="41">
        <v>11</v>
      </c>
      <c r="AK24" s="40">
        <v>58696.06</v>
      </c>
      <c r="AL24" s="50">
        <f t="shared" si="5"/>
        <v>81.5</v>
      </c>
      <c r="AM24" s="38">
        <v>11172.83</v>
      </c>
      <c r="AN24" s="37">
        <v>12505.6</v>
      </c>
      <c r="AO24" s="37">
        <v>1154.54</v>
      </c>
      <c r="AP24" s="36">
        <v>33863.089999999997</v>
      </c>
      <c r="AQ24" s="35">
        <v>11351.06</v>
      </c>
      <c r="AR24" s="40">
        <v>56</v>
      </c>
      <c r="AS24" s="50">
        <f t="shared" si="6"/>
        <v>-22.22</v>
      </c>
      <c r="AT24" s="38">
        <v>10</v>
      </c>
      <c r="AU24" s="37">
        <v>9</v>
      </c>
      <c r="AV24" s="37">
        <v>13</v>
      </c>
      <c r="AW24" s="36">
        <v>23</v>
      </c>
      <c r="AX24" s="41">
        <v>-3</v>
      </c>
      <c r="AY24" s="40">
        <v>99354.21</v>
      </c>
      <c r="AZ24" s="50">
        <f t="shared" si="7"/>
        <v>-20.77</v>
      </c>
      <c r="BA24" s="38">
        <v>4139.38</v>
      </c>
      <c r="BB24" s="37">
        <v>6683.82</v>
      </c>
      <c r="BC24" s="37">
        <v>7429.19</v>
      </c>
      <c r="BD24" s="36">
        <v>79976.149999999994</v>
      </c>
      <c r="BE24" s="35">
        <v>380.3</v>
      </c>
      <c r="BF24" s="40">
        <v>13</v>
      </c>
      <c r="BG24" s="50">
        <f t="shared" si="8"/>
        <v>-68.290000000000006</v>
      </c>
      <c r="BH24" s="38">
        <v>5</v>
      </c>
      <c r="BI24" s="37">
        <v>3</v>
      </c>
      <c r="BJ24" s="37">
        <v>2</v>
      </c>
      <c r="BK24" s="36">
        <v>3</v>
      </c>
      <c r="BL24" s="41">
        <v>1</v>
      </c>
      <c r="BM24" s="40">
        <v>6622.96</v>
      </c>
      <c r="BN24" s="50">
        <f t="shared" si="9"/>
        <v>-87.92</v>
      </c>
      <c r="BO24" s="38">
        <v>2154.71</v>
      </c>
      <c r="BP24" s="37">
        <v>1050.22</v>
      </c>
      <c r="BQ24" s="37">
        <v>1059.92</v>
      </c>
      <c r="BR24" s="36">
        <v>2358.11</v>
      </c>
      <c r="BS24" s="35">
        <v>-9.6999999999999993</v>
      </c>
      <c r="BT24" s="40">
        <v>17</v>
      </c>
      <c r="BU24" s="50">
        <f t="shared" si="10"/>
        <v>30.77</v>
      </c>
      <c r="BV24" s="38">
        <v>5</v>
      </c>
      <c r="BW24" s="37">
        <v>2</v>
      </c>
      <c r="BX24" s="37">
        <v>3</v>
      </c>
      <c r="BY24" s="36">
        <v>7</v>
      </c>
      <c r="BZ24" s="41">
        <v>-1</v>
      </c>
      <c r="CA24" s="40">
        <v>48982.84</v>
      </c>
      <c r="CB24" s="50">
        <f t="shared" si="11"/>
        <v>-51.51</v>
      </c>
      <c r="CC24" s="38">
        <v>8761.19</v>
      </c>
      <c r="CD24" s="37">
        <v>3225.84</v>
      </c>
      <c r="CE24" s="37">
        <v>7292.25</v>
      </c>
      <c r="CF24" s="36">
        <v>29703.56</v>
      </c>
      <c r="CG24" s="35">
        <v>-4066.41</v>
      </c>
      <c r="CH24" s="40">
        <v>97</v>
      </c>
      <c r="CI24" s="50">
        <f t="shared" si="12"/>
        <v>-37.01</v>
      </c>
      <c r="CJ24" s="38">
        <v>49</v>
      </c>
      <c r="CK24" s="37">
        <v>17</v>
      </c>
      <c r="CL24" s="37">
        <v>16</v>
      </c>
      <c r="CM24" s="36">
        <v>15</v>
      </c>
      <c r="CN24" s="41">
        <v>1</v>
      </c>
      <c r="CO24" s="40">
        <v>56191.18</v>
      </c>
      <c r="CP24" s="50">
        <f t="shared" si="13"/>
        <v>-21.49</v>
      </c>
      <c r="CQ24" s="38">
        <v>17438.330000000002</v>
      </c>
      <c r="CR24" s="37">
        <v>14130.74</v>
      </c>
      <c r="CS24" s="37">
        <v>9800.06</v>
      </c>
      <c r="CT24" s="36">
        <v>14822.05</v>
      </c>
      <c r="CU24" s="35">
        <v>4330.68</v>
      </c>
    </row>
    <row r="25" spans="1:99" s="148" customFormat="1" ht="24.75" customHeight="1" x14ac:dyDescent="0.15">
      <c r="A25" s="143">
        <v>39965</v>
      </c>
      <c r="B25" s="40">
        <v>1687</v>
      </c>
      <c r="C25" s="50">
        <f t="shared" si="0"/>
        <v>8.49</v>
      </c>
      <c r="D25" s="38">
        <v>1105</v>
      </c>
      <c r="E25" s="37">
        <v>247</v>
      </c>
      <c r="F25" s="37">
        <v>311</v>
      </c>
      <c r="G25" s="36">
        <v>16</v>
      </c>
      <c r="H25" s="41">
        <v>-63</v>
      </c>
      <c r="I25" s="40">
        <v>551346.66</v>
      </c>
      <c r="J25" s="50">
        <f t="shared" si="1"/>
        <v>-0.26</v>
      </c>
      <c r="K25" s="38">
        <v>338155.46</v>
      </c>
      <c r="L25" s="37">
        <v>84828.56</v>
      </c>
      <c r="M25" s="37">
        <v>117359.88</v>
      </c>
      <c r="N25" s="36">
        <v>8619.5</v>
      </c>
      <c r="O25" s="35">
        <v>-32185.21</v>
      </c>
      <c r="P25" s="40">
        <v>920</v>
      </c>
      <c r="Q25" s="50">
        <f t="shared" si="2"/>
        <v>12.75</v>
      </c>
      <c r="R25" s="38">
        <v>473</v>
      </c>
      <c r="S25" s="37">
        <v>118</v>
      </c>
      <c r="T25" s="37">
        <v>313</v>
      </c>
      <c r="U25" s="36">
        <v>16</v>
      </c>
      <c r="V25" s="41">
        <v>-195</v>
      </c>
      <c r="W25" s="40">
        <v>54372.23</v>
      </c>
      <c r="X25" s="50">
        <f t="shared" si="3"/>
        <v>11.12</v>
      </c>
      <c r="Y25" s="38">
        <v>29756.29</v>
      </c>
      <c r="Z25" s="37">
        <v>6633.92</v>
      </c>
      <c r="AA25" s="37">
        <v>17398.97</v>
      </c>
      <c r="AB25" s="36">
        <v>583.04999999999995</v>
      </c>
      <c r="AC25" s="35">
        <v>-10765.05</v>
      </c>
      <c r="AD25" s="40">
        <v>58</v>
      </c>
      <c r="AE25" s="50">
        <f t="shared" si="4"/>
        <v>-4.92</v>
      </c>
      <c r="AF25" s="38">
        <v>24</v>
      </c>
      <c r="AG25" s="37">
        <v>10</v>
      </c>
      <c r="AH25" s="37">
        <v>8</v>
      </c>
      <c r="AI25" s="36">
        <v>16</v>
      </c>
      <c r="AJ25" s="41">
        <v>2</v>
      </c>
      <c r="AK25" s="40">
        <v>113390.46</v>
      </c>
      <c r="AL25" s="50">
        <f t="shared" si="5"/>
        <v>-50.83</v>
      </c>
      <c r="AM25" s="38">
        <v>8569.4599999999991</v>
      </c>
      <c r="AN25" s="37">
        <v>3862.76</v>
      </c>
      <c r="AO25" s="37">
        <v>16207.33</v>
      </c>
      <c r="AP25" s="36">
        <v>84750.91</v>
      </c>
      <c r="AQ25" s="35">
        <v>-12344.57</v>
      </c>
      <c r="AR25" s="40">
        <v>108</v>
      </c>
      <c r="AS25" s="50">
        <f t="shared" si="6"/>
        <v>17.39</v>
      </c>
      <c r="AT25" s="38">
        <v>17</v>
      </c>
      <c r="AU25" s="37">
        <v>19</v>
      </c>
      <c r="AV25" s="37">
        <v>21</v>
      </c>
      <c r="AW25" s="36">
        <v>50</v>
      </c>
      <c r="AX25" s="41">
        <v>-3</v>
      </c>
      <c r="AY25" s="40">
        <v>166028.93</v>
      </c>
      <c r="AZ25" s="50">
        <f t="shared" si="7"/>
        <v>-44.8</v>
      </c>
      <c r="BA25" s="38">
        <v>10162.6</v>
      </c>
      <c r="BB25" s="37">
        <v>16494.669999999998</v>
      </c>
      <c r="BC25" s="37">
        <v>21588.55</v>
      </c>
      <c r="BD25" s="36">
        <v>114966.79</v>
      </c>
      <c r="BE25" s="35">
        <v>-7910.2</v>
      </c>
      <c r="BF25" s="40">
        <v>30</v>
      </c>
      <c r="BG25" s="50">
        <f t="shared" si="8"/>
        <v>-23.08</v>
      </c>
      <c r="BH25" s="38">
        <v>12</v>
      </c>
      <c r="BI25" s="37">
        <v>5</v>
      </c>
      <c r="BJ25" s="37">
        <v>7</v>
      </c>
      <c r="BK25" s="36">
        <v>6</v>
      </c>
      <c r="BL25" s="41">
        <v>-2</v>
      </c>
      <c r="BM25" s="40">
        <v>38055.39</v>
      </c>
      <c r="BN25" s="50">
        <f t="shared" si="9"/>
        <v>-20.82</v>
      </c>
      <c r="BO25" s="38">
        <v>8063.3</v>
      </c>
      <c r="BP25" s="37">
        <v>3675.24</v>
      </c>
      <c r="BQ25" s="37">
        <v>5618.02</v>
      </c>
      <c r="BR25" s="36">
        <v>20698.830000000002</v>
      </c>
      <c r="BS25" s="35">
        <v>-1942.78</v>
      </c>
      <c r="BT25" s="40">
        <v>19</v>
      </c>
      <c r="BU25" s="50">
        <f t="shared" si="10"/>
        <v>-9.52</v>
      </c>
      <c r="BV25" s="38">
        <v>4</v>
      </c>
      <c r="BW25" s="37">
        <v>8</v>
      </c>
      <c r="BX25" s="37">
        <v>4</v>
      </c>
      <c r="BY25" s="36">
        <v>3</v>
      </c>
      <c r="BZ25" s="41">
        <v>4</v>
      </c>
      <c r="CA25" s="40">
        <v>44419.59</v>
      </c>
      <c r="CB25" s="50">
        <f t="shared" si="11"/>
        <v>-15.56</v>
      </c>
      <c r="CC25" s="38">
        <v>14658.33</v>
      </c>
      <c r="CD25" s="37">
        <v>14786.25</v>
      </c>
      <c r="CE25" s="37">
        <v>11872.76</v>
      </c>
      <c r="CF25" s="36">
        <v>3102.25</v>
      </c>
      <c r="CG25" s="35">
        <v>2913.49</v>
      </c>
      <c r="CH25" s="40">
        <v>156</v>
      </c>
      <c r="CI25" s="50">
        <f t="shared" si="12"/>
        <v>-4.29</v>
      </c>
      <c r="CJ25" s="38">
        <v>69</v>
      </c>
      <c r="CK25" s="37">
        <v>34</v>
      </c>
      <c r="CL25" s="37">
        <v>31</v>
      </c>
      <c r="CM25" s="36">
        <v>22</v>
      </c>
      <c r="CN25" s="41">
        <v>3</v>
      </c>
      <c r="CO25" s="40">
        <v>66326.92</v>
      </c>
      <c r="CP25" s="50">
        <f t="shared" si="13"/>
        <v>-11.18</v>
      </c>
      <c r="CQ25" s="38">
        <v>27574.67</v>
      </c>
      <c r="CR25" s="37">
        <v>14431.92</v>
      </c>
      <c r="CS25" s="37">
        <v>12315.59</v>
      </c>
      <c r="CT25" s="36">
        <v>12004.74</v>
      </c>
      <c r="CU25" s="35">
        <v>2116.33</v>
      </c>
    </row>
    <row r="26" spans="1:99" s="148" customFormat="1" ht="24.75" customHeight="1" x14ac:dyDescent="0.15">
      <c r="A26" s="143">
        <v>39995</v>
      </c>
      <c r="B26" s="40">
        <v>1695</v>
      </c>
      <c r="C26" s="50">
        <f t="shared" si="0"/>
        <v>12.33</v>
      </c>
      <c r="D26" s="38">
        <v>1097</v>
      </c>
      <c r="E26" s="37">
        <v>294</v>
      </c>
      <c r="F26" s="37">
        <v>277</v>
      </c>
      <c r="G26" s="36">
        <v>21</v>
      </c>
      <c r="H26" s="41">
        <v>18</v>
      </c>
      <c r="I26" s="40">
        <v>529393.75</v>
      </c>
      <c r="J26" s="50">
        <f t="shared" si="1"/>
        <v>6.23</v>
      </c>
      <c r="K26" s="38">
        <v>325141.21999999997</v>
      </c>
      <c r="L26" s="37">
        <v>103013.48</v>
      </c>
      <c r="M26" s="37">
        <v>87004.55</v>
      </c>
      <c r="N26" s="36">
        <v>12701.85</v>
      </c>
      <c r="O26" s="35">
        <v>16169.92</v>
      </c>
      <c r="P26" s="40">
        <v>939</v>
      </c>
      <c r="Q26" s="50">
        <f t="shared" si="2"/>
        <v>5.51</v>
      </c>
      <c r="R26" s="38">
        <v>483</v>
      </c>
      <c r="S26" s="37">
        <v>125</v>
      </c>
      <c r="T26" s="37">
        <v>320</v>
      </c>
      <c r="U26" s="36">
        <v>11</v>
      </c>
      <c r="V26" s="41">
        <v>-195</v>
      </c>
      <c r="W26" s="40">
        <v>56114.77</v>
      </c>
      <c r="X26" s="50">
        <f t="shared" si="3"/>
        <v>7.05</v>
      </c>
      <c r="Y26" s="38">
        <v>30653</v>
      </c>
      <c r="Z26" s="37">
        <v>7580.37</v>
      </c>
      <c r="AA26" s="37">
        <v>17215.73</v>
      </c>
      <c r="AB26" s="36">
        <v>665.67</v>
      </c>
      <c r="AC26" s="35">
        <v>-9635.36</v>
      </c>
      <c r="AD26" s="40">
        <v>63</v>
      </c>
      <c r="AE26" s="50">
        <f t="shared" si="4"/>
        <v>14.55</v>
      </c>
      <c r="AF26" s="38">
        <v>26</v>
      </c>
      <c r="AG26" s="37">
        <v>9</v>
      </c>
      <c r="AH26" s="37">
        <v>9</v>
      </c>
      <c r="AI26" s="36">
        <v>19</v>
      </c>
      <c r="AJ26" s="41">
        <v>0</v>
      </c>
      <c r="AK26" s="40">
        <v>92843.73</v>
      </c>
      <c r="AL26" s="50">
        <f t="shared" si="5"/>
        <v>71</v>
      </c>
      <c r="AM26" s="38">
        <v>15926.5</v>
      </c>
      <c r="AN26" s="37">
        <v>7498.54</v>
      </c>
      <c r="AO26" s="37">
        <v>5895.53</v>
      </c>
      <c r="AP26" s="36">
        <v>63523.16</v>
      </c>
      <c r="AQ26" s="35">
        <v>1603.01</v>
      </c>
      <c r="AR26" s="40">
        <v>77</v>
      </c>
      <c r="AS26" s="50">
        <f t="shared" si="6"/>
        <v>20.309999999999999</v>
      </c>
      <c r="AT26" s="38">
        <v>14</v>
      </c>
      <c r="AU26" s="37">
        <v>10</v>
      </c>
      <c r="AV26" s="37">
        <v>20</v>
      </c>
      <c r="AW26" s="36">
        <v>33</v>
      </c>
      <c r="AX26" s="41">
        <v>-10</v>
      </c>
      <c r="AY26" s="40">
        <v>135386.96</v>
      </c>
      <c r="AZ26" s="50">
        <f t="shared" si="7"/>
        <v>101.37</v>
      </c>
      <c r="BA26" s="38">
        <v>7799.08</v>
      </c>
      <c r="BB26" s="37">
        <v>12558.59</v>
      </c>
      <c r="BC26" s="37">
        <v>15593.48</v>
      </c>
      <c r="BD26" s="36">
        <v>99435.81</v>
      </c>
      <c r="BE26" s="35">
        <v>-3034.89</v>
      </c>
      <c r="BF26" s="40">
        <v>34</v>
      </c>
      <c r="BG26" s="50">
        <f t="shared" si="8"/>
        <v>30.77</v>
      </c>
      <c r="BH26" s="38">
        <v>9</v>
      </c>
      <c r="BI26" s="37">
        <v>5</v>
      </c>
      <c r="BJ26" s="37">
        <v>4</v>
      </c>
      <c r="BK26" s="36">
        <v>16</v>
      </c>
      <c r="BL26" s="41">
        <v>1</v>
      </c>
      <c r="BM26" s="40">
        <v>33698.33</v>
      </c>
      <c r="BN26" s="50">
        <f t="shared" si="9"/>
        <v>-35.549999999999997</v>
      </c>
      <c r="BO26" s="38">
        <v>4717.45</v>
      </c>
      <c r="BP26" s="37">
        <v>3000.01</v>
      </c>
      <c r="BQ26" s="37">
        <v>4445.92</v>
      </c>
      <c r="BR26" s="36">
        <v>21534.95</v>
      </c>
      <c r="BS26" s="35">
        <v>-1445.91</v>
      </c>
      <c r="BT26" s="40">
        <v>26</v>
      </c>
      <c r="BU26" s="50">
        <f t="shared" si="10"/>
        <v>18.18</v>
      </c>
      <c r="BV26" s="38">
        <v>6</v>
      </c>
      <c r="BW26" s="37">
        <v>8</v>
      </c>
      <c r="BX26" s="37">
        <v>2</v>
      </c>
      <c r="BY26" s="36">
        <v>10</v>
      </c>
      <c r="BZ26" s="41">
        <v>6</v>
      </c>
      <c r="CA26" s="40">
        <v>82976.289999999994</v>
      </c>
      <c r="CB26" s="50">
        <f t="shared" si="11"/>
        <v>17.940000000000001</v>
      </c>
      <c r="CC26" s="38">
        <v>4206.53</v>
      </c>
      <c r="CD26" s="37">
        <v>12247.89</v>
      </c>
      <c r="CE26" s="37">
        <v>5112.58</v>
      </c>
      <c r="CF26" s="36">
        <v>61409.29</v>
      </c>
      <c r="CG26" s="35">
        <v>7135.31</v>
      </c>
      <c r="CH26" s="40">
        <v>156</v>
      </c>
      <c r="CI26" s="50">
        <f t="shared" si="12"/>
        <v>-12.85</v>
      </c>
      <c r="CJ26" s="38">
        <v>67</v>
      </c>
      <c r="CK26" s="37">
        <v>34</v>
      </c>
      <c r="CL26" s="37">
        <v>37</v>
      </c>
      <c r="CM26" s="36">
        <v>17</v>
      </c>
      <c r="CN26" s="41">
        <v>-2</v>
      </c>
      <c r="CO26" s="40">
        <v>89254.29</v>
      </c>
      <c r="CP26" s="50">
        <f t="shared" si="13"/>
        <v>-3.63</v>
      </c>
      <c r="CQ26" s="38">
        <v>24180.86</v>
      </c>
      <c r="CR26" s="37">
        <v>20301.73</v>
      </c>
      <c r="CS26" s="37">
        <v>17564.78</v>
      </c>
      <c r="CT26" s="36">
        <v>22876.29</v>
      </c>
      <c r="CU26" s="35">
        <v>7067.58</v>
      </c>
    </row>
    <row r="27" spans="1:99" s="148" customFormat="1" ht="24.75" customHeight="1" x14ac:dyDescent="0.15">
      <c r="A27" s="143">
        <v>40026</v>
      </c>
      <c r="B27" s="40">
        <v>1411</v>
      </c>
      <c r="C27" s="50">
        <f t="shared" si="0"/>
        <v>-1.4</v>
      </c>
      <c r="D27" s="38">
        <v>930</v>
      </c>
      <c r="E27" s="37">
        <v>238</v>
      </c>
      <c r="F27" s="37">
        <v>221</v>
      </c>
      <c r="G27" s="36">
        <v>13</v>
      </c>
      <c r="H27" s="41">
        <v>18</v>
      </c>
      <c r="I27" s="40">
        <v>440704.93</v>
      </c>
      <c r="J27" s="50">
        <f t="shared" si="1"/>
        <v>-12.17</v>
      </c>
      <c r="K27" s="38">
        <v>280039.78999999998</v>
      </c>
      <c r="L27" s="37">
        <v>74307.929999999993</v>
      </c>
      <c r="M27" s="37">
        <v>68517.31</v>
      </c>
      <c r="N27" s="36">
        <v>14344.19</v>
      </c>
      <c r="O27" s="35">
        <v>6449.32</v>
      </c>
      <c r="P27" s="40">
        <v>808</v>
      </c>
      <c r="Q27" s="50">
        <f t="shared" si="2"/>
        <v>8.89</v>
      </c>
      <c r="R27" s="38">
        <v>435</v>
      </c>
      <c r="S27" s="37">
        <v>102</v>
      </c>
      <c r="T27" s="37">
        <v>258</v>
      </c>
      <c r="U27" s="36">
        <v>13</v>
      </c>
      <c r="V27" s="41">
        <v>-156</v>
      </c>
      <c r="W27" s="40">
        <v>47447.74</v>
      </c>
      <c r="X27" s="50">
        <f t="shared" si="3"/>
        <v>9.91</v>
      </c>
      <c r="Y27" s="38">
        <v>27226.51</v>
      </c>
      <c r="Z27" s="37">
        <v>5823.91</v>
      </c>
      <c r="AA27" s="37">
        <v>13875.14</v>
      </c>
      <c r="AB27" s="36">
        <v>522.17999999999995</v>
      </c>
      <c r="AC27" s="35">
        <v>-8051.23</v>
      </c>
      <c r="AD27" s="40">
        <v>55</v>
      </c>
      <c r="AE27" s="50">
        <f t="shared" si="4"/>
        <v>-15.38</v>
      </c>
      <c r="AF27" s="38">
        <v>20</v>
      </c>
      <c r="AG27" s="37">
        <v>13</v>
      </c>
      <c r="AH27" s="37">
        <v>10</v>
      </c>
      <c r="AI27" s="36">
        <v>12</v>
      </c>
      <c r="AJ27" s="41">
        <v>3</v>
      </c>
      <c r="AK27" s="40">
        <v>30804.07</v>
      </c>
      <c r="AL27" s="50">
        <f t="shared" si="5"/>
        <v>-43.93</v>
      </c>
      <c r="AM27" s="38">
        <v>8375.1299999999992</v>
      </c>
      <c r="AN27" s="37">
        <v>5701.85</v>
      </c>
      <c r="AO27" s="37">
        <v>5423.78</v>
      </c>
      <c r="AP27" s="36">
        <v>11303.31</v>
      </c>
      <c r="AQ27" s="35">
        <v>278.07</v>
      </c>
      <c r="AR27" s="40">
        <v>83</v>
      </c>
      <c r="AS27" s="50">
        <f t="shared" si="6"/>
        <v>-9.7799999999999994</v>
      </c>
      <c r="AT27" s="38">
        <v>20</v>
      </c>
      <c r="AU27" s="37">
        <v>6</v>
      </c>
      <c r="AV27" s="37">
        <v>19</v>
      </c>
      <c r="AW27" s="36">
        <v>38</v>
      </c>
      <c r="AX27" s="41">
        <v>-13</v>
      </c>
      <c r="AY27" s="40">
        <v>154971.88</v>
      </c>
      <c r="AZ27" s="50">
        <f t="shared" si="7"/>
        <v>20.2</v>
      </c>
      <c r="BA27" s="38">
        <v>11635.93</v>
      </c>
      <c r="BB27" s="37">
        <v>3146.12</v>
      </c>
      <c r="BC27" s="37">
        <v>9105.09</v>
      </c>
      <c r="BD27" s="36">
        <v>131084.74</v>
      </c>
      <c r="BE27" s="35">
        <v>-5958.97</v>
      </c>
      <c r="BF27" s="40">
        <v>23</v>
      </c>
      <c r="BG27" s="50">
        <f t="shared" si="8"/>
        <v>-34.29</v>
      </c>
      <c r="BH27" s="38">
        <v>5</v>
      </c>
      <c r="BI27" s="37">
        <v>2</v>
      </c>
      <c r="BJ27" s="37">
        <v>6</v>
      </c>
      <c r="BK27" s="36">
        <v>8</v>
      </c>
      <c r="BL27" s="41">
        <v>-5</v>
      </c>
      <c r="BM27" s="40">
        <v>50121.279999999999</v>
      </c>
      <c r="BN27" s="50">
        <f t="shared" si="9"/>
        <v>20.13</v>
      </c>
      <c r="BO27" s="38">
        <v>10787.78</v>
      </c>
      <c r="BP27" s="37">
        <v>1228.69</v>
      </c>
      <c r="BQ27" s="37">
        <v>8332.7999999999993</v>
      </c>
      <c r="BR27" s="36">
        <v>28619.439999999999</v>
      </c>
      <c r="BS27" s="35">
        <v>-7225.37</v>
      </c>
      <c r="BT27" s="40">
        <v>24</v>
      </c>
      <c r="BU27" s="50">
        <f t="shared" si="10"/>
        <v>71.430000000000007</v>
      </c>
      <c r="BV27" s="38">
        <v>4</v>
      </c>
      <c r="BW27" s="37">
        <v>5</v>
      </c>
      <c r="BX27" s="37">
        <v>6</v>
      </c>
      <c r="BY27" s="36">
        <v>8</v>
      </c>
      <c r="BZ27" s="41">
        <v>0</v>
      </c>
      <c r="CA27" s="40">
        <v>81268.86</v>
      </c>
      <c r="CB27" s="50">
        <f t="shared" si="11"/>
        <v>135.36000000000001</v>
      </c>
      <c r="CC27" s="38">
        <v>1494.51</v>
      </c>
      <c r="CD27" s="37">
        <v>7047.82</v>
      </c>
      <c r="CE27" s="37">
        <v>13561.89</v>
      </c>
      <c r="CF27" s="36">
        <v>44976.54</v>
      </c>
      <c r="CG27" s="35">
        <v>7674.03</v>
      </c>
      <c r="CH27" s="40">
        <v>135</v>
      </c>
      <c r="CI27" s="50">
        <f t="shared" si="12"/>
        <v>-30.41</v>
      </c>
      <c r="CJ27" s="38">
        <v>57</v>
      </c>
      <c r="CK27" s="37">
        <v>28</v>
      </c>
      <c r="CL27" s="37">
        <v>34</v>
      </c>
      <c r="CM27" s="36">
        <v>16</v>
      </c>
      <c r="CN27" s="41">
        <v>-6</v>
      </c>
      <c r="CO27" s="40">
        <v>94881.72</v>
      </c>
      <c r="CP27" s="50">
        <f t="shared" si="13"/>
        <v>1.52</v>
      </c>
      <c r="CQ27" s="38">
        <v>26779.66</v>
      </c>
      <c r="CR27" s="37">
        <v>10957.8</v>
      </c>
      <c r="CS27" s="37">
        <v>23794.59</v>
      </c>
      <c r="CT27" s="36">
        <v>33349.67</v>
      </c>
      <c r="CU27" s="35">
        <v>-12836.79</v>
      </c>
    </row>
    <row r="28" spans="1:99" s="148" customFormat="1" ht="24.75" customHeight="1" x14ac:dyDescent="0.15">
      <c r="A28" s="143">
        <v>40057</v>
      </c>
      <c r="B28" s="40">
        <v>1366</v>
      </c>
      <c r="C28" s="50">
        <f t="shared" si="0"/>
        <v>-1.44</v>
      </c>
      <c r="D28" s="38">
        <v>890</v>
      </c>
      <c r="E28" s="37">
        <v>227</v>
      </c>
      <c r="F28" s="37">
        <v>231</v>
      </c>
      <c r="G28" s="36">
        <v>13</v>
      </c>
      <c r="H28" s="41">
        <v>-5</v>
      </c>
      <c r="I28" s="40">
        <v>429605.96</v>
      </c>
      <c r="J28" s="50">
        <f t="shared" si="1"/>
        <v>-8.66</v>
      </c>
      <c r="K28" s="38">
        <v>271857.18</v>
      </c>
      <c r="L28" s="37">
        <v>73673.45</v>
      </c>
      <c r="M28" s="37">
        <v>72999.509999999995</v>
      </c>
      <c r="N28" s="36">
        <v>9702.34</v>
      </c>
      <c r="O28" s="35">
        <v>331.4</v>
      </c>
      <c r="P28" s="40">
        <v>880</v>
      </c>
      <c r="Q28" s="50">
        <f t="shared" si="2"/>
        <v>-3.19</v>
      </c>
      <c r="R28" s="38">
        <v>453</v>
      </c>
      <c r="S28" s="37">
        <v>103</v>
      </c>
      <c r="T28" s="37">
        <v>308</v>
      </c>
      <c r="U28" s="36">
        <v>16</v>
      </c>
      <c r="V28" s="41">
        <v>-205</v>
      </c>
      <c r="W28" s="40">
        <v>50530.41</v>
      </c>
      <c r="X28" s="50">
        <f t="shared" si="3"/>
        <v>-0.64</v>
      </c>
      <c r="Y28" s="38">
        <v>27762.97</v>
      </c>
      <c r="Z28" s="37">
        <v>5608.35</v>
      </c>
      <c r="AA28" s="37">
        <v>16309.75</v>
      </c>
      <c r="AB28" s="36">
        <v>849.34</v>
      </c>
      <c r="AC28" s="35">
        <v>-10701.4</v>
      </c>
      <c r="AD28" s="40">
        <v>62</v>
      </c>
      <c r="AE28" s="50">
        <f t="shared" si="4"/>
        <v>1.64</v>
      </c>
      <c r="AF28" s="38">
        <v>20</v>
      </c>
      <c r="AG28" s="37">
        <v>13</v>
      </c>
      <c r="AH28" s="37">
        <v>10</v>
      </c>
      <c r="AI28" s="36">
        <v>19</v>
      </c>
      <c r="AJ28" s="41">
        <v>3</v>
      </c>
      <c r="AK28" s="40">
        <v>69868.75</v>
      </c>
      <c r="AL28" s="50">
        <f t="shared" si="5"/>
        <v>100.94</v>
      </c>
      <c r="AM28" s="38">
        <v>5637.7</v>
      </c>
      <c r="AN28" s="37">
        <v>13958.04</v>
      </c>
      <c r="AO28" s="37">
        <v>4798.09</v>
      </c>
      <c r="AP28" s="36">
        <v>45474.92</v>
      </c>
      <c r="AQ28" s="35">
        <v>9159.9500000000007</v>
      </c>
      <c r="AR28" s="40">
        <v>81</v>
      </c>
      <c r="AS28" s="50">
        <f t="shared" si="6"/>
        <v>-5.81</v>
      </c>
      <c r="AT28" s="38">
        <v>12</v>
      </c>
      <c r="AU28" s="37">
        <v>14</v>
      </c>
      <c r="AV28" s="37">
        <v>15</v>
      </c>
      <c r="AW28" s="36">
        <v>40</v>
      </c>
      <c r="AX28" s="41">
        <v>-1</v>
      </c>
      <c r="AY28" s="40">
        <v>117195.4</v>
      </c>
      <c r="AZ28" s="50">
        <f t="shared" si="7"/>
        <v>-45.07</v>
      </c>
      <c r="BA28" s="38">
        <v>8423.26</v>
      </c>
      <c r="BB28" s="37">
        <v>8542.75</v>
      </c>
      <c r="BC28" s="37">
        <v>8444.1299999999992</v>
      </c>
      <c r="BD28" s="36">
        <v>91785.26</v>
      </c>
      <c r="BE28" s="35">
        <v>98.62</v>
      </c>
      <c r="BF28" s="40">
        <v>28</v>
      </c>
      <c r="BG28" s="50">
        <f t="shared" si="8"/>
        <v>7.69</v>
      </c>
      <c r="BH28" s="38">
        <v>9</v>
      </c>
      <c r="BI28" s="37">
        <v>5</v>
      </c>
      <c r="BJ28" s="37">
        <v>6</v>
      </c>
      <c r="BK28" s="36">
        <v>7</v>
      </c>
      <c r="BL28" s="41">
        <v>-1</v>
      </c>
      <c r="BM28" s="40">
        <v>41332.199999999997</v>
      </c>
      <c r="BN28" s="50">
        <f t="shared" si="9"/>
        <v>37.840000000000003</v>
      </c>
      <c r="BO28" s="38">
        <v>5668.56</v>
      </c>
      <c r="BP28" s="37">
        <v>3219.6</v>
      </c>
      <c r="BQ28" s="37">
        <v>11662.56</v>
      </c>
      <c r="BR28" s="36">
        <v>19321.349999999999</v>
      </c>
      <c r="BS28" s="35">
        <v>-8442.9599999999991</v>
      </c>
      <c r="BT28" s="40">
        <v>18</v>
      </c>
      <c r="BU28" s="50">
        <f t="shared" si="10"/>
        <v>-28</v>
      </c>
      <c r="BV28" s="38">
        <v>4</v>
      </c>
      <c r="BW28" s="37">
        <v>3</v>
      </c>
      <c r="BX28" s="37">
        <v>2</v>
      </c>
      <c r="BY28" s="36">
        <v>9</v>
      </c>
      <c r="BZ28" s="41">
        <v>1</v>
      </c>
      <c r="CA28" s="40">
        <v>46799.83</v>
      </c>
      <c r="CB28" s="50">
        <f t="shared" si="11"/>
        <v>-25.71</v>
      </c>
      <c r="CC28" s="38">
        <v>7821.43</v>
      </c>
      <c r="CD28" s="37">
        <v>12410.89</v>
      </c>
      <c r="CE28" s="37">
        <v>3321.69</v>
      </c>
      <c r="CF28" s="36">
        <v>23245.82</v>
      </c>
      <c r="CG28" s="35">
        <v>9089.2000000000007</v>
      </c>
      <c r="CH28" s="40">
        <v>161</v>
      </c>
      <c r="CI28" s="50">
        <f t="shared" si="12"/>
        <v>-14.36</v>
      </c>
      <c r="CJ28" s="38">
        <v>64</v>
      </c>
      <c r="CK28" s="37">
        <v>41</v>
      </c>
      <c r="CL28" s="37">
        <v>29</v>
      </c>
      <c r="CM28" s="36">
        <v>23</v>
      </c>
      <c r="CN28" s="41">
        <v>10</v>
      </c>
      <c r="CO28" s="40">
        <v>70933.61</v>
      </c>
      <c r="CP28" s="50">
        <f t="shared" si="13"/>
        <v>-36.67</v>
      </c>
      <c r="CQ28" s="38">
        <v>21358.53</v>
      </c>
      <c r="CR28" s="37">
        <v>19300.91</v>
      </c>
      <c r="CS28" s="37">
        <v>12144.19</v>
      </c>
      <c r="CT28" s="36">
        <v>11715.9</v>
      </c>
      <c r="CU28" s="35">
        <v>2648.04</v>
      </c>
    </row>
    <row r="29" spans="1:99" s="148" customFormat="1" ht="24.75" customHeight="1" x14ac:dyDescent="0.15">
      <c r="A29" s="143">
        <v>40087</v>
      </c>
      <c r="B29" s="40">
        <v>1614</v>
      </c>
      <c r="C29" s="50">
        <f t="shared" si="0"/>
        <v>-3.24</v>
      </c>
      <c r="D29" s="38">
        <v>1020</v>
      </c>
      <c r="E29" s="37">
        <v>320</v>
      </c>
      <c r="F29" s="37">
        <v>244</v>
      </c>
      <c r="G29" s="36">
        <v>23</v>
      </c>
      <c r="H29" s="41">
        <v>76</v>
      </c>
      <c r="I29" s="40">
        <v>541644.80000000005</v>
      </c>
      <c r="J29" s="50">
        <f t="shared" si="1"/>
        <v>6.22</v>
      </c>
      <c r="K29" s="38">
        <v>334064.43</v>
      </c>
      <c r="L29" s="37">
        <v>113476.84</v>
      </c>
      <c r="M29" s="37">
        <v>77581.919999999998</v>
      </c>
      <c r="N29" s="36">
        <v>14042.78</v>
      </c>
      <c r="O29" s="35">
        <v>35894.92</v>
      </c>
      <c r="P29" s="40">
        <v>850</v>
      </c>
      <c r="Q29" s="50">
        <f t="shared" si="2"/>
        <v>-7.1</v>
      </c>
      <c r="R29" s="38">
        <v>455</v>
      </c>
      <c r="S29" s="37">
        <v>117</v>
      </c>
      <c r="T29" s="37">
        <v>258</v>
      </c>
      <c r="U29" s="36">
        <v>20</v>
      </c>
      <c r="V29" s="41">
        <v>-141</v>
      </c>
      <c r="W29" s="40">
        <v>49560.65</v>
      </c>
      <c r="X29" s="50">
        <f t="shared" si="3"/>
        <v>-8.49</v>
      </c>
      <c r="Y29" s="38">
        <v>28289.82</v>
      </c>
      <c r="Z29" s="37">
        <v>6262.14</v>
      </c>
      <c r="AA29" s="37">
        <v>13982.28</v>
      </c>
      <c r="AB29" s="36">
        <v>1026.4100000000001</v>
      </c>
      <c r="AC29" s="35">
        <v>-7720.14</v>
      </c>
      <c r="AD29" s="40">
        <v>64</v>
      </c>
      <c r="AE29" s="50">
        <f t="shared" si="4"/>
        <v>0</v>
      </c>
      <c r="AF29" s="38">
        <v>26</v>
      </c>
      <c r="AG29" s="37">
        <v>12</v>
      </c>
      <c r="AH29" s="37">
        <v>10</v>
      </c>
      <c r="AI29" s="36">
        <v>16</v>
      </c>
      <c r="AJ29" s="41">
        <v>2</v>
      </c>
      <c r="AK29" s="40">
        <v>48390.42</v>
      </c>
      <c r="AL29" s="50">
        <f t="shared" si="5"/>
        <v>10.09</v>
      </c>
      <c r="AM29" s="38">
        <v>9675.06</v>
      </c>
      <c r="AN29" s="37">
        <v>4084.73</v>
      </c>
      <c r="AO29" s="37">
        <v>4940.83</v>
      </c>
      <c r="AP29" s="36">
        <v>29689.8</v>
      </c>
      <c r="AQ29" s="35">
        <v>-856.1</v>
      </c>
      <c r="AR29" s="40">
        <v>72</v>
      </c>
      <c r="AS29" s="50">
        <f t="shared" si="6"/>
        <v>2.86</v>
      </c>
      <c r="AT29" s="38">
        <v>13</v>
      </c>
      <c r="AU29" s="37">
        <v>9</v>
      </c>
      <c r="AV29" s="37">
        <v>14</v>
      </c>
      <c r="AW29" s="36">
        <v>36</v>
      </c>
      <c r="AX29" s="41">
        <v>-5</v>
      </c>
      <c r="AY29" s="40">
        <v>66713.440000000002</v>
      </c>
      <c r="AZ29" s="50">
        <f t="shared" si="7"/>
        <v>-42.68</v>
      </c>
      <c r="BA29" s="38">
        <v>5757.99</v>
      </c>
      <c r="BB29" s="37">
        <v>11631.03</v>
      </c>
      <c r="BC29" s="37">
        <v>10632.32</v>
      </c>
      <c r="BD29" s="36">
        <v>38692.1</v>
      </c>
      <c r="BE29" s="35">
        <v>998.71</v>
      </c>
      <c r="BF29" s="40">
        <v>27</v>
      </c>
      <c r="BG29" s="50">
        <f t="shared" si="8"/>
        <v>-32.5</v>
      </c>
      <c r="BH29" s="38">
        <v>7</v>
      </c>
      <c r="BI29" s="37">
        <v>9</v>
      </c>
      <c r="BJ29" s="37">
        <v>5</v>
      </c>
      <c r="BK29" s="36">
        <v>6</v>
      </c>
      <c r="BL29" s="41">
        <v>4</v>
      </c>
      <c r="BM29" s="40">
        <v>31949.49</v>
      </c>
      <c r="BN29" s="50">
        <f t="shared" si="9"/>
        <v>-44.72</v>
      </c>
      <c r="BO29" s="38">
        <v>5903.09</v>
      </c>
      <c r="BP29" s="37">
        <v>9211.9599999999991</v>
      </c>
      <c r="BQ29" s="37">
        <v>6926.45</v>
      </c>
      <c r="BR29" s="36">
        <v>9907.99</v>
      </c>
      <c r="BS29" s="35">
        <v>2285.5100000000002</v>
      </c>
      <c r="BT29" s="40">
        <v>25</v>
      </c>
      <c r="BU29" s="50">
        <f t="shared" si="10"/>
        <v>25</v>
      </c>
      <c r="BV29" s="38">
        <v>4</v>
      </c>
      <c r="BW29" s="37">
        <v>4</v>
      </c>
      <c r="BX29" s="37">
        <v>5</v>
      </c>
      <c r="BY29" s="36">
        <v>12</v>
      </c>
      <c r="BZ29" s="41">
        <v>-1</v>
      </c>
      <c r="CA29" s="40">
        <v>183175.78</v>
      </c>
      <c r="CB29" s="50">
        <f t="shared" si="11"/>
        <v>128.85</v>
      </c>
      <c r="CC29" s="38">
        <v>3935.21</v>
      </c>
      <c r="CD29" s="37">
        <v>7760.08</v>
      </c>
      <c r="CE29" s="37">
        <v>6502.85</v>
      </c>
      <c r="CF29" s="36">
        <v>164977.64000000001</v>
      </c>
      <c r="CG29" s="35">
        <v>1257.23</v>
      </c>
      <c r="CH29" s="40">
        <v>131</v>
      </c>
      <c r="CI29" s="50">
        <f t="shared" si="12"/>
        <v>-26.82</v>
      </c>
      <c r="CJ29" s="38">
        <v>63</v>
      </c>
      <c r="CK29" s="37">
        <v>25</v>
      </c>
      <c r="CL29" s="37">
        <v>25</v>
      </c>
      <c r="CM29" s="36">
        <v>16</v>
      </c>
      <c r="CN29" s="41">
        <v>-1</v>
      </c>
      <c r="CO29" s="40">
        <v>63176</v>
      </c>
      <c r="CP29" s="50">
        <f t="shared" si="13"/>
        <v>-20.93</v>
      </c>
      <c r="CQ29" s="38">
        <v>21227.71</v>
      </c>
      <c r="CR29" s="37">
        <v>13197.99</v>
      </c>
      <c r="CS29" s="37">
        <v>10873.79</v>
      </c>
      <c r="CT29" s="36">
        <v>10919.43</v>
      </c>
      <c r="CU29" s="35">
        <v>-4195.3100000000004</v>
      </c>
    </row>
    <row r="30" spans="1:99" s="148" customFormat="1" ht="24.75" customHeight="1" x14ac:dyDescent="0.15">
      <c r="A30" s="143">
        <v>40118</v>
      </c>
      <c r="B30" s="40">
        <v>1585</v>
      </c>
      <c r="C30" s="50">
        <f t="shared" si="0"/>
        <v>11.46</v>
      </c>
      <c r="D30" s="38">
        <v>1046</v>
      </c>
      <c r="E30" s="37">
        <v>294</v>
      </c>
      <c r="F30" s="37">
        <v>225</v>
      </c>
      <c r="G30" s="36">
        <v>14</v>
      </c>
      <c r="H30" s="41">
        <v>69</v>
      </c>
      <c r="I30" s="40">
        <v>523189.45</v>
      </c>
      <c r="J30" s="50">
        <f t="shared" si="1"/>
        <v>13.12</v>
      </c>
      <c r="K30" s="38">
        <v>329329.40000000002</v>
      </c>
      <c r="L30" s="37">
        <v>105425.02</v>
      </c>
      <c r="M30" s="37">
        <v>76303.37</v>
      </c>
      <c r="N30" s="36">
        <v>8957.01</v>
      </c>
      <c r="O30" s="35">
        <v>29121.65</v>
      </c>
      <c r="P30" s="40">
        <v>823</v>
      </c>
      <c r="Q30" s="50">
        <f t="shared" si="2"/>
        <v>2.62</v>
      </c>
      <c r="R30" s="38">
        <v>478</v>
      </c>
      <c r="S30" s="37">
        <v>96</v>
      </c>
      <c r="T30" s="37">
        <v>228</v>
      </c>
      <c r="U30" s="36">
        <v>21</v>
      </c>
      <c r="V30" s="41">
        <v>-132</v>
      </c>
      <c r="W30" s="40">
        <v>48344.62</v>
      </c>
      <c r="X30" s="50">
        <f t="shared" si="3"/>
        <v>0.51</v>
      </c>
      <c r="Y30" s="38">
        <v>30288.33</v>
      </c>
      <c r="Z30" s="37">
        <v>5159</v>
      </c>
      <c r="AA30" s="37">
        <v>11840.79</v>
      </c>
      <c r="AB30" s="36">
        <v>1056.5</v>
      </c>
      <c r="AC30" s="35">
        <v>-6681.79</v>
      </c>
      <c r="AD30" s="40">
        <v>56</v>
      </c>
      <c r="AE30" s="50">
        <f t="shared" si="4"/>
        <v>16.670000000000002</v>
      </c>
      <c r="AF30" s="38">
        <v>15</v>
      </c>
      <c r="AG30" s="37">
        <v>12</v>
      </c>
      <c r="AH30" s="37">
        <v>12</v>
      </c>
      <c r="AI30" s="36">
        <v>17</v>
      </c>
      <c r="AJ30" s="41">
        <v>0</v>
      </c>
      <c r="AK30" s="40">
        <v>24776.28</v>
      </c>
      <c r="AL30" s="50">
        <f t="shared" si="5"/>
        <v>-23.29</v>
      </c>
      <c r="AM30" s="38">
        <v>5309.51</v>
      </c>
      <c r="AN30" s="37">
        <v>4018.16</v>
      </c>
      <c r="AO30" s="37">
        <v>3045.01</v>
      </c>
      <c r="AP30" s="36">
        <v>12403.6</v>
      </c>
      <c r="AQ30" s="35">
        <v>973.15</v>
      </c>
      <c r="AR30" s="40">
        <v>75</v>
      </c>
      <c r="AS30" s="50">
        <f t="shared" si="6"/>
        <v>0</v>
      </c>
      <c r="AT30" s="38">
        <v>13</v>
      </c>
      <c r="AU30" s="37">
        <v>9</v>
      </c>
      <c r="AV30" s="37">
        <v>15</v>
      </c>
      <c r="AW30" s="36">
        <v>38</v>
      </c>
      <c r="AX30" s="41">
        <v>-6</v>
      </c>
      <c r="AY30" s="40">
        <v>106913.72</v>
      </c>
      <c r="AZ30" s="50">
        <f t="shared" si="7"/>
        <v>-5.35</v>
      </c>
      <c r="BA30" s="38">
        <v>8261.61</v>
      </c>
      <c r="BB30" s="37">
        <v>8200.61</v>
      </c>
      <c r="BC30" s="37">
        <v>9568.34</v>
      </c>
      <c r="BD30" s="36">
        <v>80883.16</v>
      </c>
      <c r="BE30" s="35">
        <v>-1367.73</v>
      </c>
      <c r="BF30" s="40">
        <v>31</v>
      </c>
      <c r="BG30" s="50">
        <f t="shared" si="8"/>
        <v>14.81</v>
      </c>
      <c r="BH30" s="38">
        <v>13</v>
      </c>
      <c r="BI30" s="37">
        <v>6</v>
      </c>
      <c r="BJ30" s="37">
        <v>5</v>
      </c>
      <c r="BK30" s="36">
        <v>6</v>
      </c>
      <c r="BL30" s="41">
        <v>0</v>
      </c>
      <c r="BM30" s="40">
        <v>38276.620000000003</v>
      </c>
      <c r="BN30" s="50">
        <f t="shared" si="9"/>
        <v>-15.17</v>
      </c>
      <c r="BO30" s="38">
        <v>9438.9</v>
      </c>
      <c r="BP30" s="37">
        <v>2920.45</v>
      </c>
      <c r="BQ30" s="37">
        <v>5332.44</v>
      </c>
      <c r="BR30" s="36">
        <v>12251.72</v>
      </c>
      <c r="BS30" s="35">
        <v>-10745.1</v>
      </c>
      <c r="BT30" s="40">
        <v>13</v>
      </c>
      <c r="BU30" s="50">
        <f t="shared" si="10"/>
        <v>-23.53</v>
      </c>
      <c r="BV30" s="38">
        <v>4</v>
      </c>
      <c r="BW30" s="37">
        <v>1</v>
      </c>
      <c r="BX30" s="37">
        <v>4</v>
      </c>
      <c r="BY30" s="36">
        <v>4</v>
      </c>
      <c r="BZ30" s="41">
        <v>-3</v>
      </c>
      <c r="CA30" s="40">
        <v>47764.83</v>
      </c>
      <c r="CB30" s="50">
        <f t="shared" si="11"/>
        <v>-20.94</v>
      </c>
      <c r="CC30" s="38">
        <v>4666.8100000000004</v>
      </c>
      <c r="CD30" s="37">
        <v>5434.11</v>
      </c>
      <c r="CE30" s="37">
        <v>9149.2000000000007</v>
      </c>
      <c r="CF30" s="36">
        <v>28514.71</v>
      </c>
      <c r="CG30" s="35">
        <v>-3715.09</v>
      </c>
      <c r="CH30" s="40">
        <v>127</v>
      </c>
      <c r="CI30" s="50">
        <f t="shared" si="12"/>
        <v>-5.22</v>
      </c>
      <c r="CJ30" s="38">
        <v>63</v>
      </c>
      <c r="CK30" s="37">
        <v>20</v>
      </c>
      <c r="CL30" s="37">
        <v>21</v>
      </c>
      <c r="CM30" s="36">
        <v>22</v>
      </c>
      <c r="CN30" s="41">
        <v>0</v>
      </c>
      <c r="CO30" s="40">
        <v>60439.5</v>
      </c>
      <c r="CP30" s="50">
        <f t="shared" si="13"/>
        <v>14.51</v>
      </c>
      <c r="CQ30" s="38">
        <v>24747.29</v>
      </c>
      <c r="CR30" s="37">
        <v>8784.68</v>
      </c>
      <c r="CS30" s="37">
        <v>11927.92</v>
      </c>
      <c r="CT30" s="36">
        <v>14549.84</v>
      </c>
      <c r="CU30" s="35">
        <v>-2713.47</v>
      </c>
    </row>
    <row r="31" spans="1:99" s="148" customFormat="1" ht="24.75" customHeight="1" thickBot="1" x14ac:dyDescent="0.2">
      <c r="A31" s="145">
        <v>40148</v>
      </c>
      <c r="B31" s="10">
        <v>1678</v>
      </c>
      <c r="C31" s="49">
        <f t="shared" si="0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9">
        <f t="shared" si="1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9">
        <f t="shared" si="2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9">
        <f t="shared" si="3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9">
        <f t="shared" si="4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9">
        <f t="shared" si="5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9">
        <f t="shared" si="6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9">
        <f t="shared" si="7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9">
        <f t="shared" si="8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9">
        <f t="shared" si="9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9">
        <f t="shared" si="10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9">
        <f t="shared" si="11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9">
        <f t="shared" si="12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9">
        <f t="shared" si="13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s="148" customFormat="1" ht="24.75" customHeight="1" x14ac:dyDescent="0.15">
      <c r="A32" s="142">
        <v>40179</v>
      </c>
      <c r="B32" s="47">
        <v>1220</v>
      </c>
      <c r="C32" s="51">
        <f t="shared" si="0"/>
        <v>3.65</v>
      </c>
      <c r="D32" s="45">
        <v>745</v>
      </c>
      <c r="E32" s="44">
        <v>278</v>
      </c>
      <c r="F32" s="44">
        <v>169</v>
      </c>
      <c r="G32" s="43">
        <v>24</v>
      </c>
      <c r="H32" s="48">
        <v>109</v>
      </c>
      <c r="I32" s="47">
        <v>410458.2</v>
      </c>
      <c r="J32" s="51">
        <f t="shared" si="1"/>
        <v>12.4</v>
      </c>
      <c r="K32" s="45">
        <v>230425.03</v>
      </c>
      <c r="L32" s="44">
        <v>109254.02</v>
      </c>
      <c r="M32" s="44">
        <v>55656.49</v>
      </c>
      <c r="N32" s="43">
        <v>13633.35</v>
      </c>
      <c r="O32" s="42">
        <v>53597.53</v>
      </c>
      <c r="P32" s="47">
        <v>624</v>
      </c>
      <c r="Q32" s="51">
        <f t="shared" si="2"/>
        <v>-7.56</v>
      </c>
      <c r="R32" s="45">
        <v>332</v>
      </c>
      <c r="S32" s="44">
        <v>108</v>
      </c>
      <c r="T32" s="44">
        <v>175</v>
      </c>
      <c r="U32" s="43">
        <v>9</v>
      </c>
      <c r="V32" s="48">
        <v>-67</v>
      </c>
      <c r="W32" s="47">
        <v>36495.19</v>
      </c>
      <c r="X32" s="51">
        <f t="shared" si="3"/>
        <v>-12.06</v>
      </c>
      <c r="Y32" s="45">
        <v>21064.42</v>
      </c>
      <c r="Z32" s="44">
        <v>6339.02</v>
      </c>
      <c r="AA32" s="44">
        <v>8844.93</v>
      </c>
      <c r="AB32" s="43">
        <v>246.82</v>
      </c>
      <c r="AC32" s="42">
        <v>-2505.91</v>
      </c>
      <c r="AD32" s="47">
        <v>50</v>
      </c>
      <c r="AE32" s="51">
        <f t="shared" si="4"/>
        <v>19.05</v>
      </c>
      <c r="AF32" s="45">
        <v>15</v>
      </c>
      <c r="AG32" s="44">
        <v>12</v>
      </c>
      <c r="AH32" s="44">
        <v>6</v>
      </c>
      <c r="AI32" s="43">
        <v>16</v>
      </c>
      <c r="AJ32" s="48">
        <v>5</v>
      </c>
      <c r="AK32" s="47">
        <v>48453.09</v>
      </c>
      <c r="AL32" s="51">
        <f t="shared" si="5"/>
        <v>59.59</v>
      </c>
      <c r="AM32" s="45">
        <v>5748.94</v>
      </c>
      <c r="AN32" s="44">
        <v>10201.35</v>
      </c>
      <c r="AO32" s="44">
        <v>7605.09</v>
      </c>
      <c r="AP32" s="43">
        <v>15656.67</v>
      </c>
      <c r="AQ32" s="42">
        <v>-6644.78</v>
      </c>
      <c r="AR32" s="47">
        <v>60</v>
      </c>
      <c r="AS32" s="51">
        <f t="shared" si="6"/>
        <v>1.69</v>
      </c>
      <c r="AT32" s="45">
        <v>11</v>
      </c>
      <c r="AU32" s="44">
        <v>9</v>
      </c>
      <c r="AV32" s="44">
        <v>13</v>
      </c>
      <c r="AW32" s="43">
        <v>26</v>
      </c>
      <c r="AX32" s="48">
        <v>-3</v>
      </c>
      <c r="AY32" s="47">
        <v>88777.42</v>
      </c>
      <c r="AZ32" s="51">
        <f t="shared" si="7"/>
        <v>34.659999999999997</v>
      </c>
      <c r="BA32" s="45">
        <v>8655.02</v>
      </c>
      <c r="BB32" s="44">
        <v>7834.5</v>
      </c>
      <c r="BC32" s="44">
        <v>14473.4</v>
      </c>
      <c r="BD32" s="43">
        <v>57372.5</v>
      </c>
      <c r="BE32" s="42">
        <v>-6196.9</v>
      </c>
      <c r="BF32" s="47">
        <v>24</v>
      </c>
      <c r="BG32" s="51">
        <f t="shared" si="8"/>
        <v>20</v>
      </c>
      <c r="BH32" s="45">
        <v>9</v>
      </c>
      <c r="BI32" s="44">
        <v>8</v>
      </c>
      <c r="BJ32" s="44">
        <v>5</v>
      </c>
      <c r="BK32" s="43">
        <v>2</v>
      </c>
      <c r="BL32" s="48">
        <v>3</v>
      </c>
      <c r="BM32" s="47">
        <v>24659.54</v>
      </c>
      <c r="BN32" s="51">
        <f t="shared" si="9"/>
        <v>-31.12</v>
      </c>
      <c r="BO32" s="45">
        <v>4678.59</v>
      </c>
      <c r="BP32" s="44">
        <v>11260.31</v>
      </c>
      <c r="BQ32" s="44">
        <v>5325.84</v>
      </c>
      <c r="BR32" s="43">
        <v>3394.8</v>
      </c>
      <c r="BS32" s="42">
        <v>5934.47</v>
      </c>
      <c r="BT32" s="47">
        <v>7</v>
      </c>
      <c r="BU32" s="51">
        <f t="shared" si="10"/>
        <v>-50</v>
      </c>
      <c r="BV32" s="45">
        <v>1</v>
      </c>
      <c r="BW32" s="44">
        <v>1</v>
      </c>
      <c r="BX32" s="44">
        <v>3</v>
      </c>
      <c r="BY32" s="43">
        <v>2</v>
      </c>
      <c r="BZ32" s="48">
        <v>-2</v>
      </c>
      <c r="CA32" s="47">
        <v>14760.35</v>
      </c>
      <c r="CB32" s="51">
        <f t="shared" si="11"/>
        <v>-55.67</v>
      </c>
      <c r="CC32" s="45">
        <v>628.58000000000004</v>
      </c>
      <c r="CD32" s="44">
        <v>1040.43</v>
      </c>
      <c r="CE32" s="44">
        <v>8211.01</v>
      </c>
      <c r="CF32" s="43">
        <v>4880.33</v>
      </c>
      <c r="CG32" s="42">
        <v>-7170.58</v>
      </c>
      <c r="CH32" s="47">
        <v>125</v>
      </c>
      <c r="CI32" s="51">
        <f t="shared" si="12"/>
        <v>10.62</v>
      </c>
      <c r="CJ32" s="45">
        <v>66</v>
      </c>
      <c r="CK32" s="44">
        <v>24</v>
      </c>
      <c r="CL32" s="44">
        <v>21</v>
      </c>
      <c r="CM32" s="43">
        <v>13</v>
      </c>
      <c r="CN32" s="48">
        <v>2</v>
      </c>
      <c r="CO32" s="47">
        <v>79281.33</v>
      </c>
      <c r="CP32" s="51">
        <f t="shared" si="13"/>
        <v>37.380000000000003</v>
      </c>
      <c r="CQ32" s="45">
        <v>30506.98</v>
      </c>
      <c r="CR32" s="44">
        <v>18313.38</v>
      </c>
      <c r="CS32" s="44">
        <v>9905.2199999999993</v>
      </c>
      <c r="CT32" s="43">
        <v>15190.61</v>
      </c>
      <c r="CU32" s="42">
        <v>3043.02</v>
      </c>
    </row>
    <row r="33" spans="1:99" s="148" customFormat="1" ht="24.75" customHeight="1" x14ac:dyDescent="0.15">
      <c r="A33" s="143">
        <v>40210</v>
      </c>
      <c r="B33" s="40">
        <v>1334</v>
      </c>
      <c r="C33" s="50">
        <f t="shared" si="0"/>
        <v>-0.37</v>
      </c>
      <c r="D33" s="38">
        <v>858</v>
      </c>
      <c r="E33" s="37">
        <v>198</v>
      </c>
      <c r="F33" s="37">
        <v>254</v>
      </c>
      <c r="G33" s="36">
        <v>15</v>
      </c>
      <c r="H33" s="41">
        <v>-54</v>
      </c>
      <c r="I33" s="40">
        <v>434044.74</v>
      </c>
      <c r="J33" s="50">
        <f t="shared" si="1"/>
        <v>6.27</v>
      </c>
      <c r="K33" s="38">
        <v>271918.64</v>
      </c>
      <c r="L33" s="37">
        <v>67097.850000000006</v>
      </c>
      <c r="M33" s="37">
        <v>78730.080000000002</v>
      </c>
      <c r="N33" s="36">
        <v>13684.3</v>
      </c>
      <c r="O33" s="35">
        <v>-11055.53</v>
      </c>
      <c r="P33" s="40">
        <v>789</v>
      </c>
      <c r="Q33" s="50">
        <f t="shared" si="2"/>
        <v>11.44</v>
      </c>
      <c r="R33" s="38">
        <v>424</v>
      </c>
      <c r="S33" s="37">
        <v>97</v>
      </c>
      <c r="T33" s="37">
        <v>255</v>
      </c>
      <c r="U33" s="36">
        <v>13</v>
      </c>
      <c r="V33" s="41">
        <v>-158</v>
      </c>
      <c r="W33" s="40">
        <v>45273.88</v>
      </c>
      <c r="X33" s="50">
        <f t="shared" si="3"/>
        <v>4.8</v>
      </c>
      <c r="Y33" s="38">
        <v>26103.78</v>
      </c>
      <c r="Z33" s="37">
        <v>5238.34</v>
      </c>
      <c r="AA33" s="37">
        <v>13175.98</v>
      </c>
      <c r="AB33" s="36">
        <v>755.78</v>
      </c>
      <c r="AC33" s="35">
        <v>-7937.64</v>
      </c>
      <c r="AD33" s="40">
        <v>55</v>
      </c>
      <c r="AE33" s="50">
        <f t="shared" si="4"/>
        <v>12.24</v>
      </c>
      <c r="AF33" s="38">
        <v>23</v>
      </c>
      <c r="AG33" s="37">
        <v>11</v>
      </c>
      <c r="AH33" s="37">
        <v>11</v>
      </c>
      <c r="AI33" s="36">
        <v>10</v>
      </c>
      <c r="AJ33" s="41">
        <v>0</v>
      </c>
      <c r="AK33" s="40">
        <v>29329.23</v>
      </c>
      <c r="AL33" s="50">
        <f t="shared" si="5"/>
        <v>-45.81</v>
      </c>
      <c r="AM33" s="38">
        <v>6416.27</v>
      </c>
      <c r="AN33" s="37">
        <v>7080.94</v>
      </c>
      <c r="AO33" s="37">
        <v>6278.54</v>
      </c>
      <c r="AP33" s="36">
        <v>9553.48</v>
      </c>
      <c r="AQ33" s="35">
        <v>802.4</v>
      </c>
      <c r="AR33" s="40">
        <v>55</v>
      </c>
      <c r="AS33" s="50">
        <f t="shared" si="6"/>
        <v>-9.84</v>
      </c>
      <c r="AT33" s="38">
        <v>13</v>
      </c>
      <c r="AU33" s="37">
        <v>9</v>
      </c>
      <c r="AV33" s="37">
        <v>9</v>
      </c>
      <c r="AW33" s="36">
        <v>21</v>
      </c>
      <c r="AX33" s="41">
        <v>3</v>
      </c>
      <c r="AY33" s="40">
        <v>66254.66</v>
      </c>
      <c r="AZ33" s="50">
        <f t="shared" si="7"/>
        <v>-5.48</v>
      </c>
      <c r="BA33" s="38">
        <v>14430.41</v>
      </c>
      <c r="BB33" s="37">
        <v>5365.77</v>
      </c>
      <c r="BC33" s="37">
        <v>5237.55</v>
      </c>
      <c r="BD33" s="36">
        <v>30784.99</v>
      </c>
      <c r="BE33" s="35">
        <v>10564.16</v>
      </c>
      <c r="BF33" s="40">
        <v>21</v>
      </c>
      <c r="BG33" s="50">
        <f t="shared" si="8"/>
        <v>-27.59</v>
      </c>
      <c r="BH33" s="38">
        <v>1</v>
      </c>
      <c r="BI33" s="37">
        <v>8</v>
      </c>
      <c r="BJ33" s="37">
        <v>5</v>
      </c>
      <c r="BK33" s="36">
        <v>7</v>
      </c>
      <c r="BL33" s="41">
        <v>3</v>
      </c>
      <c r="BM33" s="40">
        <v>32296.880000000001</v>
      </c>
      <c r="BN33" s="50">
        <f t="shared" si="9"/>
        <v>-47.45</v>
      </c>
      <c r="BO33" s="38">
        <v>4312</v>
      </c>
      <c r="BP33" s="37">
        <v>4902.13</v>
      </c>
      <c r="BQ33" s="37">
        <v>3757.34</v>
      </c>
      <c r="BR33" s="36">
        <v>19325.41</v>
      </c>
      <c r="BS33" s="35">
        <v>1144.79</v>
      </c>
      <c r="BT33" s="40">
        <v>23</v>
      </c>
      <c r="BU33" s="50">
        <f t="shared" si="10"/>
        <v>53.33</v>
      </c>
      <c r="BV33" s="38">
        <v>6</v>
      </c>
      <c r="BW33" s="37">
        <v>4</v>
      </c>
      <c r="BX33" s="37">
        <v>4</v>
      </c>
      <c r="BY33" s="36">
        <v>9</v>
      </c>
      <c r="BZ33" s="41">
        <v>0</v>
      </c>
      <c r="CA33" s="40">
        <v>55206.81</v>
      </c>
      <c r="CB33" s="50">
        <f t="shared" si="11"/>
        <v>44.83</v>
      </c>
      <c r="CC33" s="38">
        <v>15439.24</v>
      </c>
      <c r="CD33" s="37">
        <v>2665.56</v>
      </c>
      <c r="CE33" s="37">
        <v>8394.24</v>
      </c>
      <c r="CF33" s="36">
        <v>28707.77</v>
      </c>
      <c r="CG33" s="35">
        <v>-5728.68</v>
      </c>
      <c r="CH33" s="40">
        <v>131</v>
      </c>
      <c r="CI33" s="50">
        <f t="shared" si="12"/>
        <v>16.96</v>
      </c>
      <c r="CJ33" s="38">
        <v>63</v>
      </c>
      <c r="CK33" s="37">
        <v>31</v>
      </c>
      <c r="CL33" s="37">
        <v>22</v>
      </c>
      <c r="CM33" s="36">
        <v>15</v>
      </c>
      <c r="CN33" s="41">
        <v>9</v>
      </c>
      <c r="CO33" s="40">
        <v>64057.39</v>
      </c>
      <c r="CP33" s="50">
        <f t="shared" si="13"/>
        <v>32.85</v>
      </c>
      <c r="CQ33" s="38">
        <v>26610.69</v>
      </c>
      <c r="CR33" s="37">
        <v>10612.34</v>
      </c>
      <c r="CS33" s="37">
        <v>11048.32</v>
      </c>
      <c r="CT33" s="36">
        <v>15786.04</v>
      </c>
      <c r="CU33" s="35">
        <v>-435.98</v>
      </c>
    </row>
    <row r="34" spans="1:99" s="148" customFormat="1" ht="24.75" customHeight="1" x14ac:dyDescent="0.15">
      <c r="A34" s="143">
        <v>40238</v>
      </c>
      <c r="B34" s="40">
        <v>1988</v>
      </c>
      <c r="C34" s="50">
        <f t="shared" si="0"/>
        <v>8.99</v>
      </c>
      <c r="D34" s="38">
        <v>1297</v>
      </c>
      <c r="E34" s="37">
        <v>335</v>
      </c>
      <c r="F34" s="37">
        <v>323</v>
      </c>
      <c r="G34" s="36">
        <v>26</v>
      </c>
      <c r="H34" s="41">
        <v>11</v>
      </c>
      <c r="I34" s="40">
        <v>659554.1</v>
      </c>
      <c r="J34" s="50">
        <f t="shared" si="1"/>
        <v>17.309999999999999</v>
      </c>
      <c r="K34" s="38">
        <v>392656.42</v>
      </c>
      <c r="L34" s="37">
        <v>139250.10999999999</v>
      </c>
      <c r="M34" s="37">
        <v>109066</v>
      </c>
      <c r="N34" s="36">
        <v>15949.59</v>
      </c>
      <c r="O34" s="35">
        <v>29907.05</v>
      </c>
      <c r="P34" s="40">
        <v>1345</v>
      </c>
      <c r="Q34" s="50">
        <f t="shared" si="2"/>
        <v>20.2</v>
      </c>
      <c r="R34" s="38">
        <v>630</v>
      </c>
      <c r="S34" s="37">
        <v>168</v>
      </c>
      <c r="T34" s="37">
        <v>507</v>
      </c>
      <c r="U34" s="36">
        <v>40</v>
      </c>
      <c r="V34" s="41">
        <v>-339</v>
      </c>
      <c r="W34" s="40">
        <v>82088.789999999994</v>
      </c>
      <c r="X34" s="50">
        <f t="shared" si="3"/>
        <v>18.29</v>
      </c>
      <c r="Y34" s="38">
        <v>39292.76</v>
      </c>
      <c r="Z34" s="37">
        <v>9287.75</v>
      </c>
      <c r="AA34" s="37">
        <v>31233.14</v>
      </c>
      <c r="AB34" s="36">
        <v>2275.14</v>
      </c>
      <c r="AC34" s="35">
        <v>-21945.39</v>
      </c>
      <c r="AD34" s="40">
        <v>73</v>
      </c>
      <c r="AE34" s="50">
        <f t="shared" si="4"/>
        <v>7.35</v>
      </c>
      <c r="AF34" s="38">
        <v>24</v>
      </c>
      <c r="AG34" s="37">
        <v>21</v>
      </c>
      <c r="AH34" s="37">
        <v>7</v>
      </c>
      <c r="AI34" s="36">
        <v>21</v>
      </c>
      <c r="AJ34" s="41">
        <v>14</v>
      </c>
      <c r="AK34" s="40">
        <v>54429.45</v>
      </c>
      <c r="AL34" s="50">
        <f t="shared" si="5"/>
        <v>1.55</v>
      </c>
      <c r="AM34" s="38">
        <v>6826.74</v>
      </c>
      <c r="AN34" s="37">
        <v>7861.39</v>
      </c>
      <c r="AO34" s="37">
        <v>2174.36</v>
      </c>
      <c r="AP34" s="36">
        <v>37566.959999999999</v>
      </c>
      <c r="AQ34" s="35">
        <v>5687.03</v>
      </c>
      <c r="AR34" s="40">
        <v>87</v>
      </c>
      <c r="AS34" s="50">
        <f t="shared" si="6"/>
        <v>8.75</v>
      </c>
      <c r="AT34" s="38">
        <v>15</v>
      </c>
      <c r="AU34" s="37">
        <v>15</v>
      </c>
      <c r="AV34" s="37">
        <v>19</v>
      </c>
      <c r="AW34" s="36">
        <v>36</v>
      </c>
      <c r="AX34" s="41">
        <v>-5</v>
      </c>
      <c r="AY34" s="40">
        <v>134382.47</v>
      </c>
      <c r="AZ34" s="50">
        <f t="shared" si="7"/>
        <v>1.55</v>
      </c>
      <c r="BA34" s="38">
        <v>10739.32</v>
      </c>
      <c r="BB34" s="37">
        <v>11388.5</v>
      </c>
      <c r="BC34" s="37">
        <v>10777.98</v>
      </c>
      <c r="BD34" s="36">
        <v>99587.73</v>
      </c>
      <c r="BE34" s="35">
        <v>47.65</v>
      </c>
      <c r="BF34" s="40">
        <v>49</v>
      </c>
      <c r="BG34" s="50">
        <f t="shared" si="8"/>
        <v>13.95</v>
      </c>
      <c r="BH34" s="38">
        <v>17</v>
      </c>
      <c r="BI34" s="37">
        <v>9</v>
      </c>
      <c r="BJ34" s="37">
        <v>5</v>
      </c>
      <c r="BK34" s="36">
        <v>17</v>
      </c>
      <c r="BL34" s="41">
        <v>4</v>
      </c>
      <c r="BM34" s="40">
        <v>84545.82</v>
      </c>
      <c r="BN34" s="50">
        <f t="shared" si="9"/>
        <v>42.93</v>
      </c>
      <c r="BO34" s="38">
        <v>10990.45</v>
      </c>
      <c r="BP34" s="37">
        <v>15025.9</v>
      </c>
      <c r="BQ34" s="37">
        <v>3054.67</v>
      </c>
      <c r="BR34" s="36">
        <v>55011.839999999997</v>
      </c>
      <c r="BS34" s="35">
        <v>11971.23</v>
      </c>
      <c r="BT34" s="40">
        <v>23</v>
      </c>
      <c r="BU34" s="50">
        <f t="shared" si="10"/>
        <v>43.75</v>
      </c>
      <c r="BV34" s="38">
        <v>4</v>
      </c>
      <c r="BW34" s="37">
        <v>2</v>
      </c>
      <c r="BX34" s="37">
        <v>2</v>
      </c>
      <c r="BY34" s="36">
        <v>15</v>
      </c>
      <c r="BZ34" s="41">
        <v>0</v>
      </c>
      <c r="CA34" s="40">
        <v>86967.53</v>
      </c>
      <c r="CB34" s="50">
        <f t="shared" si="11"/>
        <v>-27.52</v>
      </c>
      <c r="CC34" s="38">
        <v>6366.4</v>
      </c>
      <c r="CD34" s="37">
        <v>3247.52</v>
      </c>
      <c r="CE34" s="37">
        <v>4398.05</v>
      </c>
      <c r="CF34" s="36">
        <v>72955.56</v>
      </c>
      <c r="CG34" s="35">
        <v>-1150.53</v>
      </c>
      <c r="CH34" s="40">
        <v>228</v>
      </c>
      <c r="CI34" s="50">
        <f t="shared" si="12"/>
        <v>32.56</v>
      </c>
      <c r="CJ34" s="38">
        <v>82</v>
      </c>
      <c r="CK34" s="37">
        <v>55</v>
      </c>
      <c r="CL34" s="37">
        <v>34</v>
      </c>
      <c r="CM34" s="36">
        <v>43</v>
      </c>
      <c r="CN34" s="41">
        <v>10</v>
      </c>
      <c r="CO34" s="40">
        <v>181648.98</v>
      </c>
      <c r="CP34" s="50">
        <f t="shared" si="13"/>
        <v>90.77</v>
      </c>
      <c r="CQ34" s="38">
        <v>27766.32</v>
      </c>
      <c r="CR34" s="37">
        <v>31023.93</v>
      </c>
      <c r="CS34" s="37">
        <v>17679.599999999999</v>
      </c>
      <c r="CT34" s="36">
        <v>38189.32</v>
      </c>
      <c r="CU34" s="35">
        <v>-47177.19</v>
      </c>
    </row>
    <row r="35" spans="1:99" s="148" customFormat="1" ht="24.75" customHeight="1" x14ac:dyDescent="0.15">
      <c r="A35" s="143">
        <v>40269</v>
      </c>
      <c r="B35" s="40">
        <v>1664</v>
      </c>
      <c r="C35" s="50">
        <f t="shared" si="0"/>
        <v>2.65</v>
      </c>
      <c r="D35" s="38">
        <v>1003</v>
      </c>
      <c r="E35" s="37">
        <v>344</v>
      </c>
      <c r="F35" s="37">
        <v>294</v>
      </c>
      <c r="G35" s="36">
        <v>17</v>
      </c>
      <c r="H35" s="41">
        <v>50</v>
      </c>
      <c r="I35" s="40">
        <v>560035.23</v>
      </c>
      <c r="J35" s="50">
        <f t="shared" si="1"/>
        <v>8.09</v>
      </c>
      <c r="K35" s="38">
        <v>307517.03999999998</v>
      </c>
      <c r="L35" s="37">
        <v>141459.68</v>
      </c>
      <c r="M35" s="37">
        <v>100756.25</v>
      </c>
      <c r="N35" s="36">
        <v>8174.96</v>
      </c>
      <c r="O35" s="35">
        <v>40703.43</v>
      </c>
      <c r="P35" s="40">
        <v>913</v>
      </c>
      <c r="Q35" s="50">
        <f t="shared" si="2"/>
        <v>5.31</v>
      </c>
      <c r="R35" s="38">
        <v>537</v>
      </c>
      <c r="S35" s="37">
        <v>110</v>
      </c>
      <c r="T35" s="37">
        <v>249</v>
      </c>
      <c r="U35" s="36">
        <v>16</v>
      </c>
      <c r="V35" s="41">
        <v>-138</v>
      </c>
      <c r="W35" s="40">
        <v>53051.65</v>
      </c>
      <c r="X35" s="50">
        <f t="shared" si="3"/>
        <v>2.5099999999999998</v>
      </c>
      <c r="Y35" s="38">
        <v>32854.11</v>
      </c>
      <c r="Z35" s="37">
        <v>5839.99</v>
      </c>
      <c r="AA35" s="37">
        <v>13379.52</v>
      </c>
      <c r="AB35" s="36">
        <v>918.27</v>
      </c>
      <c r="AC35" s="35">
        <v>-7479.77</v>
      </c>
      <c r="AD35" s="40">
        <v>62</v>
      </c>
      <c r="AE35" s="50">
        <f t="shared" si="4"/>
        <v>8.77</v>
      </c>
      <c r="AF35" s="38">
        <v>16</v>
      </c>
      <c r="AG35" s="37">
        <v>23</v>
      </c>
      <c r="AH35" s="37">
        <v>5</v>
      </c>
      <c r="AI35" s="36">
        <v>18</v>
      </c>
      <c r="AJ35" s="41">
        <v>18</v>
      </c>
      <c r="AK35" s="40">
        <v>76735.850000000006</v>
      </c>
      <c r="AL35" s="50">
        <f t="shared" si="5"/>
        <v>-4.58</v>
      </c>
      <c r="AM35" s="38">
        <v>5858.76</v>
      </c>
      <c r="AN35" s="37">
        <v>9647.41</v>
      </c>
      <c r="AO35" s="37">
        <v>2071.09</v>
      </c>
      <c r="AP35" s="36">
        <v>59158.59</v>
      </c>
      <c r="AQ35" s="35">
        <v>7576.32</v>
      </c>
      <c r="AR35" s="40">
        <v>68</v>
      </c>
      <c r="AS35" s="50">
        <f t="shared" si="6"/>
        <v>4.62</v>
      </c>
      <c r="AT35" s="38">
        <v>12</v>
      </c>
      <c r="AU35" s="37">
        <v>8</v>
      </c>
      <c r="AV35" s="37">
        <v>14</v>
      </c>
      <c r="AW35" s="36">
        <v>34</v>
      </c>
      <c r="AX35" s="41">
        <v>-6</v>
      </c>
      <c r="AY35" s="40">
        <v>99003.4</v>
      </c>
      <c r="AZ35" s="50">
        <f t="shared" si="7"/>
        <v>7.23</v>
      </c>
      <c r="BA35" s="38">
        <v>9495.91</v>
      </c>
      <c r="BB35" s="37">
        <v>9527.76</v>
      </c>
      <c r="BC35" s="37">
        <v>16991.59</v>
      </c>
      <c r="BD35" s="36">
        <v>62988.14</v>
      </c>
      <c r="BE35" s="35">
        <v>-7463.83</v>
      </c>
      <c r="BF35" s="40">
        <v>24</v>
      </c>
      <c r="BG35" s="50">
        <f t="shared" si="8"/>
        <v>-22.58</v>
      </c>
      <c r="BH35" s="38">
        <v>5</v>
      </c>
      <c r="BI35" s="37">
        <v>6</v>
      </c>
      <c r="BJ35" s="37">
        <v>5</v>
      </c>
      <c r="BK35" s="36">
        <v>8</v>
      </c>
      <c r="BL35" s="41">
        <v>1</v>
      </c>
      <c r="BM35" s="40">
        <v>37157.980000000003</v>
      </c>
      <c r="BN35" s="50">
        <f t="shared" si="9"/>
        <v>25.95</v>
      </c>
      <c r="BO35" s="38">
        <v>3104.95</v>
      </c>
      <c r="BP35" s="37">
        <v>6418.85</v>
      </c>
      <c r="BQ35" s="37">
        <v>7316.23</v>
      </c>
      <c r="BR35" s="36">
        <v>20317.95</v>
      </c>
      <c r="BS35" s="35">
        <v>-897.38</v>
      </c>
      <c r="BT35" s="40">
        <v>18</v>
      </c>
      <c r="BU35" s="50">
        <f t="shared" si="10"/>
        <v>28.57</v>
      </c>
      <c r="BV35" s="38">
        <v>2</v>
      </c>
      <c r="BW35" s="37">
        <v>4</v>
      </c>
      <c r="BX35" s="37">
        <v>4</v>
      </c>
      <c r="BY35" s="36">
        <v>8</v>
      </c>
      <c r="BZ35" s="41">
        <v>0</v>
      </c>
      <c r="CA35" s="40">
        <v>98723.65</v>
      </c>
      <c r="CB35" s="50">
        <f t="shared" si="11"/>
        <v>164.71</v>
      </c>
      <c r="CC35" s="38">
        <v>29750.12</v>
      </c>
      <c r="CD35" s="37">
        <v>12780.32</v>
      </c>
      <c r="CE35" s="37">
        <v>10990.77</v>
      </c>
      <c r="CF35" s="36">
        <v>45202.44</v>
      </c>
      <c r="CG35" s="35">
        <v>1789.55</v>
      </c>
      <c r="CH35" s="40">
        <v>111</v>
      </c>
      <c r="CI35" s="50">
        <f t="shared" si="12"/>
        <v>0</v>
      </c>
      <c r="CJ35" s="38">
        <v>54</v>
      </c>
      <c r="CK35" s="37">
        <v>25</v>
      </c>
      <c r="CL35" s="37">
        <v>20</v>
      </c>
      <c r="CM35" s="36">
        <v>12</v>
      </c>
      <c r="CN35" s="41">
        <v>5</v>
      </c>
      <c r="CO35" s="40">
        <v>48945.94</v>
      </c>
      <c r="CP35" s="50">
        <f t="shared" si="13"/>
        <v>-1.79</v>
      </c>
      <c r="CQ35" s="38">
        <v>26262.55</v>
      </c>
      <c r="CR35" s="37">
        <v>8868</v>
      </c>
      <c r="CS35" s="37">
        <v>7196.27</v>
      </c>
      <c r="CT35" s="36">
        <v>6619.12</v>
      </c>
      <c r="CU35" s="35">
        <v>1671.73</v>
      </c>
    </row>
    <row r="36" spans="1:99" s="148" customFormat="1" ht="24.75" customHeight="1" x14ac:dyDescent="0.15">
      <c r="A36" s="143">
        <v>40299</v>
      </c>
      <c r="B36" s="40">
        <v>1371</v>
      </c>
      <c r="C36" s="50">
        <f t="shared" si="0"/>
        <v>1.48</v>
      </c>
      <c r="D36" s="38">
        <v>914</v>
      </c>
      <c r="E36" s="37">
        <v>216</v>
      </c>
      <c r="F36" s="37">
        <v>226</v>
      </c>
      <c r="G36" s="36">
        <v>13</v>
      </c>
      <c r="H36" s="41">
        <v>-10</v>
      </c>
      <c r="I36" s="40">
        <v>446488.96</v>
      </c>
      <c r="J36" s="50">
        <f t="shared" si="1"/>
        <v>5.05</v>
      </c>
      <c r="K36" s="38">
        <v>286352.67</v>
      </c>
      <c r="L36" s="37">
        <v>71578.34</v>
      </c>
      <c r="M36" s="37">
        <v>81106.64</v>
      </c>
      <c r="N36" s="36">
        <v>6973.55</v>
      </c>
      <c r="O36" s="35">
        <v>-9528.2999999999993</v>
      </c>
      <c r="P36" s="40">
        <v>859</v>
      </c>
      <c r="Q36" s="50">
        <f t="shared" si="2"/>
        <v>8.19</v>
      </c>
      <c r="R36" s="38">
        <v>464</v>
      </c>
      <c r="S36" s="37">
        <v>112</v>
      </c>
      <c r="T36" s="37">
        <v>253</v>
      </c>
      <c r="U36" s="36">
        <v>30</v>
      </c>
      <c r="V36" s="41">
        <v>-141</v>
      </c>
      <c r="W36" s="40">
        <v>47416.02</v>
      </c>
      <c r="X36" s="50">
        <f t="shared" si="3"/>
        <v>1.18</v>
      </c>
      <c r="Y36" s="38">
        <v>27799.27</v>
      </c>
      <c r="Z36" s="37">
        <v>6159.52</v>
      </c>
      <c r="AA36" s="37">
        <v>12279.24</v>
      </c>
      <c r="AB36" s="36">
        <v>1177.99</v>
      </c>
      <c r="AC36" s="35">
        <v>-6119.72</v>
      </c>
      <c r="AD36" s="40">
        <v>49</v>
      </c>
      <c r="AE36" s="50">
        <f t="shared" si="4"/>
        <v>-9.26</v>
      </c>
      <c r="AF36" s="38">
        <v>14</v>
      </c>
      <c r="AG36" s="37">
        <v>8</v>
      </c>
      <c r="AH36" s="37">
        <v>10</v>
      </c>
      <c r="AI36" s="36">
        <v>17</v>
      </c>
      <c r="AJ36" s="41">
        <v>-2</v>
      </c>
      <c r="AK36" s="40">
        <v>32377.47</v>
      </c>
      <c r="AL36" s="50">
        <f t="shared" si="5"/>
        <v>-44.84</v>
      </c>
      <c r="AM36" s="38">
        <v>4793.6099999999997</v>
      </c>
      <c r="AN36" s="37">
        <v>6802.72</v>
      </c>
      <c r="AO36" s="37">
        <v>5966.7</v>
      </c>
      <c r="AP36" s="36">
        <v>14814.44</v>
      </c>
      <c r="AQ36" s="35">
        <v>836.02</v>
      </c>
      <c r="AR36" s="40">
        <v>65</v>
      </c>
      <c r="AS36" s="50">
        <f t="shared" si="6"/>
        <v>16.07</v>
      </c>
      <c r="AT36" s="38">
        <v>14</v>
      </c>
      <c r="AU36" s="37">
        <v>11</v>
      </c>
      <c r="AV36" s="37">
        <v>15</v>
      </c>
      <c r="AW36" s="36">
        <v>25</v>
      </c>
      <c r="AX36" s="41">
        <v>-4</v>
      </c>
      <c r="AY36" s="40">
        <v>70209.3</v>
      </c>
      <c r="AZ36" s="50">
        <f t="shared" si="7"/>
        <v>-29.33</v>
      </c>
      <c r="BA36" s="38">
        <v>22064.51</v>
      </c>
      <c r="BB36" s="37">
        <v>7302.29</v>
      </c>
      <c r="BC36" s="37">
        <v>12438.77</v>
      </c>
      <c r="BD36" s="36">
        <v>28403.73</v>
      </c>
      <c r="BE36" s="35">
        <v>-5136.4799999999996</v>
      </c>
      <c r="BF36" s="40">
        <v>30</v>
      </c>
      <c r="BG36" s="50">
        <f t="shared" si="8"/>
        <v>130.77000000000001</v>
      </c>
      <c r="BH36" s="38">
        <v>13</v>
      </c>
      <c r="BI36" s="37">
        <v>6</v>
      </c>
      <c r="BJ36" s="37">
        <v>6</v>
      </c>
      <c r="BK36" s="36">
        <v>5</v>
      </c>
      <c r="BL36" s="41">
        <v>0</v>
      </c>
      <c r="BM36" s="40">
        <v>32266.73</v>
      </c>
      <c r="BN36" s="50">
        <f t="shared" si="9"/>
        <v>387.2</v>
      </c>
      <c r="BO36" s="38">
        <v>10043.35</v>
      </c>
      <c r="BP36" s="37">
        <v>5796.36</v>
      </c>
      <c r="BQ36" s="37">
        <v>6307.62</v>
      </c>
      <c r="BR36" s="36">
        <v>10119.4</v>
      </c>
      <c r="BS36" s="35">
        <v>-511.26</v>
      </c>
      <c r="BT36" s="40">
        <v>16</v>
      </c>
      <c r="BU36" s="50">
        <f t="shared" si="10"/>
        <v>-5.88</v>
      </c>
      <c r="BV36" s="38">
        <v>2</v>
      </c>
      <c r="BW36" s="37">
        <v>5</v>
      </c>
      <c r="BX36" s="37">
        <v>1</v>
      </c>
      <c r="BY36" s="36">
        <v>8</v>
      </c>
      <c r="BZ36" s="41">
        <v>4</v>
      </c>
      <c r="CA36" s="40">
        <v>93014.12</v>
      </c>
      <c r="CB36" s="50">
        <f t="shared" si="11"/>
        <v>89.89</v>
      </c>
      <c r="CC36" s="38">
        <v>907.11</v>
      </c>
      <c r="CD36" s="37">
        <v>6015.39</v>
      </c>
      <c r="CE36" s="37">
        <v>517.58000000000004</v>
      </c>
      <c r="CF36" s="36">
        <v>85574.04</v>
      </c>
      <c r="CG36" s="35">
        <v>5497.81</v>
      </c>
      <c r="CH36" s="40">
        <v>141</v>
      </c>
      <c r="CI36" s="50">
        <f t="shared" si="12"/>
        <v>45.36</v>
      </c>
      <c r="CJ36" s="38">
        <v>60</v>
      </c>
      <c r="CK36" s="37">
        <v>34</v>
      </c>
      <c r="CL36" s="37">
        <v>23</v>
      </c>
      <c r="CM36" s="36">
        <v>24</v>
      </c>
      <c r="CN36" s="41">
        <v>11</v>
      </c>
      <c r="CO36" s="40">
        <v>61688.34</v>
      </c>
      <c r="CP36" s="50">
        <f t="shared" si="13"/>
        <v>9.7799999999999994</v>
      </c>
      <c r="CQ36" s="38">
        <v>18551.13</v>
      </c>
      <c r="CR36" s="37">
        <v>16170.85</v>
      </c>
      <c r="CS36" s="37">
        <v>10687.24</v>
      </c>
      <c r="CT36" s="36">
        <v>16279.12</v>
      </c>
      <c r="CU36" s="35">
        <v>5483.61</v>
      </c>
    </row>
    <row r="37" spans="1:99" s="148" customFormat="1" ht="24.75" customHeight="1" x14ac:dyDescent="0.15">
      <c r="A37" s="143">
        <v>40330</v>
      </c>
      <c r="B37" s="40">
        <v>1625</v>
      </c>
      <c r="C37" s="50">
        <f t="shared" si="0"/>
        <v>-3.68</v>
      </c>
      <c r="D37" s="38">
        <v>1061</v>
      </c>
      <c r="E37" s="37">
        <v>259</v>
      </c>
      <c r="F37" s="37">
        <v>278</v>
      </c>
      <c r="G37" s="36">
        <v>23</v>
      </c>
      <c r="H37" s="41">
        <v>-18</v>
      </c>
      <c r="I37" s="40">
        <v>540130.36</v>
      </c>
      <c r="J37" s="50">
        <f t="shared" si="1"/>
        <v>-2.0299999999999998</v>
      </c>
      <c r="K37" s="38">
        <v>334380.05</v>
      </c>
      <c r="L37" s="37">
        <v>97988.5</v>
      </c>
      <c r="M37" s="37">
        <v>88734.43</v>
      </c>
      <c r="N37" s="36">
        <v>17678.59</v>
      </c>
      <c r="O37" s="35">
        <v>10013.39</v>
      </c>
      <c r="P37" s="40">
        <v>931</v>
      </c>
      <c r="Q37" s="50">
        <f t="shared" si="2"/>
        <v>1.2</v>
      </c>
      <c r="R37" s="38">
        <v>526</v>
      </c>
      <c r="S37" s="37">
        <v>125</v>
      </c>
      <c r="T37" s="37">
        <v>257</v>
      </c>
      <c r="U37" s="36">
        <v>23</v>
      </c>
      <c r="V37" s="41">
        <v>-132</v>
      </c>
      <c r="W37" s="40">
        <v>54708.17</v>
      </c>
      <c r="X37" s="50">
        <f t="shared" si="3"/>
        <v>0.62</v>
      </c>
      <c r="Y37" s="38">
        <v>32839.660000000003</v>
      </c>
      <c r="Z37" s="37">
        <v>6399.46</v>
      </c>
      <c r="AA37" s="37">
        <v>14114.67</v>
      </c>
      <c r="AB37" s="36">
        <v>1354.38</v>
      </c>
      <c r="AC37" s="35">
        <v>-7715.21</v>
      </c>
      <c r="AD37" s="40">
        <v>54</v>
      </c>
      <c r="AE37" s="50">
        <f t="shared" si="4"/>
        <v>-6.9</v>
      </c>
      <c r="AF37" s="38">
        <v>21</v>
      </c>
      <c r="AG37" s="37">
        <v>10</v>
      </c>
      <c r="AH37" s="37">
        <v>6</v>
      </c>
      <c r="AI37" s="36">
        <v>17</v>
      </c>
      <c r="AJ37" s="41">
        <v>4</v>
      </c>
      <c r="AK37" s="40">
        <v>38764.589999999997</v>
      </c>
      <c r="AL37" s="50">
        <f t="shared" si="5"/>
        <v>-65.81</v>
      </c>
      <c r="AM37" s="38">
        <v>6447.33</v>
      </c>
      <c r="AN37" s="37">
        <v>5118.51</v>
      </c>
      <c r="AO37" s="37">
        <v>3743.2</v>
      </c>
      <c r="AP37" s="36">
        <v>23455.55</v>
      </c>
      <c r="AQ37" s="35">
        <v>1375.31</v>
      </c>
      <c r="AR37" s="40">
        <v>61</v>
      </c>
      <c r="AS37" s="50">
        <f t="shared" si="6"/>
        <v>-43.52</v>
      </c>
      <c r="AT37" s="38">
        <v>12</v>
      </c>
      <c r="AU37" s="37">
        <v>11</v>
      </c>
      <c r="AV37" s="37">
        <v>14</v>
      </c>
      <c r="AW37" s="36">
        <v>24</v>
      </c>
      <c r="AX37" s="41">
        <v>-3</v>
      </c>
      <c r="AY37" s="40">
        <v>74381.740000000005</v>
      </c>
      <c r="AZ37" s="50">
        <f t="shared" si="7"/>
        <v>-55.2</v>
      </c>
      <c r="BA37" s="38">
        <v>5852.19</v>
      </c>
      <c r="BB37" s="37">
        <v>10649.86</v>
      </c>
      <c r="BC37" s="37">
        <v>7936.03</v>
      </c>
      <c r="BD37" s="36">
        <v>49943.66</v>
      </c>
      <c r="BE37" s="35">
        <v>2713.83</v>
      </c>
      <c r="BF37" s="40">
        <v>35</v>
      </c>
      <c r="BG37" s="50">
        <f t="shared" si="8"/>
        <v>16.670000000000002</v>
      </c>
      <c r="BH37" s="38">
        <v>14</v>
      </c>
      <c r="BI37" s="37">
        <v>11</v>
      </c>
      <c r="BJ37" s="37">
        <v>4</v>
      </c>
      <c r="BK37" s="36">
        <v>6</v>
      </c>
      <c r="BL37" s="41">
        <v>7</v>
      </c>
      <c r="BM37" s="40">
        <v>85853.01</v>
      </c>
      <c r="BN37" s="50">
        <f t="shared" si="9"/>
        <v>125.6</v>
      </c>
      <c r="BO37" s="38">
        <v>10942.52</v>
      </c>
      <c r="BP37" s="37">
        <v>18544.580000000002</v>
      </c>
      <c r="BQ37" s="37">
        <v>8257.4599999999991</v>
      </c>
      <c r="BR37" s="36">
        <v>48108.45</v>
      </c>
      <c r="BS37" s="35">
        <v>10287.120000000001</v>
      </c>
      <c r="BT37" s="40">
        <v>32</v>
      </c>
      <c r="BU37" s="50">
        <f t="shared" si="10"/>
        <v>68.42</v>
      </c>
      <c r="BV37" s="38">
        <v>7</v>
      </c>
      <c r="BW37" s="37">
        <v>7</v>
      </c>
      <c r="BX37" s="37">
        <v>3</v>
      </c>
      <c r="BY37" s="36">
        <v>14</v>
      </c>
      <c r="BZ37" s="41">
        <v>5</v>
      </c>
      <c r="CA37" s="40">
        <v>89631.21</v>
      </c>
      <c r="CB37" s="50">
        <f t="shared" si="11"/>
        <v>101.78</v>
      </c>
      <c r="CC37" s="38">
        <v>8129.99</v>
      </c>
      <c r="CD37" s="37">
        <v>23934.95</v>
      </c>
      <c r="CE37" s="37">
        <v>5219.8500000000004</v>
      </c>
      <c r="CF37" s="36">
        <v>48447.42</v>
      </c>
      <c r="CG37" s="35">
        <v>22614.1</v>
      </c>
      <c r="CH37" s="40">
        <v>188</v>
      </c>
      <c r="CI37" s="50">
        <f t="shared" si="12"/>
        <v>20.51</v>
      </c>
      <c r="CJ37" s="38">
        <v>79</v>
      </c>
      <c r="CK37" s="37">
        <v>50</v>
      </c>
      <c r="CL37" s="37">
        <v>36</v>
      </c>
      <c r="CM37" s="36">
        <v>22</v>
      </c>
      <c r="CN37" s="41">
        <v>13</v>
      </c>
      <c r="CO37" s="40">
        <v>108735.74</v>
      </c>
      <c r="CP37" s="50">
        <f t="shared" si="13"/>
        <v>63.94</v>
      </c>
      <c r="CQ37" s="38">
        <v>36106.5</v>
      </c>
      <c r="CR37" s="37">
        <v>35425.360000000001</v>
      </c>
      <c r="CS37" s="37">
        <v>16124.86</v>
      </c>
      <c r="CT37" s="36">
        <v>16247.96</v>
      </c>
      <c r="CU37" s="35">
        <v>14469.44</v>
      </c>
    </row>
    <row r="38" spans="1:99" s="148" customFormat="1" ht="24.75" customHeight="1" x14ac:dyDescent="0.15">
      <c r="A38" s="143">
        <v>40360</v>
      </c>
      <c r="B38" s="40">
        <v>1603</v>
      </c>
      <c r="C38" s="50">
        <f t="shared" si="0"/>
        <v>-5.43</v>
      </c>
      <c r="D38" s="38">
        <v>1072</v>
      </c>
      <c r="E38" s="37">
        <v>267</v>
      </c>
      <c r="F38" s="37">
        <v>233</v>
      </c>
      <c r="G38" s="36">
        <v>23</v>
      </c>
      <c r="H38" s="41">
        <v>34</v>
      </c>
      <c r="I38" s="40">
        <v>521603.7</v>
      </c>
      <c r="J38" s="50">
        <f t="shared" si="1"/>
        <v>-1.47</v>
      </c>
      <c r="K38" s="38">
        <v>327173.49</v>
      </c>
      <c r="L38" s="37">
        <v>87390.93</v>
      </c>
      <c r="M38" s="37">
        <v>81700.42</v>
      </c>
      <c r="N38" s="36">
        <v>22474.13</v>
      </c>
      <c r="O38" s="35">
        <v>5690.51</v>
      </c>
      <c r="P38" s="40">
        <v>942</v>
      </c>
      <c r="Q38" s="50">
        <f t="shared" si="2"/>
        <v>0.32</v>
      </c>
      <c r="R38" s="38">
        <v>498</v>
      </c>
      <c r="S38" s="37">
        <v>136</v>
      </c>
      <c r="T38" s="37">
        <v>292</v>
      </c>
      <c r="U38" s="36">
        <v>16</v>
      </c>
      <c r="V38" s="41">
        <v>-156</v>
      </c>
      <c r="W38" s="40">
        <v>55484.65</v>
      </c>
      <c r="X38" s="50">
        <f t="shared" si="3"/>
        <v>-1.1200000000000001</v>
      </c>
      <c r="Y38" s="38">
        <v>31215.14</v>
      </c>
      <c r="Z38" s="37">
        <v>7399.8</v>
      </c>
      <c r="AA38" s="37">
        <v>15831.61</v>
      </c>
      <c r="AB38" s="36">
        <v>1038.0999999999999</v>
      </c>
      <c r="AC38" s="35">
        <v>-8431.81</v>
      </c>
      <c r="AD38" s="40">
        <v>55</v>
      </c>
      <c r="AE38" s="50">
        <f t="shared" si="4"/>
        <v>-12.7</v>
      </c>
      <c r="AF38" s="38">
        <v>14</v>
      </c>
      <c r="AG38" s="37">
        <v>10</v>
      </c>
      <c r="AH38" s="37">
        <v>6</v>
      </c>
      <c r="AI38" s="36">
        <v>25</v>
      </c>
      <c r="AJ38" s="41">
        <v>4</v>
      </c>
      <c r="AK38" s="40">
        <v>39007.230000000003</v>
      </c>
      <c r="AL38" s="50">
        <f t="shared" si="5"/>
        <v>-57.99</v>
      </c>
      <c r="AM38" s="38">
        <v>4959.3599999999997</v>
      </c>
      <c r="AN38" s="37">
        <v>7140.03</v>
      </c>
      <c r="AO38" s="37">
        <v>3449.41</v>
      </c>
      <c r="AP38" s="36">
        <v>23458.43</v>
      </c>
      <c r="AQ38" s="35">
        <v>3690.62</v>
      </c>
      <c r="AR38" s="40">
        <v>77</v>
      </c>
      <c r="AS38" s="50">
        <f t="shared" si="6"/>
        <v>0</v>
      </c>
      <c r="AT38" s="38">
        <v>17</v>
      </c>
      <c r="AU38" s="37">
        <v>14</v>
      </c>
      <c r="AV38" s="37">
        <v>18</v>
      </c>
      <c r="AW38" s="36">
        <v>26</v>
      </c>
      <c r="AX38" s="41">
        <v>-3</v>
      </c>
      <c r="AY38" s="40">
        <v>94174.31</v>
      </c>
      <c r="AZ38" s="50">
        <f t="shared" si="7"/>
        <v>-30.44</v>
      </c>
      <c r="BA38" s="38">
        <v>13093.58</v>
      </c>
      <c r="BB38" s="37">
        <v>8430.32</v>
      </c>
      <c r="BC38" s="37">
        <v>23770.55</v>
      </c>
      <c r="BD38" s="36">
        <v>37212.33</v>
      </c>
      <c r="BE38" s="35">
        <v>-6527.78</v>
      </c>
      <c r="BF38" s="40">
        <v>33</v>
      </c>
      <c r="BG38" s="50">
        <f t="shared" si="8"/>
        <v>-2.94</v>
      </c>
      <c r="BH38" s="38">
        <v>11</v>
      </c>
      <c r="BI38" s="37">
        <v>4</v>
      </c>
      <c r="BJ38" s="37">
        <v>9</v>
      </c>
      <c r="BK38" s="36">
        <v>9</v>
      </c>
      <c r="BL38" s="41">
        <v>-5</v>
      </c>
      <c r="BM38" s="40">
        <v>41243.21</v>
      </c>
      <c r="BN38" s="50">
        <f t="shared" si="9"/>
        <v>22.39</v>
      </c>
      <c r="BO38" s="38">
        <v>8050.39</v>
      </c>
      <c r="BP38" s="37">
        <v>3673.38</v>
      </c>
      <c r="BQ38" s="37">
        <v>16657.29</v>
      </c>
      <c r="BR38" s="36">
        <v>12862.15</v>
      </c>
      <c r="BS38" s="35">
        <v>-12983.91</v>
      </c>
      <c r="BT38" s="40">
        <v>20</v>
      </c>
      <c r="BU38" s="50">
        <f t="shared" si="10"/>
        <v>-23.08</v>
      </c>
      <c r="BV38" s="38">
        <v>5</v>
      </c>
      <c r="BW38" s="37">
        <v>3</v>
      </c>
      <c r="BX38" s="37">
        <v>1</v>
      </c>
      <c r="BY38" s="36">
        <v>11</v>
      </c>
      <c r="BZ38" s="41">
        <v>2</v>
      </c>
      <c r="CA38" s="40">
        <v>59368.79</v>
      </c>
      <c r="CB38" s="50">
        <f t="shared" si="11"/>
        <v>-28.45</v>
      </c>
      <c r="CC38" s="38">
        <v>5826.1</v>
      </c>
      <c r="CD38" s="37">
        <v>4626.53</v>
      </c>
      <c r="CE38" s="37">
        <v>330.92</v>
      </c>
      <c r="CF38" s="36">
        <v>48585.24</v>
      </c>
      <c r="CG38" s="35">
        <v>4295.6099999999997</v>
      </c>
      <c r="CH38" s="40">
        <v>176</v>
      </c>
      <c r="CI38" s="50">
        <f t="shared" si="12"/>
        <v>12.82</v>
      </c>
      <c r="CJ38" s="38">
        <v>87</v>
      </c>
      <c r="CK38" s="37">
        <v>44</v>
      </c>
      <c r="CL38" s="37">
        <v>23</v>
      </c>
      <c r="CM38" s="36">
        <v>22</v>
      </c>
      <c r="CN38" s="41">
        <v>21</v>
      </c>
      <c r="CO38" s="40">
        <v>91385.79</v>
      </c>
      <c r="CP38" s="50">
        <f t="shared" si="13"/>
        <v>2.39</v>
      </c>
      <c r="CQ38" s="38">
        <v>28316.54</v>
      </c>
      <c r="CR38" s="37">
        <v>35497.15</v>
      </c>
      <c r="CS38" s="37">
        <v>11662.57</v>
      </c>
      <c r="CT38" s="36">
        <v>15909.53</v>
      </c>
      <c r="CU38" s="35">
        <v>23834.58</v>
      </c>
    </row>
    <row r="39" spans="1:99" s="148" customFormat="1" ht="24.75" customHeight="1" x14ac:dyDescent="0.15">
      <c r="A39" s="143">
        <v>40391</v>
      </c>
      <c r="B39" s="40">
        <v>1424</v>
      </c>
      <c r="C39" s="50">
        <f t="shared" si="0"/>
        <v>0.92</v>
      </c>
      <c r="D39" s="38">
        <v>907</v>
      </c>
      <c r="E39" s="37">
        <v>275</v>
      </c>
      <c r="F39" s="37">
        <v>227</v>
      </c>
      <c r="G39" s="36">
        <v>14</v>
      </c>
      <c r="H39" s="41">
        <v>48</v>
      </c>
      <c r="I39" s="40">
        <v>466496.16</v>
      </c>
      <c r="J39" s="50">
        <f t="shared" si="1"/>
        <v>5.85</v>
      </c>
      <c r="K39" s="38">
        <v>274690.45</v>
      </c>
      <c r="L39" s="37">
        <v>108792.34</v>
      </c>
      <c r="M39" s="37">
        <v>71381.89</v>
      </c>
      <c r="N39" s="36">
        <v>11407.7</v>
      </c>
      <c r="O39" s="35">
        <v>37410.449999999997</v>
      </c>
      <c r="P39" s="40">
        <v>956</v>
      </c>
      <c r="Q39" s="50">
        <f t="shared" si="2"/>
        <v>18.32</v>
      </c>
      <c r="R39" s="38">
        <v>495</v>
      </c>
      <c r="S39" s="37">
        <v>130</v>
      </c>
      <c r="T39" s="37">
        <v>284</v>
      </c>
      <c r="U39" s="36">
        <v>47</v>
      </c>
      <c r="V39" s="41">
        <v>-154</v>
      </c>
      <c r="W39" s="40">
        <v>56038.09</v>
      </c>
      <c r="X39" s="50">
        <f t="shared" si="3"/>
        <v>18.100000000000001</v>
      </c>
      <c r="Y39" s="38">
        <v>31259.79</v>
      </c>
      <c r="Z39" s="37">
        <v>6256.28</v>
      </c>
      <c r="AA39" s="37">
        <v>16164.87</v>
      </c>
      <c r="AB39" s="36">
        <v>2357.15</v>
      </c>
      <c r="AC39" s="35">
        <v>-9908.59</v>
      </c>
      <c r="AD39" s="40">
        <v>59</v>
      </c>
      <c r="AE39" s="50">
        <f t="shared" si="4"/>
        <v>7.27</v>
      </c>
      <c r="AF39" s="38">
        <v>14</v>
      </c>
      <c r="AG39" s="37">
        <v>11</v>
      </c>
      <c r="AH39" s="37">
        <v>12</v>
      </c>
      <c r="AI39" s="36">
        <v>22</v>
      </c>
      <c r="AJ39" s="41">
        <v>-1</v>
      </c>
      <c r="AK39" s="40">
        <v>87425.58</v>
      </c>
      <c r="AL39" s="50">
        <f t="shared" si="5"/>
        <v>183.81</v>
      </c>
      <c r="AM39" s="38">
        <v>6986</v>
      </c>
      <c r="AN39" s="37">
        <v>14264.07</v>
      </c>
      <c r="AO39" s="37">
        <v>4546.17</v>
      </c>
      <c r="AP39" s="36">
        <v>61629.34</v>
      </c>
      <c r="AQ39" s="35">
        <v>9717.9</v>
      </c>
      <c r="AR39" s="40">
        <v>81</v>
      </c>
      <c r="AS39" s="50">
        <f t="shared" si="6"/>
        <v>-2.41</v>
      </c>
      <c r="AT39" s="38">
        <v>13</v>
      </c>
      <c r="AU39" s="37">
        <v>20</v>
      </c>
      <c r="AV39" s="37">
        <v>9</v>
      </c>
      <c r="AW39" s="36">
        <v>39</v>
      </c>
      <c r="AX39" s="41">
        <v>11</v>
      </c>
      <c r="AY39" s="40">
        <v>95724.72</v>
      </c>
      <c r="AZ39" s="50">
        <f t="shared" si="7"/>
        <v>-38.229999999999997</v>
      </c>
      <c r="BA39" s="38">
        <v>4320.67</v>
      </c>
      <c r="BB39" s="37">
        <v>10515.85</v>
      </c>
      <c r="BC39" s="37">
        <v>12798.77</v>
      </c>
      <c r="BD39" s="36">
        <v>68089.429999999993</v>
      </c>
      <c r="BE39" s="35">
        <v>-2282.92</v>
      </c>
      <c r="BF39" s="40">
        <v>42</v>
      </c>
      <c r="BG39" s="50">
        <f t="shared" si="8"/>
        <v>82.61</v>
      </c>
      <c r="BH39" s="38">
        <v>15</v>
      </c>
      <c r="BI39" s="37">
        <v>11</v>
      </c>
      <c r="BJ39" s="37">
        <v>5</v>
      </c>
      <c r="BK39" s="36">
        <v>11</v>
      </c>
      <c r="BL39" s="41">
        <v>6</v>
      </c>
      <c r="BM39" s="40">
        <v>55260.05</v>
      </c>
      <c r="BN39" s="50">
        <f t="shared" si="9"/>
        <v>10.25</v>
      </c>
      <c r="BO39" s="38">
        <v>9609.08</v>
      </c>
      <c r="BP39" s="37">
        <v>12861.49</v>
      </c>
      <c r="BQ39" s="37">
        <v>3532.9</v>
      </c>
      <c r="BR39" s="36">
        <v>29256.58</v>
      </c>
      <c r="BS39" s="35">
        <v>9328.59</v>
      </c>
      <c r="BT39" s="40">
        <v>20</v>
      </c>
      <c r="BU39" s="50">
        <f t="shared" si="10"/>
        <v>-16.670000000000002</v>
      </c>
      <c r="BV39" s="38">
        <v>1</v>
      </c>
      <c r="BW39" s="37">
        <v>5</v>
      </c>
      <c r="BX39" s="37">
        <v>3</v>
      </c>
      <c r="BY39" s="36">
        <v>11</v>
      </c>
      <c r="BZ39" s="41">
        <v>2</v>
      </c>
      <c r="CA39" s="40">
        <v>101758.39</v>
      </c>
      <c r="CB39" s="50">
        <f t="shared" si="11"/>
        <v>25.21</v>
      </c>
      <c r="CC39" s="38">
        <v>2535.7600000000002</v>
      </c>
      <c r="CD39" s="37">
        <v>11176.24</v>
      </c>
      <c r="CE39" s="37">
        <v>19086.87</v>
      </c>
      <c r="CF39" s="36">
        <v>68959.520000000004</v>
      </c>
      <c r="CG39" s="35">
        <v>-7910.63</v>
      </c>
      <c r="CH39" s="40">
        <v>177</v>
      </c>
      <c r="CI39" s="50">
        <f t="shared" si="12"/>
        <v>31.11</v>
      </c>
      <c r="CJ39" s="38">
        <v>69</v>
      </c>
      <c r="CK39" s="37">
        <v>47</v>
      </c>
      <c r="CL39" s="37">
        <v>28</v>
      </c>
      <c r="CM39" s="36">
        <v>33</v>
      </c>
      <c r="CN39" s="41">
        <v>19</v>
      </c>
      <c r="CO39" s="40">
        <v>90741.65</v>
      </c>
      <c r="CP39" s="50">
        <f t="shared" si="13"/>
        <v>-4.3600000000000003</v>
      </c>
      <c r="CQ39" s="38">
        <v>26737.08</v>
      </c>
      <c r="CR39" s="37">
        <v>24406.26</v>
      </c>
      <c r="CS39" s="37">
        <v>17371.02</v>
      </c>
      <c r="CT39" s="36">
        <v>22227.29</v>
      </c>
      <c r="CU39" s="35">
        <v>7035.24</v>
      </c>
    </row>
    <row r="40" spans="1:99" s="148" customFormat="1" ht="24.75" customHeight="1" x14ac:dyDescent="0.15">
      <c r="A40" s="143">
        <v>40422</v>
      </c>
      <c r="B40" s="40">
        <v>1419</v>
      </c>
      <c r="C40" s="50">
        <f t="shared" si="0"/>
        <v>3.88</v>
      </c>
      <c r="D40" s="38">
        <v>906</v>
      </c>
      <c r="E40" s="37">
        <v>265</v>
      </c>
      <c r="F40" s="37">
        <v>227</v>
      </c>
      <c r="G40" s="36">
        <v>18</v>
      </c>
      <c r="H40" s="41">
        <v>39</v>
      </c>
      <c r="I40" s="40">
        <v>462414.39</v>
      </c>
      <c r="J40" s="50">
        <f t="shared" si="1"/>
        <v>7.64</v>
      </c>
      <c r="K40" s="38">
        <v>281543.06</v>
      </c>
      <c r="L40" s="37">
        <v>93195.73</v>
      </c>
      <c r="M40" s="37">
        <v>67820.3</v>
      </c>
      <c r="N40" s="36">
        <v>11262.99</v>
      </c>
      <c r="O40" s="35">
        <v>26746.13</v>
      </c>
      <c r="P40" s="40">
        <v>849</v>
      </c>
      <c r="Q40" s="50">
        <f t="shared" si="2"/>
        <v>-3.52</v>
      </c>
      <c r="R40" s="38">
        <v>442</v>
      </c>
      <c r="S40" s="37">
        <v>120</v>
      </c>
      <c r="T40" s="37">
        <v>266</v>
      </c>
      <c r="U40" s="36">
        <v>21</v>
      </c>
      <c r="V40" s="41">
        <v>-146</v>
      </c>
      <c r="W40" s="40">
        <v>49591.19</v>
      </c>
      <c r="X40" s="50">
        <f t="shared" si="3"/>
        <v>-1.86</v>
      </c>
      <c r="Y40" s="38">
        <v>27573.72</v>
      </c>
      <c r="Z40" s="37">
        <v>5862.61</v>
      </c>
      <c r="AA40" s="37">
        <v>14597.03</v>
      </c>
      <c r="AB40" s="36">
        <v>1557.83</v>
      </c>
      <c r="AC40" s="35">
        <v>-8734.42</v>
      </c>
      <c r="AD40" s="40">
        <v>66</v>
      </c>
      <c r="AE40" s="50">
        <f t="shared" si="4"/>
        <v>6.45</v>
      </c>
      <c r="AF40" s="38">
        <v>17</v>
      </c>
      <c r="AG40" s="37">
        <v>11</v>
      </c>
      <c r="AH40" s="37">
        <v>8</v>
      </c>
      <c r="AI40" s="36">
        <v>30</v>
      </c>
      <c r="AJ40" s="41">
        <v>3</v>
      </c>
      <c r="AK40" s="40">
        <v>119415.76</v>
      </c>
      <c r="AL40" s="50">
        <f t="shared" si="5"/>
        <v>70.91</v>
      </c>
      <c r="AM40" s="38">
        <v>6250.02</v>
      </c>
      <c r="AN40" s="37">
        <v>5122.07</v>
      </c>
      <c r="AO40" s="37">
        <v>9519.44</v>
      </c>
      <c r="AP40" s="36">
        <v>98524.23</v>
      </c>
      <c r="AQ40" s="35">
        <v>-4397.37</v>
      </c>
      <c r="AR40" s="40">
        <v>79</v>
      </c>
      <c r="AS40" s="50">
        <f t="shared" si="6"/>
        <v>-2.4700000000000002</v>
      </c>
      <c r="AT40" s="38">
        <v>15</v>
      </c>
      <c r="AU40" s="37">
        <v>15</v>
      </c>
      <c r="AV40" s="37">
        <v>9</v>
      </c>
      <c r="AW40" s="36">
        <v>40</v>
      </c>
      <c r="AX40" s="41">
        <v>6</v>
      </c>
      <c r="AY40" s="40">
        <v>79253.919999999998</v>
      </c>
      <c r="AZ40" s="50">
        <f t="shared" si="7"/>
        <v>-32.369999999999997</v>
      </c>
      <c r="BA40" s="38">
        <v>7366.97</v>
      </c>
      <c r="BB40" s="37">
        <v>12947.89</v>
      </c>
      <c r="BC40" s="37">
        <v>4429.25</v>
      </c>
      <c r="BD40" s="36">
        <v>54509.81</v>
      </c>
      <c r="BE40" s="35">
        <v>8518.64</v>
      </c>
      <c r="BF40" s="40">
        <v>44</v>
      </c>
      <c r="BG40" s="50">
        <f t="shared" si="8"/>
        <v>57.14</v>
      </c>
      <c r="BH40" s="38">
        <v>10</v>
      </c>
      <c r="BI40" s="37">
        <v>10</v>
      </c>
      <c r="BJ40" s="37">
        <v>6</v>
      </c>
      <c r="BK40" s="36">
        <v>18</v>
      </c>
      <c r="BL40" s="41">
        <v>4</v>
      </c>
      <c r="BM40" s="40">
        <v>50898.02</v>
      </c>
      <c r="BN40" s="50">
        <f t="shared" si="9"/>
        <v>23.14</v>
      </c>
      <c r="BO40" s="38">
        <v>9713.4599999999991</v>
      </c>
      <c r="BP40" s="37">
        <v>8955.41</v>
      </c>
      <c r="BQ40" s="37">
        <v>1283.69</v>
      </c>
      <c r="BR40" s="36">
        <v>30945.46</v>
      </c>
      <c r="BS40" s="35">
        <v>7671.72</v>
      </c>
      <c r="BT40" s="40">
        <v>24</v>
      </c>
      <c r="BU40" s="50">
        <f t="shared" si="10"/>
        <v>33.33</v>
      </c>
      <c r="BV40" s="38">
        <v>4</v>
      </c>
      <c r="BW40" s="37">
        <v>2</v>
      </c>
      <c r="BX40" s="37">
        <v>5</v>
      </c>
      <c r="BY40" s="36">
        <v>13</v>
      </c>
      <c r="BZ40" s="41">
        <v>-3</v>
      </c>
      <c r="CA40" s="40">
        <v>113402.48</v>
      </c>
      <c r="CB40" s="50">
        <f t="shared" si="11"/>
        <v>142.31</v>
      </c>
      <c r="CC40" s="38">
        <v>2397.09</v>
      </c>
      <c r="CD40" s="37">
        <v>4996.93</v>
      </c>
      <c r="CE40" s="37">
        <v>2980.7</v>
      </c>
      <c r="CF40" s="36">
        <v>103027.76</v>
      </c>
      <c r="CG40" s="35">
        <v>2016.23</v>
      </c>
      <c r="CH40" s="40">
        <v>196</v>
      </c>
      <c r="CI40" s="50">
        <f t="shared" si="12"/>
        <v>21.74</v>
      </c>
      <c r="CJ40" s="38">
        <v>60</v>
      </c>
      <c r="CK40" s="37">
        <v>58</v>
      </c>
      <c r="CL40" s="37">
        <v>34</v>
      </c>
      <c r="CM40" s="36">
        <v>41</v>
      </c>
      <c r="CN40" s="41">
        <v>21</v>
      </c>
      <c r="CO40" s="40">
        <v>103351.6</v>
      </c>
      <c r="CP40" s="50">
        <f t="shared" si="13"/>
        <v>45.7</v>
      </c>
      <c r="CQ40" s="38">
        <v>19353.52</v>
      </c>
      <c r="CR40" s="37">
        <v>36698.080000000002</v>
      </c>
      <c r="CS40" s="37">
        <v>11441.88</v>
      </c>
      <c r="CT40" s="36">
        <v>30789.69</v>
      </c>
      <c r="CU40" s="35">
        <v>20187.77</v>
      </c>
    </row>
    <row r="41" spans="1:99" s="148" customFormat="1" ht="24.75" customHeight="1" x14ac:dyDescent="0.15">
      <c r="A41" s="143">
        <v>40452</v>
      </c>
      <c r="B41" s="40">
        <v>1498</v>
      </c>
      <c r="C41" s="50">
        <f t="shared" si="0"/>
        <v>-7.19</v>
      </c>
      <c r="D41" s="38">
        <v>932</v>
      </c>
      <c r="E41" s="37">
        <v>290</v>
      </c>
      <c r="F41" s="37">
        <v>256</v>
      </c>
      <c r="G41" s="36">
        <v>13</v>
      </c>
      <c r="H41" s="41">
        <v>35</v>
      </c>
      <c r="I41" s="40">
        <v>476514.06</v>
      </c>
      <c r="J41" s="50">
        <f t="shared" si="1"/>
        <v>-12.02</v>
      </c>
      <c r="K41" s="38">
        <v>278844.15000000002</v>
      </c>
      <c r="L41" s="37">
        <v>103114.3</v>
      </c>
      <c r="M41" s="37">
        <v>85031.53</v>
      </c>
      <c r="N41" s="36">
        <v>6828.7</v>
      </c>
      <c r="O41" s="35">
        <v>18543.68</v>
      </c>
      <c r="P41" s="40">
        <v>868</v>
      </c>
      <c r="Q41" s="50">
        <f t="shared" si="2"/>
        <v>2.12</v>
      </c>
      <c r="R41" s="38">
        <v>480</v>
      </c>
      <c r="S41" s="37">
        <v>133</v>
      </c>
      <c r="T41" s="37">
        <v>234</v>
      </c>
      <c r="U41" s="36">
        <v>21</v>
      </c>
      <c r="V41" s="41">
        <v>-101</v>
      </c>
      <c r="W41" s="40">
        <v>49045.97</v>
      </c>
      <c r="X41" s="50">
        <f t="shared" si="3"/>
        <v>-1.04</v>
      </c>
      <c r="Y41" s="38">
        <v>28842.720000000001</v>
      </c>
      <c r="Z41" s="37">
        <v>7005.35</v>
      </c>
      <c r="AA41" s="37">
        <v>12081.53</v>
      </c>
      <c r="AB41" s="36">
        <v>1116.3699999999999</v>
      </c>
      <c r="AC41" s="35">
        <v>-5076.18</v>
      </c>
      <c r="AD41" s="40">
        <v>49</v>
      </c>
      <c r="AE41" s="50">
        <f t="shared" si="4"/>
        <v>-23.44</v>
      </c>
      <c r="AF41" s="38">
        <v>16</v>
      </c>
      <c r="AG41" s="37">
        <v>16</v>
      </c>
      <c r="AH41" s="37">
        <v>10</v>
      </c>
      <c r="AI41" s="36">
        <v>7</v>
      </c>
      <c r="AJ41" s="41">
        <v>6</v>
      </c>
      <c r="AK41" s="40">
        <v>91066.09</v>
      </c>
      <c r="AL41" s="50">
        <f t="shared" si="5"/>
        <v>88.19</v>
      </c>
      <c r="AM41" s="38">
        <v>9080.6200000000008</v>
      </c>
      <c r="AN41" s="37">
        <v>14072.92</v>
      </c>
      <c r="AO41" s="37">
        <v>13140.91</v>
      </c>
      <c r="AP41" s="36">
        <v>54771.64</v>
      </c>
      <c r="AQ41" s="35">
        <v>932.01</v>
      </c>
      <c r="AR41" s="40">
        <v>65</v>
      </c>
      <c r="AS41" s="50">
        <f t="shared" si="6"/>
        <v>-9.7200000000000006</v>
      </c>
      <c r="AT41" s="38">
        <v>13</v>
      </c>
      <c r="AU41" s="37">
        <v>11</v>
      </c>
      <c r="AV41" s="37">
        <v>11</v>
      </c>
      <c r="AW41" s="36">
        <v>30</v>
      </c>
      <c r="AX41" s="41">
        <v>0</v>
      </c>
      <c r="AY41" s="40">
        <v>91862.73</v>
      </c>
      <c r="AZ41" s="50">
        <f t="shared" si="7"/>
        <v>37.700000000000003</v>
      </c>
      <c r="BA41" s="38">
        <v>10851.61</v>
      </c>
      <c r="BB41" s="37">
        <v>12676.11</v>
      </c>
      <c r="BC41" s="37">
        <v>18614.59</v>
      </c>
      <c r="BD41" s="36">
        <v>49720.42</v>
      </c>
      <c r="BE41" s="35">
        <v>-5938.48</v>
      </c>
      <c r="BF41" s="40">
        <v>24</v>
      </c>
      <c r="BG41" s="50">
        <f t="shared" si="8"/>
        <v>-11.11</v>
      </c>
      <c r="BH41" s="38">
        <v>4</v>
      </c>
      <c r="BI41" s="37">
        <v>5</v>
      </c>
      <c r="BJ41" s="37">
        <v>8</v>
      </c>
      <c r="BK41" s="36">
        <v>7</v>
      </c>
      <c r="BL41" s="41">
        <v>-3</v>
      </c>
      <c r="BM41" s="40">
        <v>54619.87</v>
      </c>
      <c r="BN41" s="50">
        <f t="shared" si="9"/>
        <v>70.959999999999994</v>
      </c>
      <c r="BO41" s="38">
        <v>2399.17</v>
      </c>
      <c r="BP41" s="37">
        <v>6472.75</v>
      </c>
      <c r="BQ41" s="37">
        <v>12532.58</v>
      </c>
      <c r="BR41" s="36">
        <v>33215.370000000003</v>
      </c>
      <c r="BS41" s="35">
        <v>-6059.83</v>
      </c>
      <c r="BT41" s="40">
        <v>20</v>
      </c>
      <c r="BU41" s="50">
        <f t="shared" si="10"/>
        <v>-20</v>
      </c>
      <c r="BV41" s="38">
        <v>2</v>
      </c>
      <c r="BW41" s="37">
        <v>3</v>
      </c>
      <c r="BX41" s="37">
        <v>3</v>
      </c>
      <c r="BY41" s="36">
        <v>12</v>
      </c>
      <c r="BZ41" s="41">
        <v>0</v>
      </c>
      <c r="CA41" s="40">
        <v>73661.31</v>
      </c>
      <c r="CB41" s="50">
        <f t="shared" si="11"/>
        <v>-59.79</v>
      </c>
      <c r="CC41" s="38">
        <v>823.83</v>
      </c>
      <c r="CD41" s="37">
        <v>2863.99</v>
      </c>
      <c r="CE41" s="37">
        <v>19760.04</v>
      </c>
      <c r="CF41" s="36">
        <v>50213.45</v>
      </c>
      <c r="CG41" s="35">
        <v>-16896.05</v>
      </c>
      <c r="CH41" s="40">
        <v>119</v>
      </c>
      <c r="CI41" s="50">
        <f t="shared" si="12"/>
        <v>-9.16</v>
      </c>
      <c r="CJ41" s="38">
        <v>61</v>
      </c>
      <c r="CK41" s="37">
        <v>28</v>
      </c>
      <c r="CL41" s="37">
        <v>19</v>
      </c>
      <c r="CM41" s="36">
        <v>11</v>
      </c>
      <c r="CN41" s="41">
        <v>9</v>
      </c>
      <c r="CO41" s="40">
        <v>47910.76</v>
      </c>
      <c r="CP41" s="50">
        <f t="shared" si="13"/>
        <v>-24.16</v>
      </c>
      <c r="CQ41" s="38">
        <v>21337.51</v>
      </c>
      <c r="CR41" s="37">
        <v>7191.75</v>
      </c>
      <c r="CS41" s="37">
        <v>13663.09</v>
      </c>
      <c r="CT41" s="36">
        <v>5718.41</v>
      </c>
      <c r="CU41" s="35">
        <v>-6471.34</v>
      </c>
    </row>
    <row r="42" spans="1:99" s="148" customFormat="1" ht="24.75" customHeight="1" x14ac:dyDescent="0.15">
      <c r="A42" s="143">
        <v>40483</v>
      </c>
      <c r="B42" s="40">
        <v>1450</v>
      </c>
      <c r="C42" s="50">
        <f t="shared" si="0"/>
        <v>-8.52</v>
      </c>
      <c r="D42" s="38">
        <v>932</v>
      </c>
      <c r="E42" s="37">
        <v>248</v>
      </c>
      <c r="F42" s="37">
        <v>245</v>
      </c>
      <c r="G42" s="36">
        <v>20</v>
      </c>
      <c r="H42" s="41">
        <v>2</v>
      </c>
      <c r="I42" s="40">
        <v>465579.72</v>
      </c>
      <c r="J42" s="50">
        <f t="shared" si="1"/>
        <v>-11.01</v>
      </c>
      <c r="K42" s="38">
        <v>279226.56</v>
      </c>
      <c r="L42" s="37">
        <v>85672.16</v>
      </c>
      <c r="M42" s="37">
        <v>86345.16</v>
      </c>
      <c r="N42" s="36">
        <v>11600.86</v>
      </c>
      <c r="O42" s="35">
        <v>-1761.4</v>
      </c>
      <c r="P42" s="40">
        <v>915</v>
      </c>
      <c r="Q42" s="50">
        <f t="shared" si="2"/>
        <v>11.18</v>
      </c>
      <c r="R42" s="38">
        <v>497</v>
      </c>
      <c r="S42" s="37">
        <v>124</v>
      </c>
      <c r="T42" s="37">
        <v>274</v>
      </c>
      <c r="U42" s="36">
        <v>20</v>
      </c>
      <c r="V42" s="41">
        <v>-150</v>
      </c>
      <c r="W42" s="40">
        <v>52292.36</v>
      </c>
      <c r="X42" s="50">
        <f t="shared" si="3"/>
        <v>8.17</v>
      </c>
      <c r="Y42" s="38">
        <v>31021.34</v>
      </c>
      <c r="Z42" s="37">
        <v>6411.29</v>
      </c>
      <c r="AA42" s="37">
        <v>13860.83</v>
      </c>
      <c r="AB42" s="36">
        <v>998.9</v>
      </c>
      <c r="AC42" s="35">
        <v>-7449.54</v>
      </c>
      <c r="AD42" s="40">
        <v>52</v>
      </c>
      <c r="AE42" s="50">
        <f t="shared" si="4"/>
        <v>-7.14</v>
      </c>
      <c r="AF42" s="38">
        <v>15</v>
      </c>
      <c r="AG42" s="37">
        <v>6</v>
      </c>
      <c r="AH42" s="37">
        <v>4</v>
      </c>
      <c r="AI42" s="36">
        <v>27</v>
      </c>
      <c r="AJ42" s="41">
        <v>2</v>
      </c>
      <c r="AK42" s="40">
        <v>31300.79</v>
      </c>
      <c r="AL42" s="50">
        <f t="shared" si="5"/>
        <v>26.33</v>
      </c>
      <c r="AM42" s="38">
        <v>3971.42</v>
      </c>
      <c r="AN42" s="37">
        <v>3972.91</v>
      </c>
      <c r="AO42" s="37">
        <v>1225.48</v>
      </c>
      <c r="AP42" s="36">
        <v>22130.98</v>
      </c>
      <c r="AQ42" s="35">
        <v>2747.43</v>
      </c>
      <c r="AR42" s="40">
        <v>69</v>
      </c>
      <c r="AS42" s="50">
        <f t="shared" si="6"/>
        <v>-8</v>
      </c>
      <c r="AT42" s="38">
        <v>12</v>
      </c>
      <c r="AU42" s="37">
        <v>15</v>
      </c>
      <c r="AV42" s="37">
        <v>13</v>
      </c>
      <c r="AW42" s="36">
        <v>29</v>
      </c>
      <c r="AX42" s="41">
        <v>2</v>
      </c>
      <c r="AY42" s="40">
        <v>85774.52</v>
      </c>
      <c r="AZ42" s="50">
        <f t="shared" si="7"/>
        <v>-19.77</v>
      </c>
      <c r="BA42" s="38">
        <v>8223.81</v>
      </c>
      <c r="BB42" s="37">
        <v>10779.13</v>
      </c>
      <c r="BC42" s="37">
        <v>8338.1299999999992</v>
      </c>
      <c r="BD42" s="36">
        <v>58433.45</v>
      </c>
      <c r="BE42" s="35">
        <v>2441</v>
      </c>
      <c r="BF42" s="40">
        <v>25</v>
      </c>
      <c r="BG42" s="50">
        <f t="shared" si="8"/>
        <v>-19.350000000000001</v>
      </c>
      <c r="BH42" s="38">
        <v>8</v>
      </c>
      <c r="BI42" s="37">
        <v>6</v>
      </c>
      <c r="BJ42" s="37">
        <v>4</v>
      </c>
      <c r="BK42" s="36">
        <v>7</v>
      </c>
      <c r="BL42" s="41">
        <v>2</v>
      </c>
      <c r="BM42" s="40">
        <v>53186.85</v>
      </c>
      <c r="BN42" s="50">
        <f t="shared" si="9"/>
        <v>38.950000000000003</v>
      </c>
      <c r="BO42" s="38">
        <v>9122.26</v>
      </c>
      <c r="BP42" s="37">
        <v>5254.52</v>
      </c>
      <c r="BQ42" s="37">
        <v>1517.66</v>
      </c>
      <c r="BR42" s="36">
        <v>37292.410000000003</v>
      </c>
      <c r="BS42" s="35">
        <v>3736.86</v>
      </c>
      <c r="BT42" s="40">
        <v>14</v>
      </c>
      <c r="BU42" s="50">
        <f t="shared" si="10"/>
        <v>7.69</v>
      </c>
      <c r="BV42" s="38">
        <v>4</v>
      </c>
      <c r="BW42" s="37">
        <v>3</v>
      </c>
      <c r="BX42" s="37">
        <v>0</v>
      </c>
      <c r="BY42" s="36">
        <v>7</v>
      </c>
      <c r="BZ42" s="41">
        <v>3</v>
      </c>
      <c r="CA42" s="40">
        <v>77352.820000000007</v>
      </c>
      <c r="CB42" s="50">
        <f t="shared" si="11"/>
        <v>61.95</v>
      </c>
      <c r="CC42" s="38">
        <v>4244.91</v>
      </c>
      <c r="CD42" s="37">
        <v>6172.69</v>
      </c>
      <c r="CE42" s="37">
        <v>0</v>
      </c>
      <c r="CF42" s="36">
        <v>66935.22</v>
      </c>
      <c r="CG42" s="35">
        <v>6172.69</v>
      </c>
      <c r="CH42" s="40">
        <v>148</v>
      </c>
      <c r="CI42" s="50">
        <f t="shared" si="12"/>
        <v>16.54</v>
      </c>
      <c r="CJ42" s="38">
        <v>61</v>
      </c>
      <c r="CK42" s="37">
        <v>43</v>
      </c>
      <c r="CL42" s="37">
        <v>23</v>
      </c>
      <c r="CM42" s="36">
        <v>20</v>
      </c>
      <c r="CN42" s="41">
        <v>21</v>
      </c>
      <c r="CO42" s="40">
        <v>58912.85</v>
      </c>
      <c r="CP42" s="50">
        <f t="shared" si="13"/>
        <v>-2.5299999999999998</v>
      </c>
      <c r="CQ42" s="38">
        <v>20095.34</v>
      </c>
      <c r="CR42" s="37">
        <v>20285.77</v>
      </c>
      <c r="CS42" s="37">
        <v>11424.45</v>
      </c>
      <c r="CT42" s="36">
        <v>6192.57</v>
      </c>
      <c r="CU42" s="35">
        <v>9776.0400000000009</v>
      </c>
    </row>
    <row r="43" spans="1:99" s="148" customFormat="1" ht="24.75" customHeight="1" thickBot="1" x14ac:dyDescent="0.2">
      <c r="A43" s="145">
        <v>40513</v>
      </c>
      <c r="B43" s="10">
        <v>1539</v>
      </c>
      <c r="C43" s="49">
        <f t="shared" si="0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9">
        <f t="shared" si="1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9">
        <f t="shared" si="2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9">
        <f t="shared" si="3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9">
        <f t="shared" si="4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9">
        <f t="shared" si="5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9">
        <f t="shared" si="6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9">
        <f t="shared" si="7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9">
        <f t="shared" si="8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9">
        <f t="shared" si="9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9">
        <f t="shared" si="10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9">
        <f t="shared" si="11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9">
        <f t="shared" si="12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9">
        <f t="shared" si="13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s="148" customFormat="1" ht="24.75" customHeight="1" x14ac:dyDescent="0.15">
      <c r="A44" s="142">
        <v>40544</v>
      </c>
      <c r="B44" s="47">
        <v>1091</v>
      </c>
      <c r="C44" s="51">
        <f t="shared" si="0"/>
        <v>-10.57</v>
      </c>
      <c r="D44" s="45">
        <v>683</v>
      </c>
      <c r="E44" s="44">
        <v>213</v>
      </c>
      <c r="F44" s="44">
        <v>183</v>
      </c>
      <c r="G44" s="43">
        <v>8</v>
      </c>
      <c r="H44" s="48">
        <v>31</v>
      </c>
      <c r="I44" s="47">
        <v>358155.39</v>
      </c>
      <c r="J44" s="51">
        <f t="shared" si="1"/>
        <v>-12.74</v>
      </c>
      <c r="K44" s="45">
        <v>205654</v>
      </c>
      <c r="L44" s="44">
        <v>79016.100000000006</v>
      </c>
      <c r="M44" s="44">
        <v>67895.75</v>
      </c>
      <c r="N44" s="43">
        <v>3438.91</v>
      </c>
      <c r="O44" s="42">
        <v>12499</v>
      </c>
      <c r="P44" s="47">
        <v>673</v>
      </c>
      <c r="Q44" s="51">
        <f t="shared" si="2"/>
        <v>7.85</v>
      </c>
      <c r="R44" s="45">
        <v>357</v>
      </c>
      <c r="S44" s="44">
        <v>123</v>
      </c>
      <c r="T44" s="44">
        <v>177</v>
      </c>
      <c r="U44" s="43">
        <v>16</v>
      </c>
      <c r="V44" s="48">
        <v>-54</v>
      </c>
      <c r="W44" s="47">
        <v>38440.379999999997</v>
      </c>
      <c r="X44" s="51">
        <f t="shared" si="3"/>
        <v>5.33</v>
      </c>
      <c r="Y44" s="45">
        <v>21932.43</v>
      </c>
      <c r="Z44" s="44">
        <v>6829.11</v>
      </c>
      <c r="AA44" s="44">
        <v>9012.77</v>
      </c>
      <c r="AB44" s="43">
        <v>666.07</v>
      </c>
      <c r="AC44" s="42">
        <v>-2183.66</v>
      </c>
      <c r="AD44" s="47">
        <v>43</v>
      </c>
      <c r="AE44" s="51">
        <f t="shared" si="4"/>
        <v>-14</v>
      </c>
      <c r="AF44" s="45">
        <v>15</v>
      </c>
      <c r="AG44" s="44">
        <v>13</v>
      </c>
      <c r="AH44" s="44">
        <v>5</v>
      </c>
      <c r="AI44" s="43">
        <v>9</v>
      </c>
      <c r="AJ44" s="48">
        <v>8</v>
      </c>
      <c r="AK44" s="47">
        <v>40747.879999999997</v>
      </c>
      <c r="AL44" s="51">
        <f t="shared" si="5"/>
        <v>-15.9</v>
      </c>
      <c r="AM44" s="45">
        <v>16586.060000000001</v>
      </c>
      <c r="AN44" s="44">
        <v>9619.93</v>
      </c>
      <c r="AO44" s="44">
        <v>924.78</v>
      </c>
      <c r="AP44" s="43">
        <v>13285.26</v>
      </c>
      <c r="AQ44" s="42">
        <v>8695.15</v>
      </c>
      <c r="AR44" s="47">
        <v>56</v>
      </c>
      <c r="AS44" s="51">
        <f t="shared" si="6"/>
        <v>-6.67</v>
      </c>
      <c r="AT44" s="45">
        <v>11</v>
      </c>
      <c r="AU44" s="44">
        <v>9</v>
      </c>
      <c r="AV44" s="44">
        <v>11</v>
      </c>
      <c r="AW44" s="43">
        <v>25</v>
      </c>
      <c r="AX44" s="48">
        <v>-2</v>
      </c>
      <c r="AY44" s="47">
        <v>51057.87</v>
      </c>
      <c r="AZ44" s="51">
        <f t="shared" si="7"/>
        <v>-42.49</v>
      </c>
      <c r="BA44" s="45">
        <v>9047.33</v>
      </c>
      <c r="BB44" s="44">
        <v>3205.24</v>
      </c>
      <c r="BC44" s="44">
        <v>5173.72</v>
      </c>
      <c r="BD44" s="43">
        <v>33631.58</v>
      </c>
      <c r="BE44" s="42">
        <v>-1968.48</v>
      </c>
      <c r="BF44" s="47">
        <v>22</v>
      </c>
      <c r="BG44" s="51">
        <f t="shared" si="8"/>
        <v>-8.33</v>
      </c>
      <c r="BH44" s="45">
        <v>5</v>
      </c>
      <c r="BI44" s="44">
        <v>9</v>
      </c>
      <c r="BJ44" s="44">
        <v>3</v>
      </c>
      <c r="BK44" s="43">
        <v>4</v>
      </c>
      <c r="BL44" s="48">
        <v>7</v>
      </c>
      <c r="BM44" s="47">
        <v>20228.86</v>
      </c>
      <c r="BN44" s="51">
        <f t="shared" si="9"/>
        <v>-17.97</v>
      </c>
      <c r="BO44" s="45">
        <v>2065.02</v>
      </c>
      <c r="BP44" s="44">
        <v>7894.69</v>
      </c>
      <c r="BQ44" s="44">
        <v>3120</v>
      </c>
      <c r="BR44" s="43">
        <v>6736.88</v>
      </c>
      <c r="BS44" s="42">
        <v>5186.96</v>
      </c>
      <c r="BT44" s="47">
        <v>12</v>
      </c>
      <c r="BU44" s="51">
        <f t="shared" si="10"/>
        <v>71.430000000000007</v>
      </c>
      <c r="BV44" s="45">
        <v>3</v>
      </c>
      <c r="BW44" s="44">
        <v>3</v>
      </c>
      <c r="BX44" s="44">
        <v>3</v>
      </c>
      <c r="BY44" s="43">
        <v>3</v>
      </c>
      <c r="BZ44" s="48">
        <v>0</v>
      </c>
      <c r="CA44" s="47">
        <v>28028.66</v>
      </c>
      <c r="CB44" s="51">
        <f t="shared" si="11"/>
        <v>89.89</v>
      </c>
      <c r="CC44" s="45">
        <v>2809.99</v>
      </c>
      <c r="CD44" s="44">
        <v>7720.05</v>
      </c>
      <c r="CE44" s="44">
        <v>4817.5600000000004</v>
      </c>
      <c r="CF44" s="43">
        <v>12681.06</v>
      </c>
      <c r="CG44" s="42">
        <v>2902.49</v>
      </c>
      <c r="CH44" s="47">
        <v>123</v>
      </c>
      <c r="CI44" s="51">
        <f t="shared" si="12"/>
        <v>-1.6</v>
      </c>
      <c r="CJ44" s="45">
        <v>58</v>
      </c>
      <c r="CK44" s="44">
        <v>29</v>
      </c>
      <c r="CL44" s="44">
        <v>21</v>
      </c>
      <c r="CM44" s="43">
        <v>14</v>
      </c>
      <c r="CN44" s="48">
        <v>8</v>
      </c>
      <c r="CO44" s="47">
        <v>54972.52</v>
      </c>
      <c r="CP44" s="51">
        <f t="shared" si="13"/>
        <v>-30.66</v>
      </c>
      <c r="CQ44" s="45">
        <v>20954.03</v>
      </c>
      <c r="CR44" s="44">
        <v>18503.349999999999</v>
      </c>
      <c r="CS44" s="44">
        <v>7253.36</v>
      </c>
      <c r="CT44" s="43">
        <v>7506.92</v>
      </c>
      <c r="CU44" s="42">
        <v>11249.99</v>
      </c>
    </row>
    <row r="45" spans="1:99" s="148" customFormat="1" ht="24.75" customHeight="1" x14ac:dyDescent="0.15">
      <c r="A45" s="143">
        <v>40575</v>
      </c>
      <c r="B45" s="40">
        <v>1215</v>
      </c>
      <c r="C45" s="50">
        <f t="shared" si="0"/>
        <v>-8.92</v>
      </c>
      <c r="D45" s="38">
        <v>787</v>
      </c>
      <c r="E45" s="37">
        <v>215</v>
      </c>
      <c r="F45" s="37">
        <v>196</v>
      </c>
      <c r="G45" s="36">
        <v>11</v>
      </c>
      <c r="H45" s="41">
        <v>20</v>
      </c>
      <c r="I45" s="40">
        <v>419403.88</v>
      </c>
      <c r="J45" s="50">
        <f t="shared" si="1"/>
        <v>-3.37</v>
      </c>
      <c r="K45" s="38">
        <v>256985.46</v>
      </c>
      <c r="L45" s="37">
        <v>86392.75</v>
      </c>
      <c r="M45" s="37">
        <v>67399.19</v>
      </c>
      <c r="N45" s="36">
        <v>5303.64</v>
      </c>
      <c r="O45" s="35">
        <v>20034.71</v>
      </c>
      <c r="P45" s="40">
        <v>801</v>
      </c>
      <c r="Q45" s="50">
        <f t="shared" si="2"/>
        <v>1.52</v>
      </c>
      <c r="R45" s="38">
        <v>427</v>
      </c>
      <c r="S45" s="37">
        <v>130</v>
      </c>
      <c r="T45" s="37">
        <v>219</v>
      </c>
      <c r="U45" s="36">
        <v>16</v>
      </c>
      <c r="V45" s="41">
        <v>-90</v>
      </c>
      <c r="W45" s="40">
        <v>44009.94</v>
      </c>
      <c r="X45" s="50">
        <f t="shared" si="3"/>
        <v>-2.79</v>
      </c>
      <c r="Y45" s="38">
        <v>24987.02</v>
      </c>
      <c r="Z45" s="37">
        <v>7119</v>
      </c>
      <c r="AA45" s="37">
        <v>10802.32</v>
      </c>
      <c r="AB45" s="36">
        <v>790.95</v>
      </c>
      <c r="AC45" s="35">
        <v>-3703.19</v>
      </c>
      <c r="AD45" s="40">
        <v>52</v>
      </c>
      <c r="AE45" s="50">
        <f t="shared" si="4"/>
        <v>-5.45</v>
      </c>
      <c r="AF45" s="38">
        <v>16</v>
      </c>
      <c r="AG45" s="37">
        <v>12</v>
      </c>
      <c r="AH45" s="37">
        <v>6</v>
      </c>
      <c r="AI45" s="36">
        <v>18</v>
      </c>
      <c r="AJ45" s="41">
        <v>6</v>
      </c>
      <c r="AK45" s="40">
        <v>43982.11</v>
      </c>
      <c r="AL45" s="50">
        <f t="shared" si="5"/>
        <v>49.96</v>
      </c>
      <c r="AM45" s="38">
        <v>7194.75</v>
      </c>
      <c r="AN45" s="37">
        <v>3879.27</v>
      </c>
      <c r="AO45" s="37">
        <v>1230.0899999999999</v>
      </c>
      <c r="AP45" s="36">
        <v>31678</v>
      </c>
      <c r="AQ45" s="35">
        <v>2649.18</v>
      </c>
      <c r="AR45" s="40">
        <v>59</v>
      </c>
      <c r="AS45" s="50">
        <f t="shared" si="6"/>
        <v>7.27</v>
      </c>
      <c r="AT45" s="38">
        <v>15</v>
      </c>
      <c r="AU45" s="37">
        <v>12</v>
      </c>
      <c r="AV45" s="37">
        <v>8</v>
      </c>
      <c r="AW45" s="36">
        <v>24</v>
      </c>
      <c r="AX45" s="41">
        <v>4</v>
      </c>
      <c r="AY45" s="40">
        <v>54872.31</v>
      </c>
      <c r="AZ45" s="50">
        <f t="shared" si="7"/>
        <v>-17.18</v>
      </c>
      <c r="BA45" s="38">
        <v>6841.09</v>
      </c>
      <c r="BB45" s="37">
        <v>5246.14</v>
      </c>
      <c r="BC45" s="37">
        <v>3152.86</v>
      </c>
      <c r="BD45" s="36">
        <v>39632.22</v>
      </c>
      <c r="BE45" s="35">
        <v>2093.2800000000002</v>
      </c>
      <c r="BF45" s="40">
        <v>38</v>
      </c>
      <c r="BG45" s="50">
        <f t="shared" si="8"/>
        <v>80.95</v>
      </c>
      <c r="BH45" s="38">
        <v>11</v>
      </c>
      <c r="BI45" s="37">
        <v>12</v>
      </c>
      <c r="BJ45" s="37">
        <v>7</v>
      </c>
      <c r="BK45" s="36">
        <v>7</v>
      </c>
      <c r="BL45" s="41">
        <v>4</v>
      </c>
      <c r="BM45" s="40">
        <v>61981.21</v>
      </c>
      <c r="BN45" s="50">
        <f t="shared" si="9"/>
        <v>91.91</v>
      </c>
      <c r="BO45" s="38">
        <v>9106.5</v>
      </c>
      <c r="BP45" s="37">
        <v>15598.35</v>
      </c>
      <c r="BQ45" s="37">
        <v>4526.18</v>
      </c>
      <c r="BR45" s="36">
        <v>21006.18</v>
      </c>
      <c r="BS45" s="35">
        <v>-671.83</v>
      </c>
      <c r="BT45" s="40">
        <v>17</v>
      </c>
      <c r="BU45" s="50">
        <f t="shared" si="10"/>
        <v>-26.09</v>
      </c>
      <c r="BV45" s="38">
        <v>4</v>
      </c>
      <c r="BW45" s="37">
        <v>5</v>
      </c>
      <c r="BX45" s="37">
        <v>1</v>
      </c>
      <c r="BY45" s="36">
        <v>7</v>
      </c>
      <c r="BZ45" s="41">
        <v>4</v>
      </c>
      <c r="CA45" s="40">
        <v>26381.33</v>
      </c>
      <c r="CB45" s="50">
        <f t="shared" si="11"/>
        <v>-52.21</v>
      </c>
      <c r="CC45" s="38">
        <v>3340.12</v>
      </c>
      <c r="CD45" s="37">
        <v>3610.95</v>
      </c>
      <c r="CE45" s="37">
        <v>1986.62</v>
      </c>
      <c r="CF45" s="36">
        <v>17443.64</v>
      </c>
      <c r="CG45" s="35">
        <v>1624.33</v>
      </c>
      <c r="CH45" s="40">
        <v>147</v>
      </c>
      <c r="CI45" s="50">
        <f t="shared" si="12"/>
        <v>12.21</v>
      </c>
      <c r="CJ45" s="38">
        <v>62</v>
      </c>
      <c r="CK45" s="37">
        <v>47</v>
      </c>
      <c r="CL45" s="37">
        <v>15</v>
      </c>
      <c r="CM45" s="36">
        <v>22</v>
      </c>
      <c r="CN45" s="41">
        <v>31</v>
      </c>
      <c r="CO45" s="40">
        <v>66175.56</v>
      </c>
      <c r="CP45" s="50">
        <f t="shared" si="13"/>
        <v>3.31</v>
      </c>
      <c r="CQ45" s="38">
        <v>21354.94</v>
      </c>
      <c r="CR45" s="37">
        <v>20773.02</v>
      </c>
      <c r="CS45" s="37">
        <v>6097.04</v>
      </c>
      <c r="CT45" s="36">
        <v>14134.56</v>
      </c>
      <c r="CU45" s="35">
        <v>10859.98</v>
      </c>
    </row>
    <row r="46" spans="1:99" s="148" customFormat="1" ht="24.75" customHeight="1" x14ac:dyDescent="0.15">
      <c r="A46" s="143">
        <v>40603</v>
      </c>
      <c r="B46" s="40">
        <v>1841</v>
      </c>
      <c r="C46" s="50">
        <f t="shared" si="0"/>
        <v>-7.39</v>
      </c>
      <c r="D46" s="38">
        <v>1165</v>
      </c>
      <c r="E46" s="37">
        <v>295</v>
      </c>
      <c r="F46" s="37">
        <v>343</v>
      </c>
      <c r="G46" s="36">
        <v>23</v>
      </c>
      <c r="H46" s="41">
        <v>-48</v>
      </c>
      <c r="I46" s="40">
        <v>580514.99</v>
      </c>
      <c r="J46" s="50">
        <f t="shared" si="1"/>
        <v>-11.98</v>
      </c>
      <c r="K46" s="38">
        <v>337650.85</v>
      </c>
      <c r="L46" s="37">
        <v>108112.05</v>
      </c>
      <c r="M46" s="37">
        <v>113355.41</v>
      </c>
      <c r="N46" s="36">
        <v>12986.51</v>
      </c>
      <c r="O46" s="35">
        <v>-5243.36</v>
      </c>
      <c r="P46" s="40">
        <v>1333</v>
      </c>
      <c r="Q46" s="50">
        <f t="shared" si="2"/>
        <v>-0.89</v>
      </c>
      <c r="R46" s="38">
        <v>717</v>
      </c>
      <c r="S46" s="37">
        <v>162</v>
      </c>
      <c r="T46" s="37">
        <v>423</v>
      </c>
      <c r="U46" s="36">
        <v>27</v>
      </c>
      <c r="V46" s="41">
        <v>-261</v>
      </c>
      <c r="W46" s="40">
        <v>80686.210000000006</v>
      </c>
      <c r="X46" s="50">
        <f t="shared" si="3"/>
        <v>-1.71</v>
      </c>
      <c r="Y46" s="38">
        <v>45858.13</v>
      </c>
      <c r="Z46" s="37">
        <v>8402.3700000000008</v>
      </c>
      <c r="AA46" s="37">
        <v>24670.66</v>
      </c>
      <c r="AB46" s="36">
        <v>1631.63</v>
      </c>
      <c r="AC46" s="35">
        <v>-16268.29</v>
      </c>
      <c r="AD46" s="40">
        <v>70</v>
      </c>
      <c r="AE46" s="50">
        <f t="shared" si="4"/>
        <v>-4.1100000000000003</v>
      </c>
      <c r="AF46" s="38">
        <v>22</v>
      </c>
      <c r="AG46" s="37">
        <v>18</v>
      </c>
      <c r="AH46" s="37">
        <v>12</v>
      </c>
      <c r="AI46" s="36">
        <v>18</v>
      </c>
      <c r="AJ46" s="41">
        <v>6</v>
      </c>
      <c r="AK46" s="40">
        <v>92750.93</v>
      </c>
      <c r="AL46" s="50">
        <f t="shared" si="5"/>
        <v>70.41</v>
      </c>
      <c r="AM46" s="38">
        <v>9001.27</v>
      </c>
      <c r="AN46" s="37">
        <v>8357.7999999999993</v>
      </c>
      <c r="AO46" s="37">
        <v>7743.77</v>
      </c>
      <c r="AP46" s="36">
        <v>67648.09</v>
      </c>
      <c r="AQ46" s="35">
        <v>614.03</v>
      </c>
      <c r="AR46" s="40">
        <v>102</v>
      </c>
      <c r="AS46" s="50">
        <f t="shared" si="6"/>
        <v>17.239999999999998</v>
      </c>
      <c r="AT46" s="38">
        <v>14</v>
      </c>
      <c r="AU46" s="37">
        <v>13</v>
      </c>
      <c r="AV46" s="37">
        <v>24</v>
      </c>
      <c r="AW46" s="36">
        <v>50</v>
      </c>
      <c r="AX46" s="41">
        <v>-11</v>
      </c>
      <c r="AY46" s="40">
        <v>122512.63</v>
      </c>
      <c r="AZ46" s="50">
        <f t="shared" si="7"/>
        <v>-8.83</v>
      </c>
      <c r="BA46" s="38">
        <v>5687.45</v>
      </c>
      <c r="BB46" s="37">
        <v>11128.92</v>
      </c>
      <c r="BC46" s="37">
        <v>21367.360000000001</v>
      </c>
      <c r="BD46" s="36">
        <v>82453.75</v>
      </c>
      <c r="BE46" s="35">
        <v>-10238.44</v>
      </c>
      <c r="BF46" s="40">
        <v>34</v>
      </c>
      <c r="BG46" s="50">
        <f t="shared" si="8"/>
        <v>-30.61</v>
      </c>
      <c r="BH46" s="38">
        <v>9</v>
      </c>
      <c r="BI46" s="37">
        <v>8</v>
      </c>
      <c r="BJ46" s="37">
        <v>8</v>
      </c>
      <c r="BK46" s="36">
        <v>8</v>
      </c>
      <c r="BL46" s="41">
        <v>-1</v>
      </c>
      <c r="BM46" s="40">
        <v>49816.62</v>
      </c>
      <c r="BN46" s="50">
        <f t="shared" si="9"/>
        <v>-41.08</v>
      </c>
      <c r="BO46" s="38">
        <v>4864.74</v>
      </c>
      <c r="BP46" s="37">
        <v>10872.65</v>
      </c>
      <c r="BQ46" s="37">
        <v>7740.15</v>
      </c>
      <c r="BR46" s="36">
        <v>26106.26</v>
      </c>
      <c r="BS46" s="35">
        <v>2899.68</v>
      </c>
      <c r="BT46" s="40">
        <v>19</v>
      </c>
      <c r="BU46" s="50">
        <f t="shared" si="10"/>
        <v>-17.39</v>
      </c>
      <c r="BV46" s="38">
        <v>5</v>
      </c>
      <c r="BW46" s="37">
        <v>6</v>
      </c>
      <c r="BX46" s="37">
        <v>0</v>
      </c>
      <c r="BY46" s="36">
        <v>8</v>
      </c>
      <c r="BZ46" s="41">
        <v>6</v>
      </c>
      <c r="CA46" s="40">
        <v>68614.03</v>
      </c>
      <c r="CB46" s="50">
        <f t="shared" si="11"/>
        <v>-21.1</v>
      </c>
      <c r="CC46" s="38">
        <v>3862.52</v>
      </c>
      <c r="CD46" s="37">
        <v>8941.9599999999991</v>
      </c>
      <c r="CE46" s="37">
        <v>0</v>
      </c>
      <c r="CF46" s="36">
        <v>55809.55</v>
      </c>
      <c r="CG46" s="35">
        <v>8941.9599999999991</v>
      </c>
      <c r="CH46" s="40">
        <v>218</v>
      </c>
      <c r="CI46" s="50">
        <f t="shared" si="12"/>
        <v>-4.3899999999999997</v>
      </c>
      <c r="CJ46" s="38">
        <v>97</v>
      </c>
      <c r="CK46" s="37">
        <v>56</v>
      </c>
      <c r="CL46" s="37">
        <v>27</v>
      </c>
      <c r="CM46" s="36">
        <v>28</v>
      </c>
      <c r="CN46" s="41">
        <v>19</v>
      </c>
      <c r="CO46" s="40">
        <v>115837.06</v>
      </c>
      <c r="CP46" s="50">
        <f t="shared" si="13"/>
        <v>-36.229999999999997</v>
      </c>
      <c r="CQ46" s="38">
        <v>33816.269999999997</v>
      </c>
      <c r="CR46" s="37">
        <v>26659.4</v>
      </c>
      <c r="CS46" s="37">
        <v>13133.86</v>
      </c>
      <c r="CT46" s="36">
        <v>27033.05</v>
      </c>
      <c r="CU46" s="35">
        <v>-1668.94</v>
      </c>
    </row>
    <row r="47" spans="1:99" s="148" customFormat="1" ht="24.75" customHeight="1" x14ac:dyDescent="0.15">
      <c r="A47" s="143">
        <v>40634</v>
      </c>
      <c r="B47" s="40">
        <v>1391</v>
      </c>
      <c r="C47" s="50">
        <f t="shared" si="0"/>
        <v>-16.41</v>
      </c>
      <c r="D47" s="38">
        <v>841</v>
      </c>
      <c r="E47" s="37">
        <v>281</v>
      </c>
      <c r="F47" s="37">
        <v>252</v>
      </c>
      <c r="G47" s="36">
        <v>14</v>
      </c>
      <c r="H47" s="41">
        <v>29</v>
      </c>
      <c r="I47" s="40">
        <v>432036.3</v>
      </c>
      <c r="J47" s="50">
        <f t="shared" si="1"/>
        <v>-22.86</v>
      </c>
      <c r="K47" s="38">
        <v>253410.67</v>
      </c>
      <c r="L47" s="37">
        <v>89322.14</v>
      </c>
      <c r="M47" s="37">
        <v>82304.259999999995</v>
      </c>
      <c r="N47" s="36">
        <v>6424.55</v>
      </c>
      <c r="O47" s="35">
        <v>7017.88</v>
      </c>
      <c r="P47" s="40">
        <v>1004</v>
      </c>
      <c r="Q47" s="50">
        <f t="shared" si="2"/>
        <v>9.9700000000000006</v>
      </c>
      <c r="R47" s="38">
        <v>544</v>
      </c>
      <c r="S47" s="37">
        <v>181</v>
      </c>
      <c r="T47" s="37">
        <v>257</v>
      </c>
      <c r="U47" s="36">
        <v>14</v>
      </c>
      <c r="V47" s="41">
        <v>-76</v>
      </c>
      <c r="W47" s="40">
        <v>57667.48</v>
      </c>
      <c r="X47" s="50">
        <f t="shared" si="3"/>
        <v>8.6999999999999993</v>
      </c>
      <c r="Y47" s="38">
        <v>33453.14</v>
      </c>
      <c r="Z47" s="37">
        <v>8675.14</v>
      </c>
      <c r="AA47" s="37">
        <v>14583.19</v>
      </c>
      <c r="AB47" s="36">
        <v>687.2</v>
      </c>
      <c r="AC47" s="35">
        <v>-5908.05</v>
      </c>
      <c r="AD47" s="40">
        <v>45</v>
      </c>
      <c r="AE47" s="50">
        <f t="shared" si="4"/>
        <v>-27.42</v>
      </c>
      <c r="AF47" s="38">
        <v>18</v>
      </c>
      <c r="AG47" s="37">
        <v>13</v>
      </c>
      <c r="AH47" s="37">
        <v>7</v>
      </c>
      <c r="AI47" s="36">
        <v>7</v>
      </c>
      <c r="AJ47" s="41">
        <v>6</v>
      </c>
      <c r="AK47" s="40">
        <v>32696.29</v>
      </c>
      <c r="AL47" s="50">
        <f t="shared" si="5"/>
        <v>-57.39</v>
      </c>
      <c r="AM47" s="38">
        <v>7659.92</v>
      </c>
      <c r="AN47" s="37">
        <v>10110.09</v>
      </c>
      <c r="AO47" s="37">
        <v>2165.58</v>
      </c>
      <c r="AP47" s="36">
        <v>12760.7</v>
      </c>
      <c r="AQ47" s="35">
        <v>7944.51</v>
      </c>
      <c r="AR47" s="40">
        <v>51</v>
      </c>
      <c r="AS47" s="50">
        <f t="shared" si="6"/>
        <v>-25</v>
      </c>
      <c r="AT47" s="38">
        <v>6</v>
      </c>
      <c r="AU47" s="37">
        <v>9</v>
      </c>
      <c r="AV47" s="37">
        <v>10</v>
      </c>
      <c r="AW47" s="36">
        <v>26</v>
      </c>
      <c r="AX47" s="41">
        <v>-1</v>
      </c>
      <c r="AY47" s="40">
        <v>57055.93</v>
      </c>
      <c r="AZ47" s="50">
        <f t="shared" si="7"/>
        <v>-42.37</v>
      </c>
      <c r="BA47" s="38">
        <v>1898.62</v>
      </c>
      <c r="BB47" s="37">
        <v>3708.73</v>
      </c>
      <c r="BC47" s="37">
        <v>6388.97</v>
      </c>
      <c r="BD47" s="36">
        <v>45059.61</v>
      </c>
      <c r="BE47" s="35">
        <v>-2680.24</v>
      </c>
      <c r="BF47" s="40">
        <v>25</v>
      </c>
      <c r="BG47" s="50">
        <f t="shared" si="8"/>
        <v>4.17</v>
      </c>
      <c r="BH47" s="38">
        <v>9</v>
      </c>
      <c r="BI47" s="37">
        <v>4</v>
      </c>
      <c r="BJ47" s="37">
        <v>4</v>
      </c>
      <c r="BK47" s="36">
        <v>8</v>
      </c>
      <c r="BL47" s="41">
        <v>0</v>
      </c>
      <c r="BM47" s="40">
        <v>52789.17</v>
      </c>
      <c r="BN47" s="50">
        <f t="shared" si="9"/>
        <v>42.07</v>
      </c>
      <c r="BO47" s="38">
        <v>7367.6</v>
      </c>
      <c r="BP47" s="37">
        <v>6885.74</v>
      </c>
      <c r="BQ47" s="37">
        <v>7876.66</v>
      </c>
      <c r="BR47" s="36">
        <v>30659.17</v>
      </c>
      <c r="BS47" s="35">
        <v>-990.92</v>
      </c>
      <c r="BT47" s="40">
        <v>16</v>
      </c>
      <c r="BU47" s="50">
        <f t="shared" si="10"/>
        <v>-11.11</v>
      </c>
      <c r="BV47" s="38">
        <v>2</v>
      </c>
      <c r="BW47" s="37">
        <v>5</v>
      </c>
      <c r="BX47" s="37">
        <v>2</v>
      </c>
      <c r="BY47" s="36">
        <v>7</v>
      </c>
      <c r="BZ47" s="41">
        <v>3</v>
      </c>
      <c r="CA47" s="40">
        <v>42647.040000000001</v>
      </c>
      <c r="CB47" s="50">
        <f t="shared" si="11"/>
        <v>-56.8</v>
      </c>
      <c r="CC47" s="38">
        <v>1910.26</v>
      </c>
      <c r="CD47" s="37">
        <v>7886.33</v>
      </c>
      <c r="CE47" s="37">
        <v>1505.82</v>
      </c>
      <c r="CF47" s="36">
        <v>31344.63</v>
      </c>
      <c r="CG47" s="35">
        <v>6380.51</v>
      </c>
      <c r="CH47" s="40">
        <v>150</v>
      </c>
      <c r="CI47" s="50">
        <f t="shared" si="12"/>
        <v>35.14</v>
      </c>
      <c r="CJ47" s="38">
        <v>81</v>
      </c>
      <c r="CK47" s="37">
        <v>41</v>
      </c>
      <c r="CL47" s="37">
        <v>15</v>
      </c>
      <c r="CM47" s="36">
        <v>12</v>
      </c>
      <c r="CN47" s="41">
        <v>25</v>
      </c>
      <c r="CO47" s="40">
        <v>137689.49</v>
      </c>
      <c r="CP47" s="50">
        <f t="shared" si="13"/>
        <v>181.31</v>
      </c>
      <c r="CQ47" s="38">
        <v>34311.120000000003</v>
      </c>
      <c r="CR47" s="37">
        <v>18469.560000000001</v>
      </c>
      <c r="CS47" s="37">
        <v>10467.48</v>
      </c>
      <c r="CT47" s="36">
        <v>68783.89</v>
      </c>
      <c r="CU47" s="35">
        <v>2344.64</v>
      </c>
    </row>
    <row r="48" spans="1:99" s="148" customFormat="1" ht="24.75" customHeight="1" x14ac:dyDescent="0.15">
      <c r="A48" s="143">
        <v>40664</v>
      </c>
      <c r="B48" s="40">
        <v>1306</v>
      </c>
      <c r="C48" s="50">
        <f t="shared" si="0"/>
        <v>-4.74</v>
      </c>
      <c r="D48" s="38">
        <v>881</v>
      </c>
      <c r="E48" s="37">
        <v>205</v>
      </c>
      <c r="F48" s="37">
        <v>209</v>
      </c>
      <c r="G48" s="36">
        <v>10</v>
      </c>
      <c r="H48" s="41">
        <v>-4</v>
      </c>
      <c r="I48" s="40">
        <v>420450.93</v>
      </c>
      <c r="J48" s="50">
        <f t="shared" si="1"/>
        <v>-5.83</v>
      </c>
      <c r="K48" s="38">
        <v>269926.03000000003</v>
      </c>
      <c r="L48" s="37">
        <v>79183.63</v>
      </c>
      <c r="M48" s="37">
        <v>67307.59</v>
      </c>
      <c r="N48" s="36">
        <v>3746.23</v>
      </c>
      <c r="O48" s="35">
        <v>11876.04</v>
      </c>
      <c r="P48" s="40">
        <v>868</v>
      </c>
      <c r="Q48" s="50">
        <f t="shared" si="2"/>
        <v>1.05</v>
      </c>
      <c r="R48" s="38">
        <v>469</v>
      </c>
      <c r="S48" s="37">
        <v>154</v>
      </c>
      <c r="T48" s="37">
        <v>219</v>
      </c>
      <c r="U48" s="36">
        <v>19</v>
      </c>
      <c r="V48" s="41">
        <v>-65</v>
      </c>
      <c r="W48" s="40">
        <v>48716.86</v>
      </c>
      <c r="X48" s="50">
        <f t="shared" si="3"/>
        <v>2.74</v>
      </c>
      <c r="Y48" s="38">
        <v>28179.16</v>
      </c>
      <c r="Z48" s="37">
        <v>7922.19</v>
      </c>
      <c r="AA48" s="37">
        <v>11676.66</v>
      </c>
      <c r="AB48" s="36">
        <v>755.82</v>
      </c>
      <c r="AC48" s="35">
        <v>-3754.47</v>
      </c>
      <c r="AD48" s="40">
        <v>41</v>
      </c>
      <c r="AE48" s="50">
        <f t="shared" si="4"/>
        <v>-16.329999999999998</v>
      </c>
      <c r="AF48" s="38">
        <v>10</v>
      </c>
      <c r="AG48" s="37">
        <v>10</v>
      </c>
      <c r="AH48" s="37">
        <v>10</v>
      </c>
      <c r="AI48" s="36">
        <v>11</v>
      </c>
      <c r="AJ48" s="41">
        <v>0</v>
      </c>
      <c r="AK48" s="40">
        <v>53776.12</v>
      </c>
      <c r="AL48" s="50">
        <f t="shared" si="5"/>
        <v>66.09</v>
      </c>
      <c r="AM48" s="38">
        <v>3749.94</v>
      </c>
      <c r="AN48" s="37">
        <v>2455.8000000000002</v>
      </c>
      <c r="AO48" s="37">
        <v>8160.01</v>
      </c>
      <c r="AP48" s="36">
        <v>39410.370000000003</v>
      </c>
      <c r="AQ48" s="35">
        <v>-5704.21</v>
      </c>
      <c r="AR48" s="40">
        <v>75</v>
      </c>
      <c r="AS48" s="50">
        <f t="shared" si="6"/>
        <v>15.38</v>
      </c>
      <c r="AT48" s="38">
        <v>5</v>
      </c>
      <c r="AU48" s="37">
        <v>19</v>
      </c>
      <c r="AV48" s="37">
        <v>15</v>
      </c>
      <c r="AW48" s="36">
        <v>36</v>
      </c>
      <c r="AX48" s="41">
        <v>4</v>
      </c>
      <c r="AY48" s="40">
        <v>108183.17</v>
      </c>
      <c r="AZ48" s="50">
        <f t="shared" si="7"/>
        <v>54.09</v>
      </c>
      <c r="BA48" s="38">
        <v>2553.36</v>
      </c>
      <c r="BB48" s="37">
        <v>21804.89</v>
      </c>
      <c r="BC48" s="37">
        <v>12578.58</v>
      </c>
      <c r="BD48" s="36">
        <v>71246.34</v>
      </c>
      <c r="BE48" s="35">
        <v>9226.31</v>
      </c>
      <c r="BF48" s="40">
        <v>25</v>
      </c>
      <c r="BG48" s="50">
        <f t="shared" si="8"/>
        <v>-16.670000000000002</v>
      </c>
      <c r="BH48" s="38">
        <v>5</v>
      </c>
      <c r="BI48" s="37">
        <v>9</v>
      </c>
      <c r="BJ48" s="37">
        <v>3</v>
      </c>
      <c r="BK48" s="36">
        <v>8</v>
      </c>
      <c r="BL48" s="41">
        <v>6</v>
      </c>
      <c r="BM48" s="40">
        <v>33152.15</v>
      </c>
      <c r="BN48" s="50">
        <f t="shared" si="9"/>
        <v>2.74</v>
      </c>
      <c r="BO48" s="38">
        <v>2901.11</v>
      </c>
      <c r="BP48" s="37">
        <v>12824.53</v>
      </c>
      <c r="BQ48" s="37">
        <v>3164.11</v>
      </c>
      <c r="BR48" s="36">
        <v>14262.4</v>
      </c>
      <c r="BS48" s="35">
        <v>9660.42</v>
      </c>
      <c r="BT48" s="40">
        <v>17</v>
      </c>
      <c r="BU48" s="50">
        <f t="shared" si="10"/>
        <v>6.25</v>
      </c>
      <c r="BV48" s="38">
        <v>6</v>
      </c>
      <c r="BW48" s="37">
        <v>4</v>
      </c>
      <c r="BX48" s="37">
        <v>1</v>
      </c>
      <c r="BY48" s="36">
        <v>6</v>
      </c>
      <c r="BZ48" s="41">
        <v>3</v>
      </c>
      <c r="CA48" s="40">
        <v>41023.730000000003</v>
      </c>
      <c r="CB48" s="50">
        <f t="shared" si="11"/>
        <v>-55.9</v>
      </c>
      <c r="CC48" s="38">
        <v>8521.73</v>
      </c>
      <c r="CD48" s="37">
        <v>4976.8</v>
      </c>
      <c r="CE48" s="37">
        <v>614.04</v>
      </c>
      <c r="CF48" s="36">
        <v>26911.16</v>
      </c>
      <c r="CG48" s="35">
        <v>4362.76</v>
      </c>
      <c r="CH48" s="40">
        <v>169</v>
      </c>
      <c r="CI48" s="50">
        <f t="shared" si="12"/>
        <v>19.86</v>
      </c>
      <c r="CJ48" s="38">
        <v>78</v>
      </c>
      <c r="CK48" s="37">
        <v>46</v>
      </c>
      <c r="CL48" s="37">
        <v>20</v>
      </c>
      <c r="CM48" s="36">
        <v>25</v>
      </c>
      <c r="CN48" s="41">
        <v>26</v>
      </c>
      <c r="CO48" s="40">
        <v>76877.33</v>
      </c>
      <c r="CP48" s="50">
        <f t="shared" si="13"/>
        <v>24.62</v>
      </c>
      <c r="CQ48" s="38">
        <v>30232.639999999999</v>
      </c>
      <c r="CR48" s="37">
        <v>22002.41</v>
      </c>
      <c r="CS48" s="37">
        <v>10617.11</v>
      </c>
      <c r="CT48" s="36">
        <v>14025.17</v>
      </c>
      <c r="CU48" s="35">
        <v>11385.3</v>
      </c>
    </row>
    <row r="49" spans="1:99" s="148" customFormat="1" ht="24.75" customHeight="1" x14ac:dyDescent="0.15">
      <c r="A49" s="143">
        <v>40695</v>
      </c>
      <c r="B49" s="40">
        <v>1495</v>
      </c>
      <c r="C49" s="50">
        <f t="shared" si="0"/>
        <v>-8</v>
      </c>
      <c r="D49" s="38">
        <v>1028</v>
      </c>
      <c r="E49" s="37">
        <v>228</v>
      </c>
      <c r="F49" s="37">
        <v>214</v>
      </c>
      <c r="G49" s="36">
        <v>24</v>
      </c>
      <c r="H49" s="41">
        <v>14</v>
      </c>
      <c r="I49" s="40">
        <v>511432.04</v>
      </c>
      <c r="J49" s="50">
        <f t="shared" si="1"/>
        <v>-5.31</v>
      </c>
      <c r="K49" s="38">
        <v>315615</v>
      </c>
      <c r="L49" s="37">
        <v>77414.94</v>
      </c>
      <c r="M49" s="37">
        <v>89805.42</v>
      </c>
      <c r="N49" s="36">
        <v>28443.599999999999</v>
      </c>
      <c r="O49" s="35">
        <v>-12390.48</v>
      </c>
      <c r="P49" s="40">
        <v>1081</v>
      </c>
      <c r="Q49" s="50">
        <f t="shared" si="2"/>
        <v>16.11</v>
      </c>
      <c r="R49" s="38">
        <v>545</v>
      </c>
      <c r="S49" s="37">
        <v>153</v>
      </c>
      <c r="T49" s="37">
        <v>273</v>
      </c>
      <c r="U49" s="36">
        <v>106</v>
      </c>
      <c r="V49" s="41">
        <v>-121</v>
      </c>
      <c r="W49" s="40">
        <v>55687.73</v>
      </c>
      <c r="X49" s="50">
        <f t="shared" si="3"/>
        <v>1.79</v>
      </c>
      <c r="Y49" s="38">
        <v>32753.87</v>
      </c>
      <c r="Z49" s="37">
        <v>6953.75</v>
      </c>
      <c r="AA49" s="37">
        <v>13551.23</v>
      </c>
      <c r="AB49" s="36">
        <v>2283.4899999999998</v>
      </c>
      <c r="AC49" s="35">
        <v>-6639.32</v>
      </c>
      <c r="AD49" s="40">
        <v>44</v>
      </c>
      <c r="AE49" s="50">
        <f t="shared" si="4"/>
        <v>-18.52</v>
      </c>
      <c r="AF49" s="38">
        <v>17</v>
      </c>
      <c r="AG49" s="37">
        <v>11</v>
      </c>
      <c r="AH49" s="37">
        <v>4</v>
      </c>
      <c r="AI49" s="36">
        <v>12</v>
      </c>
      <c r="AJ49" s="41">
        <v>7</v>
      </c>
      <c r="AK49" s="40">
        <v>34792</v>
      </c>
      <c r="AL49" s="50">
        <f t="shared" si="5"/>
        <v>-10.25</v>
      </c>
      <c r="AM49" s="38">
        <v>4503.4399999999996</v>
      </c>
      <c r="AN49" s="37">
        <v>8395.35</v>
      </c>
      <c r="AO49" s="37">
        <v>2396.9</v>
      </c>
      <c r="AP49" s="36">
        <v>19496.310000000001</v>
      </c>
      <c r="AQ49" s="35">
        <v>5998.45</v>
      </c>
      <c r="AR49" s="40">
        <v>63</v>
      </c>
      <c r="AS49" s="50">
        <f t="shared" si="6"/>
        <v>3.28</v>
      </c>
      <c r="AT49" s="38">
        <v>8</v>
      </c>
      <c r="AU49" s="37">
        <v>14</v>
      </c>
      <c r="AV49" s="37">
        <v>17</v>
      </c>
      <c r="AW49" s="36">
        <v>23</v>
      </c>
      <c r="AX49" s="41">
        <v>-3</v>
      </c>
      <c r="AY49" s="40">
        <v>56743.42</v>
      </c>
      <c r="AZ49" s="50">
        <f t="shared" si="7"/>
        <v>-23.71</v>
      </c>
      <c r="BA49" s="38">
        <v>4947.46</v>
      </c>
      <c r="BB49" s="37">
        <v>9591.34</v>
      </c>
      <c r="BC49" s="37">
        <v>13007.01</v>
      </c>
      <c r="BD49" s="36">
        <v>28596.03</v>
      </c>
      <c r="BE49" s="35">
        <v>-3415.67</v>
      </c>
      <c r="BF49" s="40">
        <v>22</v>
      </c>
      <c r="BG49" s="50">
        <f t="shared" si="8"/>
        <v>-37.14</v>
      </c>
      <c r="BH49" s="38">
        <v>4</v>
      </c>
      <c r="BI49" s="37">
        <v>6</v>
      </c>
      <c r="BJ49" s="37">
        <v>5</v>
      </c>
      <c r="BK49" s="36">
        <v>7</v>
      </c>
      <c r="BL49" s="41">
        <v>1</v>
      </c>
      <c r="BM49" s="40">
        <v>50389.440000000002</v>
      </c>
      <c r="BN49" s="50">
        <f t="shared" si="9"/>
        <v>-41.31</v>
      </c>
      <c r="BO49" s="38">
        <v>2279.34</v>
      </c>
      <c r="BP49" s="37">
        <v>10021.209999999999</v>
      </c>
      <c r="BQ49" s="37">
        <v>2623.59</v>
      </c>
      <c r="BR49" s="36">
        <v>35465.300000000003</v>
      </c>
      <c r="BS49" s="35">
        <v>7397.62</v>
      </c>
      <c r="BT49" s="40">
        <v>19</v>
      </c>
      <c r="BU49" s="50">
        <f t="shared" si="10"/>
        <v>-40.630000000000003</v>
      </c>
      <c r="BV49" s="38">
        <v>4</v>
      </c>
      <c r="BW49" s="37">
        <v>3</v>
      </c>
      <c r="BX49" s="37">
        <v>2</v>
      </c>
      <c r="BY49" s="36">
        <v>10</v>
      </c>
      <c r="BZ49" s="41">
        <v>1</v>
      </c>
      <c r="CA49" s="40">
        <v>111270.81</v>
      </c>
      <c r="CB49" s="50">
        <f t="shared" si="11"/>
        <v>24.14</v>
      </c>
      <c r="CC49" s="38">
        <v>12972.12</v>
      </c>
      <c r="CD49" s="37">
        <v>5024.3100000000004</v>
      </c>
      <c r="CE49" s="37">
        <v>1267.76</v>
      </c>
      <c r="CF49" s="36">
        <v>92006.62</v>
      </c>
      <c r="CG49" s="35">
        <v>3756.55</v>
      </c>
      <c r="CH49" s="40">
        <v>164</v>
      </c>
      <c r="CI49" s="50">
        <f t="shared" si="12"/>
        <v>-12.77</v>
      </c>
      <c r="CJ49" s="38">
        <v>76</v>
      </c>
      <c r="CK49" s="37">
        <v>45</v>
      </c>
      <c r="CL49" s="37">
        <v>24</v>
      </c>
      <c r="CM49" s="36">
        <v>18</v>
      </c>
      <c r="CN49" s="41">
        <v>22</v>
      </c>
      <c r="CO49" s="40">
        <v>71410.97</v>
      </c>
      <c r="CP49" s="50">
        <f t="shared" si="13"/>
        <v>-34.33</v>
      </c>
      <c r="CQ49" s="38">
        <v>26875.73</v>
      </c>
      <c r="CR49" s="37">
        <v>24396.959999999999</v>
      </c>
      <c r="CS49" s="37">
        <v>10046.32</v>
      </c>
      <c r="CT49" s="36">
        <v>9604.6299999999992</v>
      </c>
      <c r="CU49" s="35">
        <v>14837.97</v>
      </c>
    </row>
    <row r="50" spans="1:99" s="148" customFormat="1" ht="24.75" customHeight="1" x14ac:dyDescent="0.15">
      <c r="A50" s="143">
        <v>40725</v>
      </c>
      <c r="B50" s="40">
        <v>1375</v>
      </c>
      <c r="C50" s="50">
        <f t="shared" si="0"/>
        <v>-14.22</v>
      </c>
      <c r="D50" s="38">
        <v>896</v>
      </c>
      <c r="E50" s="37">
        <v>256</v>
      </c>
      <c r="F50" s="37">
        <v>208</v>
      </c>
      <c r="G50" s="36">
        <v>14</v>
      </c>
      <c r="H50" s="41">
        <v>49</v>
      </c>
      <c r="I50" s="40">
        <v>474673.23</v>
      </c>
      <c r="J50" s="50">
        <f t="shared" si="1"/>
        <v>-9</v>
      </c>
      <c r="K50" s="38">
        <v>303264.99</v>
      </c>
      <c r="L50" s="37">
        <v>101010.05</v>
      </c>
      <c r="M50" s="37">
        <v>64382.44</v>
      </c>
      <c r="N50" s="36">
        <v>5564.15</v>
      </c>
      <c r="O50" s="35">
        <v>37079.21</v>
      </c>
      <c r="P50" s="40">
        <v>886</v>
      </c>
      <c r="Q50" s="50">
        <f t="shared" si="2"/>
        <v>-5.94</v>
      </c>
      <c r="R50" s="38">
        <v>457</v>
      </c>
      <c r="S50" s="37">
        <v>154</v>
      </c>
      <c r="T50" s="37">
        <v>250</v>
      </c>
      <c r="U50" s="36">
        <v>24</v>
      </c>
      <c r="V50" s="41">
        <v>-96</v>
      </c>
      <c r="W50" s="40">
        <v>48487.58</v>
      </c>
      <c r="X50" s="50">
        <f t="shared" si="3"/>
        <v>-12.61</v>
      </c>
      <c r="Y50" s="38">
        <v>26901.360000000001</v>
      </c>
      <c r="Z50" s="37">
        <v>7590.28</v>
      </c>
      <c r="AA50" s="37">
        <v>12626.05</v>
      </c>
      <c r="AB50" s="36">
        <v>1274.78</v>
      </c>
      <c r="AC50" s="35">
        <v>-5035.7700000000004</v>
      </c>
      <c r="AD50" s="40">
        <v>47</v>
      </c>
      <c r="AE50" s="50">
        <f t="shared" si="4"/>
        <v>-14.55</v>
      </c>
      <c r="AF50" s="38">
        <v>11</v>
      </c>
      <c r="AG50" s="37">
        <v>16</v>
      </c>
      <c r="AH50" s="37">
        <v>5</v>
      </c>
      <c r="AI50" s="36">
        <v>14</v>
      </c>
      <c r="AJ50" s="41">
        <v>12</v>
      </c>
      <c r="AK50" s="40">
        <v>63611.29</v>
      </c>
      <c r="AL50" s="50">
        <f t="shared" si="5"/>
        <v>63.08</v>
      </c>
      <c r="AM50" s="38">
        <v>6428.94</v>
      </c>
      <c r="AN50" s="37">
        <v>12995.29</v>
      </c>
      <c r="AO50" s="37">
        <v>5254.7</v>
      </c>
      <c r="AP50" s="36">
        <v>38782.21</v>
      </c>
      <c r="AQ50" s="35">
        <v>7890.74</v>
      </c>
      <c r="AR50" s="40">
        <v>50</v>
      </c>
      <c r="AS50" s="50">
        <f t="shared" si="6"/>
        <v>-35.06</v>
      </c>
      <c r="AT50" s="38">
        <v>6</v>
      </c>
      <c r="AU50" s="37">
        <v>9</v>
      </c>
      <c r="AV50" s="37">
        <v>9</v>
      </c>
      <c r="AW50" s="36">
        <v>26</v>
      </c>
      <c r="AX50" s="41">
        <v>0</v>
      </c>
      <c r="AY50" s="40">
        <v>97765.43</v>
      </c>
      <c r="AZ50" s="50">
        <f t="shared" si="7"/>
        <v>3.81</v>
      </c>
      <c r="BA50" s="38">
        <v>5345.72</v>
      </c>
      <c r="BB50" s="37">
        <v>5986.39</v>
      </c>
      <c r="BC50" s="37">
        <v>12655.15</v>
      </c>
      <c r="BD50" s="36">
        <v>73778.17</v>
      </c>
      <c r="BE50" s="35">
        <v>-6668.76</v>
      </c>
      <c r="BF50" s="40">
        <v>33</v>
      </c>
      <c r="BG50" s="50">
        <f t="shared" si="8"/>
        <v>0</v>
      </c>
      <c r="BH50" s="38">
        <v>9</v>
      </c>
      <c r="BI50" s="37">
        <v>11</v>
      </c>
      <c r="BJ50" s="37">
        <v>5</v>
      </c>
      <c r="BK50" s="36">
        <v>8</v>
      </c>
      <c r="BL50" s="41">
        <v>6</v>
      </c>
      <c r="BM50" s="40">
        <v>52079.49</v>
      </c>
      <c r="BN50" s="50">
        <f t="shared" si="9"/>
        <v>26.27</v>
      </c>
      <c r="BO50" s="38">
        <v>6497.17</v>
      </c>
      <c r="BP50" s="37">
        <v>11112.61</v>
      </c>
      <c r="BQ50" s="37">
        <v>2881.79</v>
      </c>
      <c r="BR50" s="36">
        <v>31587.919999999998</v>
      </c>
      <c r="BS50" s="35">
        <v>8230.82</v>
      </c>
      <c r="BT50" s="40">
        <v>18</v>
      </c>
      <c r="BU50" s="50">
        <f t="shared" si="10"/>
        <v>-10</v>
      </c>
      <c r="BV50" s="38">
        <v>6</v>
      </c>
      <c r="BW50" s="37">
        <v>5</v>
      </c>
      <c r="BX50" s="37">
        <v>4</v>
      </c>
      <c r="BY50" s="36">
        <v>3</v>
      </c>
      <c r="BZ50" s="41">
        <v>1</v>
      </c>
      <c r="CA50" s="40">
        <v>27748.38</v>
      </c>
      <c r="CB50" s="50">
        <f t="shared" si="11"/>
        <v>-53.26</v>
      </c>
      <c r="CC50" s="38">
        <v>4246.16</v>
      </c>
      <c r="CD50" s="37">
        <v>9250.94</v>
      </c>
      <c r="CE50" s="37">
        <v>6056.21</v>
      </c>
      <c r="CF50" s="36">
        <v>8195.07</v>
      </c>
      <c r="CG50" s="35">
        <v>3194.73</v>
      </c>
      <c r="CH50" s="40">
        <v>175</v>
      </c>
      <c r="CI50" s="50">
        <f t="shared" si="12"/>
        <v>-0.56999999999999995</v>
      </c>
      <c r="CJ50" s="38">
        <v>73</v>
      </c>
      <c r="CK50" s="37">
        <v>63</v>
      </c>
      <c r="CL50" s="37">
        <v>22</v>
      </c>
      <c r="CM50" s="36">
        <v>17</v>
      </c>
      <c r="CN50" s="41">
        <v>41</v>
      </c>
      <c r="CO50" s="40">
        <v>88164.37</v>
      </c>
      <c r="CP50" s="50">
        <f t="shared" si="13"/>
        <v>-3.53</v>
      </c>
      <c r="CQ50" s="38">
        <v>22432.7</v>
      </c>
      <c r="CR50" s="37">
        <v>39573.01</v>
      </c>
      <c r="CS50" s="37">
        <v>11954.36</v>
      </c>
      <c r="CT50" s="36">
        <v>14204.3</v>
      </c>
      <c r="CU50" s="35">
        <v>27618.65</v>
      </c>
    </row>
    <row r="51" spans="1:99" s="148" customFormat="1" ht="24.75" customHeight="1" x14ac:dyDescent="0.15">
      <c r="A51" s="143">
        <v>40756</v>
      </c>
      <c r="B51" s="40">
        <v>1389</v>
      </c>
      <c r="C51" s="50">
        <f t="shared" si="0"/>
        <v>-2.46</v>
      </c>
      <c r="D51" s="38">
        <v>903</v>
      </c>
      <c r="E51" s="37">
        <v>257</v>
      </c>
      <c r="F51" s="37">
        <v>210</v>
      </c>
      <c r="G51" s="36">
        <v>14</v>
      </c>
      <c r="H51" s="41">
        <v>48</v>
      </c>
      <c r="I51" s="40">
        <v>447686.59</v>
      </c>
      <c r="J51" s="50">
        <f t="shared" si="1"/>
        <v>-4.03</v>
      </c>
      <c r="K51" s="38">
        <v>284902.84999999998</v>
      </c>
      <c r="L51" s="37">
        <v>87894.98</v>
      </c>
      <c r="M51" s="37">
        <v>64298.15</v>
      </c>
      <c r="N51" s="36">
        <v>9320.1</v>
      </c>
      <c r="O51" s="35">
        <v>23916.89</v>
      </c>
      <c r="P51" s="40">
        <v>945</v>
      </c>
      <c r="Q51" s="50">
        <f t="shared" si="2"/>
        <v>-1.1499999999999999</v>
      </c>
      <c r="R51" s="38">
        <v>512</v>
      </c>
      <c r="S51" s="37">
        <v>139</v>
      </c>
      <c r="T51" s="37">
        <v>258</v>
      </c>
      <c r="U51" s="36">
        <v>36</v>
      </c>
      <c r="V51" s="41">
        <v>-119</v>
      </c>
      <c r="W51" s="40">
        <v>51733.68</v>
      </c>
      <c r="X51" s="50">
        <f t="shared" si="3"/>
        <v>-7.68</v>
      </c>
      <c r="Y51" s="38">
        <v>31163.66</v>
      </c>
      <c r="Z51" s="37">
        <v>7061.46</v>
      </c>
      <c r="AA51" s="37">
        <v>12019.76</v>
      </c>
      <c r="AB51" s="36">
        <v>1488.8</v>
      </c>
      <c r="AC51" s="35">
        <v>-4958.3</v>
      </c>
      <c r="AD51" s="40">
        <v>45</v>
      </c>
      <c r="AE51" s="50">
        <f t="shared" si="4"/>
        <v>-23.73</v>
      </c>
      <c r="AF51" s="38">
        <v>17</v>
      </c>
      <c r="AG51" s="37">
        <v>11</v>
      </c>
      <c r="AH51" s="37">
        <v>6</v>
      </c>
      <c r="AI51" s="36">
        <v>11</v>
      </c>
      <c r="AJ51" s="41">
        <v>5</v>
      </c>
      <c r="AK51" s="40">
        <v>62811.11</v>
      </c>
      <c r="AL51" s="50">
        <f t="shared" si="5"/>
        <v>-28.15</v>
      </c>
      <c r="AM51" s="38">
        <v>9115.0300000000007</v>
      </c>
      <c r="AN51" s="37">
        <v>17990.29</v>
      </c>
      <c r="AO51" s="37">
        <v>2872.08</v>
      </c>
      <c r="AP51" s="36">
        <v>32833.71</v>
      </c>
      <c r="AQ51" s="35">
        <v>15118.21</v>
      </c>
      <c r="AR51" s="40">
        <v>72</v>
      </c>
      <c r="AS51" s="50">
        <f t="shared" si="6"/>
        <v>-11.11</v>
      </c>
      <c r="AT51" s="38">
        <v>18</v>
      </c>
      <c r="AU51" s="37">
        <v>15</v>
      </c>
      <c r="AV51" s="37">
        <v>11</v>
      </c>
      <c r="AW51" s="36">
        <v>28</v>
      </c>
      <c r="AX51" s="41">
        <v>4</v>
      </c>
      <c r="AY51" s="40">
        <v>132057.93</v>
      </c>
      <c r="AZ51" s="50">
        <f t="shared" si="7"/>
        <v>37.96</v>
      </c>
      <c r="BA51" s="38">
        <v>17586.560000000001</v>
      </c>
      <c r="BB51" s="37">
        <v>14697.71</v>
      </c>
      <c r="BC51" s="37">
        <v>19836.16</v>
      </c>
      <c r="BD51" s="36">
        <v>79937.5</v>
      </c>
      <c r="BE51" s="35">
        <v>-5138.45</v>
      </c>
      <c r="BF51" s="40">
        <v>29</v>
      </c>
      <c r="BG51" s="50">
        <f t="shared" si="8"/>
        <v>-30.95</v>
      </c>
      <c r="BH51" s="38">
        <v>13</v>
      </c>
      <c r="BI51" s="37">
        <v>3</v>
      </c>
      <c r="BJ51" s="37">
        <v>4</v>
      </c>
      <c r="BK51" s="36">
        <v>9</v>
      </c>
      <c r="BL51" s="41">
        <v>-1</v>
      </c>
      <c r="BM51" s="40">
        <v>18576.169999999998</v>
      </c>
      <c r="BN51" s="50">
        <f t="shared" si="9"/>
        <v>-66.38</v>
      </c>
      <c r="BO51" s="38">
        <v>6177.33</v>
      </c>
      <c r="BP51" s="37">
        <v>2177.4899999999998</v>
      </c>
      <c r="BQ51" s="37">
        <v>2206.06</v>
      </c>
      <c r="BR51" s="36">
        <v>8015.29</v>
      </c>
      <c r="BS51" s="35">
        <v>-28.57</v>
      </c>
      <c r="BT51" s="40">
        <v>14</v>
      </c>
      <c r="BU51" s="50">
        <f t="shared" si="10"/>
        <v>-30</v>
      </c>
      <c r="BV51" s="38">
        <v>3</v>
      </c>
      <c r="BW51" s="37">
        <v>1</v>
      </c>
      <c r="BX51" s="37">
        <v>3</v>
      </c>
      <c r="BY51" s="36">
        <v>7</v>
      </c>
      <c r="BZ51" s="41">
        <v>-2</v>
      </c>
      <c r="CA51" s="40">
        <v>28455.32</v>
      </c>
      <c r="CB51" s="50">
        <f t="shared" si="11"/>
        <v>-72.040000000000006</v>
      </c>
      <c r="CC51" s="38">
        <v>3188.6</v>
      </c>
      <c r="CD51" s="37">
        <v>314.10000000000002</v>
      </c>
      <c r="CE51" s="37">
        <v>5960.45</v>
      </c>
      <c r="CF51" s="36">
        <v>18992.169999999998</v>
      </c>
      <c r="CG51" s="35">
        <v>-5646.35</v>
      </c>
      <c r="CH51" s="40">
        <v>165</v>
      </c>
      <c r="CI51" s="50">
        <f t="shared" si="12"/>
        <v>-6.78</v>
      </c>
      <c r="CJ51" s="38">
        <v>64</v>
      </c>
      <c r="CK51" s="37">
        <v>51</v>
      </c>
      <c r="CL51" s="37">
        <v>22</v>
      </c>
      <c r="CM51" s="36">
        <v>27</v>
      </c>
      <c r="CN51" s="41">
        <v>29</v>
      </c>
      <c r="CO51" s="40">
        <v>162991.26</v>
      </c>
      <c r="CP51" s="50">
        <f t="shared" si="13"/>
        <v>79.62</v>
      </c>
      <c r="CQ51" s="38">
        <v>98139.99</v>
      </c>
      <c r="CR51" s="37">
        <v>30040.61</v>
      </c>
      <c r="CS51" s="37">
        <v>8912.5400000000009</v>
      </c>
      <c r="CT51" s="36">
        <v>25561.1</v>
      </c>
      <c r="CU51" s="35">
        <v>21128.07</v>
      </c>
    </row>
    <row r="52" spans="1:99" s="148" customFormat="1" ht="24.75" customHeight="1" x14ac:dyDescent="0.15">
      <c r="A52" s="143">
        <v>40787</v>
      </c>
      <c r="B52" s="40">
        <v>1278</v>
      </c>
      <c r="C52" s="50">
        <f t="shared" si="0"/>
        <v>-9.94</v>
      </c>
      <c r="D52" s="38">
        <v>822</v>
      </c>
      <c r="E52" s="37">
        <v>219</v>
      </c>
      <c r="F52" s="37">
        <v>217</v>
      </c>
      <c r="G52" s="36">
        <v>12</v>
      </c>
      <c r="H52" s="41">
        <v>2</v>
      </c>
      <c r="I52" s="40">
        <v>424622.9</v>
      </c>
      <c r="J52" s="50">
        <f t="shared" si="1"/>
        <v>-8.17</v>
      </c>
      <c r="K52" s="38">
        <v>257956.26</v>
      </c>
      <c r="L52" s="37">
        <v>90721.09</v>
      </c>
      <c r="M52" s="37">
        <v>64440.68</v>
      </c>
      <c r="N52" s="36">
        <v>8843.9699999999993</v>
      </c>
      <c r="O52" s="35">
        <v>26280.41</v>
      </c>
      <c r="P52" s="40">
        <v>916</v>
      </c>
      <c r="Q52" s="50">
        <f t="shared" si="2"/>
        <v>7.89</v>
      </c>
      <c r="R52" s="38">
        <v>513</v>
      </c>
      <c r="S52" s="37">
        <v>139</v>
      </c>
      <c r="T52" s="37">
        <v>245</v>
      </c>
      <c r="U52" s="36">
        <v>19</v>
      </c>
      <c r="V52" s="41">
        <v>-106</v>
      </c>
      <c r="W52" s="40">
        <v>50439.97</v>
      </c>
      <c r="X52" s="50">
        <f t="shared" si="3"/>
        <v>1.71</v>
      </c>
      <c r="Y52" s="38">
        <v>30191.919999999998</v>
      </c>
      <c r="Z52" s="37">
        <v>7362.73</v>
      </c>
      <c r="AA52" s="37">
        <v>12096.81</v>
      </c>
      <c r="AB52" s="36">
        <v>788.51</v>
      </c>
      <c r="AC52" s="35">
        <v>-4734.08</v>
      </c>
      <c r="AD52" s="40">
        <v>69</v>
      </c>
      <c r="AE52" s="50">
        <f t="shared" si="4"/>
        <v>4.55</v>
      </c>
      <c r="AF52" s="38">
        <v>26</v>
      </c>
      <c r="AG52" s="37">
        <v>20</v>
      </c>
      <c r="AH52" s="37">
        <v>10</v>
      </c>
      <c r="AI52" s="36">
        <v>12</v>
      </c>
      <c r="AJ52" s="41">
        <v>11</v>
      </c>
      <c r="AK52" s="40">
        <v>43270.86</v>
      </c>
      <c r="AL52" s="50">
        <f t="shared" si="5"/>
        <v>-63.76</v>
      </c>
      <c r="AM52" s="38">
        <v>7724.96</v>
      </c>
      <c r="AN52" s="37">
        <v>8774.9</v>
      </c>
      <c r="AO52" s="37">
        <v>15873.99</v>
      </c>
      <c r="AP52" s="36">
        <v>9237.01</v>
      </c>
      <c r="AQ52" s="35">
        <v>-5439.09</v>
      </c>
      <c r="AR52" s="40">
        <v>89</v>
      </c>
      <c r="AS52" s="50">
        <f t="shared" si="6"/>
        <v>12.66</v>
      </c>
      <c r="AT52" s="38">
        <v>10</v>
      </c>
      <c r="AU52" s="37">
        <v>20</v>
      </c>
      <c r="AV52" s="37">
        <v>24</v>
      </c>
      <c r="AW52" s="36">
        <v>33</v>
      </c>
      <c r="AX52" s="41">
        <v>-4</v>
      </c>
      <c r="AY52" s="40">
        <v>107079.14</v>
      </c>
      <c r="AZ52" s="50">
        <f t="shared" si="7"/>
        <v>35.11</v>
      </c>
      <c r="BA52" s="38">
        <v>4961.22</v>
      </c>
      <c r="BB52" s="37">
        <v>23480.22</v>
      </c>
      <c r="BC52" s="37">
        <v>25036.22</v>
      </c>
      <c r="BD52" s="36">
        <v>49210.54</v>
      </c>
      <c r="BE52" s="35">
        <v>77.459999999999994</v>
      </c>
      <c r="BF52" s="40">
        <v>35</v>
      </c>
      <c r="BG52" s="50">
        <f t="shared" si="8"/>
        <v>-20.45</v>
      </c>
      <c r="BH52" s="38">
        <v>10</v>
      </c>
      <c r="BI52" s="37">
        <v>10</v>
      </c>
      <c r="BJ52" s="37">
        <v>5</v>
      </c>
      <c r="BK52" s="36">
        <v>10</v>
      </c>
      <c r="BL52" s="41">
        <v>5</v>
      </c>
      <c r="BM52" s="40">
        <v>69607.600000000006</v>
      </c>
      <c r="BN52" s="50">
        <f t="shared" si="9"/>
        <v>36.76</v>
      </c>
      <c r="BO52" s="38">
        <v>5486.58</v>
      </c>
      <c r="BP52" s="37">
        <v>8408.2000000000007</v>
      </c>
      <c r="BQ52" s="37">
        <v>11216.88</v>
      </c>
      <c r="BR52" s="36">
        <v>44495.94</v>
      </c>
      <c r="BS52" s="35">
        <v>-2808.68</v>
      </c>
      <c r="BT52" s="40">
        <v>21</v>
      </c>
      <c r="BU52" s="50">
        <f t="shared" si="10"/>
        <v>-12.5</v>
      </c>
      <c r="BV52" s="38">
        <v>2</v>
      </c>
      <c r="BW52" s="37">
        <v>6</v>
      </c>
      <c r="BX52" s="37">
        <v>2</v>
      </c>
      <c r="BY52" s="36">
        <v>11</v>
      </c>
      <c r="BZ52" s="41">
        <v>4</v>
      </c>
      <c r="CA52" s="40">
        <v>70936.679999999993</v>
      </c>
      <c r="CB52" s="50">
        <f t="shared" si="11"/>
        <v>-37.450000000000003</v>
      </c>
      <c r="CC52" s="38">
        <v>895.28</v>
      </c>
      <c r="CD52" s="37">
        <v>18396.45</v>
      </c>
      <c r="CE52" s="37">
        <v>1695.6</v>
      </c>
      <c r="CF52" s="36">
        <v>49949.35</v>
      </c>
      <c r="CG52" s="35">
        <v>16700.849999999999</v>
      </c>
      <c r="CH52" s="40">
        <v>202</v>
      </c>
      <c r="CI52" s="50">
        <f t="shared" si="12"/>
        <v>3.06</v>
      </c>
      <c r="CJ52" s="38">
        <v>95</v>
      </c>
      <c r="CK52" s="37">
        <v>53</v>
      </c>
      <c r="CL52" s="37">
        <v>29</v>
      </c>
      <c r="CM52" s="36">
        <v>25</v>
      </c>
      <c r="CN52" s="41">
        <v>24</v>
      </c>
      <c r="CO52" s="40">
        <v>97602.83</v>
      </c>
      <c r="CP52" s="50">
        <f t="shared" si="13"/>
        <v>-5.56</v>
      </c>
      <c r="CQ52" s="38">
        <v>37933.230000000003</v>
      </c>
      <c r="CR52" s="37">
        <v>30265.59</v>
      </c>
      <c r="CS52" s="37">
        <v>14021.28</v>
      </c>
      <c r="CT52" s="36">
        <v>15382.73</v>
      </c>
      <c r="CU52" s="35">
        <v>16244.31</v>
      </c>
    </row>
    <row r="53" spans="1:99" s="148" customFormat="1" ht="24.75" customHeight="1" x14ac:dyDescent="0.15">
      <c r="A53" s="143">
        <v>40817</v>
      </c>
      <c r="B53" s="40">
        <v>1406</v>
      </c>
      <c r="C53" s="50">
        <f t="shared" si="0"/>
        <v>-6.14</v>
      </c>
      <c r="D53" s="38">
        <v>890</v>
      </c>
      <c r="E53" s="37">
        <v>281</v>
      </c>
      <c r="F53" s="37">
        <v>225</v>
      </c>
      <c r="G53" s="36">
        <v>7</v>
      </c>
      <c r="H53" s="41">
        <v>56</v>
      </c>
      <c r="I53" s="40">
        <v>468893.06</v>
      </c>
      <c r="J53" s="50">
        <f t="shared" si="1"/>
        <v>-1.6</v>
      </c>
      <c r="K53" s="38">
        <v>291854.15000000002</v>
      </c>
      <c r="L53" s="37">
        <v>97588.53</v>
      </c>
      <c r="M53" s="37">
        <v>75404.19</v>
      </c>
      <c r="N53" s="36">
        <v>3013.22</v>
      </c>
      <c r="O53" s="35">
        <v>22184.34</v>
      </c>
      <c r="P53" s="40">
        <v>898</v>
      </c>
      <c r="Q53" s="50">
        <f t="shared" si="2"/>
        <v>3.46</v>
      </c>
      <c r="R53" s="38">
        <v>467</v>
      </c>
      <c r="S53" s="37">
        <v>164</v>
      </c>
      <c r="T53" s="37">
        <v>243</v>
      </c>
      <c r="U53" s="36">
        <v>24</v>
      </c>
      <c r="V53" s="41">
        <v>-79</v>
      </c>
      <c r="W53" s="40">
        <v>48471.08</v>
      </c>
      <c r="X53" s="50">
        <f t="shared" si="3"/>
        <v>-1.17</v>
      </c>
      <c r="Y53" s="38">
        <v>27181.54</v>
      </c>
      <c r="Z53" s="37">
        <v>8649.85</v>
      </c>
      <c r="AA53" s="37">
        <v>11544.87</v>
      </c>
      <c r="AB53" s="36">
        <v>1094.82</v>
      </c>
      <c r="AC53" s="35">
        <v>-2895.02</v>
      </c>
      <c r="AD53" s="40">
        <v>52</v>
      </c>
      <c r="AE53" s="50">
        <f t="shared" si="4"/>
        <v>6.12</v>
      </c>
      <c r="AF53" s="38">
        <v>12</v>
      </c>
      <c r="AG53" s="37">
        <v>18</v>
      </c>
      <c r="AH53" s="37">
        <v>11</v>
      </c>
      <c r="AI53" s="36">
        <v>11</v>
      </c>
      <c r="AJ53" s="41">
        <v>7</v>
      </c>
      <c r="AK53" s="40">
        <v>32174.21</v>
      </c>
      <c r="AL53" s="50">
        <f t="shared" si="5"/>
        <v>-64.67</v>
      </c>
      <c r="AM53" s="38">
        <v>2897.65</v>
      </c>
      <c r="AN53" s="37">
        <v>11077.68</v>
      </c>
      <c r="AO53" s="37">
        <v>8440.15</v>
      </c>
      <c r="AP53" s="36">
        <v>9758.73</v>
      </c>
      <c r="AQ53" s="35">
        <v>2637.53</v>
      </c>
      <c r="AR53" s="40">
        <v>67</v>
      </c>
      <c r="AS53" s="50">
        <f t="shared" si="6"/>
        <v>3.08</v>
      </c>
      <c r="AT53" s="38">
        <v>9</v>
      </c>
      <c r="AU53" s="37">
        <v>12</v>
      </c>
      <c r="AV53" s="37">
        <v>10</v>
      </c>
      <c r="AW53" s="36">
        <v>36</v>
      </c>
      <c r="AX53" s="41">
        <v>2</v>
      </c>
      <c r="AY53" s="40">
        <v>111996.08</v>
      </c>
      <c r="AZ53" s="50">
        <f t="shared" si="7"/>
        <v>21.92</v>
      </c>
      <c r="BA53" s="38">
        <v>3152.85</v>
      </c>
      <c r="BB53" s="37">
        <v>12566.86</v>
      </c>
      <c r="BC53" s="37">
        <v>16276.29</v>
      </c>
      <c r="BD53" s="36">
        <v>80000.08</v>
      </c>
      <c r="BE53" s="35">
        <v>-3709.43</v>
      </c>
      <c r="BF53" s="40">
        <v>26</v>
      </c>
      <c r="BG53" s="50">
        <f t="shared" si="8"/>
        <v>8.33</v>
      </c>
      <c r="BH53" s="38">
        <v>6</v>
      </c>
      <c r="BI53" s="37">
        <v>9</v>
      </c>
      <c r="BJ53" s="37">
        <v>5</v>
      </c>
      <c r="BK53" s="36">
        <v>6</v>
      </c>
      <c r="BL53" s="41">
        <v>4</v>
      </c>
      <c r="BM53" s="40">
        <v>28048.68</v>
      </c>
      <c r="BN53" s="50">
        <f t="shared" si="9"/>
        <v>-48.65</v>
      </c>
      <c r="BO53" s="38">
        <v>3162.72</v>
      </c>
      <c r="BP53" s="37">
        <v>12578.77</v>
      </c>
      <c r="BQ53" s="37">
        <v>4711.8500000000004</v>
      </c>
      <c r="BR53" s="36">
        <v>7595.34</v>
      </c>
      <c r="BS53" s="35">
        <v>7866.92</v>
      </c>
      <c r="BT53" s="40">
        <v>14</v>
      </c>
      <c r="BU53" s="50">
        <f t="shared" si="10"/>
        <v>-30</v>
      </c>
      <c r="BV53" s="38">
        <v>1</v>
      </c>
      <c r="BW53" s="37">
        <v>5</v>
      </c>
      <c r="BX53" s="37">
        <v>0</v>
      </c>
      <c r="BY53" s="36">
        <v>8</v>
      </c>
      <c r="BZ53" s="41">
        <v>5</v>
      </c>
      <c r="CA53" s="40">
        <v>71906.81</v>
      </c>
      <c r="CB53" s="50">
        <f t="shared" si="11"/>
        <v>-2.38</v>
      </c>
      <c r="CC53" s="38">
        <v>1988</v>
      </c>
      <c r="CD53" s="37">
        <v>5440.76</v>
      </c>
      <c r="CE53" s="37">
        <v>0</v>
      </c>
      <c r="CF53" s="36">
        <v>64478.05</v>
      </c>
      <c r="CG53" s="35">
        <v>5440.76</v>
      </c>
      <c r="CH53" s="40">
        <v>158</v>
      </c>
      <c r="CI53" s="50">
        <f t="shared" si="12"/>
        <v>32.770000000000003</v>
      </c>
      <c r="CJ53" s="38">
        <v>72</v>
      </c>
      <c r="CK53" s="37">
        <v>48</v>
      </c>
      <c r="CL53" s="37">
        <v>24</v>
      </c>
      <c r="CM53" s="36">
        <v>14</v>
      </c>
      <c r="CN53" s="41">
        <v>24</v>
      </c>
      <c r="CO53" s="40">
        <v>71157.3</v>
      </c>
      <c r="CP53" s="50">
        <f t="shared" si="13"/>
        <v>48.52</v>
      </c>
      <c r="CQ53" s="38">
        <v>24017.040000000001</v>
      </c>
      <c r="CR53" s="37">
        <v>27158.87</v>
      </c>
      <c r="CS53" s="37">
        <v>11086.51</v>
      </c>
      <c r="CT53" s="36">
        <v>8894.8799999999992</v>
      </c>
      <c r="CU53" s="35">
        <v>16072.36</v>
      </c>
    </row>
    <row r="54" spans="1:99" s="148" customFormat="1" ht="24.75" customHeight="1" x14ac:dyDescent="0.15">
      <c r="A54" s="143">
        <v>40848</v>
      </c>
      <c r="B54" s="40">
        <v>1370</v>
      </c>
      <c r="C54" s="50">
        <f t="shared" si="0"/>
        <v>-5.52</v>
      </c>
      <c r="D54" s="38">
        <v>908</v>
      </c>
      <c r="E54" s="37">
        <v>242</v>
      </c>
      <c r="F54" s="37">
        <v>197</v>
      </c>
      <c r="G54" s="36">
        <v>20</v>
      </c>
      <c r="H54" s="41">
        <v>45</v>
      </c>
      <c r="I54" s="40">
        <v>446441.53</v>
      </c>
      <c r="J54" s="50">
        <f t="shared" si="1"/>
        <v>-4.1100000000000003</v>
      </c>
      <c r="K54" s="38">
        <v>287236.46999999997</v>
      </c>
      <c r="L54" s="37">
        <v>78028.5</v>
      </c>
      <c r="M54" s="37">
        <v>64687.47</v>
      </c>
      <c r="N54" s="36">
        <v>15574.53</v>
      </c>
      <c r="O54" s="35">
        <v>13341.03</v>
      </c>
      <c r="P54" s="40">
        <v>897</v>
      </c>
      <c r="Q54" s="50">
        <f t="shared" si="2"/>
        <v>-1.97</v>
      </c>
      <c r="R54" s="38">
        <v>466</v>
      </c>
      <c r="S54" s="37">
        <v>178</v>
      </c>
      <c r="T54" s="37">
        <v>238</v>
      </c>
      <c r="U54" s="36">
        <v>15</v>
      </c>
      <c r="V54" s="41">
        <v>-60</v>
      </c>
      <c r="W54" s="40">
        <v>48412.84</v>
      </c>
      <c r="X54" s="50">
        <f t="shared" si="3"/>
        <v>-7.42</v>
      </c>
      <c r="Y54" s="38">
        <v>27820.78</v>
      </c>
      <c r="Z54" s="37">
        <v>8634.5499999999993</v>
      </c>
      <c r="AA54" s="37">
        <v>11546.13</v>
      </c>
      <c r="AB54" s="36">
        <v>411.38</v>
      </c>
      <c r="AC54" s="35">
        <v>-2911.58</v>
      </c>
      <c r="AD54" s="40">
        <v>38</v>
      </c>
      <c r="AE54" s="50">
        <f t="shared" si="4"/>
        <v>-26.92</v>
      </c>
      <c r="AF54" s="38">
        <v>14</v>
      </c>
      <c r="AG54" s="37">
        <v>5</v>
      </c>
      <c r="AH54" s="37">
        <v>5</v>
      </c>
      <c r="AI54" s="36">
        <v>14</v>
      </c>
      <c r="AJ54" s="41">
        <v>0</v>
      </c>
      <c r="AK54" s="40">
        <v>31923.52</v>
      </c>
      <c r="AL54" s="50">
        <f t="shared" si="5"/>
        <v>1.99</v>
      </c>
      <c r="AM54" s="38">
        <v>7725.71</v>
      </c>
      <c r="AN54" s="37">
        <v>1724.24</v>
      </c>
      <c r="AO54" s="37">
        <v>1513.56</v>
      </c>
      <c r="AP54" s="36">
        <v>20960.009999999998</v>
      </c>
      <c r="AQ54" s="35">
        <v>210.68</v>
      </c>
      <c r="AR54" s="40">
        <v>62</v>
      </c>
      <c r="AS54" s="50">
        <f t="shared" si="6"/>
        <v>-10.14</v>
      </c>
      <c r="AT54" s="38">
        <v>10</v>
      </c>
      <c r="AU54" s="37">
        <v>15</v>
      </c>
      <c r="AV54" s="37">
        <v>12</v>
      </c>
      <c r="AW54" s="36">
        <v>24</v>
      </c>
      <c r="AX54" s="41">
        <v>4</v>
      </c>
      <c r="AY54" s="40">
        <v>120009.4</v>
      </c>
      <c r="AZ54" s="50">
        <f t="shared" si="7"/>
        <v>39.909999999999997</v>
      </c>
      <c r="BA54" s="38">
        <v>2558.6999999999998</v>
      </c>
      <c r="BB54" s="37">
        <v>7167.44</v>
      </c>
      <c r="BC54" s="37">
        <v>5828.16</v>
      </c>
      <c r="BD54" s="36">
        <v>103558.45</v>
      </c>
      <c r="BE54" s="35">
        <v>2235.9299999999998</v>
      </c>
      <c r="BF54" s="40">
        <v>24</v>
      </c>
      <c r="BG54" s="50">
        <f t="shared" si="8"/>
        <v>-4</v>
      </c>
      <c r="BH54" s="38">
        <v>7</v>
      </c>
      <c r="BI54" s="37">
        <v>3</v>
      </c>
      <c r="BJ54" s="37">
        <v>5</v>
      </c>
      <c r="BK54" s="36">
        <v>8</v>
      </c>
      <c r="BL54" s="41">
        <v>-1</v>
      </c>
      <c r="BM54" s="40">
        <v>81003.3</v>
      </c>
      <c r="BN54" s="50">
        <f t="shared" si="9"/>
        <v>52.3</v>
      </c>
      <c r="BO54" s="38">
        <v>13750.55</v>
      </c>
      <c r="BP54" s="37">
        <v>10209</v>
      </c>
      <c r="BQ54" s="37">
        <v>3729.1</v>
      </c>
      <c r="BR54" s="36">
        <v>52241.77</v>
      </c>
      <c r="BS54" s="35">
        <v>7552.78</v>
      </c>
      <c r="BT54" s="40">
        <v>18</v>
      </c>
      <c r="BU54" s="50">
        <f t="shared" si="10"/>
        <v>28.57</v>
      </c>
      <c r="BV54" s="38">
        <v>3</v>
      </c>
      <c r="BW54" s="37">
        <v>2</v>
      </c>
      <c r="BX54" s="37">
        <v>5</v>
      </c>
      <c r="BY54" s="36">
        <v>8</v>
      </c>
      <c r="BZ54" s="41">
        <v>-3</v>
      </c>
      <c r="CA54" s="40">
        <v>59102.42</v>
      </c>
      <c r="CB54" s="50">
        <f t="shared" si="11"/>
        <v>-23.59</v>
      </c>
      <c r="CC54" s="38">
        <v>1565.33</v>
      </c>
      <c r="CD54" s="37">
        <v>3340.12</v>
      </c>
      <c r="CE54" s="37">
        <v>27928.77</v>
      </c>
      <c r="CF54" s="36">
        <v>26268.2</v>
      </c>
      <c r="CG54" s="35">
        <v>-24588.65</v>
      </c>
      <c r="CH54" s="40">
        <v>177</v>
      </c>
      <c r="CI54" s="50">
        <f t="shared" si="12"/>
        <v>19.59</v>
      </c>
      <c r="CJ54" s="38">
        <v>79</v>
      </c>
      <c r="CK54" s="37">
        <v>56</v>
      </c>
      <c r="CL54" s="37">
        <v>26</v>
      </c>
      <c r="CM54" s="36">
        <v>16</v>
      </c>
      <c r="CN54" s="41">
        <v>30</v>
      </c>
      <c r="CO54" s="40">
        <v>76167.210000000006</v>
      </c>
      <c r="CP54" s="50">
        <f t="shared" si="13"/>
        <v>29.29</v>
      </c>
      <c r="CQ54" s="38">
        <v>29594.959999999999</v>
      </c>
      <c r="CR54" s="37">
        <v>27116.39</v>
      </c>
      <c r="CS54" s="37">
        <v>11059.33</v>
      </c>
      <c r="CT54" s="36">
        <v>8396.5300000000007</v>
      </c>
      <c r="CU54" s="35">
        <v>16057.06</v>
      </c>
    </row>
    <row r="55" spans="1:99" s="148" customFormat="1" ht="24.75" customHeight="1" thickBot="1" x14ac:dyDescent="0.2">
      <c r="A55" s="145">
        <v>40878</v>
      </c>
      <c r="B55" s="10">
        <v>1570</v>
      </c>
      <c r="C55" s="49">
        <f t="shared" si="0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9">
        <f t="shared" si="1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9">
        <f t="shared" si="2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9">
        <f t="shared" si="3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9">
        <f t="shared" si="4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9">
        <f t="shared" si="5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9">
        <f t="shared" si="6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9">
        <f t="shared" si="7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9">
        <f t="shared" si="8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9">
        <f t="shared" si="9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9">
        <f t="shared" si="10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9">
        <f t="shared" si="11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9">
        <f t="shared" si="12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9">
        <f t="shared" si="13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s="148" customFormat="1" ht="24.75" customHeight="1" x14ac:dyDescent="0.15">
      <c r="A56" s="142">
        <v>40909</v>
      </c>
      <c r="B56" s="47">
        <v>1075</v>
      </c>
      <c r="C56" s="51">
        <f t="shared" si="0"/>
        <v>-1.47</v>
      </c>
      <c r="D56" s="45">
        <v>685</v>
      </c>
      <c r="E56" s="44">
        <v>198</v>
      </c>
      <c r="F56" s="44">
        <v>167</v>
      </c>
      <c r="G56" s="43">
        <v>17</v>
      </c>
      <c r="H56" s="48">
        <v>32</v>
      </c>
      <c r="I56" s="47">
        <v>330391.42</v>
      </c>
      <c r="J56" s="51">
        <f t="shared" si="1"/>
        <v>-7.75</v>
      </c>
      <c r="K56" s="45">
        <v>206317.44</v>
      </c>
      <c r="L56" s="44">
        <v>61969.89</v>
      </c>
      <c r="M56" s="44">
        <v>44233.29</v>
      </c>
      <c r="N56" s="43">
        <v>13772.58</v>
      </c>
      <c r="O56" s="42">
        <v>19021.29</v>
      </c>
      <c r="P56" s="47">
        <v>645</v>
      </c>
      <c r="Q56" s="51">
        <f t="shared" si="2"/>
        <v>-4.16</v>
      </c>
      <c r="R56" s="45">
        <v>325</v>
      </c>
      <c r="S56" s="44">
        <v>129</v>
      </c>
      <c r="T56" s="44">
        <v>173</v>
      </c>
      <c r="U56" s="43">
        <v>18</v>
      </c>
      <c r="V56" s="48">
        <v>-44</v>
      </c>
      <c r="W56" s="47">
        <v>34473.67</v>
      </c>
      <c r="X56" s="51">
        <f t="shared" si="3"/>
        <v>-10.32</v>
      </c>
      <c r="Y56" s="45">
        <v>19386.47</v>
      </c>
      <c r="Z56" s="44">
        <v>6062.85</v>
      </c>
      <c r="AA56" s="44">
        <v>8303.48</v>
      </c>
      <c r="AB56" s="43">
        <v>720.87</v>
      </c>
      <c r="AC56" s="42">
        <v>-2240.63</v>
      </c>
      <c r="AD56" s="47">
        <v>46</v>
      </c>
      <c r="AE56" s="51">
        <f t="shared" si="4"/>
        <v>6.98</v>
      </c>
      <c r="AF56" s="45">
        <v>16</v>
      </c>
      <c r="AG56" s="44">
        <v>10</v>
      </c>
      <c r="AH56" s="44">
        <v>8</v>
      </c>
      <c r="AI56" s="43">
        <v>12</v>
      </c>
      <c r="AJ56" s="48">
        <v>2</v>
      </c>
      <c r="AK56" s="47">
        <v>33846.53</v>
      </c>
      <c r="AL56" s="51">
        <f t="shared" si="5"/>
        <v>-16.940000000000001</v>
      </c>
      <c r="AM56" s="45">
        <v>5026.32</v>
      </c>
      <c r="AN56" s="44">
        <v>6814.47</v>
      </c>
      <c r="AO56" s="44">
        <v>2397.2199999999998</v>
      </c>
      <c r="AP56" s="43">
        <v>19608.52</v>
      </c>
      <c r="AQ56" s="42">
        <v>4417.25</v>
      </c>
      <c r="AR56" s="47">
        <v>32</v>
      </c>
      <c r="AS56" s="51">
        <f t="shared" si="6"/>
        <v>-42.86</v>
      </c>
      <c r="AT56" s="45">
        <v>11</v>
      </c>
      <c r="AU56" s="44">
        <v>7</v>
      </c>
      <c r="AV56" s="44">
        <v>5</v>
      </c>
      <c r="AW56" s="43">
        <v>8</v>
      </c>
      <c r="AX56" s="48">
        <v>3</v>
      </c>
      <c r="AY56" s="47">
        <v>30412.22</v>
      </c>
      <c r="AZ56" s="51">
        <f t="shared" si="7"/>
        <v>-40.44</v>
      </c>
      <c r="BA56" s="45">
        <v>7047.34</v>
      </c>
      <c r="BB56" s="44">
        <v>5809.49</v>
      </c>
      <c r="BC56" s="44">
        <v>3199.51</v>
      </c>
      <c r="BD56" s="43">
        <v>11589.85</v>
      </c>
      <c r="BE56" s="42">
        <v>5376.01</v>
      </c>
      <c r="BF56" s="47">
        <v>13</v>
      </c>
      <c r="BG56" s="51">
        <f t="shared" si="8"/>
        <v>-40.909999999999997</v>
      </c>
      <c r="BH56" s="45">
        <v>5</v>
      </c>
      <c r="BI56" s="44">
        <v>1</v>
      </c>
      <c r="BJ56" s="44">
        <v>3</v>
      </c>
      <c r="BK56" s="43">
        <v>4</v>
      </c>
      <c r="BL56" s="48">
        <v>-2</v>
      </c>
      <c r="BM56" s="47">
        <v>82936.679999999993</v>
      </c>
      <c r="BN56" s="51">
        <f t="shared" si="9"/>
        <v>309.99</v>
      </c>
      <c r="BO56" s="45">
        <v>1641.94</v>
      </c>
      <c r="BP56" s="44">
        <v>75658</v>
      </c>
      <c r="BQ56" s="44">
        <v>3090.49</v>
      </c>
      <c r="BR56" s="43">
        <v>2546.25</v>
      </c>
      <c r="BS56" s="42">
        <v>72567.509999999995</v>
      </c>
      <c r="BT56" s="47">
        <v>17</v>
      </c>
      <c r="BU56" s="51">
        <f t="shared" si="10"/>
        <v>41.67</v>
      </c>
      <c r="BV56" s="45">
        <v>4</v>
      </c>
      <c r="BW56" s="44">
        <v>3</v>
      </c>
      <c r="BX56" s="44">
        <v>1</v>
      </c>
      <c r="BY56" s="43">
        <v>9</v>
      </c>
      <c r="BZ56" s="48">
        <v>2</v>
      </c>
      <c r="CA56" s="47">
        <v>42528.86</v>
      </c>
      <c r="CB56" s="51">
        <f t="shared" si="11"/>
        <v>51.73</v>
      </c>
      <c r="CC56" s="45">
        <v>7077.05</v>
      </c>
      <c r="CD56" s="44">
        <v>1842.92</v>
      </c>
      <c r="CE56" s="44">
        <v>5091.6499999999996</v>
      </c>
      <c r="CF56" s="43">
        <v>28517.24</v>
      </c>
      <c r="CG56" s="42">
        <v>-3248.73</v>
      </c>
      <c r="CH56" s="47">
        <v>163</v>
      </c>
      <c r="CI56" s="51">
        <f t="shared" si="12"/>
        <v>32.520000000000003</v>
      </c>
      <c r="CJ56" s="45">
        <v>75</v>
      </c>
      <c r="CK56" s="44">
        <v>41</v>
      </c>
      <c r="CL56" s="44">
        <v>25</v>
      </c>
      <c r="CM56" s="43">
        <v>21</v>
      </c>
      <c r="CN56" s="48">
        <v>17</v>
      </c>
      <c r="CO56" s="47">
        <v>66878.87</v>
      </c>
      <c r="CP56" s="51">
        <f t="shared" si="13"/>
        <v>21.66</v>
      </c>
      <c r="CQ56" s="45">
        <v>26509.39</v>
      </c>
      <c r="CR56" s="44">
        <v>19103.59</v>
      </c>
      <c r="CS56" s="44">
        <v>10695.44</v>
      </c>
      <c r="CT56" s="43">
        <v>9050.1200000000008</v>
      </c>
      <c r="CU56" s="42">
        <v>9928.48</v>
      </c>
    </row>
    <row r="57" spans="1:99" s="148" customFormat="1" ht="24.75" customHeight="1" x14ac:dyDescent="0.15">
      <c r="A57" s="143">
        <v>40940</v>
      </c>
      <c r="B57" s="40">
        <v>1225</v>
      </c>
      <c r="C57" s="50">
        <f t="shared" si="0"/>
        <v>0.82</v>
      </c>
      <c r="D57" s="38">
        <v>803</v>
      </c>
      <c r="E57" s="37">
        <v>196</v>
      </c>
      <c r="F57" s="37">
        <v>207</v>
      </c>
      <c r="G57" s="36">
        <v>14</v>
      </c>
      <c r="H57" s="41">
        <v>-10</v>
      </c>
      <c r="I57" s="40">
        <v>382590.94</v>
      </c>
      <c r="J57" s="50">
        <f t="shared" si="1"/>
        <v>-8.7799999999999994</v>
      </c>
      <c r="K57" s="38">
        <v>236596.38</v>
      </c>
      <c r="L57" s="37">
        <v>64793.04</v>
      </c>
      <c r="M57" s="37">
        <v>68698.990000000005</v>
      </c>
      <c r="N57" s="36">
        <v>9336.61</v>
      </c>
      <c r="O57" s="35">
        <v>-2001.58</v>
      </c>
      <c r="P57" s="40">
        <v>812</v>
      </c>
      <c r="Q57" s="50">
        <f t="shared" si="2"/>
        <v>1.37</v>
      </c>
      <c r="R57" s="38">
        <v>441</v>
      </c>
      <c r="S57" s="37">
        <v>129</v>
      </c>
      <c r="T57" s="37">
        <v>212</v>
      </c>
      <c r="U57" s="36">
        <v>30</v>
      </c>
      <c r="V57" s="41">
        <v>-83</v>
      </c>
      <c r="W57" s="40">
        <v>45647.16</v>
      </c>
      <c r="X57" s="50">
        <f t="shared" si="3"/>
        <v>3.72</v>
      </c>
      <c r="Y57" s="38">
        <v>26842.1</v>
      </c>
      <c r="Z57" s="37">
        <v>6117.34</v>
      </c>
      <c r="AA57" s="37">
        <v>10828.84</v>
      </c>
      <c r="AB57" s="36">
        <v>1858.88</v>
      </c>
      <c r="AC57" s="35">
        <v>-4711.5</v>
      </c>
      <c r="AD57" s="40">
        <v>47</v>
      </c>
      <c r="AE57" s="50">
        <f t="shared" si="4"/>
        <v>-9.6199999999999992</v>
      </c>
      <c r="AF57" s="38">
        <v>21</v>
      </c>
      <c r="AG57" s="37">
        <v>11</v>
      </c>
      <c r="AH57" s="37">
        <v>4</v>
      </c>
      <c r="AI57" s="36">
        <v>11</v>
      </c>
      <c r="AJ57" s="41">
        <v>7</v>
      </c>
      <c r="AK57" s="40">
        <v>53283.05</v>
      </c>
      <c r="AL57" s="50">
        <f t="shared" si="5"/>
        <v>21.15</v>
      </c>
      <c r="AM57" s="38">
        <v>8787.7999999999993</v>
      </c>
      <c r="AN57" s="37">
        <v>5569.07</v>
      </c>
      <c r="AO57" s="37">
        <v>2177.4</v>
      </c>
      <c r="AP57" s="36">
        <v>36748.78</v>
      </c>
      <c r="AQ57" s="35">
        <v>3391.67</v>
      </c>
      <c r="AR57" s="40">
        <v>65</v>
      </c>
      <c r="AS57" s="50">
        <f t="shared" si="6"/>
        <v>10.17</v>
      </c>
      <c r="AT57" s="38">
        <v>14</v>
      </c>
      <c r="AU57" s="37">
        <v>10</v>
      </c>
      <c r="AV57" s="37">
        <v>13</v>
      </c>
      <c r="AW57" s="36">
        <v>27</v>
      </c>
      <c r="AX57" s="41">
        <v>-3</v>
      </c>
      <c r="AY57" s="40">
        <v>85084.1</v>
      </c>
      <c r="AZ57" s="50">
        <f t="shared" si="7"/>
        <v>55.06</v>
      </c>
      <c r="BA57" s="38">
        <v>5811.96</v>
      </c>
      <c r="BB57" s="37">
        <v>20188.080000000002</v>
      </c>
      <c r="BC57" s="37">
        <v>13871.19</v>
      </c>
      <c r="BD57" s="36">
        <v>45019.6</v>
      </c>
      <c r="BE57" s="35">
        <v>6316.89</v>
      </c>
      <c r="BF57" s="40">
        <v>27</v>
      </c>
      <c r="BG57" s="50">
        <f t="shared" si="8"/>
        <v>-28.95</v>
      </c>
      <c r="BH57" s="38">
        <v>5</v>
      </c>
      <c r="BI57" s="37">
        <v>7</v>
      </c>
      <c r="BJ57" s="37">
        <v>7</v>
      </c>
      <c r="BK57" s="36">
        <v>8</v>
      </c>
      <c r="BL57" s="41">
        <v>0</v>
      </c>
      <c r="BM57" s="40">
        <v>25272.33</v>
      </c>
      <c r="BN57" s="50">
        <f t="shared" si="9"/>
        <v>-59.23</v>
      </c>
      <c r="BO57" s="38">
        <v>971.68</v>
      </c>
      <c r="BP57" s="37">
        <v>7983.96</v>
      </c>
      <c r="BQ57" s="37">
        <v>4891.83</v>
      </c>
      <c r="BR57" s="36">
        <v>11424.86</v>
      </c>
      <c r="BS57" s="35">
        <v>3092.13</v>
      </c>
      <c r="BT57" s="40">
        <v>14</v>
      </c>
      <c r="BU57" s="50">
        <f t="shared" si="10"/>
        <v>-17.649999999999999</v>
      </c>
      <c r="BV57" s="38">
        <v>0</v>
      </c>
      <c r="BW57" s="37">
        <v>8</v>
      </c>
      <c r="BX57" s="37">
        <v>1</v>
      </c>
      <c r="BY57" s="36">
        <v>5</v>
      </c>
      <c r="BZ57" s="41">
        <v>7</v>
      </c>
      <c r="CA57" s="40">
        <v>50911.91</v>
      </c>
      <c r="CB57" s="50">
        <f t="shared" si="11"/>
        <v>92.98</v>
      </c>
      <c r="CC57" s="38">
        <v>0</v>
      </c>
      <c r="CD57" s="37">
        <v>15967.23</v>
      </c>
      <c r="CE57" s="37">
        <v>5525.53</v>
      </c>
      <c r="CF57" s="36">
        <v>29419.15</v>
      </c>
      <c r="CG57" s="35">
        <v>10441.700000000001</v>
      </c>
      <c r="CH57" s="40">
        <v>179</v>
      </c>
      <c r="CI57" s="50">
        <f t="shared" si="12"/>
        <v>21.77</v>
      </c>
      <c r="CJ57" s="38">
        <v>82</v>
      </c>
      <c r="CK57" s="37">
        <v>42</v>
      </c>
      <c r="CL57" s="37">
        <v>27</v>
      </c>
      <c r="CM57" s="36">
        <v>25</v>
      </c>
      <c r="CN57" s="41">
        <v>16</v>
      </c>
      <c r="CO57" s="40">
        <v>80236.34</v>
      </c>
      <c r="CP57" s="50">
        <f t="shared" si="13"/>
        <v>21.25</v>
      </c>
      <c r="CQ57" s="38">
        <v>29406.16</v>
      </c>
      <c r="CR57" s="37">
        <v>18282.78</v>
      </c>
      <c r="CS57" s="37">
        <v>12648.15</v>
      </c>
      <c r="CT57" s="36">
        <v>16394.98</v>
      </c>
      <c r="CU57" s="35">
        <v>8577.4</v>
      </c>
    </row>
    <row r="58" spans="1:99" s="148" customFormat="1" ht="24.75" customHeight="1" x14ac:dyDescent="0.15">
      <c r="A58" s="143">
        <v>40969</v>
      </c>
      <c r="B58" s="40">
        <v>1807</v>
      </c>
      <c r="C58" s="50">
        <f t="shared" si="0"/>
        <v>-1.85</v>
      </c>
      <c r="D58" s="38">
        <v>1201</v>
      </c>
      <c r="E58" s="37">
        <v>288</v>
      </c>
      <c r="F58" s="37">
        <v>296</v>
      </c>
      <c r="G58" s="36">
        <v>13</v>
      </c>
      <c r="H58" s="41">
        <v>-8</v>
      </c>
      <c r="I58" s="40">
        <v>601172.07999999996</v>
      </c>
      <c r="J58" s="50">
        <f t="shared" si="1"/>
        <v>3.56</v>
      </c>
      <c r="K58" s="38">
        <v>395687.08</v>
      </c>
      <c r="L58" s="37">
        <v>98748.84</v>
      </c>
      <c r="M58" s="37">
        <v>91591.14</v>
      </c>
      <c r="N58" s="36">
        <v>10678.19</v>
      </c>
      <c r="O58" s="35">
        <v>8357.64</v>
      </c>
      <c r="P58" s="40">
        <v>1234</v>
      </c>
      <c r="Q58" s="50">
        <f t="shared" si="2"/>
        <v>-7.43</v>
      </c>
      <c r="R58" s="38">
        <v>693</v>
      </c>
      <c r="S58" s="37">
        <v>179</v>
      </c>
      <c r="T58" s="37">
        <v>313</v>
      </c>
      <c r="U58" s="36">
        <v>49</v>
      </c>
      <c r="V58" s="41">
        <v>-134</v>
      </c>
      <c r="W58" s="40">
        <v>70304.460000000006</v>
      </c>
      <c r="X58" s="50">
        <f t="shared" si="3"/>
        <v>-12.87</v>
      </c>
      <c r="Y58" s="38">
        <v>42788.62</v>
      </c>
      <c r="Z58" s="37">
        <v>8580.34</v>
      </c>
      <c r="AA58" s="37">
        <v>16416.900000000001</v>
      </c>
      <c r="AB58" s="36">
        <v>2518.6</v>
      </c>
      <c r="AC58" s="35">
        <v>-7836.56</v>
      </c>
      <c r="AD58" s="40">
        <v>62</v>
      </c>
      <c r="AE58" s="50">
        <f t="shared" si="4"/>
        <v>-11.43</v>
      </c>
      <c r="AF58" s="38">
        <v>16</v>
      </c>
      <c r="AG58" s="37">
        <v>21</v>
      </c>
      <c r="AH58" s="37">
        <v>9</v>
      </c>
      <c r="AI58" s="36">
        <v>16</v>
      </c>
      <c r="AJ58" s="41">
        <v>12</v>
      </c>
      <c r="AK58" s="40">
        <v>157787.6</v>
      </c>
      <c r="AL58" s="50">
        <f t="shared" si="5"/>
        <v>70.12</v>
      </c>
      <c r="AM58" s="38">
        <v>4580.91</v>
      </c>
      <c r="AN58" s="37">
        <v>42588.22</v>
      </c>
      <c r="AO58" s="37">
        <v>13344.99</v>
      </c>
      <c r="AP58" s="36">
        <v>97273.48</v>
      </c>
      <c r="AQ58" s="35">
        <v>29243.23</v>
      </c>
      <c r="AR58" s="40">
        <v>87</v>
      </c>
      <c r="AS58" s="50">
        <f t="shared" si="6"/>
        <v>-14.71</v>
      </c>
      <c r="AT58" s="38">
        <v>16</v>
      </c>
      <c r="AU58" s="37">
        <v>13</v>
      </c>
      <c r="AV58" s="37">
        <v>16</v>
      </c>
      <c r="AW58" s="36">
        <v>41</v>
      </c>
      <c r="AX58" s="41">
        <v>-4</v>
      </c>
      <c r="AY58" s="40">
        <v>122503.28</v>
      </c>
      <c r="AZ58" s="50">
        <f t="shared" si="7"/>
        <v>-0.01</v>
      </c>
      <c r="BA58" s="38">
        <v>12574.2</v>
      </c>
      <c r="BB58" s="37">
        <v>11190.77</v>
      </c>
      <c r="BC58" s="37">
        <v>20141.2</v>
      </c>
      <c r="BD58" s="36">
        <v>77048.86</v>
      </c>
      <c r="BE58" s="35">
        <v>-10498.68</v>
      </c>
      <c r="BF58" s="40">
        <v>39</v>
      </c>
      <c r="BG58" s="50">
        <f t="shared" si="8"/>
        <v>14.71</v>
      </c>
      <c r="BH58" s="38">
        <v>8</v>
      </c>
      <c r="BI58" s="37">
        <v>8</v>
      </c>
      <c r="BJ58" s="37">
        <v>5</v>
      </c>
      <c r="BK58" s="36">
        <v>18</v>
      </c>
      <c r="BL58" s="41">
        <v>3</v>
      </c>
      <c r="BM58" s="40">
        <v>67587.600000000006</v>
      </c>
      <c r="BN58" s="50">
        <f t="shared" si="9"/>
        <v>35.67</v>
      </c>
      <c r="BO58" s="38">
        <v>3641.97</v>
      </c>
      <c r="BP58" s="37">
        <v>13491.15</v>
      </c>
      <c r="BQ58" s="37">
        <v>10175.040000000001</v>
      </c>
      <c r="BR58" s="36">
        <v>40279.440000000002</v>
      </c>
      <c r="BS58" s="35">
        <v>3316.11</v>
      </c>
      <c r="BT58" s="40">
        <v>26</v>
      </c>
      <c r="BU58" s="50">
        <f t="shared" si="10"/>
        <v>36.840000000000003</v>
      </c>
      <c r="BV58" s="38">
        <v>4</v>
      </c>
      <c r="BW58" s="37">
        <v>4</v>
      </c>
      <c r="BX58" s="37">
        <v>3</v>
      </c>
      <c r="BY58" s="36">
        <v>15</v>
      </c>
      <c r="BZ58" s="41">
        <v>1</v>
      </c>
      <c r="CA58" s="40">
        <v>134224.28</v>
      </c>
      <c r="CB58" s="50">
        <f t="shared" si="11"/>
        <v>95.62</v>
      </c>
      <c r="CC58" s="38">
        <v>7082.36</v>
      </c>
      <c r="CD58" s="37">
        <v>10812.77</v>
      </c>
      <c r="CE58" s="37">
        <v>6790.68</v>
      </c>
      <c r="CF58" s="36">
        <v>109538.47</v>
      </c>
      <c r="CG58" s="35">
        <v>4022.09</v>
      </c>
      <c r="CH58" s="40">
        <v>246</v>
      </c>
      <c r="CI58" s="50">
        <f t="shared" si="12"/>
        <v>12.84</v>
      </c>
      <c r="CJ58" s="38">
        <v>101</v>
      </c>
      <c r="CK58" s="37">
        <v>69</v>
      </c>
      <c r="CL58" s="37">
        <v>33</v>
      </c>
      <c r="CM58" s="36">
        <v>40</v>
      </c>
      <c r="CN58" s="41">
        <v>36</v>
      </c>
      <c r="CO58" s="40">
        <v>121881.49</v>
      </c>
      <c r="CP58" s="50">
        <f t="shared" si="13"/>
        <v>5.22</v>
      </c>
      <c r="CQ58" s="38">
        <v>38359.910000000003</v>
      </c>
      <c r="CR58" s="37">
        <v>33095.129999999997</v>
      </c>
      <c r="CS58" s="37">
        <v>20117.009999999998</v>
      </c>
      <c r="CT58" s="36">
        <v>23404.82</v>
      </c>
      <c r="CU58" s="35">
        <v>7894.34</v>
      </c>
    </row>
    <row r="59" spans="1:99" s="148" customFormat="1" ht="24.75" customHeight="1" x14ac:dyDescent="0.15">
      <c r="A59" s="143">
        <v>41000</v>
      </c>
      <c r="B59" s="10">
        <v>1328</v>
      </c>
      <c r="C59" s="49">
        <f t="shared" si="0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9">
        <f t="shared" si="1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9">
        <f t="shared" si="2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9">
        <f t="shared" si="3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9">
        <f t="shared" si="4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9">
        <f t="shared" si="5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9">
        <f t="shared" si="6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9">
        <f t="shared" si="7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9">
        <f t="shared" si="8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9">
        <f t="shared" si="9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9">
        <f t="shared" si="10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9">
        <f t="shared" si="11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9">
        <f t="shared" si="12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9">
        <f t="shared" si="13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s="148" customFormat="1" ht="24.75" customHeight="1" x14ac:dyDescent="0.15">
      <c r="A60" s="143">
        <v>41030</v>
      </c>
      <c r="B60" s="10">
        <v>1444</v>
      </c>
      <c r="C60" s="49">
        <f t="shared" si="0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9">
        <f t="shared" si="1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9">
        <f t="shared" si="2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9">
        <f t="shared" si="3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9">
        <f t="shared" si="4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9">
        <f t="shared" si="5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9">
        <f t="shared" si="6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9">
        <f t="shared" si="7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9">
        <f t="shared" si="8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9">
        <f t="shared" si="9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9">
        <f t="shared" si="10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9">
        <f t="shared" si="11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9">
        <f t="shared" si="12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9">
        <f t="shared" si="13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s="148" customFormat="1" ht="24.75" customHeight="1" x14ac:dyDescent="0.15">
      <c r="A61" s="143">
        <v>41061</v>
      </c>
      <c r="B61" s="10">
        <v>1471</v>
      </c>
      <c r="C61" s="9">
        <f t="shared" si="0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1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2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3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4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5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6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7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8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9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10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1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2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3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s="148" customFormat="1" ht="24.75" customHeight="1" x14ac:dyDescent="0.15">
      <c r="A62" s="143">
        <v>41091</v>
      </c>
      <c r="B62" s="10">
        <v>1463</v>
      </c>
      <c r="C62" s="9">
        <f t="shared" si="0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1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2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3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4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5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6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7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8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9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10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1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2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3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s="148" customFormat="1" ht="24.75" customHeight="1" x14ac:dyDescent="0.15">
      <c r="A63" s="143">
        <v>41122</v>
      </c>
      <c r="B63" s="10">
        <v>1385</v>
      </c>
      <c r="C63" s="9">
        <f t="shared" si="0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1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2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3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4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5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6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7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8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9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10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1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2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3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s="148" customFormat="1" ht="24.75" customHeight="1" x14ac:dyDescent="0.15">
      <c r="A64" s="143">
        <v>41153</v>
      </c>
      <c r="B64" s="10">
        <v>1251</v>
      </c>
      <c r="C64" s="9">
        <f t="shared" si="0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1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2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3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4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5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6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7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8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9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10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1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2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3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s="148" customFormat="1" ht="24.75" customHeight="1" x14ac:dyDescent="0.15">
      <c r="A65" s="143">
        <v>41183</v>
      </c>
      <c r="B65" s="10">
        <v>1476</v>
      </c>
      <c r="C65" s="9">
        <f t="shared" si="0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1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2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3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4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5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6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7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8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9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10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1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2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3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s="148" customFormat="1" ht="24.75" customHeight="1" x14ac:dyDescent="0.15">
      <c r="A66" s="143">
        <v>41214</v>
      </c>
      <c r="B66" s="10">
        <v>1485</v>
      </c>
      <c r="C66" s="9">
        <f t="shared" si="0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1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2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3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4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5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6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7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8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9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10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1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2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3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s="148" customFormat="1" ht="24.75" customHeight="1" thickBot="1" x14ac:dyDescent="0.2">
      <c r="A67" s="145">
        <v>41244</v>
      </c>
      <c r="B67" s="10">
        <v>1564</v>
      </c>
      <c r="C67" s="9">
        <f t="shared" si="0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1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2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3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4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5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6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7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8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9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10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1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2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3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s="148" customFormat="1" ht="24.75" customHeight="1" x14ac:dyDescent="0.15">
      <c r="A68" s="142">
        <v>41275</v>
      </c>
      <c r="B68" s="47">
        <v>1005</v>
      </c>
      <c r="C68" s="46">
        <f t="shared" si="0"/>
        <v>-6.51</v>
      </c>
      <c r="D68" s="45">
        <v>654</v>
      </c>
      <c r="E68" s="44">
        <v>187</v>
      </c>
      <c r="F68" s="44">
        <v>148</v>
      </c>
      <c r="G68" s="43">
        <v>13</v>
      </c>
      <c r="H68" s="48">
        <v>39</v>
      </c>
      <c r="I68" s="47">
        <v>319895.59000000003</v>
      </c>
      <c r="J68" s="46">
        <f t="shared" si="1"/>
        <v>-3.18</v>
      </c>
      <c r="K68" s="45">
        <v>193747.04</v>
      </c>
      <c r="L68" s="44">
        <v>74869.23</v>
      </c>
      <c r="M68" s="44">
        <v>45678.84</v>
      </c>
      <c r="N68" s="43">
        <v>4601.74</v>
      </c>
      <c r="O68" s="42">
        <v>29438.01</v>
      </c>
      <c r="P68" s="47">
        <v>625</v>
      </c>
      <c r="Q68" s="46">
        <f t="shared" si="2"/>
        <v>-3.1</v>
      </c>
      <c r="R68" s="45">
        <v>363</v>
      </c>
      <c r="S68" s="44">
        <v>119</v>
      </c>
      <c r="T68" s="44">
        <v>129</v>
      </c>
      <c r="U68" s="43">
        <v>14</v>
      </c>
      <c r="V68" s="48">
        <v>-10</v>
      </c>
      <c r="W68" s="47">
        <v>33594.699999999997</v>
      </c>
      <c r="X68" s="46">
        <f t="shared" si="3"/>
        <v>-2.5499999999999998</v>
      </c>
      <c r="Y68" s="45">
        <v>21007.439999999999</v>
      </c>
      <c r="Z68" s="44">
        <v>5881.52</v>
      </c>
      <c r="AA68" s="44">
        <v>6092.02</v>
      </c>
      <c r="AB68" s="43">
        <v>613.72</v>
      </c>
      <c r="AC68" s="42">
        <v>-210.5</v>
      </c>
      <c r="AD68" s="47">
        <v>50</v>
      </c>
      <c r="AE68" s="46">
        <f t="shared" si="4"/>
        <v>8.6999999999999993</v>
      </c>
      <c r="AF68" s="45">
        <v>15</v>
      </c>
      <c r="AG68" s="44">
        <v>13</v>
      </c>
      <c r="AH68" s="44">
        <v>8</v>
      </c>
      <c r="AI68" s="43">
        <v>14</v>
      </c>
      <c r="AJ68" s="48">
        <v>5</v>
      </c>
      <c r="AK68" s="47">
        <v>1151426.95</v>
      </c>
      <c r="AL68" s="46">
        <f t="shared" si="5"/>
        <v>3301.91</v>
      </c>
      <c r="AM68" s="45">
        <v>8176.36</v>
      </c>
      <c r="AN68" s="44">
        <v>12277.9</v>
      </c>
      <c r="AO68" s="44">
        <v>2614.23</v>
      </c>
      <c r="AP68" s="43">
        <v>1128358.46</v>
      </c>
      <c r="AQ68" s="42">
        <v>9663.67</v>
      </c>
      <c r="AR68" s="47">
        <v>60</v>
      </c>
      <c r="AS68" s="46">
        <f t="shared" si="6"/>
        <v>87.5</v>
      </c>
      <c r="AT68" s="45">
        <v>13</v>
      </c>
      <c r="AU68" s="44">
        <v>13</v>
      </c>
      <c r="AV68" s="44">
        <v>8</v>
      </c>
      <c r="AW68" s="43">
        <v>23</v>
      </c>
      <c r="AX68" s="48">
        <v>5</v>
      </c>
      <c r="AY68" s="47">
        <v>73410.490000000005</v>
      </c>
      <c r="AZ68" s="46">
        <f t="shared" si="7"/>
        <v>141.38</v>
      </c>
      <c r="BA68" s="45">
        <v>6501.41</v>
      </c>
      <c r="BB68" s="44">
        <v>21514.33</v>
      </c>
      <c r="BC68" s="44">
        <v>6920.1</v>
      </c>
      <c r="BD68" s="43">
        <v>35997.72</v>
      </c>
      <c r="BE68" s="42">
        <v>14594.23</v>
      </c>
      <c r="BF68" s="47">
        <v>27</v>
      </c>
      <c r="BG68" s="46">
        <f t="shared" si="8"/>
        <v>107.69</v>
      </c>
      <c r="BH68" s="45">
        <v>10</v>
      </c>
      <c r="BI68" s="44">
        <v>6</v>
      </c>
      <c r="BJ68" s="44">
        <v>3</v>
      </c>
      <c r="BK68" s="43">
        <v>8</v>
      </c>
      <c r="BL68" s="48">
        <v>3</v>
      </c>
      <c r="BM68" s="47">
        <v>46419.14</v>
      </c>
      <c r="BN68" s="46">
        <f t="shared" si="9"/>
        <v>-44.03</v>
      </c>
      <c r="BO68" s="45">
        <v>5770.1</v>
      </c>
      <c r="BP68" s="44">
        <v>21836.5</v>
      </c>
      <c r="BQ68" s="44">
        <v>2789.24</v>
      </c>
      <c r="BR68" s="43">
        <v>16023.3</v>
      </c>
      <c r="BS68" s="42">
        <v>19047.259999999998</v>
      </c>
      <c r="BT68" s="47">
        <v>21</v>
      </c>
      <c r="BU68" s="46">
        <f t="shared" si="10"/>
        <v>23.53</v>
      </c>
      <c r="BV68" s="45">
        <v>1</v>
      </c>
      <c r="BW68" s="44">
        <v>4</v>
      </c>
      <c r="BX68" s="44">
        <v>4</v>
      </c>
      <c r="BY68" s="43">
        <v>11</v>
      </c>
      <c r="BZ68" s="48">
        <v>-1</v>
      </c>
      <c r="CA68" s="47">
        <v>118971.25</v>
      </c>
      <c r="CB68" s="46">
        <f t="shared" si="11"/>
        <v>179.74</v>
      </c>
      <c r="CC68" s="45">
        <v>681.35</v>
      </c>
      <c r="CD68" s="44">
        <v>12622.58</v>
      </c>
      <c r="CE68" s="44">
        <v>3420.5</v>
      </c>
      <c r="CF68" s="43">
        <v>89276.74</v>
      </c>
      <c r="CG68" s="42">
        <v>-3768</v>
      </c>
      <c r="CH68" s="47">
        <v>169</v>
      </c>
      <c r="CI68" s="46">
        <f t="shared" si="12"/>
        <v>3.68</v>
      </c>
      <c r="CJ68" s="45">
        <v>72</v>
      </c>
      <c r="CK68" s="44">
        <v>50</v>
      </c>
      <c r="CL68" s="44">
        <v>28</v>
      </c>
      <c r="CM68" s="43">
        <v>19</v>
      </c>
      <c r="CN68" s="48">
        <v>22</v>
      </c>
      <c r="CO68" s="47">
        <v>81370.080000000002</v>
      </c>
      <c r="CP68" s="46">
        <f t="shared" si="13"/>
        <v>21.67</v>
      </c>
      <c r="CQ68" s="45">
        <v>28104.26</v>
      </c>
      <c r="CR68" s="44">
        <v>34029.51</v>
      </c>
      <c r="CS68" s="44">
        <v>9043.35</v>
      </c>
      <c r="CT68" s="43">
        <v>10192.959999999999</v>
      </c>
      <c r="CU68" s="42">
        <v>24986.16</v>
      </c>
    </row>
    <row r="69" spans="1:99" s="148" customFormat="1" ht="24.75" customHeight="1" x14ac:dyDescent="0.15">
      <c r="A69" s="143">
        <v>41306</v>
      </c>
      <c r="B69" s="10">
        <v>1279</v>
      </c>
      <c r="C69" s="9">
        <f t="shared" si="0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1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2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3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4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5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6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7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8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9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10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1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2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3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s="148" customFormat="1" ht="24.75" customHeight="1" x14ac:dyDescent="0.15">
      <c r="A70" s="143">
        <v>41334</v>
      </c>
      <c r="B70" s="10">
        <v>1884</v>
      </c>
      <c r="C70" s="9">
        <f t="shared" si="0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1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2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3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4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5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6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7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8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9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10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1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2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3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s="148" customFormat="1" ht="24.75" customHeight="1" x14ac:dyDescent="0.15">
      <c r="A71" s="143">
        <v>41365</v>
      </c>
      <c r="B71" s="10">
        <v>1480</v>
      </c>
      <c r="C71" s="9">
        <f t="shared" si="0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1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2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3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4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5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6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7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8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9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10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1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2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3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s="148" customFormat="1" ht="24.75" customHeight="1" x14ac:dyDescent="0.15">
      <c r="A72" s="143">
        <v>41395</v>
      </c>
      <c r="B72" s="10">
        <v>1488</v>
      </c>
      <c r="C72" s="9">
        <f t="shared" si="0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1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2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3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4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5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6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7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8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9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10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1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2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3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s="148" customFormat="1" ht="24.75" customHeight="1" x14ac:dyDescent="0.15">
      <c r="A73" s="143">
        <v>41426</v>
      </c>
      <c r="B73" s="10">
        <v>1473</v>
      </c>
      <c r="C73" s="9">
        <f t="shared" si="0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1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2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3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4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5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6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7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8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9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10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1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2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3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s="148" customFormat="1" ht="24.75" customHeight="1" x14ac:dyDescent="0.15">
      <c r="A74" s="143">
        <v>41456</v>
      </c>
      <c r="B74" s="10">
        <v>1509</v>
      </c>
      <c r="C74" s="9">
        <f t="shared" si="0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1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2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3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4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5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6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7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8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9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10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1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2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3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s="148" customFormat="1" ht="24.75" customHeight="1" x14ac:dyDescent="0.15">
      <c r="A75" s="143">
        <v>41487</v>
      </c>
      <c r="B75" s="40">
        <v>1410</v>
      </c>
      <c r="C75" s="39">
        <f t="shared" si="0"/>
        <v>1.81</v>
      </c>
      <c r="D75" s="38">
        <v>917</v>
      </c>
      <c r="E75" s="37">
        <v>258</v>
      </c>
      <c r="F75" s="37">
        <v>209</v>
      </c>
      <c r="G75" s="36">
        <v>20</v>
      </c>
      <c r="H75" s="41">
        <v>50</v>
      </c>
      <c r="I75" s="40">
        <v>450938.56</v>
      </c>
      <c r="J75" s="39">
        <f t="shared" si="1"/>
        <v>1.68</v>
      </c>
      <c r="K75" s="38">
        <v>290695.39</v>
      </c>
      <c r="L75" s="37">
        <v>84580.01</v>
      </c>
      <c r="M75" s="37">
        <v>63438.19</v>
      </c>
      <c r="N75" s="36">
        <v>9992.49</v>
      </c>
      <c r="O75" s="35">
        <v>21445.13</v>
      </c>
      <c r="P75" s="40">
        <v>893</v>
      </c>
      <c r="Q75" s="39">
        <f t="shared" si="2"/>
        <v>16.28</v>
      </c>
      <c r="R75" s="38">
        <v>519</v>
      </c>
      <c r="S75" s="37">
        <v>166</v>
      </c>
      <c r="T75" s="37">
        <v>182</v>
      </c>
      <c r="U75" s="36">
        <v>26</v>
      </c>
      <c r="V75" s="41">
        <v>-16</v>
      </c>
      <c r="W75" s="40">
        <v>51042.38</v>
      </c>
      <c r="X75" s="39">
        <f t="shared" si="3"/>
        <v>17.05</v>
      </c>
      <c r="Y75" s="38">
        <v>32550.34</v>
      </c>
      <c r="Z75" s="37">
        <v>8672.2000000000007</v>
      </c>
      <c r="AA75" s="37">
        <v>8685.7000000000007</v>
      </c>
      <c r="AB75" s="36">
        <v>1134.1400000000001</v>
      </c>
      <c r="AC75" s="35">
        <v>-13.5</v>
      </c>
      <c r="AD75" s="40">
        <v>56</v>
      </c>
      <c r="AE75" s="39">
        <f t="shared" si="4"/>
        <v>14.29</v>
      </c>
      <c r="AF75" s="38">
        <v>14</v>
      </c>
      <c r="AG75" s="37">
        <v>25</v>
      </c>
      <c r="AH75" s="37">
        <v>7</v>
      </c>
      <c r="AI75" s="36">
        <v>10</v>
      </c>
      <c r="AJ75" s="41">
        <v>18</v>
      </c>
      <c r="AK75" s="40">
        <v>39689.839999999997</v>
      </c>
      <c r="AL75" s="39">
        <f t="shared" si="5"/>
        <v>78.17</v>
      </c>
      <c r="AM75" s="38">
        <v>4091.91</v>
      </c>
      <c r="AN75" s="37">
        <v>23188.54</v>
      </c>
      <c r="AO75" s="37">
        <v>3525.29</v>
      </c>
      <c r="AP75" s="36">
        <v>8884.1</v>
      </c>
      <c r="AQ75" s="35">
        <v>19663.25</v>
      </c>
      <c r="AR75" s="40">
        <v>53</v>
      </c>
      <c r="AS75" s="39">
        <f t="shared" si="6"/>
        <v>-1.85</v>
      </c>
      <c r="AT75" s="38">
        <v>10</v>
      </c>
      <c r="AU75" s="37">
        <v>10</v>
      </c>
      <c r="AV75" s="37">
        <v>11</v>
      </c>
      <c r="AW75" s="36">
        <v>22</v>
      </c>
      <c r="AX75" s="41">
        <v>-1</v>
      </c>
      <c r="AY75" s="40">
        <v>46730.23</v>
      </c>
      <c r="AZ75" s="39">
        <f t="shared" si="7"/>
        <v>-46.53</v>
      </c>
      <c r="BA75" s="38">
        <v>3376.91</v>
      </c>
      <c r="BB75" s="37">
        <v>10467.370000000001</v>
      </c>
      <c r="BC75" s="37">
        <v>11305.44</v>
      </c>
      <c r="BD75" s="36">
        <v>21580.51</v>
      </c>
      <c r="BE75" s="35">
        <v>-838.07</v>
      </c>
      <c r="BF75" s="40">
        <v>33</v>
      </c>
      <c r="BG75" s="39">
        <f t="shared" si="8"/>
        <v>0</v>
      </c>
      <c r="BH75" s="38">
        <v>9</v>
      </c>
      <c r="BI75" s="37">
        <v>7</v>
      </c>
      <c r="BJ75" s="37">
        <v>7</v>
      </c>
      <c r="BK75" s="36">
        <v>10</v>
      </c>
      <c r="BL75" s="41">
        <v>0</v>
      </c>
      <c r="BM75" s="40">
        <v>42644.05</v>
      </c>
      <c r="BN75" s="39">
        <f t="shared" si="9"/>
        <v>-28.81</v>
      </c>
      <c r="BO75" s="38">
        <v>6254.84</v>
      </c>
      <c r="BP75" s="37">
        <v>8808.57</v>
      </c>
      <c r="BQ75" s="37">
        <v>5038.24</v>
      </c>
      <c r="BR75" s="36">
        <v>22542.400000000001</v>
      </c>
      <c r="BS75" s="35">
        <v>3770.33</v>
      </c>
      <c r="BT75" s="40">
        <v>22</v>
      </c>
      <c r="BU75" s="39">
        <f t="shared" si="10"/>
        <v>15.79</v>
      </c>
      <c r="BV75" s="38">
        <v>2</v>
      </c>
      <c r="BW75" s="37">
        <v>9</v>
      </c>
      <c r="BX75" s="37">
        <v>4</v>
      </c>
      <c r="BY75" s="36">
        <v>7</v>
      </c>
      <c r="BZ75" s="41">
        <v>5</v>
      </c>
      <c r="CA75" s="40">
        <v>61521.79</v>
      </c>
      <c r="CB75" s="39">
        <f t="shared" si="11"/>
        <v>-42.83</v>
      </c>
      <c r="CC75" s="38">
        <v>869.61</v>
      </c>
      <c r="CD75" s="37">
        <v>16392.8</v>
      </c>
      <c r="CE75" s="37">
        <v>2219.54</v>
      </c>
      <c r="CF75" s="36">
        <v>42039.839999999997</v>
      </c>
      <c r="CG75" s="35">
        <v>14173.26</v>
      </c>
      <c r="CH75" s="40">
        <v>261</v>
      </c>
      <c r="CI75" s="39">
        <f t="shared" si="12"/>
        <v>26.09</v>
      </c>
      <c r="CJ75" s="38">
        <v>95</v>
      </c>
      <c r="CK75" s="37">
        <v>98</v>
      </c>
      <c r="CL75" s="37">
        <v>31</v>
      </c>
      <c r="CM75" s="36">
        <v>37</v>
      </c>
      <c r="CN75" s="41">
        <v>67</v>
      </c>
      <c r="CO75" s="40">
        <v>139602.12</v>
      </c>
      <c r="CP75" s="39">
        <f t="shared" si="13"/>
        <v>57.04</v>
      </c>
      <c r="CQ75" s="38">
        <v>40134.67</v>
      </c>
      <c r="CR75" s="37">
        <v>61064.49</v>
      </c>
      <c r="CS75" s="37">
        <v>16430.060000000001</v>
      </c>
      <c r="CT75" s="36">
        <v>21972.9</v>
      </c>
      <c r="CU75" s="35">
        <v>44634.43</v>
      </c>
    </row>
    <row r="76" spans="1:99" s="148" customFormat="1" ht="24.75" customHeight="1" x14ac:dyDescent="0.15">
      <c r="A76" s="143">
        <v>41518</v>
      </c>
      <c r="B76" s="10">
        <v>1417</v>
      </c>
      <c r="C76" s="9">
        <f t="shared" si="0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1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2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3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4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5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6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7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8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9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10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1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2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3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s="148" customFormat="1" ht="24.75" customHeight="1" x14ac:dyDescent="0.15">
      <c r="A77" s="143">
        <v>41548</v>
      </c>
      <c r="B77" s="10">
        <v>1481</v>
      </c>
      <c r="C77" s="9">
        <f t="shared" si="0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1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2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3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4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5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6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7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8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9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10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1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2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3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s="148" customFormat="1" ht="24.75" customHeight="1" x14ac:dyDescent="0.15">
      <c r="A78" s="143">
        <v>41579</v>
      </c>
      <c r="B78" s="10">
        <v>1414</v>
      </c>
      <c r="C78" s="9">
        <f t="shared" si="0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1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2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3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4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5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6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7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8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9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10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1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2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3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s="148" customFormat="1" ht="24.75" customHeight="1" thickBot="1" x14ac:dyDescent="0.2">
      <c r="A79" s="145">
        <v>41609</v>
      </c>
      <c r="B79" s="25">
        <v>1673</v>
      </c>
      <c r="C79" s="24">
        <f t="shared" si="0"/>
        <v>6.97</v>
      </c>
      <c r="D79" s="23">
        <v>1085</v>
      </c>
      <c r="E79" s="22">
        <v>306</v>
      </c>
      <c r="F79" s="22">
        <v>251</v>
      </c>
      <c r="G79" s="21">
        <v>22</v>
      </c>
      <c r="H79" s="26">
        <v>56</v>
      </c>
      <c r="I79" s="25">
        <v>528550.39</v>
      </c>
      <c r="J79" s="24">
        <f t="shared" si="1"/>
        <v>6.79</v>
      </c>
      <c r="K79" s="23">
        <v>327203</v>
      </c>
      <c r="L79" s="22">
        <v>105940.89</v>
      </c>
      <c r="M79" s="22">
        <v>85324.41</v>
      </c>
      <c r="N79" s="21">
        <v>6779.2</v>
      </c>
      <c r="O79" s="20">
        <v>21195.03</v>
      </c>
      <c r="P79" s="25">
        <v>1030</v>
      </c>
      <c r="Q79" s="24">
        <f t="shared" si="2"/>
        <v>23.06</v>
      </c>
      <c r="R79" s="23">
        <v>572</v>
      </c>
      <c r="S79" s="22">
        <v>209</v>
      </c>
      <c r="T79" s="22">
        <v>217</v>
      </c>
      <c r="U79" s="21">
        <v>32</v>
      </c>
      <c r="V79" s="26">
        <v>-8</v>
      </c>
      <c r="W79" s="25">
        <v>56605.3</v>
      </c>
      <c r="X79" s="24">
        <f t="shared" si="3"/>
        <v>21.9</v>
      </c>
      <c r="Y79" s="23">
        <v>34878.5</v>
      </c>
      <c r="Z79" s="22">
        <v>10140.65</v>
      </c>
      <c r="AA79" s="22">
        <v>10086.36</v>
      </c>
      <c r="AB79" s="21">
        <v>1499.79</v>
      </c>
      <c r="AC79" s="20">
        <v>54.29</v>
      </c>
      <c r="AD79" s="25">
        <v>78</v>
      </c>
      <c r="AE79" s="24">
        <f t="shared" si="4"/>
        <v>-2.5</v>
      </c>
      <c r="AF79" s="23">
        <v>21</v>
      </c>
      <c r="AG79" s="22">
        <v>29</v>
      </c>
      <c r="AH79" s="22">
        <v>5</v>
      </c>
      <c r="AI79" s="21">
        <v>22</v>
      </c>
      <c r="AJ79" s="26">
        <v>23</v>
      </c>
      <c r="AK79" s="25">
        <v>44273.74</v>
      </c>
      <c r="AL79" s="24">
        <f t="shared" si="5"/>
        <v>-39.08</v>
      </c>
      <c r="AM79" s="23">
        <v>5665.62</v>
      </c>
      <c r="AN79" s="22">
        <v>12642.78</v>
      </c>
      <c r="AO79" s="22">
        <v>3201.34</v>
      </c>
      <c r="AP79" s="21">
        <v>20990.71</v>
      </c>
      <c r="AQ79" s="20">
        <v>7668.15</v>
      </c>
      <c r="AR79" s="25">
        <v>69</v>
      </c>
      <c r="AS79" s="24">
        <f t="shared" si="6"/>
        <v>-1.43</v>
      </c>
      <c r="AT79" s="23">
        <v>8</v>
      </c>
      <c r="AU79" s="22">
        <v>14</v>
      </c>
      <c r="AV79" s="22">
        <v>13</v>
      </c>
      <c r="AW79" s="21">
        <v>34</v>
      </c>
      <c r="AX79" s="26">
        <v>1</v>
      </c>
      <c r="AY79" s="25">
        <v>101405.96</v>
      </c>
      <c r="AZ79" s="24">
        <f t="shared" si="7"/>
        <v>-51.7</v>
      </c>
      <c r="BA79" s="23">
        <v>8598.44</v>
      </c>
      <c r="BB79" s="22">
        <v>7038.25</v>
      </c>
      <c r="BC79" s="22">
        <v>7658.73</v>
      </c>
      <c r="BD79" s="21">
        <v>78110.539999999994</v>
      </c>
      <c r="BE79" s="20">
        <v>-620.48</v>
      </c>
      <c r="BF79" s="25">
        <v>38</v>
      </c>
      <c r="BG79" s="24">
        <f t="shared" si="8"/>
        <v>-7.32</v>
      </c>
      <c r="BH79" s="23">
        <v>10</v>
      </c>
      <c r="BI79" s="22">
        <v>11</v>
      </c>
      <c r="BJ79" s="22">
        <v>11</v>
      </c>
      <c r="BK79" s="21">
        <v>6</v>
      </c>
      <c r="BL79" s="26">
        <v>0</v>
      </c>
      <c r="BM79" s="25">
        <v>49542.39</v>
      </c>
      <c r="BN79" s="24">
        <f t="shared" si="9"/>
        <v>-42.49</v>
      </c>
      <c r="BO79" s="23">
        <v>8821.56</v>
      </c>
      <c r="BP79" s="22">
        <v>6015.89</v>
      </c>
      <c r="BQ79" s="22">
        <v>12948.85</v>
      </c>
      <c r="BR79" s="21">
        <v>21756.09</v>
      </c>
      <c r="BS79" s="20">
        <v>-6932.96</v>
      </c>
      <c r="BT79" s="25">
        <v>25</v>
      </c>
      <c r="BU79" s="24">
        <f t="shared" si="10"/>
        <v>92.31</v>
      </c>
      <c r="BV79" s="23">
        <v>6</v>
      </c>
      <c r="BW79" s="22">
        <v>6</v>
      </c>
      <c r="BX79" s="22">
        <v>1</v>
      </c>
      <c r="BY79" s="21">
        <v>12</v>
      </c>
      <c r="BZ79" s="26">
        <v>5</v>
      </c>
      <c r="CA79" s="25">
        <v>95546.94</v>
      </c>
      <c r="CB79" s="24">
        <f t="shared" si="11"/>
        <v>206.9</v>
      </c>
      <c r="CC79" s="23">
        <v>5313.7</v>
      </c>
      <c r="CD79" s="22">
        <v>9130.99</v>
      </c>
      <c r="CE79" s="22">
        <v>1007.57</v>
      </c>
      <c r="CF79" s="21">
        <v>80094.679999999993</v>
      </c>
      <c r="CG79" s="20">
        <v>8123.42</v>
      </c>
      <c r="CH79" s="25">
        <v>322</v>
      </c>
      <c r="CI79" s="24">
        <f t="shared" si="12"/>
        <v>4.21</v>
      </c>
      <c r="CJ79" s="23">
        <v>117</v>
      </c>
      <c r="CK79" s="22">
        <v>113</v>
      </c>
      <c r="CL79" s="22">
        <v>39</v>
      </c>
      <c r="CM79" s="21">
        <v>50</v>
      </c>
      <c r="CN79" s="26">
        <v>72</v>
      </c>
      <c r="CO79" s="25">
        <v>174637.1</v>
      </c>
      <c r="CP79" s="24">
        <f t="shared" si="13"/>
        <v>22.7</v>
      </c>
      <c r="CQ79" s="23">
        <v>48745.14</v>
      </c>
      <c r="CR79" s="22">
        <v>58780.02</v>
      </c>
      <c r="CS79" s="22">
        <v>20687.5</v>
      </c>
      <c r="CT79" s="21">
        <v>39009.379999999997</v>
      </c>
      <c r="CU79" s="20">
        <v>31055.66</v>
      </c>
    </row>
    <row r="80" spans="1:99" s="148" customFormat="1" ht="24.75" customHeight="1" x14ac:dyDescent="0.15">
      <c r="A80" s="142">
        <v>41640</v>
      </c>
      <c r="B80" s="10">
        <v>1183</v>
      </c>
      <c r="C80" s="9">
        <f t="shared" si="0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1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2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3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4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5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6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7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8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9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10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1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2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3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s="148" customFormat="1" ht="24.75" customHeight="1" x14ac:dyDescent="0.15">
      <c r="A81" s="143">
        <v>41671</v>
      </c>
      <c r="B81" s="10">
        <v>1370</v>
      </c>
      <c r="C81" s="9">
        <f t="shared" si="0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1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2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3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4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5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6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7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8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9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10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1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2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3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s="148" customFormat="1" ht="24.75" customHeight="1" x14ac:dyDescent="0.15">
      <c r="A82" s="143">
        <v>41699</v>
      </c>
      <c r="B82" s="40">
        <v>2193</v>
      </c>
      <c r="C82" s="39">
        <f t="shared" si="0"/>
        <v>16.399999999999999</v>
      </c>
      <c r="D82" s="38">
        <v>1403</v>
      </c>
      <c r="E82" s="37">
        <v>363</v>
      </c>
      <c r="F82" s="37">
        <v>384</v>
      </c>
      <c r="G82" s="36">
        <v>37</v>
      </c>
      <c r="H82" s="41">
        <v>-21</v>
      </c>
      <c r="I82" s="40">
        <v>701502.28</v>
      </c>
      <c r="J82" s="39">
        <f t="shared" si="1"/>
        <v>19.059999999999999</v>
      </c>
      <c r="K82" s="38">
        <v>431968.47</v>
      </c>
      <c r="L82" s="37">
        <v>120854.26</v>
      </c>
      <c r="M82" s="37">
        <v>125445.66</v>
      </c>
      <c r="N82" s="36">
        <v>20916.14</v>
      </c>
      <c r="O82" s="35">
        <v>-4591.3999999999996</v>
      </c>
      <c r="P82" s="40">
        <v>1402</v>
      </c>
      <c r="Q82" s="39">
        <f t="shared" si="2"/>
        <v>18.510000000000002</v>
      </c>
      <c r="R82" s="38">
        <v>831</v>
      </c>
      <c r="S82" s="37">
        <v>253</v>
      </c>
      <c r="T82" s="37">
        <v>286</v>
      </c>
      <c r="U82" s="36">
        <v>32</v>
      </c>
      <c r="V82" s="41">
        <v>-33</v>
      </c>
      <c r="W82" s="40">
        <v>81104.639999999999</v>
      </c>
      <c r="X82" s="39">
        <f t="shared" si="3"/>
        <v>16.13</v>
      </c>
      <c r="Y82" s="38">
        <v>52649.95</v>
      </c>
      <c r="Z82" s="37">
        <v>12660.14</v>
      </c>
      <c r="AA82" s="37">
        <v>13910.39</v>
      </c>
      <c r="AB82" s="36">
        <v>1884.16</v>
      </c>
      <c r="AC82" s="35">
        <v>-1250.25</v>
      </c>
      <c r="AD82" s="40">
        <v>101</v>
      </c>
      <c r="AE82" s="39">
        <f t="shared" si="4"/>
        <v>46.38</v>
      </c>
      <c r="AF82" s="38">
        <v>32</v>
      </c>
      <c r="AG82" s="37">
        <v>25</v>
      </c>
      <c r="AH82" s="37">
        <v>12</v>
      </c>
      <c r="AI82" s="36">
        <v>32</v>
      </c>
      <c r="AJ82" s="41">
        <v>13</v>
      </c>
      <c r="AK82" s="40">
        <v>95994.34</v>
      </c>
      <c r="AL82" s="39">
        <f t="shared" si="5"/>
        <v>52.87</v>
      </c>
      <c r="AM82" s="38">
        <v>14391.37</v>
      </c>
      <c r="AN82" s="37">
        <v>23317.55</v>
      </c>
      <c r="AO82" s="37">
        <v>12576.46</v>
      </c>
      <c r="AP82" s="36">
        <v>45708.959999999999</v>
      </c>
      <c r="AQ82" s="35">
        <v>10741.09</v>
      </c>
      <c r="AR82" s="40">
        <v>131</v>
      </c>
      <c r="AS82" s="39">
        <f t="shared" si="6"/>
        <v>14.91</v>
      </c>
      <c r="AT82" s="38">
        <v>19</v>
      </c>
      <c r="AU82" s="37">
        <v>30</v>
      </c>
      <c r="AV82" s="37">
        <v>20</v>
      </c>
      <c r="AW82" s="36">
        <v>62</v>
      </c>
      <c r="AX82" s="41">
        <v>10</v>
      </c>
      <c r="AY82" s="40">
        <v>202473.46</v>
      </c>
      <c r="AZ82" s="39">
        <f t="shared" si="7"/>
        <v>-19.34</v>
      </c>
      <c r="BA82" s="38">
        <v>11135.95</v>
      </c>
      <c r="BB82" s="37">
        <v>32814.39</v>
      </c>
      <c r="BC82" s="37">
        <v>18982.75</v>
      </c>
      <c r="BD82" s="36">
        <v>139540.37</v>
      </c>
      <c r="BE82" s="35">
        <v>13831.64</v>
      </c>
      <c r="BF82" s="40">
        <v>44</v>
      </c>
      <c r="BG82" s="39">
        <f t="shared" si="8"/>
        <v>2.33</v>
      </c>
      <c r="BH82" s="38">
        <v>12</v>
      </c>
      <c r="BI82" s="37">
        <v>7</v>
      </c>
      <c r="BJ82" s="37">
        <v>12</v>
      </c>
      <c r="BK82" s="36">
        <v>13</v>
      </c>
      <c r="BL82" s="41">
        <v>-5</v>
      </c>
      <c r="BM82" s="40">
        <v>70191.06</v>
      </c>
      <c r="BN82" s="39">
        <f t="shared" si="9"/>
        <v>-7.3</v>
      </c>
      <c r="BO82" s="38">
        <v>15874.77</v>
      </c>
      <c r="BP82" s="37">
        <v>13974.56</v>
      </c>
      <c r="BQ82" s="37">
        <v>7975.95</v>
      </c>
      <c r="BR82" s="36">
        <v>32365.78</v>
      </c>
      <c r="BS82" s="35">
        <v>5998.61</v>
      </c>
      <c r="BT82" s="40">
        <v>32</v>
      </c>
      <c r="BU82" s="39">
        <f t="shared" si="10"/>
        <v>18.52</v>
      </c>
      <c r="BV82" s="38">
        <v>5</v>
      </c>
      <c r="BW82" s="37">
        <v>8</v>
      </c>
      <c r="BX82" s="37">
        <v>3</v>
      </c>
      <c r="BY82" s="36">
        <v>16</v>
      </c>
      <c r="BZ82" s="41">
        <v>5</v>
      </c>
      <c r="CA82" s="40">
        <v>137641.76</v>
      </c>
      <c r="CB82" s="39">
        <f t="shared" si="11"/>
        <v>30.75</v>
      </c>
      <c r="CC82" s="38">
        <v>2845.86</v>
      </c>
      <c r="CD82" s="37">
        <v>21210.44</v>
      </c>
      <c r="CE82" s="37">
        <v>5250.96</v>
      </c>
      <c r="CF82" s="36">
        <v>108334.5</v>
      </c>
      <c r="CG82" s="35">
        <v>15959.48</v>
      </c>
      <c r="CH82" s="40">
        <v>428</v>
      </c>
      <c r="CI82" s="39">
        <f t="shared" si="12"/>
        <v>55.64</v>
      </c>
      <c r="CJ82" s="38">
        <v>152</v>
      </c>
      <c r="CK82" s="37">
        <v>142</v>
      </c>
      <c r="CL82" s="37">
        <v>59</v>
      </c>
      <c r="CM82" s="36">
        <v>75</v>
      </c>
      <c r="CN82" s="41">
        <v>83</v>
      </c>
      <c r="CO82" s="40">
        <v>216383.99</v>
      </c>
      <c r="CP82" s="39">
        <f t="shared" si="13"/>
        <v>58.86</v>
      </c>
      <c r="CQ82" s="38">
        <v>57613.73</v>
      </c>
      <c r="CR82" s="37">
        <v>85006.24</v>
      </c>
      <c r="CS82" s="37">
        <v>28113.78</v>
      </c>
      <c r="CT82" s="36">
        <v>45650.239999999998</v>
      </c>
      <c r="CU82" s="35">
        <v>56892.46</v>
      </c>
    </row>
    <row r="83" spans="1:99" s="148" customFormat="1" ht="24.75" customHeight="1" x14ac:dyDescent="0.15">
      <c r="A83" s="143">
        <v>41730</v>
      </c>
      <c r="B83" s="40">
        <v>1367</v>
      </c>
      <c r="C83" s="39">
        <f t="shared" si="0"/>
        <v>-7.64</v>
      </c>
      <c r="D83" s="38">
        <v>900</v>
      </c>
      <c r="E83" s="37">
        <v>272</v>
      </c>
      <c r="F83" s="37">
        <v>175</v>
      </c>
      <c r="G83" s="36">
        <v>15</v>
      </c>
      <c r="H83" s="41">
        <v>98</v>
      </c>
      <c r="I83" s="40">
        <v>427185.67</v>
      </c>
      <c r="J83" s="39">
        <f t="shared" si="1"/>
        <v>-12.33</v>
      </c>
      <c r="K83" s="38">
        <v>277097.08</v>
      </c>
      <c r="L83" s="37">
        <v>88342.22</v>
      </c>
      <c r="M83" s="37">
        <v>49857.24</v>
      </c>
      <c r="N83" s="36">
        <v>7774.21</v>
      </c>
      <c r="O83" s="35">
        <v>38821.269999999997</v>
      </c>
      <c r="P83" s="40">
        <v>868</v>
      </c>
      <c r="Q83" s="39">
        <f t="shared" si="2"/>
        <v>-7.76</v>
      </c>
      <c r="R83" s="38">
        <v>509</v>
      </c>
      <c r="S83" s="37">
        <v>181</v>
      </c>
      <c r="T83" s="37">
        <v>160</v>
      </c>
      <c r="U83" s="36">
        <v>18</v>
      </c>
      <c r="V83" s="41">
        <v>21</v>
      </c>
      <c r="W83" s="40">
        <v>49370.21</v>
      </c>
      <c r="X83" s="39">
        <f t="shared" si="3"/>
        <v>-7.1</v>
      </c>
      <c r="Y83" s="38">
        <v>31997.95</v>
      </c>
      <c r="Z83" s="37">
        <v>9178.5</v>
      </c>
      <c r="AA83" s="37">
        <v>7609.95</v>
      </c>
      <c r="AB83" s="36">
        <v>583.80999999999995</v>
      </c>
      <c r="AC83" s="35">
        <v>1568.55</v>
      </c>
      <c r="AD83" s="40">
        <v>56</v>
      </c>
      <c r="AE83" s="39">
        <f t="shared" si="4"/>
        <v>3.7</v>
      </c>
      <c r="AF83" s="38">
        <v>23</v>
      </c>
      <c r="AG83" s="37">
        <v>15</v>
      </c>
      <c r="AH83" s="37">
        <v>4</v>
      </c>
      <c r="AI83" s="36">
        <v>13</v>
      </c>
      <c r="AJ83" s="41">
        <v>10</v>
      </c>
      <c r="AK83" s="40">
        <v>79698.78</v>
      </c>
      <c r="AL83" s="39">
        <f t="shared" si="5"/>
        <v>74.63</v>
      </c>
      <c r="AM83" s="38">
        <v>15872.01</v>
      </c>
      <c r="AN83" s="37">
        <v>10169.379999999999</v>
      </c>
      <c r="AO83" s="37">
        <v>3646.83</v>
      </c>
      <c r="AP83" s="36">
        <v>47910.720000000001</v>
      </c>
      <c r="AQ83" s="35">
        <v>4422.71</v>
      </c>
      <c r="AR83" s="40">
        <v>58</v>
      </c>
      <c r="AS83" s="39">
        <f t="shared" si="6"/>
        <v>-20.55</v>
      </c>
      <c r="AT83" s="38">
        <v>4</v>
      </c>
      <c r="AU83" s="37">
        <v>12</v>
      </c>
      <c r="AV83" s="37">
        <v>9</v>
      </c>
      <c r="AW83" s="36">
        <v>32</v>
      </c>
      <c r="AX83" s="41">
        <v>4</v>
      </c>
      <c r="AY83" s="40">
        <v>101506.02</v>
      </c>
      <c r="AZ83" s="39">
        <f t="shared" si="7"/>
        <v>-8.14</v>
      </c>
      <c r="BA83" s="38">
        <v>890.03</v>
      </c>
      <c r="BB83" s="37">
        <v>10394.08</v>
      </c>
      <c r="BC83" s="37">
        <v>7560.65</v>
      </c>
      <c r="BD83" s="36">
        <v>81633.02</v>
      </c>
      <c r="BE83" s="35">
        <v>3861.67</v>
      </c>
      <c r="BF83" s="40">
        <v>34</v>
      </c>
      <c r="BG83" s="39">
        <f t="shared" si="8"/>
        <v>30.77</v>
      </c>
      <c r="BH83" s="38">
        <v>9</v>
      </c>
      <c r="BI83" s="37">
        <v>8</v>
      </c>
      <c r="BJ83" s="37">
        <v>5</v>
      </c>
      <c r="BK83" s="36">
        <v>12</v>
      </c>
      <c r="BL83" s="41">
        <v>3</v>
      </c>
      <c r="BM83" s="40">
        <v>63317.06</v>
      </c>
      <c r="BN83" s="39">
        <f t="shared" si="9"/>
        <v>54.53</v>
      </c>
      <c r="BO83" s="38">
        <v>10732.19</v>
      </c>
      <c r="BP83" s="37">
        <v>9312.0300000000007</v>
      </c>
      <c r="BQ83" s="37">
        <v>1798.26</v>
      </c>
      <c r="BR83" s="36">
        <v>41474.58</v>
      </c>
      <c r="BS83" s="35">
        <v>7513.77</v>
      </c>
      <c r="BT83" s="40">
        <v>15</v>
      </c>
      <c r="BU83" s="39">
        <f t="shared" si="10"/>
        <v>-6.25</v>
      </c>
      <c r="BV83" s="38">
        <v>3</v>
      </c>
      <c r="BW83" s="37">
        <v>2</v>
      </c>
      <c r="BX83" s="37">
        <v>2</v>
      </c>
      <c r="BY83" s="36">
        <v>8</v>
      </c>
      <c r="BZ83" s="41">
        <v>0</v>
      </c>
      <c r="CA83" s="40">
        <v>81936.3</v>
      </c>
      <c r="CB83" s="39">
        <f t="shared" si="11"/>
        <v>145.57</v>
      </c>
      <c r="CC83" s="38">
        <v>791.34</v>
      </c>
      <c r="CD83" s="37">
        <v>4222.59</v>
      </c>
      <c r="CE83" s="37">
        <v>2267.67</v>
      </c>
      <c r="CF83" s="36">
        <v>74654.7</v>
      </c>
      <c r="CG83" s="35">
        <v>1954.92</v>
      </c>
      <c r="CH83" s="40">
        <v>206</v>
      </c>
      <c r="CI83" s="39">
        <f t="shared" si="12"/>
        <v>-4.1900000000000004</v>
      </c>
      <c r="CJ83" s="38">
        <v>89</v>
      </c>
      <c r="CK83" s="37">
        <v>72</v>
      </c>
      <c r="CL83" s="37">
        <v>25</v>
      </c>
      <c r="CM83" s="36">
        <v>20</v>
      </c>
      <c r="CN83" s="41">
        <v>47</v>
      </c>
      <c r="CO83" s="40">
        <v>82778.559999999998</v>
      </c>
      <c r="CP83" s="39">
        <f t="shared" si="13"/>
        <v>-19.22</v>
      </c>
      <c r="CQ83" s="38">
        <v>32861.410000000003</v>
      </c>
      <c r="CR83" s="37">
        <v>29250.36</v>
      </c>
      <c r="CS83" s="37">
        <v>8817.59</v>
      </c>
      <c r="CT83" s="36">
        <v>11849.2</v>
      </c>
      <c r="CU83" s="35">
        <v>20432.77</v>
      </c>
    </row>
    <row r="84" spans="1:99" s="148" customFormat="1" ht="24.75" customHeight="1" x14ac:dyDescent="0.15">
      <c r="A84" s="143">
        <v>41760</v>
      </c>
      <c r="B84" s="40">
        <v>1277</v>
      </c>
      <c r="C84" s="39">
        <f t="shared" si="0"/>
        <v>-14.18</v>
      </c>
      <c r="D84" s="38">
        <v>878</v>
      </c>
      <c r="E84" s="37">
        <v>216</v>
      </c>
      <c r="F84" s="37">
        <v>164</v>
      </c>
      <c r="G84" s="36">
        <v>13</v>
      </c>
      <c r="H84" s="41">
        <v>52</v>
      </c>
      <c r="I84" s="40">
        <v>433779.29</v>
      </c>
      <c r="J84" s="39">
        <f t="shared" si="1"/>
        <v>-11.98</v>
      </c>
      <c r="K84" s="38">
        <v>264087.98</v>
      </c>
      <c r="L84" s="37">
        <v>81555.69</v>
      </c>
      <c r="M84" s="37">
        <v>50586.53</v>
      </c>
      <c r="N84" s="36">
        <v>36107.949999999997</v>
      </c>
      <c r="O84" s="35">
        <v>30969.16</v>
      </c>
      <c r="P84" s="40">
        <v>817</v>
      </c>
      <c r="Q84" s="39">
        <f t="shared" si="2"/>
        <v>-6.41</v>
      </c>
      <c r="R84" s="38">
        <v>458</v>
      </c>
      <c r="S84" s="37">
        <v>169</v>
      </c>
      <c r="T84" s="37">
        <v>173</v>
      </c>
      <c r="U84" s="36">
        <v>17</v>
      </c>
      <c r="V84" s="41">
        <v>-4</v>
      </c>
      <c r="W84" s="40">
        <v>44919.32</v>
      </c>
      <c r="X84" s="39">
        <f t="shared" si="3"/>
        <v>-8.89</v>
      </c>
      <c r="Y84" s="38">
        <v>28088.23</v>
      </c>
      <c r="Z84" s="37">
        <v>7980.61</v>
      </c>
      <c r="AA84" s="37">
        <v>8095.06</v>
      </c>
      <c r="AB84" s="36">
        <v>755.42</v>
      </c>
      <c r="AC84" s="35">
        <v>-114.45</v>
      </c>
      <c r="AD84" s="40">
        <v>46</v>
      </c>
      <c r="AE84" s="39">
        <f t="shared" si="4"/>
        <v>-4.17</v>
      </c>
      <c r="AF84" s="38">
        <v>12</v>
      </c>
      <c r="AG84" s="37">
        <v>20</v>
      </c>
      <c r="AH84" s="37">
        <v>4</v>
      </c>
      <c r="AI84" s="36">
        <v>10</v>
      </c>
      <c r="AJ84" s="41">
        <v>16</v>
      </c>
      <c r="AK84" s="40">
        <v>201864.92</v>
      </c>
      <c r="AL84" s="39">
        <f t="shared" si="5"/>
        <v>553.74</v>
      </c>
      <c r="AM84" s="38">
        <v>2231.56</v>
      </c>
      <c r="AN84" s="37">
        <v>7910.65</v>
      </c>
      <c r="AO84" s="37">
        <v>1681.11</v>
      </c>
      <c r="AP84" s="36">
        <v>190041.60000000001</v>
      </c>
      <c r="AQ84" s="35">
        <v>6229.54</v>
      </c>
      <c r="AR84" s="40">
        <v>62</v>
      </c>
      <c r="AS84" s="39">
        <f t="shared" si="6"/>
        <v>-11.43</v>
      </c>
      <c r="AT84" s="38">
        <v>5</v>
      </c>
      <c r="AU84" s="37">
        <v>15</v>
      </c>
      <c r="AV84" s="37">
        <v>7</v>
      </c>
      <c r="AW84" s="36">
        <v>35</v>
      </c>
      <c r="AX84" s="41">
        <v>8</v>
      </c>
      <c r="AY84" s="40">
        <v>224868.39</v>
      </c>
      <c r="AZ84" s="39">
        <f t="shared" si="7"/>
        <v>215.89</v>
      </c>
      <c r="BA84" s="38">
        <v>1639.42</v>
      </c>
      <c r="BB84" s="37">
        <v>30790.37</v>
      </c>
      <c r="BC84" s="37">
        <v>6292.58</v>
      </c>
      <c r="BD84" s="36">
        <v>186146.02</v>
      </c>
      <c r="BE84" s="35">
        <v>24497.79</v>
      </c>
      <c r="BF84" s="40">
        <v>17</v>
      </c>
      <c r="BG84" s="39">
        <f t="shared" si="8"/>
        <v>-48.48</v>
      </c>
      <c r="BH84" s="38">
        <v>1</v>
      </c>
      <c r="BI84" s="37">
        <v>10</v>
      </c>
      <c r="BJ84" s="37">
        <v>0</v>
      </c>
      <c r="BK84" s="36">
        <v>6</v>
      </c>
      <c r="BL84" s="41">
        <v>10</v>
      </c>
      <c r="BM84" s="40">
        <v>33452.69</v>
      </c>
      <c r="BN84" s="39">
        <f t="shared" si="9"/>
        <v>-47.23</v>
      </c>
      <c r="BO84" s="38">
        <v>861.42</v>
      </c>
      <c r="BP84" s="37">
        <v>7649.94</v>
      </c>
      <c r="BQ84" s="37">
        <v>0</v>
      </c>
      <c r="BR84" s="36">
        <v>24941.33</v>
      </c>
      <c r="BS84" s="35">
        <v>7649.94</v>
      </c>
      <c r="BT84" s="40">
        <v>18</v>
      </c>
      <c r="BU84" s="39">
        <f t="shared" si="10"/>
        <v>50</v>
      </c>
      <c r="BV84" s="38">
        <v>3</v>
      </c>
      <c r="BW84" s="37">
        <v>6</v>
      </c>
      <c r="BX84" s="37">
        <v>5</v>
      </c>
      <c r="BY84" s="36">
        <v>4</v>
      </c>
      <c r="BZ84" s="41">
        <v>1</v>
      </c>
      <c r="CA84" s="40">
        <v>58293.54</v>
      </c>
      <c r="CB84" s="39">
        <f t="shared" si="11"/>
        <v>-66.239999999999995</v>
      </c>
      <c r="CC84" s="38">
        <v>3890.3</v>
      </c>
      <c r="CD84" s="37">
        <v>34073.660000000003</v>
      </c>
      <c r="CE84" s="37">
        <v>4944.76</v>
      </c>
      <c r="CF84" s="36">
        <v>15384.82</v>
      </c>
      <c r="CG84" s="35">
        <v>29128.9</v>
      </c>
      <c r="CH84" s="40">
        <v>211</v>
      </c>
      <c r="CI84" s="39">
        <f t="shared" si="12"/>
        <v>-4.09</v>
      </c>
      <c r="CJ84" s="38">
        <v>80</v>
      </c>
      <c r="CK84" s="37">
        <v>75</v>
      </c>
      <c r="CL84" s="37">
        <v>27</v>
      </c>
      <c r="CM84" s="36">
        <v>29</v>
      </c>
      <c r="CN84" s="41">
        <v>48</v>
      </c>
      <c r="CO84" s="40">
        <v>102998.96</v>
      </c>
      <c r="CP84" s="39">
        <f t="shared" si="13"/>
        <v>12.43</v>
      </c>
      <c r="CQ84" s="38">
        <v>31077.21</v>
      </c>
      <c r="CR84" s="37">
        <v>41129.870000000003</v>
      </c>
      <c r="CS84" s="37">
        <v>10828.39</v>
      </c>
      <c r="CT84" s="36">
        <v>19963.490000000002</v>
      </c>
      <c r="CU84" s="35">
        <v>30301.48</v>
      </c>
    </row>
    <row r="85" spans="1:99" s="148" customFormat="1" ht="24.75" customHeight="1" x14ac:dyDescent="0.15">
      <c r="A85" s="143">
        <v>41791</v>
      </c>
      <c r="B85" s="40">
        <v>1415</v>
      </c>
      <c r="C85" s="39">
        <f t="shared" si="0"/>
        <v>-3.94</v>
      </c>
      <c r="D85" s="38">
        <v>896</v>
      </c>
      <c r="E85" s="37">
        <v>291</v>
      </c>
      <c r="F85" s="37">
        <v>204</v>
      </c>
      <c r="G85" s="36">
        <v>19</v>
      </c>
      <c r="H85" s="41">
        <v>87</v>
      </c>
      <c r="I85" s="40">
        <v>461824.42</v>
      </c>
      <c r="J85" s="39">
        <f t="shared" si="1"/>
        <v>-0.06</v>
      </c>
      <c r="K85" s="38">
        <v>290081.67</v>
      </c>
      <c r="L85" s="37">
        <v>101684.64</v>
      </c>
      <c r="M85" s="37">
        <v>59650.51</v>
      </c>
      <c r="N85" s="36">
        <v>9021.94</v>
      </c>
      <c r="O85" s="35">
        <v>42034.13</v>
      </c>
      <c r="P85" s="40">
        <v>918</v>
      </c>
      <c r="Q85" s="39">
        <f t="shared" si="2"/>
        <v>-9.65</v>
      </c>
      <c r="R85" s="38">
        <v>486</v>
      </c>
      <c r="S85" s="37">
        <v>215</v>
      </c>
      <c r="T85" s="37">
        <v>188</v>
      </c>
      <c r="U85" s="36">
        <v>29</v>
      </c>
      <c r="V85" s="41">
        <v>27</v>
      </c>
      <c r="W85" s="40">
        <v>49619.1</v>
      </c>
      <c r="X85" s="39">
        <f t="shared" si="3"/>
        <v>-13.08</v>
      </c>
      <c r="Y85" s="38">
        <v>29458.7</v>
      </c>
      <c r="Z85" s="37">
        <v>10499.62</v>
      </c>
      <c r="AA85" s="37">
        <v>8443.2000000000007</v>
      </c>
      <c r="AB85" s="36">
        <v>1217.58</v>
      </c>
      <c r="AC85" s="35">
        <v>2056.42</v>
      </c>
      <c r="AD85" s="40">
        <v>56</v>
      </c>
      <c r="AE85" s="39">
        <f t="shared" si="4"/>
        <v>-9.68</v>
      </c>
      <c r="AF85" s="38">
        <v>13</v>
      </c>
      <c r="AG85" s="37">
        <v>18</v>
      </c>
      <c r="AH85" s="37">
        <v>6</v>
      </c>
      <c r="AI85" s="36">
        <v>19</v>
      </c>
      <c r="AJ85" s="41">
        <v>12</v>
      </c>
      <c r="AK85" s="40">
        <v>36060.1</v>
      </c>
      <c r="AL85" s="39">
        <f t="shared" si="5"/>
        <v>-59.23</v>
      </c>
      <c r="AM85" s="38">
        <v>3474.66</v>
      </c>
      <c r="AN85" s="37">
        <v>12204.48</v>
      </c>
      <c r="AO85" s="37">
        <v>3381.92</v>
      </c>
      <c r="AP85" s="36">
        <v>16999.04</v>
      </c>
      <c r="AQ85" s="35">
        <v>8822.56</v>
      </c>
      <c r="AR85" s="40">
        <v>79</v>
      </c>
      <c r="AS85" s="39">
        <f t="shared" si="6"/>
        <v>9.7200000000000006</v>
      </c>
      <c r="AT85" s="38">
        <v>15</v>
      </c>
      <c r="AU85" s="37">
        <v>17</v>
      </c>
      <c r="AV85" s="37">
        <v>14</v>
      </c>
      <c r="AW85" s="36">
        <v>33</v>
      </c>
      <c r="AX85" s="41">
        <v>3</v>
      </c>
      <c r="AY85" s="40">
        <v>169005.33</v>
      </c>
      <c r="AZ85" s="39">
        <f t="shared" si="7"/>
        <v>73.13</v>
      </c>
      <c r="BA85" s="38">
        <v>18298.95</v>
      </c>
      <c r="BB85" s="37">
        <v>28897.439999999999</v>
      </c>
      <c r="BC85" s="37">
        <v>29132.78</v>
      </c>
      <c r="BD85" s="36">
        <v>92676.160000000003</v>
      </c>
      <c r="BE85" s="35">
        <v>-235.34</v>
      </c>
      <c r="BF85" s="40">
        <v>33</v>
      </c>
      <c r="BG85" s="39">
        <f t="shared" si="8"/>
        <v>13.79</v>
      </c>
      <c r="BH85" s="38">
        <v>12</v>
      </c>
      <c r="BI85" s="37">
        <v>9</v>
      </c>
      <c r="BJ85" s="37">
        <v>4</v>
      </c>
      <c r="BK85" s="36">
        <v>8</v>
      </c>
      <c r="BL85" s="41">
        <v>5</v>
      </c>
      <c r="BM85" s="40">
        <v>41595.68</v>
      </c>
      <c r="BN85" s="39">
        <f t="shared" si="9"/>
        <v>8.5500000000000007</v>
      </c>
      <c r="BO85" s="38">
        <v>11531.03</v>
      </c>
      <c r="BP85" s="37">
        <v>6021.52</v>
      </c>
      <c r="BQ85" s="37">
        <v>5307.25</v>
      </c>
      <c r="BR85" s="36">
        <v>18735.88</v>
      </c>
      <c r="BS85" s="35">
        <v>714.27</v>
      </c>
      <c r="BT85" s="40">
        <v>22</v>
      </c>
      <c r="BU85" s="39">
        <f t="shared" si="10"/>
        <v>15.79</v>
      </c>
      <c r="BV85" s="38">
        <v>6</v>
      </c>
      <c r="BW85" s="37">
        <v>7</v>
      </c>
      <c r="BX85" s="37">
        <v>1</v>
      </c>
      <c r="BY85" s="36">
        <v>8</v>
      </c>
      <c r="BZ85" s="41">
        <v>6</v>
      </c>
      <c r="CA85" s="40">
        <v>137887.67000000001</v>
      </c>
      <c r="CB85" s="39">
        <f t="shared" si="11"/>
        <v>93.49</v>
      </c>
      <c r="CC85" s="38">
        <v>5899.29</v>
      </c>
      <c r="CD85" s="37">
        <v>43769.99</v>
      </c>
      <c r="CE85" s="37">
        <v>981.9</v>
      </c>
      <c r="CF85" s="36">
        <v>87236.49</v>
      </c>
      <c r="CG85" s="35">
        <v>42788.09</v>
      </c>
      <c r="CH85" s="40">
        <v>224</v>
      </c>
      <c r="CI85" s="39">
        <f t="shared" si="12"/>
        <v>-3.86</v>
      </c>
      <c r="CJ85" s="38">
        <v>100</v>
      </c>
      <c r="CK85" s="37">
        <v>65</v>
      </c>
      <c r="CL85" s="37">
        <v>36</v>
      </c>
      <c r="CM85" s="36">
        <v>22</v>
      </c>
      <c r="CN85" s="41">
        <v>30</v>
      </c>
      <c r="CO85" s="40">
        <v>88726.74</v>
      </c>
      <c r="CP85" s="39">
        <f t="shared" si="13"/>
        <v>-18.55</v>
      </c>
      <c r="CQ85" s="38">
        <v>37173.919999999998</v>
      </c>
      <c r="CR85" s="37">
        <v>25835.8</v>
      </c>
      <c r="CS85" s="37">
        <v>14369.34</v>
      </c>
      <c r="CT85" s="36">
        <v>10676.46</v>
      </c>
      <c r="CU85" s="35">
        <v>12137.68</v>
      </c>
    </row>
    <row r="86" spans="1:99" s="148" customFormat="1" ht="24.75" customHeight="1" x14ac:dyDescent="0.15">
      <c r="A86" s="143">
        <v>41821</v>
      </c>
      <c r="B86" s="33">
        <v>1524</v>
      </c>
      <c r="C86" s="32">
        <f t="shared" si="0"/>
        <v>0.99</v>
      </c>
      <c r="D86" s="31">
        <v>1000</v>
      </c>
      <c r="E86" s="30">
        <v>266</v>
      </c>
      <c r="F86" s="30">
        <v>232</v>
      </c>
      <c r="G86" s="29">
        <v>21</v>
      </c>
      <c r="H86" s="34">
        <v>36</v>
      </c>
      <c r="I86" s="33">
        <v>491832.7</v>
      </c>
      <c r="J86" s="32">
        <f t="shared" si="1"/>
        <v>-0.56999999999999995</v>
      </c>
      <c r="K86" s="31">
        <v>309133.90999999997</v>
      </c>
      <c r="L86" s="30">
        <v>98210.3</v>
      </c>
      <c r="M86" s="30">
        <v>69850.97</v>
      </c>
      <c r="N86" s="29">
        <v>11930.44</v>
      </c>
      <c r="O86" s="28">
        <v>29462.95</v>
      </c>
      <c r="P86" s="33">
        <v>930</v>
      </c>
      <c r="Q86" s="32">
        <f t="shared" si="2"/>
        <v>-2.82</v>
      </c>
      <c r="R86" s="31">
        <v>518</v>
      </c>
      <c r="S86" s="30">
        <v>196</v>
      </c>
      <c r="T86" s="30">
        <v>192</v>
      </c>
      <c r="U86" s="29">
        <v>24</v>
      </c>
      <c r="V86" s="34">
        <v>4</v>
      </c>
      <c r="W86" s="33">
        <v>53025.52</v>
      </c>
      <c r="X86" s="32">
        <f t="shared" si="3"/>
        <v>0.13</v>
      </c>
      <c r="Y86" s="31">
        <v>32489.3</v>
      </c>
      <c r="Z86" s="30">
        <v>9868.76</v>
      </c>
      <c r="AA86" s="30">
        <v>9350.58</v>
      </c>
      <c r="AB86" s="29">
        <v>1316.88</v>
      </c>
      <c r="AC86" s="28">
        <v>518.17999999999995</v>
      </c>
      <c r="AD86" s="33">
        <v>54</v>
      </c>
      <c r="AE86" s="32">
        <f t="shared" si="4"/>
        <v>-22.86</v>
      </c>
      <c r="AF86" s="31">
        <v>17</v>
      </c>
      <c r="AG86" s="30">
        <v>21</v>
      </c>
      <c r="AH86" s="30">
        <v>3</v>
      </c>
      <c r="AI86" s="29">
        <v>13</v>
      </c>
      <c r="AJ86" s="34">
        <v>18</v>
      </c>
      <c r="AK86" s="33">
        <v>27028.43</v>
      </c>
      <c r="AL86" s="32">
        <f t="shared" si="5"/>
        <v>-53.87</v>
      </c>
      <c r="AM86" s="31">
        <v>8165.95</v>
      </c>
      <c r="AN86" s="30">
        <v>9673.77</v>
      </c>
      <c r="AO86" s="30">
        <v>856.55</v>
      </c>
      <c r="AP86" s="29">
        <v>8332.16</v>
      </c>
      <c r="AQ86" s="28">
        <v>8817.2199999999993</v>
      </c>
      <c r="AR86" s="33">
        <v>56</v>
      </c>
      <c r="AS86" s="32">
        <f t="shared" si="6"/>
        <v>-23.29</v>
      </c>
      <c r="AT86" s="31">
        <v>10</v>
      </c>
      <c r="AU86" s="30">
        <v>11</v>
      </c>
      <c r="AV86" s="30">
        <v>11</v>
      </c>
      <c r="AW86" s="29">
        <v>21</v>
      </c>
      <c r="AX86" s="34">
        <v>-1</v>
      </c>
      <c r="AY86" s="33">
        <v>102183.06</v>
      </c>
      <c r="AZ86" s="32">
        <f t="shared" si="7"/>
        <v>12.21</v>
      </c>
      <c r="BA86" s="31">
        <v>3419.1</v>
      </c>
      <c r="BB86" s="30">
        <v>24196.7</v>
      </c>
      <c r="BC86" s="30">
        <v>16285.59</v>
      </c>
      <c r="BD86" s="29">
        <v>51546.01</v>
      </c>
      <c r="BE86" s="28">
        <v>2671.17</v>
      </c>
      <c r="BF86" s="33">
        <v>27</v>
      </c>
      <c r="BG86" s="32">
        <f t="shared" si="8"/>
        <v>3.85</v>
      </c>
      <c r="BH86" s="31">
        <v>11</v>
      </c>
      <c r="BI86" s="30">
        <v>10</v>
      </c>
      <c r="BJ86" s="30">
        <v>2</v>
      </c>
      <c r="BK86" s="29">
        <v>4</v>
      </c>
      <c r="BL86" s="34">
        <v>8</v>
      </c>
      <c r="BM86" s="33">
        <v>22608.16</v>
      </c>
      <c r="BN86" s="32">
        <f t="shared" si="9"/>
        <v>-56.55</v>
      </c>
      <c r="BO86" s="31">
        <v>4365.7</v>
      </c>
      <c r="BP86" s="30">
        <v>6053.62</v>
      </c>
      <c r="BQ86" s="30">
        <v>428.68</v>
      </c>
      <c r="BR86" s="29">
        <v>11760.16</v>
      </c>
      <c r="BS86" s="28">
        <v>5624.94</v>
      </c>
      <c r="BT86" s="33">
        <v>23</v>
      </c>
      <c r="BU86" s="32">
        <f t="shared" si="10"/>
        <v>4.55</v>
      </c>
      <c r="BV86" s="31">
        <v>5</v>
      </c>
      <c r="BW86" s="30">
        <v>5</v>
      </c>
      <c r="BX86" s="30">
        <v>5</v>
      </c>
      <c r="BY86" s="29">
        <v>8</v>
      </c>
      <c r="BZ86" s="34">
        <v>0</v>
      </c>
      <c r="CA86" s="33">
        <v>48895.37</v>
      </c>
      <c r="CB86" s="32">
        <f t="shared" si="11"/>
        <v>-34.26</v>
      </c>
      <c r="CC86" s="31">
        <v>7217.72</v>
      </c>
      <c r="CD86" s="30">
        <v>4653.75</v>
      </c>
      <c r="CE86" s="30">
        <v>9117.7999999999993</v>
      </c>
      <c r="CF86" s="29">
        <v>27906.1</v>
      </c>
      <c r="CG86" s="28">
        <v>-4464.05</v>
      </c>
      <c r="CH86" s="33">
        <v>328</v>
      </c>
      <c r="CI86" s="32">
        <f t="shared" si="12"/>
        <v>32.79</v>
      </c>
      <c r="CJ86" s="31">
        <v>124</v>
      </c>
      <c r="CK86" s="30">
        <v>124</v>
      </c>
      <c r="CL86" s="30">
        <v>34</v>
      </c>
      <c r="CM86" s="29">
        <v>44</v>
      </c>
      <c r="CN86" s="34">
        <v>91</v>
      </c>
      <c r="CO86" s="33">
        <v>147007.29</v>
      </c>
      <c r="CP86" s="32">
        <f t="shared" si="13"/>
        <v>23.16</v>
      </c>
      <c r="CQ86" s="31">
        <v>51270.96</v>
      </c>
      <c r="CR86" s="30">
        <v>61043.3</v>
      </c>
      <c r="CS86" s="30">
        <v>14770.45</v>
      </c>
      <c r="CT86" s="29">
        <v>18204.650000000001</v>
      </c>
      <c r="CU86" s="28">
        <v>47681.89</v>
      </c>
    </row>
    <row r="87" spans="1:99" s="148" customFormat="1" ht="24.75" customHeight="1" x14ac:dyDescent="0.15">
      <c r="A87" s="143">
        <v>41852</v>
      </c>
      <c r="B87" s="10">
        <v>1345</v>
      </c>
      <c r="C87" s="9">
        <f t="shared" ref="C87:C121" si="14">ROUND((B87-B75)/B75*100,2)</f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21" si="15">ROUND((I87-I75)/I75*100,2)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21" si="16">ROUND((P87-P75)/P75*100,2)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21" si="17">ROUND((W87-W75)/W75*100,2)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21" si="18">ROUND((AD87-AD75)/AD75*100,2)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21" si="19">ROUND((AK87-AK75)/AK75*100,2)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21" si="20">ROUND((AR87-AR75)/AR75*100,2)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21" si="21">ROUND((AY87-AY75)/AY75*100,2)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21" si="22">ROUND((BF87-BF75)/BF75*100,2)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21" si="23">ROUND((BM87-BM75)/BM75*100,2)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21" si="24">ROUND((BT87-BT75)/BT75*100,2)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21" si="25">ROUND((CA87-CA75)/CA75*100,2)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21" si="26">ROUND((CH87-CH75)/CH75*100,2)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21" si="27">ROUND((CO87-CO75)/CO75*100,2)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s="148" customFormat="1" ht="24.75" customHeight="1" x14ac:dyDescent="0.15">
      <c r="A88" s="143">
        <v>41883</v>
      </c>
      <c r="B88" s="10">
        <v>1396</v>
      </c>
      <c r="C88" s="9">
        <f t="shared" si="14"/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5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6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7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8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9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20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1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2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3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4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5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6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7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s="148" customFormat="1" ht="24.75" customHeight="1" x14ac:dyDescent="0.15">
      <c r="A89" s="143">
        <v>41913</v>
      </c>
      <c r="B89" s="10">
        <v>1392</v>
      </c>
      <c r="C89" s="9">
        <f t="shared" si="14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5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6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7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8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9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20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1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2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3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4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5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6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7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s="148" customFormat="1" ht="24.75" customHeight="1" x14ac:dyDescent="0.15">
      <c r="A90" s="143">
        <v>41944</v>
      </c>
      <c r="B90" s="10">
        <v>1376</v>
      </c>
      <c r="C90" s="9">
        <f t="shared" si="14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5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6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7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8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9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20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1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2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3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4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5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6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7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s="148" customFormat="1" ht="24.75" customHeight="1" thickBot="1" x14ac:dyDescent="0.2">
      <c r="A91" s="145">
        <v>41974</v>
      </c>
      <c r="B91" s="25">
        <v>1672</v>
      </c>
      <c r="C91" s="24">
        <f t="shared" si="14"/>
        <v>-0.06</v>
      </c>
      <c r="D91" s="23">
        <v>1094</v>
      </c>
      <c r="E91" s="22">
        <v>312</v>
      </c>
      <c r="F91" s="22">
        <v>249</v>
      </c>
      <c r="G91" s="21">
        <v>15</v>
      </c>
      <c r="H91" s="26">
        <v>63</v>
      </c>
      <c r="I91" s="25">
        <v>543500.55000000005</v>
      </c>
      <c r="J91" s="24">
        <f t="shared" si="15"/>
        <v>2.83</v>
      </c>
      <c r="K91" s="23">
        <v>335256.3</v>
      </c>
      <c r="L91" s="22">
        <v>120172.44</v>
      </c>
      <c r="M91" s="22">
        <v>82249.47</v>
      </c>
      <c r="N91" s="21">
        <v>5358.1</v>
      </c>
      <c r="O91" s="20">
        <v>37922.97</v>
      </c>
      <c r="P91" s="25">
        <v>962</v>
      </c>
      <c r="Q91" s="24">
        <f t="shared" si="16"/>
        <v>-6.6</v>
      </c>
      <c r="R91" s="23">
        <v>514</v>
      </c>
      <c r="S91" s="22">
        <v>230</v>
      </c>
      <c r="T91" s="22">
        <v>177</v>
      </c>
      <c r="U91" s="21">
        <v>20</v>
      </c>
      <c r="V91" s="26">
        <v>51</v>
      </c>
      <c r="W91" s="25">
        <v>53853.82</v>
      </c>
      <c r="X91" s="24">
        <f t="shared" si="17"/>
        <v>-4.8600000000000003</v>
      </c>
      <c r="Y91" s="23">
        <v>31596.62</v>
      </c>
      <c r="Z91" s="22">
        <v>11131.29</v>
      </c>
      <c r="AA91" s="22">
        <v>9277.7199999999993</v>
      </c>
      <c r="AB91" s="21">
        <v>1019.68</v>
      </c>
      <c r="AC91" s="20">
        <v>1761.14</v>
      </c>
      <c r="AD91" s="25">
        <v>67</v>
      </c>
      <c r="AE91" s="24">
        <f t="shared" si="18"/>
        <v>-14.1</v>
      </c>
      <c r="AF91" s="23">
        <v>17</v>
      </c>
      <c r="AG91" s="22">
        <v>18</v>
      </c>
      <c r="AH91" s="22">
        <v>9</v>
      </c>
      <c r="AI91" s="21">
        <v>23</v>
      </c>
      <c r="AJ91" s="26">
        <v>9</v>
      </c>
      <c r="AK91" s="25">
        <v>41288.199999999997</v>
      </c>
      <c r="AL91" s="24">
        <f t="shared" si="19"/>
        <v>-6.74</v>
      </c>
      <c r="AM91" s="23">
        <v>6867.54</v>
      </c>
      <c r="AN91" s="22">
        <v>9491.26</v>
      </c>
      <c r="AO91" s="22">
        <v>5453.21</v>
      </c>
      <c r="AP91" s="21">
        <v>19476.189999999999</v>
      </c>
      <c r="AQ91" s="20">
        <v>4038.05</v>
      </c>
      <c r="AR91" s="25">
        <v>83</v>
      </c>
      <c r="AS91" s="24">
        <f t="shared" si="20"/>
        <v>20.29</v>
      </c>
      <c r="AT91" s="23">
        <v>13</v>
      </c>
      <c r="AU91" s="22">
        <v>16</v>
      </c>
      <c r="AV91" s="22">
        <v>15</v>
      </c>
      <c r="AW91" s="21">
        <v>39</v>
      </c>
      <c r="AX91" s="26">
        <v>1</v>
      </c>
      <c r="AY91" s="25">
        <v>141913.56</v>
      </c>
      <c r="AZ91" s="24">
        <f t="shared" si="21"/>
        <v>39.950000000000003</v>
      </c>
      <c r="BA91" s="23">
        <v>5449.46</v>
      </c>
      <c r="BB91" s="22">
        <v>9853.66</v>
      </c>
      <c r="BC91" s="22">
        <v>11019.76</v>
      </c>
      <c r="BD91" s="21">
        <v>115590.68</v>
      </c>
      <c r="BE91" s="20">
        <v>-1166.0999999999999</v>
      </c>
      <c r="BF91" s="25">
        <v>47</v>
      </c>
      <c r="BG91" s="24">
        <f t="shared" si="22"/>
        <v>23.68</v>
      </c>
      <c r="BH91" s="23">
        <v>14</v>
      </c>
      <c r="BI91" s="22">
        <v>10</v>
      </c>
      <c r="BJ91" s="22">
        <v>10</v>
      </c>
      <c r="BK91" s="21">
        <v>13</v>
      </c>
      <c r="BL91" s="26">
        <v>0</v>
      </c>
      <c r="BM91" s="25">
        <v>164991.03</v>
      </c>
      <c r="BN91" s="24">
        <f t="shared" si="23"/>
        <v>233.03</v>
      </c>
      <c r="BO91" s="23">
        <v>10317.49</v>
      </c>
      <c r="BP91" s="22">
        <v>14132.6</v>
      </c>
      <c r="BQ91" s="22">
        <v>8494.57</v>
      </c>
      <c r="BR91" s="21">
        <v>132046.37</v>
      </c>
      <c r="BS91" s="20">
        <v>5638.03</v>
      </c>
      <c r="BT91" s="25">
        <v>20</v>
      </c>
      <c r="BU91" s="24">
        <f t="shared" si="24"/>
        <v>-20</v>
      </c>
      <c r="BV91" s="23">
        <v>1</v>
      </c>
      <c r="BW91" s="22">
        <v>6</v>
      </c>
      <c r="BX91" s="22">
        <v>2</v>
      </c>
      <c r="BY91" s="21">
        <v>11</v>
      </c>
      <c r="BZ91" s="26">
        <v>4</v>
      </c>
      <c r="CA91" s="25">
        <v>62221.86</v>
      </c>
      <c r="CB91" s="24">
        <f t="shared" si="25"/>
        <v>-34.880000000000003</v>
      </c>
      <c r="CC91" s="23">
        <v>499.84</v>
      </c>
      <c r="CD91" s="22">
        <v>12388.18</v>
      </c>
      <c r="CE91" s="22">
        <v>1514.63</v>
      </c>
      <c r="CF91" s="21">
        <v>47819.21</v>
      </c>
      <c r="CG91" s="20">
        <v>10873.55</v>
      </c>
      <c r="CH91" s="25">
        <v>359</v>
      </c>
      <c r="CI91" s="24">
        <f t="shared" si="26"/>
        <v>11.49</v>
      </c>
      <c r="CJ91" s="23">
        <v>130</v>
      </c>
      <c r="CK91" s="22">
        <v>131</v>
      </c>
      <c r="CL91" s="22">
        <v>36</v>
      </c>
      <c r="CM91" s="21">
        <v>60</v>
      </c>
      <c r="CN91" s="26">
        <v>96</v>
      </c>
      <c r="CO91" s="25">
        <v>187821.78</v>
      </c>
      <c r="CP91" s="24">
        <f t="shared" si="27"/>
        <v>7.55</v>
      </c>
      <c r="CQ91" s="23">
        <v>54905.79</v>
      </c>
      <c r="CR91" s="22">
        <v>69214.11</v>
      </c>
      <c r="CS91" s="22">
        <v>26287.69</v>
      </c>
      <c r="CT91" s="21">
        <v>36176.61</v>
      </c>
      <c r="CU91" s="20">
        <v>43463.1</v>
      </c>
    </row>
    <row r="92" spans="1:99" s="4" customFormat="1" ht="24.75" customHeight="1" x14ac:dyDescent="0.15">
      <c r="A92" s="142">
        <v>42005</v>
      </c>
      <c r="B92" s="97">
        <v>1067</v>
      </c>
      <c r="C92" s="96">
        <f t="shared" si="14"/>
        <v>-9.81</v>
      </c>
      <c r="D92" s="95">
        <v>668</v>
      </c>
      <c r="E92" s="94">
        <v>219</v>
      </c>
      <c r="F92" s="94">
        <v>165</v>
      </c>
      <c r="G92" s="93">
        <v>10</v>
      </c>
      <c r="H92" s="98">
        <v>54</v>
      </c>
      <c r="I92" s="97">
        <v>340338.37</v>
      </c>
      <c r="J92" s="96">
        <f t="shared" si="15"/>
        <v>-13.23</v>
      </c>
      <c r="K92" s="95">
        <v>206338.53</v>
      </c>
      <c r="L92" s="94">
        <v>81032.66</v>
      </c>
      <c r="M92" s="94">
        <v>45867.96</v>
      </c>
      <c r="N92" s="93">
        <v>4659.79</v>
      </c>
      <c r="O92" s="92">
        <v>35164.699999999997</v>
      </c>
      <c r="P92" s="97">
        <v>759</v>
      </c>
      <c r="Q92" s="96">
        <f t="shared" si="16"/>
        <v>3.13</v>
      </c>
      <c r="R92" s="95">
        <v>392</v>
      </c>
      <c r="S92" s="94">
        <v>180</v>
      </c>
      <c r="T92" s="94">
        <v>157</v>
      </c>
      <c r="U92" s="93">
        <v>26</v>
      </c>
      <c r="V92" s="98">
        <v>23</v>
      </c>
      <c r="W92" s="97">
        <v>41302.17</v>
      </c>
      <c r="X92" s="96">
        <f t="shared" si="17"/>
        <v>0.85</v>
      </c>
      <c r="Y92" s="95">
        <v>24002.04</v>
      </c>
      <c r="Z92" s="94">
        <v>8194.0499999999993</v>
      </c>
      <c r="AA92" s="94">
        <v>7794.23</v>
      </c>
      <c r="AB92" s="93">
        <v>1167.4000000000001</v>
      </c>
      <c r="AC92" s="92">
        <v>399.82</v>
      </c>
      <c r="AD92" s="97">
        <v>48</v>
      </c>
      <c r="AE92" s="96">
        <f t="shared" si="18"/>
        <v>-7.69</v>
      </c>
      <c r="AF92" s="95">
        <v>9</v>
      </c>
      <c r="AG92" s="94">
        <v>15</v>
      </c>
      <c r="AH92" s="94">
        <v>5</v>
      </c>
      <c r="AI92" s="93">
        <v>18</v>
      </c>
      <c r="AJ92" s="98">
        <v>10</v>
      </c>
      <c r="AK92" s="97">
        <v>26881.41</v>
      </c>
      <c r="AL92" s="96">
        <f t="shared" si="19"/>
        <v>-37.99</v>
      </c>
      <c r="AM92" s="95">
        <v>2510.0100000000002</v>
      </c>
      <c r="AN92" s="94">
        <v>6988.6</v>
      </c>
      <c r="AO92" s="94">
        <v>2339.79</v>
      </c>
      <c r="AP92" s="93">
        <v>14035.99</v>
      </c>
      <c r="AQ92" s="92">
        <v>4648.8100000000004</v>
      </c>
      <c r="AR92" s="97">
        <v>43</v>
      </c>
      <c r="AS92" s="96">
        <f t="shared" si="20"/>
        <v>-20.37</v>
      </c>
      <c r="AT92" s="95">
        <v>6</v>
      </c>
      <c r="AU92" s="94">
        <v>10</v>
      </c>
      <c r="AV92" s="94">
        <v>6</v>
      </c>
      <c r="AW92" s="93">
        <v>20</v>
      </c>
      <c r="AX92" s="98">
        <v>5</v>
      </c>
      <c r="AY92" s="97">
        <v>60190.6</v>
      </c>
      <c r="AZ92" s="96">
        <f t="shared" si="21"/>
        <v>-14.92</v>
      </c>
      <c r="BA92" s="95">
        <v>3454.45</v>
      </c>
      <c r="BB92" s="94">
        <v>6025.48</v>
      </c>
      <c r="BC92" s="94">
        <v>5612.82</v>
      </c>
      <c r="BD92" s="93">
        <v>40765.67</v>
      </c>
      <c r="BE92" s="92">
        <v>4744.84</v>
      </c>
      <c r="BF92" s="97">
        <v>16</v>
      </c>
      <c r="BG92" s="96">
        <f t="shared" si="22"/>
        <v>-15.79</v>
      </c>
      <c r="BH92" s="95">
        <v>4</v>
      </c>
      <c r="BI92" s="94">
        <v>5</v>
      </c>
      <c r="BJ92" s="94">
        <v>0</v>
      </c>
      <c r="BK92" s="93">
        <v>7</v>
      </c>
      <c r="BL92" s="98">
        <v>5</v>
      </c>
      <c r="BM92" s="97">
        <v>33338.85</v>
      </c>
      <c r="BN92" s="96">
        <f t="shared" si="23"/>
        <v>30.77</v>
      </c>
      <c r="BO92" s="95">
        <v>2203.4699999999998</v>
      </c>
      <c r="BP92" s="94">
        <v>8950.99</v>
      </c>
      <c r="BQ92" s="94">
        <v>0</v>
      </c>
      <c r="BR92" s="93">
        <v>22184.39</v>
      </c>
      <c r="BS92" s="92">
        <v>8950.99</v>
      </c>
      <c r="BT92" s="97">
        <v>9</v>
      </c>
      <c r="BU92" s="96">
        <f t="shared" si="24"/>
        <v>-43.75</v>
      </c>
      <c r="BV92" s="95">
        <v>2</v>
      </c>
      <c r="BW92" s="94">
        <v>3</v>
      </c>
      <c r="BX92" s="94">
        <v>1</v>
      </c>
      <c r="BY92" s="93">
        <v>3</v>
      </c>
      <c r="BZ92" s="98">
        <v>2</v>
      </c>
      <c r="CA92" s="97">
        <v>15786.2</v>
      </c>
      <c r="CB92" s="96">
        <f t="shared" si="25"/>
        <v>-52.84</v>
      </c>
      <c r="CC92" s="95">
        <v>806.14</v>
      </c>
      <c r="CD92" s="94">
        <v>2671.14</v>
      </c>
      <c r="CE92" s="94">
        <v>2901</v>
      </c>
      <c r="CF92" s="93">
        <v>9407.92</v>
      </c>
      <c r="CG92" s="92">
        <v>-229.86</v>
      </c>
      <c r="CH92" s="97">
        <v>234</v>
      </c>
      <c r="CI92" s="96">
        <f t="shared" si="26"/>
        <v>-0.43</v>
      </c>
      <c r="CJ92" s="95">
        <v>104</v>
      </c>
      <c r="CK92" s="94">
        <v>76</v>
      </c>
      <c r="CL92" s="94">
        <v>16</v>
      </c>
      <c r="CM92" s="93">
        <v>38</v>
      </c>
      <c r="CN92" s="98">
        <v>60</v>
      </c>
      <c r="CO92" s="97">
        <v>110465.61</v>
      </c>
      <c r="CP92" s="96">
        <f t="shared" si="27"/>
        <v>-12.8</v>
      </c>
      <c r="CQ92" s="95">
        <v>41480.36</v>
      </c>
      <c r="CR92" s="94">
        <v>38560.53</v>
      </c>
      <c r="CS92" s="94">
        <v>7222.95</v>
      </c>
      <c r="CT92" s="93">
        <v>23201.77</v>
      </c>
      <c r="CU92" s="92">
        <v>31337.58</v>
      </c>
    </row>
    <row r="93" spans="1:99" s="4" customFormat="1" ht="24.75" customHeight="1" x14ac:dyDescent="0.15">
      <c r="A93" s="143">
        <v>42036</v>
      </c>
      <c r="B93" s="97">
        <v>1333</v>
      </c>
      <c r="C93" s="96">
        <f t="shared" si="14"/>
        <v>-2.7</v>
      </c>
      <c r="D93" s="95">
        <v>857</v>
      </c>
      <c r="E93" s="94">
        <v>249</v>
      </c>
      <c r="F93" s="94">
        <v>199</v>
      </c>
      <c r="G93" s="93">
        <v>23</v>
      </c>
      <c r="H93" s="98">
        <v>51</v>
      </c>
      <c r="I93" s="97">
        <v>427257.45</v>
      </c>
      <c r="J93" s="96">
        <f t="shared" si="15"/>
        <v>-2.54</v>
      </c>
      <c r="K93" s="95">
        <v>269742.33</v>
      </c>
      <c r="L93" s="94">
        <v>85790.03</v>
      </c>
      <c r="M93" s="94">
        <v>60949.13</v>
      </c>
      <c r="N93" s="93">
        <v>8892.35</v>
      </c>
      <c r="O93" s="92">
        <v>25098.05</v>
      </c>
      <c r="P93" s="97">
        <v>906</v>
      </c>
      <c r="Q93" s="96">
        <f t="shared" si="16"/>
        <v>-0.77</v>
      </c>
      <c r="R93" s="95">
        <v>450</v>
      </c>
      <c r="S93" s="94">
        <v>211</v>
      </c>
      <c r="T93" s="94">
        <v>203</v>
      </c>
      <c r="U93" s="93">
        <v>23</v>
      </c>
      <c r="V93" s="98">
        <v>8</v>
      </c>
      <c r="W93" s="97">
        <v>50044.62</v>
      </c>
      <c r="X93" s="96">
        <f t="shared" si="17"/>
        <v>1.74</v>
      </c>
      <c r="Y93" s="95">
        <v>27693.39</v>
      </c>
      <c r="Z93" s="94">
        <v>10570.68</v>
      </c>
      <c r="AA93" s="94">
        <v>9829</v>
      </c>
      <c r="AB93" s="93">
        <v>1146.1500000000001</v>
      </c>
      <c r="AC93" s="92">
        <v>741.68</v>
      </c>
      <c r="AD93" s="97">
        <v>62</v>
      </c>
      <c r="AE93" s="96">
        <f t="shared" si="18"/>
        <v>0</v>
      </c>
      <c r="AF93" s="95">
        <v>19</v>
      </c>
      <c r="AG93" s="94">
        <v>24</v>
      </c>
      <c r="AH93" s="94">
        <v>7</v>
      </c>
      <c r="AI93" s="93">
        <v>12</v>
      </c>
      <c r="AJ93" s="98">
        <v>17</v>
      </c>
      <c r="AK93" s="97">
        <v>28856.02</v>
      </c>
      <c r="AL93" s="96">
        <f t="shared" si="19"/>
        <v>-24.54</v>
      </c>
      <c r="AM93" s="95">
        <v>5396.64</v>
      </c>
      <c r="AN93" s="94">
        <v>9641.1</v>
      </c>
      <c r="AO93" s="94">
        <v>4001.46</v>
      </c>
      <c r="AP93" s="93">
        <v>9816.82</v>
      </c>
      <c r="AQ93" s="92">
        <v>5639.64</v>
      </c>
      <c r="AR93" s="97">
        <v>60</v>
      </c>
      <c r="AS93" s="96">
        <f t="shared" si="20"/>
        <v>20</v>
      </c>
      <c r="AT93" s="95">
        <v>10</v>
      </c>
      <c r="AU93" s="94">
        <v>9</v>
      </c>
      <c r="AV93" s="94">
        <v>9</v>
      </c>
      <c r="AW93" s="93">
        <v>31</v>
      </c>
      <c r="AX93" s="98">
        <v>0</v>
      </c>
      <c r="AY93" s="97">
        <v>99808.25</v>
      </c>
      <c r="AZ93" s="96">
        <f t="shared" si="21"/>
        <v>114.92</v>
      </c>
      <c r="BA93" s="95">
        <v>3596.2</v>
      </c>
      <c r="BB93" s="94">
        <v>6033.7</v>
      </c>
      <c r="BC93" s="94">
        <v>6607.94</v>
      </c>
      <c r="BD93" s="93">
        <v>83207.399999999994</v>
      </c>
      <c r="BE93" s="92">
        <v>-574.24</v>
      </c>
      <c r="BF93" s="97">
        <v>21</v>
      </c>
      <c r="BG93" s="96">
        <f t="shared" si="22"/>
        <v>-46.15</v>
      </c>
      <c r="BH93" s="95">
        <v>6</v>
      </c>
      <c r="BI93" s="94">
        <v>10</v>
      </c>
      <c r="BJ93" s="94">
        <v>3</v>
      </c>
      <c r="BK93" s="93">
        <v>2</v>
      </c>
      <c r="BL93" s="98">
        <v>7</v>
      </c>
      <c r="BM93" s="97">
        <v>22596.65</v>
      </c>
      <c r="BN93" s="96">
        <f t="shared" si="23"/>
        <v>-52.83</v>
      </c>
      <c r="BO93" s="95">
        <v>4139.5200000000004</v>
      </c>
      <c r="BP93" s="94">
        <v>11702.53</v>
      </c>
      <c r="BQ93" s="94">
        <v>4085.7</v>
      </c>
      <c r="BR93" s="93">
        <v>2668.9</v>
      </c>
      <c r="BS93" s="92">
        <v>7616.83</v>
      </c>
      <c r="BT93" s="97">
        <v>23</v>
      </c>
      <c r="BU93" s="96">
        <f t="shared" si="24"/>
        <v>53.33</v>
      </c>
      <c r="BV93" s="95">
        <v>6</v>
      </c>
      <c r="BW93" s="94">
        <v>5</v>
      </c>
      <c r="BX93" s="94">
        <v>1</v>
      </c>
      <c r="BY93" s="93">
        <v>8</v>
      </c>
      <c r="BZ93" s="98">
        <v>7</v>
      </c>
      <c r="CA93" s="97">
        <v>50066.07</v>
      </c>
      <c r="CB93" s="96">
        <f t="shared" si="25"/>
        <v>-20.57</v>
      </c>
      <c r="CC93" s="95">
        <v>3785.58</v>
      </c>
      <c r="CD93" s="94">
        <v>6018.71</v>
      </c>
      <c r="CE93" s="94">
        <v>1028.9100000000001</v>
      </c>
      <c r="CF93" s="93">
        <v>34727.86</v>
      </c>
      <c r="CG93" s="92">
        <v>9494.81</v>
      </c>
      <c r="CH93" s="97">
        <v>273</v>
      </c>
      <c r="CI93" s="96">
        <f t="shared" si="26"/>
        <v>26.39</v>
      </c>
      <c r="CJ93" s="95">
        <v>109</v>
      </c>
      <c r="CK93" s="94">
        <v>92</v>
      </c>
      <c r="CL93" s="94">
        <v>32</v>
      </c>
      <c r="CM93" s="93">
        <v>37</v>
      </c>
      <c r="CN93" s="98">
        <v>62</v>
      </c>
      <c r="CO93" s="97">
        <v>128018.99</v>
      </c>
      <c r="CP93" s="96">
        <f t="shared" si="27"/>
        <v>23.37</v>
      </c>
      <c r="CQ93" s="95">
        <v>42312.61</v>
      </c>
      <c r="CR93" s="94">
        <v>44204.44</v>
      </c>
      <c r="CS93" s="94">
        <v>20003.72</v>
      </c>
      <c r="CT93" s="93">
        <v>20018.04</v>
      </c>
      <c r="CU93" s="92">
        <v>25421.94</v>
      </c>
    </row>
    <row r="94" spans="1:99" s="4" customFormat="1" ht="24.75" customHeight="1" x14ac:dyDescent="0.15">
      <c r="A94" s="143">
        <v>42064</v>
      </c>
      <c r="B94" s="97">
        <v>1930</v>
      </c>
      <c r="C94" s="96">
        <f t="shared" si="14"/>
        <v>-11.99</v>
      </c>
      <c r="D94" s="95">
        <v>1250</v>
      </c>
      <c r="E94" s="94">
        <v>335</v>
      </c>
      <c r="F94" s="94">
        <v>312</v>
      </c>
      <c r="G94" s="93">
        <v>23</v>
      </c>
      <c r="H94" s="98">
        <v>27</v>
      </c>
      <c r="I94" s="97">
        <v>631724.27</v>
      </c>
      <c r="J94" s="96">
        <f t="shared" si="15"/>
        <v>-9.9499999999999993</v>
      </c>
      <c r="K94" s="95">
        <v>390059.98</v>
      </c>
      <c r="L94" s="94">
        <v>122697.25</v>
      </c>
      <c r="M94" s="94">
        <v>100788.49</v>
      </c>
      <c r="N94" s="93">
        <v>11699.01</v>
      </c>
      <c r="O94" s="92">
        <v>26323.68</v>
      </c>
      <c r="P94" s="97">
        <v>1305</v>
      </c>
      <c r="Q94" s="96">
        <f t="shared" si="16"/>
        <v>-6.92</v>
      </c>
      <c r="R94" s="95">
        <v>740</v>
      </c>
      <c r="S94" s="94">
        <v>304</v>
      </c>
      <c r="T94" s="94">
        <v>223</v>
      </c>
      <c r="U94" s="93">
        <v>36</v>
      </c>
      <c r="V94" s="98">
        <v>81</v>
      </c>
      <c r="W94" s="97">
        <v>75042.899999999994</v>
      </c>
      <c r="X94" s="96">
        <f t="shared" si="17"/>
        <v>-7.47</v>
      </c>
      <c r="Y94" s="95">
        <v>46505.440000000002</v>
      </c>
      <c r="Z94" s="94">
        <v>14239.97</v>
      </c>
      <c r="AA94" s="94">
        <v>12751.55</v>
      </c>
      <c r="AB94" s="93">
        <v>1473.92</v>
      </c>
      <c r="AC94" s="92">
        <v>1488.42</v>
      </c>
      <c r="AD94" s="97">
        <v>95</v>
      </c>
      <c r="AE94" s="96">
        <f t="shared" si="18"/>
        <v>-5.94</v>
      </c>
      <c r="AF94" s="95">
        <v>21</v>
      </c>
      <c r="AG94" s="94">
        <v>25</v>
      </c>
      <c r="AH94" s="94">
        <v>12</v>
      </c>
      <c r="AI94" s="93">
        <v>35</v>
      </c>
      <c r="AJ94" s="98">
        <v>13</v>
      </c>
      <c r="AK94" s="97">
        <v>76533.97</v>
      </c>
      <c r="AL94" s="96">
        <f t="shared" si="19"/>
        <v>-20.27</v>
      </c>
      <c r="AM94" s="95">
        <v>11174.17</v>
      </c>
      <c r="AN94" s="94">
        <v>26095.64</v>
      </c>
      <c r="AO94" s="94">
        <v>4361.79</v>
      </c>
      <c r="AP94" s="93">
        <v>22459.38</v>
      </c>
      <c r="AQ94" s="92">
        <v>12256.72</v>
      </c>
      <c r="AR94" s="97">
        <v>101</v>
      </c>
      <c r="AS94" s="96">
        <f t="shared" si="20"/>
        <v>-22.9</v>
      </c>
      <c r="AT94" s="95">
        <v>11</v>
      </c>
      <c r="AU94" s="94">
        <v>29</v>
      </c>
      <c r="AV94" s="94">
        <v>10</v>
      </c>
      <c r="AW94" s="93">
        <v>49</v>
      </c>
      <c r="AX94" s="98">
        <v>21</v>
      </c>
      <c r="AY94" s="97">
        <v>212300.75</v>
      </c>
      <c r="AZ94" s="96">
        <f t="shared" si="21"/>
        <v>4.8499999999999996</v>
      </c>
      <c r="BA94" s="95">
        <v>8024.91</v>
      </c>
      <c r="BB94" s="94">
        <v>29671.97</v>
      </c>
      <c r="BC94" s="94">
        <v>25480.54</v>
      </c>
      <c r="BD94" s="93">
        <v>147611.85</v>
      </c>
      <c r="BE94" s="92">
        <v>5702.91</v>
      </c>
      <c r="BF94" s="97">
        <v>31</v>
      </c>
      <c r="BG94" s="96">
        <f t="shared" si="22"/>
        <v>-29.55</v>
      </c>
      <c r="BH94" s="95">
        <v>6</v>
      </c>
      <c r="BI94" s="94">
        <v>9</v>
      </c>
      <c r="BJ94" s="94">
        <v>4</v>
      </c>
      <c r="BK94" s="93">
        <v>12</v>
      </c>
      <c r="BL94" s="98">
        <v>5</v>
      </c>
      <c r="BM94" s="97">
        <v>92690.32</v>
      </c>
      <c r="BN94" s="96">
        <f t="shared" si="23"/>
        <v>32.049999999999997</v>
      </c>
      <c r="BO94" s="95">
        <v>2042.75</v>
      </c>
      <c r="BP94" s="94">
        <v>19846.96</v>
      </c>
      <c r="BQ94" s="94">
        <v>1241.82</v>
      </c>
      <c r="BR94" s="93">
        <v>69558.789999999994</v>
      </c>
      <c r="BS94" s="92">
        <v>18605.14</v>
      </c>
      <c r="BT94" s="97">
        <v>31</v>
      </c>
      <c r="BU94" s="96">
        <f t="shared" si="24"/>
        <v>-3.13</v>
      </c>
      <c r="BV94" s="95">
        <v>3</v>
      </c>
      <c r="BW94" s="94">
        <v>8</v>
      </c>
      <c r="BX94" s="94">
        <v>7</v>
      </c>
      <c r="BY94" s="93">
        <v>11</v>
      </c>
      <c r="BZ94" s="98">
        <v>3</v>
      </c>
      <c r="CA94" s="97">
        <v>84954.37</v>
      </c>
      <c r="CB94" s="96">
        <f t="shared" si="25"/>
        <v>-38.28</v>
      </c>
      <c r="CC94" s="95">
        <v>5920.47</v>
      </c>
      <c r="CD94" s="94">
        <v>15409.27</v>
      </c>
      <c r="CE94" s="94">
        <v>10345.219999999999</v>
      </c>
      <c r="CF94" s="93">
        <v>42758.86</v>
      </c>
      <c r="CG94" s="92">
        <v>15584.6</v>
      </c>
      <c r="CH94" s="97">
        <v>365</v>
      </c>
      <c r="CI94" s="96">
        <f t="shared" si="26"/>
        <v>-14.72</v>
      </c>
      <c r="CJ94" s="95">
        <v>128</v>
      </c>
      <c r="CK94" s="94">
        <v>134</v>
      </c>
      <c r="CL94" s="94">
        <v>37</v>
      </c>
      <c r="CM94" s="93">
        <v>62</v>
      </c>
      <c r="CN94" s="98">
        <v>96</v>
      </c>
      <c r="CO94" s="97">
        <v>204584.26</v>
      </c>
      <c r="CP94" s="96">
        <f t="shared" si="27"/>
        <v>-5.45</v>
      </c>
      <c r="CQ94" s="95">
        <v>40338.550000000003</v>
      </c>
      <c r="CR94" s="94">
        <v>78984.600000000006</v>
      </c>
      <c r="CS94" s="94">
        <v>12915.02</v>
      </c>
      <c r="CT94" s="93">
        <v>45561.68</v>
      </c>
      <c r="CU94" s="92">
        <v>45436.58</v>
      </c>
    </row>
    <row r="95" spans="1:99" s="4" customFormat="1" ht="24.75" customHeight="1" x14ac:dyDescent="0.15">
      <c r="A95" s="143">
        <v>42095</v>
      </c>
      <c r="B95" s="97">
        <v>1546</v>
      </c>
      <c r="C95" s="96">
        <f t="shared" si="14"/>
        <v>13.09</v>
      </c>
      <c r="D95" s="95">
        <v>1025</v>
      </c>
      <c r="E95" s="94">
        <v>276</v>
      </c>
      <c r="F95" s="94">
        <v>232</v>
      </c>
      <c r="G95" s="93">
        <v>9</v>
      </c>
      <c r="H95" s="98">
        <v>44</v>
      </c>
      <c r="I95" s="97">
        <v>511278.63</v>
      </c>
      <c r="J95" s="96">
        <f t="shared" si="15"/>
        <v>19.690000000000001</v>
      </c>
      <c r="K95" s="95">
        <v>332175.77</v>
      </c>
      <c r="L95" s="94">
        <v>95826.08</v>
      </c>
      <c r="M95" s="94">
        <v>76917.83</v>
      </c>
      <c r="N95" s="93">
        <v>5112.1000000000004</v>
      </c>
      <c r="O95" s="92">
        <v>18908.25</v>
      </c>
      <c r="P95" s="97">
        <v>1085</v>
      </c>
      <c r="Q95" s="96">
        <f t="shared" si="16"/>
        <v>25</v>
      </c>
      <c r="R95" s="95">
        <v>597</v>
      </c>
      <c r="S95" s="94">
        <v>245</v>
      </c>
      <c r="T95" s="94">
        <v>193</v>
      </c>
      <c r="U95" s="93">
        <v>45</v>
      </c>
      <c r="V95" s="98">
        <v>52</v>
      </c>
      <c r="W95" s="97">
        <v>59901.42</v>
      </c>
      <c r="X95" s="96">
        <f t="shared" si="17"/>
        <v>21.33</v>
      </c>
      <c r="Y95" s="95">
        <v>35965.43</v>
      </c>
      <c r="Z95" s="94">
        <v>11761.45</v>
      </c>
      <c r="AA95" s="94">
        <v>10074.43</v>
      </c>
      <c r="AB95" s="93">
        <v>1886.88</v>
      </c>
      <c r="AC95" s="92">
        <v>1687.02</v>
      </c>
      <c r="AD95" s="97">
        <v>60</v>
      </c>
      <c r="AE95" s="96">
        <f t="shared" si="18"/>
        <v>7.14</v>
      </c>
      <c r="AF95" s="95">
        <v>18</v>
      </c>
      <c r="AG95" s="94">
        <v>17</v>
      </c>
      <c r="AH95" s="94">
        <v>10</v>
      </c>
      <c r="AI95" s="93">
        <v>15</v>
      </c>
      <c r="AJ95" s="98">
        <v>7</v>
      </c>
      <c r="AK95" s="97">
        <v>59075.9</v>
      </c>
      <c r="AL95" s="96">
        <f t="shared" si="19"/>
        <v>-25.88</v>
      </c>
      <c r="AM95" s="95">
        <v>12089.88</v>
      </c>
      <c r="AN95" s="94">
        <v>14907.35</v>
      </c>
      <c r="AO95" s="94">
        <v>5049.97</v>
      </c>
      <c r="AP95" s="93">
        <v>27028.7</v>
      </c>
      <c r="AQ95" s="92">
        <v>9857.3799999999992</v>
      </c>
      <c r="AR95" s="97">
        <v>71</v>
      </c>
      <c r="AS95" s="96">
        <f t="shared" si="20"/>
        <v>22.41</v>
      </c>
      <c r="AT95" s="95">
        <v>9</v>
      </c>
      <c r="AU95" s="94">
        <v>12</v>
      </c>
      <c r="AV95" s="94">
        <v>8</v>
      </c>
      <c r="AW95" s="93">
        <v>38</v>
      </c>
      <c r="AX95" s="98">
        <v>7</v>
      </c>
      <c r="AY95" s="97">
        <v>152014.73000000001</v>
      </c>
      <c r="AZ95" s="96">
        <f t="shared" si="21"/>
        <v>49.76</v>
      </c>
      <c r="BA95" s="95">
        <v>6048.17</v>
      </c>
      <c r="BB95" s="94">
        <v>31569.83</v>
      </c>
      <c r="BC95" s="94">
        <v>7534.47</v>
      </c>
      <c r="BD95" s="93">
        <v>60447.24</v>
      </c>
      <c r="BE95" s="92">
        <v>70199.88</v>
      </c>
      <c r="BF95" s="97">
        <v>37</v>
      </c>
      <c r="BG95" s="96">
        <f t="shared" si="22"/>
        <v>8.82</v>
      </c>
      <c r="BH95" s="95">
        <v>11</v>
      </c>
      <c r="BI95" s="94">
        <v>12</v>
      </c>
      <c r="BJ95" s="94">
        <v>5</v>
      </c>
      <c r="BK95" s="93">
        <v>8</v>
      </c>
      <c r="BL95" s="98">
        <v>7</v>
      </c>
      <c r="BM95" s="97">
        <v>120309.22</v>
      </c>
      <c r="BN95" s="96">
        <f t="shared" si="23"/>
        <v>90.01</v>
      </c>
      <c r="BO95" s="95">
        <v>14757.93</v>
      </c>
      <c r="BP95" s="94">
        <v>84797.16</v>
      </c>
      <c r="BQ95" s="94">
        <v>1583.97</v>
      </c>
      <c r="BR95" s="93">
        <v>18853.95</v>
      </c>
      <c r="BS95" s="92">
        <v>83213.19</v>
      </c>
      <c r="BT95" s="97">
        <v>18</v>
      </c>
      <c r="BU95" s="96">
        <f t="shared" si="24"/>
        <v>20</v>
      </c>
      <c r="BV95" s="95">
        <v>4</v>
      </c>
      <c r="BW95" s="94">
        <v>6</v>
      </c>
      <c r="BX95" s="94">
        <v>1</v>
      </c>
      <c r="BY95" s="93">
        <v>7</v>
      </c>
      <c r="BZ95" s="98">
        <v>5</v>
      </c>
      <c r="CA95" s="97">
        <v>45971.97</v>
      </c>
      <c r="CB95" s="96">
        <f t="shared" si="25"/>
        <v>-43.89</v>
      </c>
      <c r="CC95" s="95">
        <v>1873.67</v>
      </c>
      <c r="CD95" s="94">
        <v>6064.36</v>
      </c>
      <c r="CE95" s="94">
        <v>2675.02</v>
      </c>
      <c r="CF95" s="93">
        <v>35358.92</v>
      </c>
      <c r="CG95" s="92">
        <v>3389.34</v>
      </c>
      <c r="CH95" s="97">
        <v>278</v>
      </c>
      <c r="CI95" s="96">
        <f t="shared" si="26"/>
        <v>34.950000000000003</v>
      </c>
      <c r="CJ95" s="95">
        <v>86</v>
      </c>
      <c r="CK95" s="94">
        <v>112</v>
      </c>
      <c r="CL95" s="94">
        <v>38</v>
      </c>
      <c r="CM95" s="93">
        <v>41</v>
      </c>
      <c r="CN95" s="98">
        <v>74</v>
      </c>
      <c r="CO95" s="97">
        <v>149253.5</v>
      </c>
      <c r="CP95" s="96">
        <f t="shared" si="27"/>
        <v>80.3</v>
      </c>
      <c r="CQ95" s="95">
        <v>38593.199999999997</v>
      </c>
      <c r="CR95" s="94">
        <v>67488.460000000006</v>
      </c>
      <c r="CS95" s="94">
        <v>15536.17</v>
      </c>
      <c r="CT95" s="93">
        <v>26724.41</v>
      </c>
      <c r="CU95" s="92">
        <v>51952.29</v>
      </c>
    </row>
    <row r="96" spans="1:99" s="4" customFormat="1" ht="24.75" customHeight="1" x14ac:dyDescent="0.15">
      <c r="A96" s="143">
        <v>42125</v>
      </c>
      <c r="B96" s="97">
        <v>1386</v>
      </c>
      <c r="C96" s="96">
        <f t="shared" si="14"/>
        <v>8.5399999999999991</v>
      </c>
      <c r="D96" s="95">
        <v>869</v>
      </c>
      <c r="E96" s="94">
        <v>287</v>
      </c>
      <c r="F96" s="94">
        <v>207</v>
      </c>
      <c r="G96" s="93">
        <v>18</v>
      </c>
      <c r="H96" s="98">
        <v>79</v>
      </c>
      <c r="I96" s="97">
        <v>438215.07</v>
      </c>
      <c r="J96" s="96">
        <f t="shared" si="15"/>
        <v>1.02</v>
      </c>
      <c r="K96" s="95">
        <v>269589.24</v>
      </c>
      <c r="L96" s="94">
        <v>95910.17</v>
      </c>
      <c r="M96" s="94">
        <v>61532.9</v>
      </c>
      <c r="N96" s="93">
        <v>8983.4</v>
      </c>
      <c r="O96" s="92">
        <v>33349.1</v>
      </c>
      <c r="P96" s="97">
        <v>934</v>
      </c>
      <c r="Q96" s="96">
        <f t="shared" si="16"/>
        <v>14.32</v>
      </c>
      <c r="R96" s="95">
        <v>461</v>
      </c>
      <c r="S96" s="94">
        <v>245</v>
      </c>
      <c r="T96" s="94">
        <v>193</v>
      </c>
      <c r="U96" s="93">
        <v>35</v>
      </c>
      <c r="V96" s="98">
        <v>52</v>
      </c>
      <c r="W96" s="97">
        <v>49474.85</v>
      </c>
      <c r="X96" s="96">
        <f t="shared" si="17"/>
        <v>10.14</v>
      </c>
      <c r="Y96" s="95">
        <v>28067.22</v>
      </c>
      <c r="Z96" s="94">
        <v>10870.55</v>
      </c>
      <c r="AA96" s="94">
        <v>9234.1</v>
      </c>
      <c r="AB96" s="93">
        <v>1302.98</v>
      </c>
      <c r="AC96" s="92">
        <v>1636.45</v>
      </c>
      <c r="AD96" s="97">
        <v>73</v>
      </c>
      <c r="AE96" s="96">
        <f t="shared" si="18"/>
        <v>58.7</v>
      </c>
      <c r="AF96" s="95">
        <v>29</v>
      </c>
      <c r="AG96" s="94">
        <v>16</v>
      </c>
      <c r="AH96" s="94">
        <v>12</v>
      </c>
      <c r="AI96" s="93">
        <v>15</v>
      </c>
      <c r="AJ96" s="98">
        <v>3</v>
      </c>
      <c r="AK96" s="97">
        <v>47448.05</v>
      </c>
      <c r="AL96" s="96">
        <f t="shared" si="19"/>
        <v>-76.5</v>
      </c>
      <c r="AM96" s="95">
        <v>5652.85</v>
      </c>
      <c r="AN96" s="94">
        <v>6457.96</v>
      </c>
      <c r="AO96" s="94">
        <v>4085.22</v>
      </c>
      <c r="AP96" s="93">
        <v>22191.68</v>
      </c>
      <c r="AQ96" s="92">
        <v>-6687.6</v>
      </c>
      <c r="AR96" s="97">
        <v>53</v>
      </c>
      <c r="AS96" s="96">
        <f t="shared" si="20"/>
        <v>-14.52</v>
      </c>
      <c r="AT96" s="95">
        <v>11</v>
      </c>
      <c r="AU96" s="94">
        <v>10</v>
      </c>
      <c r="AV96" s="94">
        <v>8</v>
      </c>
      <c r="AW96" s="93">
        <v>24</v>
      </c>
      <c r="AX96" s="98">
        <v>2</v>
      </c>
      <c r="AY96" s="97">
        <v>72937.649999999994</v>
      </c>
      <c r="AZ96" s="96">
        <f t="shared" si="21"/>
        <v>-67.56</v>
      </c>
      <c r="BA96" s="95">
        <v>4887.07</v>
      </c>
      <c r="BB96" s="94">
        <v>8165.54</v>
      </c>
      <c r="BC96" s="94">
        <v>5447.79</v>
      </c>
      <c r="BD96" s="93">
        <v>54437.25</v>
      </c>
      <c r="BE96" s="92">
        <v>2717.75</v>
      </c>
      <c r="BF96" s="97">
        <v>25</v>
      </c>
      <c r="BG96" s="96">
        <f t="shared" si="22"/>
        <v>47.06</v>
      </c>
      <c r="BH96" s="95">
        <v>4</v>
      </c>
      <c r="BI96" s="94">
        <v>8</v>
      </c>
      <c r="BJ96" s="94">
        <v>4</v>
      </c>
      <c r="BK96" s="93">
        <v>9</v>
      </c>
      <c r="BL96" s="98">
        <v>4</v>
      </c>
      <c r="BM96" s="97">
        <v>32825.51</v>
      </c>
      <c r="BN96" s="96">
        <f t="shared" si="23"/>
        <v>-1.87</v>
      </c>
      <c r="BO96" s="95">
        <v>3814.28</v>
      </c>
      <c r="BP96" s="94">
        <v>7216.24</v>
      </c>
      <c r="BQ96" s="94">
        <v>2317.1799999999998</v>
      </c>
      <c r="BR96" s="93">
        <v>19477.810000000001</v>
      </c>
      <c r="BS96" s="92">
        <v>4899.0600000000004</v>
      </c>
      <c r="BT96" s="97">
        <v>9</v>
      </c>
      <c r="BU96" s="96">
        <f t="shared" si="24"/>
        <v>-50</v>
      </c>
      <c r="BV96" s="95">
        <v>0</v>
      </c>
      <c r="BW96" s="94">
        <v>4</v>
      </c>
      <c r="BX96" s="94">
        <v>1</v>
      </c>
      <c r="BY96" s="93">
        <v>4</v>
      </c>
      <c r="BZ96" s="98">
        <v>3</v>
      </c>
      <c r="CA96" s="97">
        <v>36073.480000000003</v>
      </c>
      <c r="CB96" s="96">
        <f t="shared" si="25"/>
        <v>-38.119999999999997</v>
      </c>
      <c r="CC96" s="95">
        <v>0</v>
      </c>
      <c r="CD96" s="94">
        <v>2265.0500000000002</v>
      </c>
      <c r="CE96" s="94">
        <v>5715.31</v>
      </c>
      <c r="CF96" s="93">
        <v>28093.119999999999</v>
      </c>
      <c r="CG96" s="92">
        <v>-3450.26</v>
      </c>
      <c r="CH96" s="97">
        <v>223</v>
      </c>
      <c r="CI96" s="96">
        <f t="shared" si="26"/>
        <v>5.69</v>
      </c>
      <c r="CJ96" s="95">
        <v>88</v>
      </c>
      <c r="CK96" s="94">
        <v>91</v>
      </c>
      <c r="CL96" s="94">
        <v>20</v>
      </c>
      <c r="CM96" s="93">
        <v>23</v>
      </c>
      <c r="CN96" s="98">
        <v>72</v>
      </c>
      <c r="CO96" s="97">
        <v>121987.52</v>
      </c>
      <c r="CP96" s="96">
        <f t="shared" si="27"/>
        <v>18.440000000000001</v>
      </c>
      <c r="CQ96" s="95">
        <v>32472.639999999999</v>
      </c>
      <c r="CR96" s="94">
        <v>46534.14</v>
      </c>
      <c r="CS96" s="94">
        <v>8387.2999999999993</v>
      </c>
      <c r="CT96" s="93">
        <v>13426.58</v>
      </c>
      <c r="CU96" s="92">
        <v>59313.7</v>
      </c>
    </row>
    <row r="97" spans="1:16382" s="4" customFormat="1" ht="24.75" customHeight="1" x14ac:dyDescent="0.15">
      <c r="A97" s="143">
        <v>42156</v>
      </c>
      <c r="B97" s="97">
        <v>1595</v>
      </c>
      <c r="C97" s="96">
        <f t="shared" si="14"/>
        <v>12.72</v>
      </c>
      <c r="D97" s="95">
        <v>1092</v>
      </c>
      <c r="E97" s="94">
        <v>262</v>
      </c>
      <c r="F97" s="94">
        <v>230</v>
      </c>
      <c r="G97" s="93">
        <v>10</v>
      </c>
      <c r="H97" s="98">
        <v>32</v>
      </c>
      <c r="I97" s="97">
        <v>526264.1</v>
      </c>
      <c r="J97" s="96">
        <f t="shared" si="15"/>
        <v>13.95</v>
      </c>
      <c r="K97" s="95">
        <v>358530.62</v>
      </c>
      <c r="L97" s="94">
        <v>92708.45</v>
      </c>
      <c r="M97" s="94">
        <v>70695.05</v>
      </c>
      <c r="N97" s="93">
        <v>4051.98</v>
      </c>
      <c r="O97" s="92">
        <v>22013.4</v>
      </c>
      <c r="P97" s="97">
        <v>1028</v>
      </c>
      <c r="Q97" s="96">
        <f t="shared" si="16"/>
        <v>11.98</v>
      </c>
      <c r="R97" s="95">
        <v>555</v>
      </c>
      <c r="S97" s="94">
        <v>254</v>
      </c>
      <c r="T97" s="94">
        <v>181</v>
      </c>
      <c r="U97" s="93">
        <v>38</v>
      </c>
      <c r="V97" s="98">
        <v>73</v>
      </c>
      <c r="W97" s="97">
        <v>56186.25</v>
      </c>
      <c r="X97" s="96">
        <f t="shared" si="17"/>
        <v>13.24</v>
      </c>
      <c r="Y97" s="95">
        <v>33721.699999999997</v>
      </c>
      <c r="Z97" s="94">
        <v>11938.69</v>
      </c>
      <c r="AA97" s="94">
        <v>8770.44</v>
      </c>
      <c r="AB97" s="93">
        <v>1755.42</v>
      </c>
      <c r="AC97" s="92">
        <v>3168.25</v>
      </c>
      <c r="AD97" s="97">
        <v>74</v>
      </c>
      <c r="AE97" s="96">
        <f t="shared" si="18"/>
        <v>32.14</v>
      </c>
      <c r="AF97" s="95">
        <v>14</v>
      </c>
      <c r="AG97" s="94">
        <v>34</v>
      </c>
      <c r="AH97" s="94">
        <v>6</v>
      </c>
      <c r="AI97" s="93">
        <v>20</v>
      </c>
      <c r="AJ97" s="98">
        <v>28</v>
      </c>
      <c r="AK97" s="97">
        <v>62934.67</v>
      </c>
      <c r="AL97" s="96">
        <f t="shared" si="19"/>
        <v>74.53</v>
      </c>
      <c r="AM97" s="95">
        <v>6741.38</v>
      </c>
      <c r="AN97" s="94">
        <v>17745.36</v>
      </c>
      <c r="AO97" s="94">
        <v>1578.09</v>
      </c>
      <c r="AP97" s="93">
        <v>36869.839999999997</v>
      </c>
      <c r="AQ97" s="92">
        <v>16167.27</v>
      </c>
      <c r="AR97" s="97">
        <v>75</v>
      </c>
      <c r="AS97" s="96">
        <f t="shared" si="20"/>
        <v>-5.0599999999999996</v>
      </c>
      <c r="AT97" s="95">
        <v>12</v>
      </c>
      <c r="AU97" s="94">
        <v>15</v>
      </c>
      <c r="AV97" s="94">
        <v>9</v>
      </c>
      <c r="AW97" s="93">
        <v>38</v>
      </c>
      <c r="AX97" s="98">
        <v>7</v>
      </c>
      <c r="AY97" s="97">
        <v>116175.24</v>
      </c>
      <c r="AZ97" s="96">
        <f t="shared" si="21"/>
        <v>-31.26</v>
      </c>
      <c r="BA97" s="95">
        <v>6908.81</v>
      </c>
      <c r="BB97" s="94">
        <v>16336.54</v>
      </c>
      <c r="BC97" s="94">
        <v>5578.09</v>
      </c>
      <c r="BD97" s="93">
        <v>82137.81</v>
      </c>
      <c r="BE97" s="92">
        <v>15972.44</v>
      </c>
      <c r="BF97" s="97">
        <v>33</v>
      </c>
      <c r="BG97" s="96">
        <f t="shared" si="22"/>
        <v>0</v>
      </c>
      <c r="BH97" s="95">
        <v>6</v>
      </c>
      <c r="BI97" s="94">
        <v>8</v>
      </c>
      <c r="BJ97" s="94">
        <v>6</v>
      </c>
      <c r="BK97" s="93">
        <v>13</v>
      </c>
      <c r="BL97" s="98">
        <v>2</v>
      </c>
      <c r="BM97" s="97">
        <v>62153.62</v>
      </c>
      <c r="BN97" s="96">
        <f t="shared" si="23"/>
        <v>49.42</v>
      </c>
      <c r="BO97" s="95">
        <v>3588.58</v>
      </c>
      <c r="BP97" s="94">
        <v>26384.47</v>
      </c>
      <c r="BQ97" s="94">
        <v>9267.6</v>
      </c>
      <c r="BR97" s="93">
        <v>22912.97</v>
      </c>
      <c r="BS97" s="92">
        <v>17116.87</v>
      </c>
      <c r="BT97" s="97">
        <v>22</v>
      </c>
      <c r="BU97" s="96">
        <f t="shared" si="24"/>
        <v>0</v>
      </c>
      <c r="BV97" s="95">
        <v>3</v>
      </c>
      <c r="BW97" s="94">
        <v>5</v>
      </c>
      <c r="BX97" s="94">
        <v>3</v>
      </c>
      <c r="BY97" s="93">
        <v>11</v>
      </c>
      <c r="BZ97" s="98">
        <v>2</v>
      </c>
      <c r="CA97" s="97">
        <v>102836.01</v>
      </c>
      <c r="CB97" s="96">
        <f t="shared" si="25"/>
        <v>-25.42</v>
      </c>
      <c r="CC97" s="95">
        <v>1864.08</v>
      </c>
      <c r="CD97" s="94">
        <v>9848.5</v>
      </c>
      <c r="CE97" s="94">
        <v>5720.75</v>
      </c>
      <c r="CF97" s="93">
        <v>85402.68</v>
      </c>
      <c r="CG97" s="92">
        <v>4127.75</v>
      </c>
      <c r="CH97" s="97">
        <v>324</v>
      </c>
      <c r="CI97" s="96">
        <f t="shared" si="26"/>
        <v>44.64</v>
      </c>
      <c r="CJ97" s="95">
        <v>117</v>
      </c>
      <c r="CK97" s="94">
        <v>129</v>
      </c>
      <c r="CL97" s="94">
        <v>34</v>
      </c>
      <c r="CM97" s="93">
        <v>44</v>
      </c>
      <c r="CN97" s="98">
        <v>95</v>
      </c>
      <c r="CO97" s="97">
        <v>160516.70000000001</v>
      </c>
      <c r="CP97" s="96">
        <f t="shared" si="27"/>
        <v>80.91</v>
      </c>
      <c r="CQ97" s="95">
        <v>50257.46</v>
      </c>
      <c r="CR97" s="94">
        <v>70517.759999999995</v>
      </c>
      <c r="CS97" s="94">
        <v>15646.69</v>
      </c>
      <c r="CT97" s="93">
        <v>24094.79</v>
      </c>
      <c r="CU97" s="92">
        <v>54871.07</v>
      </c>
    </row>
    <row r="98" spans="1:16382" s="4" customFormat="1" ht="24.75" customHeight="1" x14ac:dyDescent="0.15">
      <c r="A98" s="143">
        <v>42186</v>
      </c>
      <c r="B98" s="97">
        <v>1619</v>
      </c>
      <c r="C98" s="96">
        <f t="shared" si="14"/>
        <v>6.23</v>
      </c>
      <c r="D98" s="95">
        <v>1046</v>
      </c>
      <c r="E98" s="94">
        <v>326</v>
      </c>
      <c r="F98" s="94">
        <v>223</v>
      </c>
      <c r="G98" s="93">
        <v>18</v>
      </c>
      <c r="H98" s="98">
        <v>103</v>
      </c>
      <c r="I98" s="97">
        <v>540077.44999999995</v>
      </c>
      <c r="J98" s="96">
        <f t="shared" si="15"/>
        <v>9.81</v>
      </c>
      <c r="K98" s="95">
        <v>338036.92</v>
      </c>
      <c r="L98" s="94">
        <v>130480.2</v>
      </c>
      <c r="M98" s="94">
        <v>63544.67</v>
      </c>
      <c r="N98" s="93">
        <v>5931.99</v>
      </c>
      <c r="O98" s="92">
        <v>66935.53</v>
      </c>
      <c r="P98" s="97">
        <v>1055</v>
      </c>
      <c r="Q98" s="96">
        <f t="shared" si="16"/>
        <v>13.44</v>
      </c>
      <c r="R98" s="95">
        <v>546</v>
      </c>
      <c r="S98" s="94">
        <v>272</v>
      </c>
      <c r="T98" s="94">
        <v>197</v>
      </c>
      <c r="U98" s="93">
        <v>40</v>
      </c>
      <c r="V98" s="98">
        <v>75</v>
      </c>
      <c r="W98" s="97">
        <v>57917.18</v>
      </c>
      <c r="X98" s="96">
        <f t="shared" si="17"/>
        <v>9.23</v>
      </c>
      <c r="Y98" s="95">
        <v>34427.589999999997</v>
      </c>
      <c r="Z98" s="94">
        <v>12375.53</v>
      </c>
      <c r="AA98" s="94">
        <v>9639.2199999999993</v>
      </c>
      <c r="AB98" s="93">
        <v>1474.84</v>
      </c>
      <c r="AC98" s="92">
        <v>2736.31</v>
      </c>
      <c r="AD98" s="97">
        <v>75</v>
      </c>
      <c r="AE98" s="96">
        <f t="shared" si="18"/>
        <v>38.89</v>
      </c>
      <c r="AF98" s="95">
        <v>21</v>
      </c>
      <c r="AG98" s="94">
        <v>28</v>
      </c>
      <c r="AH98" s="94">
        <v>7</v>
      </c>
      <c r="AI98" s="93">
        <v>19</v>
      </c>
      <c r="AJ98" s="98">
        <v>21</v>
      </c>
      <c r="AK98" s="97">
        <v>57436.24</v>
      </c>
      <c r="AL98" s="96">
        <f t="shared" si="19"/>
        <v>112.5</v>
      </c>
      <c r="AM98" s="95">
        <v>6272.93</v>
      </c>
      <c r="AN98" s="94">
        <v>32139.37</v>
      </c>
      <c r="AO98" s="94">
        <v>2503.4699999999998</v>
      </c>
      <c r="AP98" s="93">
        <v>16520.47</v>
      </c>
      <c r="AQ98" s="92">
        <v>29635.9</v>
      </c>
      <c r="AR98" s="97">
        <v>72</v>
      </c>
      <c r="AS98" s="96">
        <f t="shared" si="20"/>
        <v>28.57</v>
      </c>
      <c r="AT98" s="95">
        <v>6</v>
      </c>
      <c r="AU98" s="94">
        <v>16</v>
      </c>
      <c r="AV98" s="94">
        <v>11</v>
      </c>
      <c r="AW98" s="93">
        <v>39</v>
      </c>
      <c r="AX98" s="98">
        <v>5</v>
      </c>
      <c r="AY98" s="97">
        <v>85328</v>
      </c>
      <c r="AZ98" s="96">
        <f t="shared" si="21"/>
        <v>-16.489999999999998</v>
      </c>
      <c r="BA98" s="95">
        <v>5486.85</v>
      </c>
      <c r="BB98" s="94">
        <v>12494.57</v>
      </c>
      <c r="BC98" s="94">
        <v>6012.86</v>
      </c>
      <c r="BD98" s="93">
        <v>61333.72</v>
      </c>
      <c r="BE98" s="92">
        <v>6481.71</v>
      </c>
      <c r="BF98" s="97">
        <v>40</v>
      </c>
      <c r="BG98" s="96">
        <f t="shared" si="22"/>
        <v>48.15</v>
      </c>
      <c r="BH98" s="95">
        <v>9</v>
      </c>
      <c r="BI98" s="94">
        <v>19</v>
      </c>
      <c r="BJ98" s="94">
        <v>6</v>
      </c>
      <c r="BK98" s="93">
        <v>6</v>
      </c>
      <c r="BL98" s="98">
        <v>13</v>
      </c>
      <c r="BM98" s="97">
        <v>47662.83</v>
      </c>
      <c r="BN98" s="96">
        <f t="shared" si="23"/>
        <v>110.82</v>
      </c>
      <c r="BO98" s="95">
        <v>5367.93</v>
      </c>
      <c r="BP98" s="94">
        <v>19626.68</v>
      </c>
      <c r="BQ98" s="94">
        <v>5335.78</v>
      </c>
      <c r="BR98" s="93">
        <v>17332.439999999999</v>
      </c>
      <c r="BS98" s="92">
        <v>14290.9</v>
      </c>
      <c r="BT98" s="97">
        <v>12</v>
      </c>
      <c r="BU98" s="96">
        <f t="shared" si="24"/>
        <v>-47.83</v>
      </c>
      <c r="BV98" s="95">
        <v>3</v>
      </c>
      <c r="BW98" s="94">
        <v>2</v>
      </c>
      <c r="BX98" s="94">
        <v>2</v>
      </c>
      <c r="BY98" s="93">
        <v>5</v>
      </c>
      <c r="BZ98" s="98">
        <v>0</v>
      </c>
      <c r="CA98" s="97">
        <v>59492.25</v>
      </c>
      <c r="CB98" s="96">
        <f t="shared" si="25"/>
        <v>21.67</v>
      </c>
      <c r="CC98" s="95">
        <v>6076.82</v>
      </c>
      <c r="CD98" s="94">
        <v>4685.74</v>
      </c>
      <c r="CE98" s="94">
        <v>12582.99</v>
      </c>
      <c r="CF98" s="93">
        <v>36146.699999999997</v>
      </c>
      <c r="CG98" s="92">
        <v>-7897.25</v>
      </c>
      <c r="CH98" s="97">
        <v>309</v>
      </c>
      <c r="CI98" s="96">
        <f t="shared" si="26"/>
        <v>-5.79</v>
      </c>
      <c r="CJ98" s="95">
        <v>118</v>
      </c>
      <c r="CK98" s="94">
        <v>110</v>
      </c>
      <c r="CL98" s="94">
        <v>35</v>
      </c>
      <c r="CM98" s="93">
        <v>45</v>
      </c>
      <c r="CN98" s="98">
        <v>76</v>
      </c>
      <c r="CO98" s="97">
        <v>164994.6</v>
      </c>
      <c r="CP98" s="96">
        <f t="shared" si="27"/>
        <v>12.24</v>
      </c>
      <c r="CQ98" s="95">
        <v>43176.03</v>
      </c>
      <c r="CR98" s="94">
        <v>58978.99</v>
      </c>
      <c r="CS98" s="94">
        <v>14696.96</v>
      </c>
      <c r="CT98" s="93">
        <v>47219.97</v>
      </c>
      <c r="CU98" s="92">
        <v>45204.68</v>
      </c>
    </row>
    <row r="99" spans="1:16382" s="4" customFormat="1" ht="24.75" customHeight="1" x14ac:dyDescent="0.15">
      <c r="A99" s="143">
        <v>42217</v>
      </c>
      <c r="B99" s="97">
        <v>1432</v>
      </c>
      <c r="C99" s="96">
        <f t="shared" si="14"/>
        <v>6.47</v>
      </c>
      <c r="D99" s="95">
        <v>908</v>
      </c>
      <c r="E99" s="94">
        <v>304</v>
      </c>
      <c r="F99" s="94">
        <v>203</v>
      </c>
      <c r="G99" s="93">
        <v>13</v>
      </c>
      <c r="H99" s="98">
        <v>102</v>
      </c>
      <c r="I99" s="97">
        <v>454533.34</v>
      </c>
      <c r="J99" s="96">
        <f t="shared" si="15"/>
        <v>-30.67</v>
      </c>
      <c r="K99" s="95">
        <v>279404.64</v>
      </c>
      <c r="L99" s="94">
        <v>102225.98</v>
      </c>
      <c r="M99" s="94">
        <v>61035.360000000001</v>
      </c>
      <c r="N99" s="93">
        <v>10550.34</v>
      </c>
      <c r="O99" s="92">
        <v>41729.11</v>
      </c>
      <c r="P99" s="97">
        <v>983</v>
      </c>
      <c r="Q99" s="96">
        <f t="shared" si="16"/>
        <v>12.99</v>
      </c>
      <c r="R99" s="95">
        <v>494</v>
      </c>
      <c r="S99" s="94">
        <v>267</v>
      </c>
      <c r="T99" s="94">
        <v>191</v>
      </c>
      <c r="U99" s="93">
        <v>31</v>
      </c>
      <c r="V99" s="98">
        <v>76</v>
      </c>
      <c r="W99" s="97">
        <v>52717.66</v>
      </c>
      <c r="X99" s="96">
        <f t="shared" si="17"/>
        <v>10.96</v>
      </c>
      <c r="Y99" s="95">
        <v>29672.03</v>
      </c>
      <c r="Z99" s="94">
        <v>12070.96</v>
      </c>
      <c r="AA99" s="94">
        <v>9694.9699999999993</v>
      </c>
      <c r="AB99" s="93">
        <v>1279.7</v>
      </c>
      <c r="AC99" s="92">
        <v>2375.9899999999998</v>
      </c>
      <c r="AD99" s="97">
        <v>46</v>
      </c>
      <c r="AE99" s="96">
        <f t="shared" si="18"/>
        <v>-17.86</v>
      </c>
      <c r="AF99" s="95">
        <v>18</v>
      </c>
      <c r="AG99" s="94">
        <v>11</v>
      </c>
      <c r="AH99" s="94">
        <v>3</v>
      </c>
      <c r="AI99" s="93">
        <v>14</v>
      </c>
      <c r="AJ99" s="98">
        <v>8</v>
      </c>
      <c r="AK99" s="97">
        <v>59785.440000000002</v>
      </c>
      <c r="AL99" s="96">
        <f t="shared" si="19"/>
        <v>25.35</v>
      </c>
      <c r="AM99" s="95">
        <v>5426.46</v>
      </c>
      <c r="AN99" s="94">
        <v>4499</v>
      </c>
      <c r="AO99" s="94">
        <v>800.1</v>
      </c>
      <c r="AP99" s="93">
        <v>49059.88</v>
      </c>
      <c r="AQ99" s="92">
        <v>3698.9</v>
      </c>
      <c r="AR99" s="97">
        <v>70</v>
      </c>
      <c r="AS99" s="96">
        <f t="shared" si="20"/>
        <v>16.670000000000002</v>
      </c>
      <c r="AT99" s="95">
        <v>10</v>
      </c>
      <c r="AU99" s="94">
        <v>21</v>
      </c>
      <c r="AV99" s="94">
        <v>10</v>
      </c>
      <c r="AW99" s="93">
        <v>29</v>
      </c>
      <c r="AX99" s="98">
        <v>11</v>
      </c>
      <c r="AY99" s="97">
        <v>125853.23</v>
      </c>
      <c r="AZ99" s="96">
        <f t="shared" si="21"/>
        <v>34.17</v>
      </c>
      <c r="BA99" s="95">
        <v>3608.07</v>
      </c>
      <c r="BB99" s="94">
        <v>13756.69</v>
      </c>
      <c r="BC99" s="94">
        <v>11638.74</v>
      </c>
      <c r="BD99" s="93">
        <v>96849.73</v>
      </c>
      <c r="BE99" s="92">
        <v>2117.9499999999998</v>
      </c>
      <c r="BF99" s="97">
        <v>30</v>
      </c>
      <c r="BG99" s="96">
        <f t="shared" si="22"/>
        <v>20</v>
      </c>
      <c r="BH99" s="95">
        <v>9</v>
      </c>
      <c r="BI99" s="94">
        <v>12</v>
      </c>
      <c r="BJ99" s="94">
        <v>3</v>
      </c>
      <c r="BK99" s="93">
        <v>6</v>
      </c>
      <c r="BL99" s="98">
        <v>9</v>
      </c>
      <c r="BM99" s="97">
        <v>31648.98</v>
      </c>
      <c r="BN99" s="96">
        <f t="shared" si="23"/>
        <v>4.46</v>
      </c>
      <c r="BO99" s="95">
        <v>7112.2</v>
      </c>
      <c r="BP99" s="94">
        <v>11504.62</v>
      </c>
      <c r="BQ99" s="94">
        <v>3342.55</v>
      </c>
      <c r="BR99" s="93">
        <v>9689.61</v>
      </c>
      <c r="BS99" s="92">
        <v>8162.07</v>
      </c>
      <c r="BT99" s="97">
        <v>15</v>
      </c>
      <c r="BU99" s="96">
        <f t="shared" si="24"/>
        <v>-6.25</v>
      </c>
      <c r="BV99" s="95">
        <v>5</v>
      </c>
      <c r="BW99" s="94">
        <v>4</v>
      </c>
      <c r="BX99" s="94">
        <v>0</v>
      </c>
      <c r="BY99" s="93">
        <v>6</v>
      </c>
      <c r="BZ99" s="98">
        <v>4</v>
      </c>
      <c r="CA99" s="97">
        <v>21305.1</v>
      </c>
      <c r="CB99" s="96">
        <f t="shared" si="25"/>
        <v>-85.91</v>
      </c>
      <c r="CC99" s="95">
        <v>5189.18</v>
      </c>
      <c r="CD99" s="94">
        <v>8898.85</v>
      </c>
      <c r="CE99" s="94">
        <v>0</v>
      </c>
      <c r="CF99" s="93">
        <v>7217.07</v>
      </c>
      <c r="CG99" s="92">
        <v>8898.85</v>
      </c>
      <c r="CH99" s="97">
        <v>298</v>
      </c>
      <c r="CI99" s="96">
        <f t="shared" si="26"/>
        <v>39.909999999999997</v>
      </c>
      <c r="CJ99" s="95">
        <v>93</v>
      </c>
      <c r="CK99" s="94">
        <v>111</v>
      </c>
      <c r="CL99" s="94">
        <v>32</v>
      </c>
      <c r="CM99" s="93">
        <v>61</v>
      </c>
      <c r="CN99" s="98">
        <v>80</v>
      </c>
      <c r="CO99" s="97">
        <v>216024.27</v>
      </c>
      <c r="CP99" s="96">
        <f t="shared" si="27"/>
        <v>118.26</v>
      </c>
      <c r="CQ99" s="95">
        <v>36986.11</v>
      </c>
      <c r="CR99" s="94">
        <v>54643.31</v>
      </c>
      <c r="CS99" s="94">
        <v>15427.15</v>
      </c>
      <c r="CT99" s="93">
        <v>108240.83</v>
      </c>
      <c r="CU99" s="92">
        <v>39943.03</v>
      </c>
    </row>
    <row r="100" spans="1:16382" s="4" customFormat="1" ht="24.75" customHeight="1" x14ac:dyDescent="0.15">
      <c r="A100" s="143">
        <v>42248</v>
      </c>
      <c r="B100" s="97">
        <v>1546</v>
      </c>
      <c r="C100" s="96">
        <f t="shared" si="14"/>
        <v>10.74</v>
      </c>
      <c r="D100" s="95">
        <v>977</v>
      </c>
      <c r="E100" s="94">
        <v>303</v>
      </c>
      <c r="F100" s="94">
        <v>238</v>
      </c>
      <c r="G100" s="93">
        <v>26</v>
      </c>
      <c r="H100" s="98">
        <v>65</v>
      </c>
      <c r="I100" s="97">
        <v>517690.29</v>
      </c>
      <c r="J100" s="96">
        <f t="shared" si="15"/>
        <v>13.66</v>
      </c>
      <c r="K100" s="95">
        <v>305348.8</v>
      </c>
      <c r="L100" s="94">
        <v>109848.14</v>
      </c>
      <c r="M100" s="94">
        <v>67350.64</v>
      </c>
      <c r="N100" s="93">
        <v>31739.34</v>
      </c>
      <c r="O100" s="92">
        <v>42497.5</v>
      </c>
      <c r="P100" s="97">
        <v>978</v>
      </c>
      <c r="Q100" s="96">
        <f t="shared" si="16"/>
        <v>4.5999999999999996</v>
      </c>
      <c r="R100" s="95">
        <v>522</v>
      </c>
      <c r="S100" s="94">
        <v>241</v>
      </c>
      <c r="T100" s="94">
        <v>180</v>
      </c>
      <c r="U100" s="93">
        <v>35</v>
      </c>
      <c r="V100" s="98">
        <v>61</v>
      </c>
      <c r="W100" s="97">
        <v>52560.79</v>
      </c>
      <c r="X100" s="96">
        <f t="shared" si="17"/>
        <v>4.2699999999999996</v>
      </c>
      <c r="Y100" s="95">
        <v>30992.14</v>
      </c>
      <c r="Z100" s="94">
        <v>10647.68</v>
      </c>
      <c r="AA100" s="94">
        <v>9136.27</v>
      </c>
      <c r="AB100" s="93">
        <v>1784.7</v>
      </c>
      <c r="AC100" s="92">
        <v>1511.41</v>
      </c>
      <c r="AD100" s="97">
        <v>61</v>
      </c>
      <c r="AE100" s="96">
        <f t="shared" si="18"/>
        <v>-17.57</v>
      </c>
      <c r="AF100" s="95">
        <v>23</v>
      </c>
      <c r="AG100" s="94">
        <v>21</v>
      </c>
      <c r="AH100" s="94">
        <v>7</v>
      </c>
      <c r="AI100" s="93">
        <v>10</v>
      </c>
      <c r="AJ100" s="98">
        <v>14</v>
      </c>
      <c r="AK100" s="97">
        <v>55399.9</v>
      </c>
      <c r="AL100" s="96">
        <f t="shared" si="19"/>
        <v>30.33</v>
      </c>
      <c r="AM100" s="95">
        <v>6907.8</v>
      </c>
      <c r="AN100" s="94">
        <v>25663.88</v>
      </c>
      <c r="AO100" s="94">
        <v>3633.8</v>
      </c>
      <c r="AP100" s="93">
        <v>19194.419999999998</v>
      </c>
      <c r="AQ100" s="92">
        <v>22030.080000000002</v>
      </c>
      <c r="AR100" s="97">
        <v>79</v>
      </c>
      <c r="AS100" s="96">
        <f t="shared" si="20"/>
        <v>-2.4700000000000002</v>
      </c>
      <c r="AT100" s="95">
        <v>7</v>
      </c>
      <c r="AU100" s="94">
        <v>22</v>
      </c>
      <c r="AV100" s="94">
        <v>12</v>
      </c>
      <c r="AW100" s="93">
        <v>37</v>
      </c>
      <c r="AX100" s="98">
        <v>11</v>
      </c>
      <c r="AY100" s="97">
        <v>413363.04</v>
      </c>
      <c r="AZ100" s="96">
        <f t="shared" si="21"/>
        <v>222.55</v>
      </c>
      <c r="BA100" s="95">
        <v>10402.040000000001</v>
      </c>
      <c r="BB100" s="94">
        <v>11323.09</v>
      </c>
      <c r="BC100" s="94">
        <v>4341.0600000000004</v>
      </c>
      <c r="BD100" s="93">
        <v>358743.85</v>
      </c>
      <c r="BE100" s="92">
        <v>35535.03</v>
      </c>
      <c r="BF100" s="97">
        <v>41</v>
      </c>
      <c r="BG100" s="96">
        <f t="shared" si="22"/>
        <v>70.83</v>
      </c>
      <c r="BH100" s="95">
        <v>9</v>
      </c>
      <c r="BI100" s="94">
        <v>14</v>
      </c>
      <c r="BJ100" s="94">
        <v>5</v>
      </c>
      <c r="BK100" s="93">
        <v>12</v>
      </c>
      <c r="BL100" s="98">
        <v>10</v>
      </c>
      <c r="BM100" s="97">
        <v>57810.64</v>
      </c>
      <c r="BN100" s="96">
        <f t="shared" si="23"/>
        <v>-93.77</v>
      </c>
      <c r="BO100" s="95">
        <v>7225.67</v>
      </c>
      <c r="BP100" s="94">
        <v>20014.55</v>
      </c>
      <c r="BQ100" s="94">
        <v>5493.29</v>
      </c>
      <c r="BR100" s="93">
        <v>24477.74</v>
      </c>
      <c r="BS100" s="92">
        <v>15120.65</v>
      </c>
      <c r="BT100" s="97">
        <v>18</v>
      </c>
      <c r="BU100" s="96">
        <f t="shared" si="24"/>
        <v>-14.29</v>
      </c>
      <c r="BV100" s="95">
        <v>5</v>
      </c>
      <c r="BW100" s="94">
        <v>3</v>
      </c>
      <c r="BX100" s="94">
        <v>1</v>
      </c>
      <c r="BY100" s="93">
        <v>9</v>
      </c>
      <c r="BZ100" s="98">
        <v>2</v>
      </c>
      <c r="CA100" s="97">
        <v>154224.79999999999</v>
      </c>
      <c r="CB100" s="96">
        <f t="shared" si="25"/>
        <v>131.63999999999999</v>
      </c>
      <c r="CC100" s="95">
        <v>6789.49</v>
      </c>
      <c r="CD100" s="94">
        <v>2607.0100000000002</v>
      </c>
      <c r="CE100" s="94">
        <v>101684</v>
      </c>
      <c r="CF100" s="93">
        <v>43144.3</v>
      </c>
      <c r="CG100" s="92">
        <v>-99076.99</v>
      </c>
      <c r="CH100" s="97">
        <v>349</v>
      </c>
      <c r="CI100" s="96">
        <f t="shared" si="26"/>
        <v>20.34</v>
      </c>
      <c r="CJ100" s="95">
        <v>118</v>
      </c>
      <c r="CK100" s="94">
        <v>138</v>
      </c>
      <c r="CL100" s="94">
        <v>36</v>
      </c>
      <c r="CM100" s="93">
        <v>55</v>
      </c>
      <c r="CN100" s="98">
        <v>104</v>
      </c>
      <c r="CO100" s="97">
        <v>189930.7</v>
      </c>
      <c r="CP100" s="96">
        <f t="shared" si="27"/>
        <v>23.54</v>
      </c>
      <c r="CQ100" s="95">
        <v>44987.07</v>
      </c>
      <c r="CR100" s="94">
        <v>74915.86</v>
      </c>
      <c r="CS100" s="94">
        <v>16894.830000000002</v>
      </c>
      <c r="CT100" s="93">
        <v>45102.46</v>
      </c>
      <c r="CU100" s="92">
        <v>66051.509999999995</v>
      </c>
    </row>
    <row r="101" spans="1:16382" s="4" customFormat="1" ht="24.75" customHeight="1" x14ac:dyDescent="0.15">
      <c r="A101" s="143">
        <v>42278</v>
      </c>
      <c r="B101" s="97">
        <v>1424</v>
      </c>
      <c r="C101" s="96">
        <f t="shared" si="14"/>
        <v>2.2999999999999998</v>
      </c>
      <c r="D101" s="95">
        <v>876</v>
      </c>
      <c r="E101" s="94">
        <v>319</v>
      </c>
      <c r="F101" s="94">
        <v>209</v>
      </c>
      <c r="G101" s="93">
        <v>15</v>
      </c>
      <c r="H101" s="98">
        <v>111</v>
      </c>
      <c r="I101" s="97">
        <v>465105.35</v>
      </c>
      <c r="J101" s="96">
        <f t="shared" si="15"/>
        <v>2.27</v>
      </c>
      <c r="K101" s="95">
        <v>288252.15000000002</v>
      </c>
      <c r="L101" s="94">
        <v>105223.32</v>
      </c>
      <c r="M101" s="94">
        <v>61437.94</v>
      </c>
      <c r="N101" s="93">
        <v>7043.07</v>
      </c>
      <c r="O101" s="92">
        <v>44792.9</v>
      </c>
      <c r="P101" s="97">
        <v>966</v>
      </c>
      <c r="Q101" s="96">
        <f t="shared" si="16"/>
        <v>9.9</v>
      </c>
      <c r="R101" s="95">
        <v>471</v>
      </c>
      <c r="S101" s="94">
        <v>238</v>
      </c>
      <c r="T101" s="94">
        <v>208</v>
      </c>
      <c r="U101" s="93">
        <v>49</v>
      </c>
      <c r="V101" s="98">
        <v>30</v>
      </c>
      <c r="W101" s="97">
        <v>51557.09</v>
      </c>
      <c r="X101" s="96">
        <f t="shared" si="17"/>
        <v>9.5299999999999994</v>
      </c>
      <c r="Y101" s="95">
        <v>28718.54</v>
      </c>
      <c r="Z101" s="94">
        <v>10568.66</v>
      </c>
      <c r="AA101" s="94">
        <v>10175.879999999999</v>
      </c>
      <c r="AB101" s="93">
        <v>2094.0100000000002</v>
      </c>
      <c r="AC101" s="92">
        <v>392.78</v>
      </c>
      <c r="AD101" s="97">
        <v>47</v>
      </c>
      <c r="AE101" s="96">
        <f t="shared" si="18"/>
        <v>-26.56</v>
      </c>
      <c r="AF101" s="95">
        <v>14</v>
      </c>
      <c r="AG101" s="94">
        <v>11</v>
      </c>
      <c r="AH101" s="94">
        <v>5</v>
      </c>
      <c r="AI101" s="93">
        <v>17</v>
      </c>
      <c r="AJ101" s="98">
        <v>6</v>
      </c>
      <c r="AK101" s="97">
        <v>36794.870000000003</v>
      </c>
      <c r="AL101" s="96">
        <f t="shared" si="19"/>
        <v>-36.119999999999997</v>
      </c>
      <c r="AM101" s="95">
        <v>3441.64</v>
      </c>
      <c r="AN101" s="94">
        <v>7513.1</v>
      </c>
      <c r="AO101" s="94">
        <v>2367.35</v>
      </c>
      <c r="AP101" s="93">
        <v>23472.78</v>
      </c>
      <c r="AQ101" s="92">
        <v>5145.75</v>
      </c>
      <c r="AR101" s="97">
        <v>55</v>
      </c>
      <c r="AS101" s="96">
        <f t="shared" si="20"/>
        <v>-14.06</v>
      </c>
      <c r="AT101" s="95">
        <v>10</v>
      </c>
      <c r="AU101" s="94">
        <v>15</v>
      </c>
      <c r="AV101" s="94">
        <v>9</v>
      </c>
      <c r="AW101" s="93">
        <v>21</v>
      </c>
      <c r="AX101" s="98">
        <v>6</v>
      </c>
      <c r="AY101" s="97">
        <v>94508.479999999996</v>
      </c>
      <c r="AZ101" s="96">
        <f t="shared" si="21"/>
        <v>-26.23</v>
      </c>
      <c r="BA101" s="95">
        <v>4338.41</v>
      </c>
      <c r="BB101" s="94">
        <v>8205.18</v>
      </c>
      <c r="BC101" s="94">
        <v>4353.5200000000004</v>
      </c>
      <c r="BD101" s="93">
        <v>77611.37</v>
      </c>
      <c r="BE101" s="92">
        <v>3851.66</v>
      </c>
      <c r="BF101" s="97">
        <v>41</v>
      </c>
      <c r="BG101" s="96">
        <f t="shared" si="22"/>
        <v>95.24</v>
      </c>
      <c r="BH101" s="95">
        <v>17</v>
      </c>
      <c r="BI101" s="94">
        <v>9</v>
      </c>
      <c r="BJ101" s="94">
        <v>3</v>
      </c>
      <c r="BK101" s="93">
        <v>11</v>
      </c>
      <c r="BL101" s="98">
        <v>5</v>
      </c>
      <c r="BM101" s="97">
        <v>48596.97</v>
      </c>
      <c r="BN101" s="96">
        <f t="shared" si="23"/>
        <v>76.989999999999995</v>
      </c>
      <c r="BO101" s="95">
        <v>14249.19</v>
      </c>
      <c r="BP101" s="94">
        <v>8932.3799999999992</v>
      </c>
      <c r="BQ101" s="94">
        <v>2922.5</v>
      </c>
      <c r="BR101" s="93">
        <v>20056.52</v>
      </c>
      <c r="BS101" s="92">
        <v>3573.5</v>
      </c>
      <c r="BT101" s="97">
        <v>18</v>
      </c>
      <c r="BU101" s="96">
        <f t="shared" si="24"/>
        <v>38.46</v>
      </c>
      <c r="BV101" s="95">
        <v>6</v>
      </c>
      <c r="BW101" s="94">
        <v>2</v>
      </c>
      <c r="BX101" s="94">
        <v>1</v>
      </c>
      <c r="BY101" s="93">
        <v>7</v>
      </c>
      <c r="BZ101" s="98">
        <v>3</v>
      </c>
      <c r="CA101" s="97">
        <v>71196.639999999999</v>
      </c>
      <c r="CB101" s="96">
        <f t="shared" si="25"/>
        <v>81.83</v>
      </c>
      <c r="CC101" s="95">
        <v>5537.73</v>
      </c>
      <c r="CD101" s="94">
        <v>3028.17</v>
      </c>
      <c r="CE101" s="94">
        <v>464.06</v>
      </c>
      <c r="CF101" s="93">
        <v>56497.89</v>
      </c>
      <c r="CG101" s="92">
        <v>8232.9</v>
      </c>
      <c r="CH101" s="97">
        <v>305</v>
      </c>
      <c r="CI101" s="96">
        <f t="shared" si="26"/>
        <v>5.54</v>
      </c>
      <c r="CJ101" s="95">
        <v>96</v>
      </c>
      <c r="CK101" s="94">
        <v>112</v>
      </c>
      <c r="CL101" s="94">
        <v>40</v>
      </c>
      <c r="CM101" s="93">
        <v>55</v>
      </c>
      <c r="CN101" s="98">
        <v>73</v>
      </c>
      <c r="CO101" s="97">
        <v>157030.60999999999</v>
      </c>
      <c r="CP101" s="96">
        <f t="shared" si="27"/>
        <v>1.53</v>
      </c>
      <c r="CQ101" s="95">
        <v>33145.21</v>
      </c>
      <c r="CR101" s="94">
        <v>56389.75</v>
      </c>
      <c r="CS101" s="94">
        <v>19602.32</v>
      </c>
      <c r="CT101" s="93">
        <v>46703.18</v>
      </c>
      <c r="CU101" s="92">
        <v>37121.279999999999</v>
      </c>
    </row>
    <row r="102" spans="1:16382" s="4" customFormat="1" ht="24.75" customHeight="1" x14ac:dyDescent="0.15">
      <c r="A102" s="143">
        <v>42309</v>
      </c>
      <c r="B102" s="97">
        <v>1563</v>
      </c>
      <c r="C102" s="96">
        <f t="shared" si="14"/>
        <v>13.59</v>
      </c>
      <c r="D102" s="95">
        <v>971</v>
      </c>
      <c r="E102" s="94">
        <v>333</v>
      </c>
      <c r="F102" s="94">
        <v>240</v>
      </c>
      <c r="G102" s="93">
        <v>17</v>
      </c>
      <c r="H102" s="98">
        <v>93</v>
      </c>
      <c r="I102" s="97">
        <v>487447.98</v>
      </c>
      <c r="J102" s="96">
        <f t="shared" si="15"/>
        <v>9.4700000000000006</v>
      </c>
      <c r="K102" s="95">
        <v>291192.01</v>
      </c>
      <c r="L102" s="94">
        <v>112322.21</v>
      </c>
      <c r="M102" s="94">
        <v>70943.23</v>
      </c>
      <c r="N102" s="93">
        <v>11350.01</v>
      </c>
      <c r="O102" s="92">
        <v>41378.980000000003</v>
      </c>
      <c r="P102" s="97">
        <v>1005</v>
      </c>
      <c r="Q102" s="96">
        <f t="shared" si="16"/>
        <v>12.29</v>
      </c>
      <c r="R102" s="95">
        <v>519</v>
      </c>
      <c r="S102" s="94">
        <v>233</v>
      </c>
      <c r="T102" s="94">
        <v>203</v>
      </c>
      <c r="U102" s="93">
        <v>50</v>
      </c>
      <c r="V102" s="98">
        <v>30</v>
      </c>
      <c r="W102" s="97">
        <v>53925.15</v>
      </c>
      <c r="X102" s="96">
        <f t="shared" si="17"/>
        <v>7.2</v>
      </c>
      <c r="Y102" s="95">
        <v>31300.12</v>
      </c>
      <c r="Z102" s="94">
        <v>10562.19</v>
      </c>
      <c r="AA102" s="94">
        <v>10303.19</v>
      </c>
      <c r="AB102" s="93">
        <v>1759.65</v>
      </c>
      <c r="AC102" s="92">
        <v>259</v>
      </c>
      <c r="AD102" s="97">
        <v>59</v>
      </c>
      <c r="AE102" s="96">
        <f t="shared" si="18"/>
        <v>-6.35</v>
      </c>
      <c r="AF102" s="95">
        <v>14</v>
      </c>
      <c r="AG102" s="94">
        <v>15</v>
      </c>
      <c r="AH102" s="94">
        <v>8</v>
      </c>
      <c r="AI102" s="93">
        <v>22</v>
      </c>
      <c r="AJ102" s="98">
        <v>7</v>
      </c>
      <c r="AK102" s="97">
        <v>37645.26</v>
      </c>
      <c r="AL102" s="96">
        <f t="shared" si="19"/>
        <v>-32.29</v>
      </c>
      <c r="AM102" s="95">
        <v>3997.83</v>
      </c>
      <c r="AN102" s="94">
        <v>10532.75</v>
      </c>
      <c r="AO102" s="94">
        <v>5318.41</v>
      </c>
      <c r="AP102" s="93">
        <v>17796.27</v>
      </c>
      <c r="AQ102" s="92">
        <v>5214.34</v>
      </c>
      <c r="AR102" s="97">
        <v>63</v>
      </c>
      <c r="AS102" s="96">
        <f t="shared" si="20"/>
        <v>-16</v>
      </c>
      <c r="AT102" s="95">
        <v>7</v>
      </c>
      <c r="AU102" s="94">
        <v>17</v>
      </c>
      <c r="AV102" s="94">
        <v>13</v>
      </c>
      <c r="AW102" s="93">
        <v>26</v>
      </c>
      <c r="AX102" s="98">
        <v>4</v>
      </c>
      <c r="AY102" s="97">
        <v>78713.259999999995</v>
      </c>
      <c r="AZ102" s="96">
        <f t="shared" si="21"/>
        <v>-23.24</v>
      </c>
      <c r="BA102" s="95">
        <v>2180.4899999999998</v>
      </c>
      <c r="BB102" s="94">
        <v>13346.55</v>
      </c>
      <c r="BC102" s="94">
        <v>9877.56</v>
      </c>
      <c r="BD102" s="93">
        <v>53308.66</v>
      </c>
      <c r="BE102" s="92">
        <v>3468.99</v>
      </c>
      <c r="BF102" s="97">
        <v>24</v>
      </c>
      <c r="BG102" s="96">
        <f t="shared" si="22"/>
        <v>-14.29</v>
      </c>
      <c r="BH102" s="95">
        <v>4</v>
      </c>
      <c r="BI102" s="94">
        <v>7</v>
      </c>
      <c r="BJ102" s="94">
        <v>4</v>
      </c>
      <c r="BK102" s="93">
        <v>9</v>
      </c>
      <c r="BL102" s="98">
        <v>3</v>
      </c>
      <c r="BM102" s="97">
        <v>37196.720000000001</v>
      </c>
      <c r="BN102" s="96">
        <f t="shared" si="23"/>
        <v>-22.93</v>
      </c>
      <c r="BO102" s="95">
        <v>2762.6</v>
      </c>
      <c r="BP102" s="94">
        <v>7244.2</v>
      </c>
      <c r="BQ102" s="94">
        <v>2992.92</v>
      </c>
      <c r="BR102" s="93">
        <v>24197</v>
      </c>
      <c r="BS102" s="92">
        <v>4251.28</v>
      </c>
      <c r="BT102" s="97">
        <v>15</v>
      </c>
      <c r="BU102" s="96">
        <f t="shared" si="24"/>
        <v>66.67</v>
      </c>
      <c r="BV102" s="95">
        <v>3</v>
      </c>
      <c r="BW102" s="94">
        <v>2</v>
      </c>
      <c r="BX102" s="94">
        <v>3</v>
      </c>
      <c r="BY102" s="93">
        <v>7</v>
      </c>
      <c r="BZ102" s="98">
        <v>-1</v>
      </c>
      <c r="CA102" s="97">
        <v>50402.39</v>
      </c>
      <c r="CB102" s="96">
        <f t="shared" si="25"/>
        <v>118.96</v>
      </c>
      <c r="CC102" s="95">
        <v>15964.89</v>
      </c>
      <c r="CD102" s="94">
        <v>2488.94</v>
      </c>
      <c r="CE102" s="94">
        <v>2817.99</v>
      </c>
      <c r="CF102" s="93">
        <v>29130.57</v>
      </c>
      <c r="CG102" s="92">
        <v>-329.05</v>
      </c>
      <c r="CH102" s="97">
        <v>313</v>
      </c>
      <c r="CI102" s="96">
        <f t="shared" si="26"/>
        <v>40.99</v>
      </c>
      <c r="CJ102" s="95">
        <v>102</v>
      </c>
      <c r="CK102" s="94">
        <v>115</v>
      </c>
      <c r="CL102" s="94">
        <v>29</v>
      </c>
      <c r="CM102" s="93">
        <v>65</v>
      </c>
      <c r="CN102" s="98">
        <v>88</v>
      </c>
      <c r="CO102" s="97">
        <v>153516.94</v>
      </c>
      <c r="CP102" s="96">
        <f t="shared" si="27"/>
        <v>23.9</v>
      </c>
      <c r="CQ102" s="95">
        <v>39233.19</v>
      </c>
      <c r="CR102" s="94">
        <v>49054.84</v>
      </c>
      <c r="CS102" s="94">
        <v>12961.03</v>
      </c>
      <c r="CT102" s="93">
        <v>48562.76</v>
      </c>
      <c r="CU102" s="92">
        <v>39798.93</v>
      </c>
    </row>
    <row r="103" spans="1:16382" s="4" customFormat="1" ht="24.75" customHeight="1" thickBot="1" x14ac:dyDescent="0.2">
      <c r="A103" s="145">
        <v>42339</v>
      </c>
      <c r="B103" s="90">
        <v>1835</v>
      </c>
      <c r="C103" s="89">
        <f t="shared" si="14"/>
        <v>9.75</v>
      </c>
      <c r="D103" s="88">
        <v>1177</v>
      </c>
      <c r="E103" s="87">
        <v>366</v>
      </c>
      <c r="F103" s="87">
        <v>260</v>
      </c>
      <c r="G103" s="86">
        <v>31</v>
      </c>
      <c r="H103" s="91">
        <v>106</v>
      </c>
      <c r="I103" s="90">
        <v>614257.24</v>
      </c>
      <c r="J103" s="89">
        <f t="shared" si="15"/>
        <v>13.02</v>
      </c>
      <c r="K103" s="88">
        <v>399453.9</v>
      </c>
      <c r="L103" s="87">
        <v>120303.72</v>
      </c>
      <c r="M103" s="87">
        <v>77601.36</v>
      </c>
      <c r="N103" s="86">
        <v>16461.32</v>
      </c>
      <c r="O103" s="85">
        <v>42702.36</v>
      </c>
      <c r="P103" s="90">
        <v>1034</v>
      </c>
      <c r="Q103" s="89">
        <f t="shared" si="16"/>
        <v>7.48</v>
      </c>
      <c r="R103" s="88">
        <v>507</v>
      </c>
      <c r="S103" s="87">
        <v>284</v>
      </c>
      <c r="T103" s="87">
        <v>202</v>
      </c>
      <c r="U103" s="86">
        <v>40</v>
      </c>
      <c r="V103" s="91">
        <v>81</v>
      </c>
      <c r="W103" s="90">
        <v>55806.04</v>
      </c>
      <c r="X103" s="89">
        <f t="shared" si="17"/>
        <v>3.63</v>
      </c>
      <c r="Y103" s="88">
        <v>30881.360000000001</v>
      </c>
      <c r="Z103" s="87">
        <v>13033.52</v>
      </c>
      <c r="AA103" s="87">
        <v>10192.73</v>
      </c>
      <c r="AB103" s="86">
        <v>1647.92</v>
      </c>
      <c r="AC103" s="85">
        <v>2790.28</v>
      </c>
      <c r="AD103" s="90">
        <v>64</v>
      </c>
      <c r="AE103" s="89">
        <f t="shared" si="18"/>
        <v>-4.4800000000000004</v>
      </c>
      <c r="AF103" s="88">
        <v>15</v>
      </c>
      <c r="AG103" s="87">
        <v>24</v>
      </c>
      <c r="AH103" s="87">
        <v>5</v>
      </c>
      <c r="AI103" s="86">
        <v>20</v>
      </c>
      <c r="AJ103" s="91">
        <v>19</v>
      </c>
      <c r="AK103" s="90">
        <v>55731.54</v>
      </c>
      <c r="AL103" s="89">
        <f t="shared" si="19"/>
        <v>34.979999999999997</v>
      </c>
      <c r="AM103" s="88">
        <v>4443.8999999999996</v>
      </c>
      <c r="AN103" s="87">
        <v>14178.02</v>
      </c>
      <c r="AO103" s="87">
        <v>1639.28</v>
      </c>
      <c r="AP103" s="86">
        <v>35470.339999999997</v>
      </c>
      <c r="AQ103" s="85">
        <v>12538.74</v>
      </c>
      <c r="AR103" s="90">
        <v>90</v>
      </c>
      <c r="AS103" s="89">
        <f t="shared" si="20"/>
        <v>8.43</v>
      </c>
      <c r="AT103" s="88">
        <v>17</v>
      </c>
      <c r="AU103" s="87">
        <v>23</v>
      </c>
      <c r="AV103" s="87">
        <v>13</v>
      </c>
      <c r="AW103" s="86">
        <v>37</v>
      </c>
      <c r="AX103" s="91">
        <v>10</v>
      </c>
      <c r="AY103" s="90">
        <v>110832.59</v>
      </c>
      <c r="AZ103" s="89">
        <f t="shared" si="21"/>
        <v>-21.9</v>
      </c>
      <c r="BA103" s="88">
        <v>12326.63</v>
      </c>
      <c r="BB103" s="87">
        <v>32530.92</v>
      </c>
      <c r="BC103" s="87">
        <v>11875.03</v>
      </c>
      <c r="BD103" s="86">
        <v>54100.01</v>
      </c>
      <c r="BE103" s="85">
        <v>20655.89</v>
      </c>
      <c r="BF103" s="90">
        <v>33</v>
      </c>
      <c r="BG103" s="89">
        <f t="shared" si="22"/>
        <v>-29.79</v>
      </c>
      <c r="BH103" s="88">
        <v>13</v>
      </c>
      <c r="BI103" s="87">
        <v>11</v>
      </c>
      <c r="BJ103" s="87">
        <v>2</v>
      </c>
      <c r="BK103" s="86">
        <v>7</v>
      </c>
      <c r="BL103" s="91">
        <v>9</v>
      </c>
      <c r="BM103" s="90">
        <v>38123.089999999997</v>
      </c>
      <c r="BN103" s="89">
        <f t="shared" si="23"/>
        <v>-76.89</v>
      </c>
      <c r="BO103" s="88">
        <v>7521.56</v>
      </c>
      <c r="BP103" s="87">
        <v>8795.2900000000009</v>
      </c>
      <c r="BQ103" s="87">
        <v>549.30999999999995</v>
      </c>
      <c r="BR103" s="86">
        <v>21256.93</v>
      </c>
      <c r="BS103" s="85">
        <v>8245.98</v>
      </c>
      <c r="BT103" s="90">
        <v>21</v>
      </c>
      <c r="BU103" s="89">
        <f t="shared" si="24"/>
        <v>5</v>
      </c>
      <c r="BV103" s="88">
        <v>4</v>
      </c>
      <c r="BW103" s="87">
        <v>6</v>
      </c>
      <c r="BX103" s="87">
        <v>3</v>
      </c>
      <c r="BY103" s="86">
        <v>8</v>
      </c>
      <c r="BZ103" s="91">
        <v>3</v>
      </c>
      <c r="CA103" s="90">
        <v>88966.99</v>
      </c>
      <c r="CB103" s="89">
        <f t="shared" si="25"/>
        <v>42.98</v>
      </c>
      <c r="CC103" s="88">
        <v>2019.13</v>
      </c>
      <c r="CD103" s="87">
        <v>17542.21</v>
      </c>
      <c r="CE103" s="87">
        <v>6811.73</v>
      </c>
      <c r="CF103" s="86">
        <v>62593.919999999998</v>
      </c>
      <c r="CG103" s="85">
        <v>10730.48</v>
      </c>
      <c r="CH103" s="90">
        <v>393</v>
      </c>
      <c r="CI103" s="89">
        <f t="shared" si="26"/>
        <v>9.4700000000000006</v>
      </c>
      <c r="CJ103" s="88">
        <v>122</v>
      </c>
      <c r="CK103" s="87">
        <v>157</v>
      </c>
      <c r="CL103" s="87">
        <v>47</v>
      </c>
      <c r="CM103" s="86">
        <v>66</v>
      </c>
      <c r="CN103" s="91">
        <v>110</v>
      </c>
      <c r="CO103" s="90">
        <v>196766.77</v>
      </c>
      <c r="CP103" s="89">
        <f t="shared" si="27"/>
        <v>4.76</v>
      </c>
      <c r="CQ103" s="88">
        <v>47442.53</v>
      </c>
      <c r="CR103" s="87">
        <v>93944.82</v>
      </c>
      <c r="CS103" s="87">
        <v>21750.83</v>
      </c>
      <c r="CT103" s="86">
        <v>33381.99</v>
      </c>
      <c r="CU103" s="85">
        <v>72193.990000000005</v>
      </c>
    </row>
    <row r="104" spans="1:16382" s="4" customFormat="1" ht="24.75" customHeight="1" x14ac:dyDescent="0.15">
      <c r="A104" s="142">
        <v>42370</v>
      </c>
      <c r="B104" s="82">
        <v>1129</v>
      </c>
      <c r="C104" s="81">
        <f t="shared" si="14"/>
        <v>5.81</v>
      </c>
      <c r="D104" s="80">
        <v>722</v>
      </c>
      <c r="E104" s="79">
        <v>228</v>
      </c>
      <c r="F104" s="79">
        <v>157</v>
      </c>
      <c r="G104" s="78">
        <v>18</v>
      </c>
      <c r="H104" s="83">
        <v>71</v>
      </c>
      <c r="I104" s="82">
        <v>374619.39</v>
      </c>
      <c r="J104" s="81">
        <f t="shared" si="15"/>
        <v>10.07</v>
      </c>
      <c r="K104" s="80">
        <v>235247.51</v>
      </c>
      <c r="L104" s="79">
        <v>78712.84</v>
      </c>
      <c r="M104" s="79">
        <v>43812.44</v>
      </c>
      <c r="N104" s="78">
        <v>15354.18</v>
      </c>
      <c r="O104" s="84">
        <v>34900.400000000001</v>
      </c>
      <c r="P104" s="82">
        <v>761</v>
      </c>
      <c r="Q104" s="81">
        <f t="shared" si="16"/>
        <v>0.26</v>
      </c>
      <c r="R104" s="80">
        <v>368</v>
      </c>
      <c r="S104" s="79">
        <v>230</v>
      </c>
      <c r="T104" s="79">
        <v>135</v>
      </c>
      <c r="U104" s="78">
        <v>28</v>
      </c>
      <c r="V104" s="83">
        <v>95</v>
      </c>
      <c r="W104" s="82">
        <v>41031.24</v>
      </c>
      <c r="X104" s="81">
        <f t="shared" si="17"/>
        <v>-0.66</v>
      </c>
      <c r="Y104" s="80">
        <v>22247.11</v>
      </c>
      <c r="Z104" s="79">
        <v>10684</v>
      </c>
      <c r="AA104" s="79">
        <v>6938.91</v>
      </c>
      <c r="AB104" s="78">
        <v>1161.22</v>
      </c>
      <c r="AC104" s="84">
        <v>3745.09</v>
      </c>
      <c r="AD104" s="82">
        <v>42</v>
      </c>
      <c r="AE104" s="81">
        <f t="shared" si="18"/>
        <v>-12.5</v>
      </c>
      <c r="AF104" s="80">
        <v>13</v>
      </c>
      <c r="AG104" s="79">
        <v>13</v>
      </c>
      <c r="AH104" s="79">
        <v>4</v>
      </c>
      <c r="AI104" s="78">
        <v>12</v>
      </c>
      <c r="AJ104" s="83">
        <v>9</v>
      </c>
      <c r="AK104" s="82">
        <v>32897.03</v>
      </c>
      <c r="AL104" s="81">
        <f t="shared" si="19"/>
        <v>22.38</v>
      </c>
      <c r="AM104" s="80">
        <v>5355.31</v>
      </c>
      <c r="AN104" s="79">
        <v>9167.67</v>
      </c>
      <c r="AO104" s="79">
        <v>3682.88</v>
      </c>
      <c r="AP104" s="78">
        <v>14691.17</v>
      </c>
      <c r="AQ104" s="84">
        <v>5484.79</v>
      </c>
      <c r="AR104" s="82">
        <v>40</v>
      </c>
      <c r="AS104" s="81">
        <f t="shared" si="20"/>
        <v>-6.98</v>
      </c>
      <c r="AT104" s="80">
        <v>7</v>
      </c>
      <c r="AU104" s="79">
        <v>10</v>
      </c>
      <c r="AV104" s="79">
        <v>4</v>
      </c>
      <c r="AW104" s="78">
        <v>19</v>
      </c>
      <c r="AX104" s="83">
        <v>6</v>
      </c>
      <c r="AY104" s="82">
        <v>38927.64</v>
      </c>
      <c r="AZ104" s="81">
        <f t="shared" si="21"/>
        <v>-35.33</v>
      </c>
      <c r="BA104" s="80">
        <v>1972.52</v>
      </c>
      <c r="BB104" s="79">
        <v>6750.81</v>
      </c>
      <c r="BC104" s="79">
        <v>1811.69</v>
      </c>
      <c r="BD104" s="78">
        <v>28392.62</v>
      </c>
      <c r="BE104" s="84">
        <v>4939.12</v>
      </c>
      <c r="BF104" s="82">
        <v>20</v>
      </c>
      <c r="BG104" s="81">
        <f t="shared" si="22"/>
        <v>25</v>
      </c>
      <c r="BH104" s="80">
        <v>2</v>
      </c>
      <c r="BI104" s="79">
        <v>11</v>
      </c>
      <c r="BJ104" s="79">
        <v>3</v>
      </c>
      <c r="BK104" s="78">
        <v>4</v>
      </c>
      <c r="BL104" s="83">
        <v>8</v>
      </c>
      <c r="BM104" s="82">
        <v>29038.58</v>
      </c>
      <c r="BN104" s="81">
        <f t="shared" si="23"/>
        <v>-12.9</v>
      </c>
      <c r="BO104" s="80">
        <v>818.68</v>
      </c>
      <c r="BP104" s="79">
        <v>9767.81</v>
      </c>
      <c r="BQ104" s="79">
        <v>1975.67</v>
      </c>
      <c r="BR104" s="78">
        <v>16476.419999999998</v>
      </c>
      <c r="BS104" s="84">
        <v>7792.14</v>
      </c>
      <c r="BT104" s="82">
        <v>7</v>
      </c>
      <c r="BU104" s="81">
        <f t="shared" si="24"/>
        <v>-22.22</v>
      </c>
      <c r="BV104" s="80">
        <v>2</v>
      </c>
      <c r="BW104" s="79">
        <v>4</v>
      </c>
      <c r="BX104" s="79">
        <v>0</v>
      </c>
      <c r="BY104" s="78">
        <v>1</v>
      </c>
      <c r="BZ104" s="83">
        <v>4</v>
      </c>
      <c r="CA104" s="82">
        <v>8726.34</v>
      </c>
      <c r="CB104" s="81">
        <f t="shared" si="25"/>
        <v>-44.72</v>
      </c>
      <c r="CC104" s="80">
        <v>2859.04</v>
      </c>
      <c r="CD104" s="79">
        <v>4641.4399999999996</v>
      </c>
      <c r="CE104" s="79">
        <v>0</v>
      </c>
      <c r="CF104" s="78">
        <v>1225.8599999999999</v>
      </c>
      <c r="CG104" s="84">
        <v>4641.4399999999996</v>
      </c>
      <c r="CH104" s="82">
        <v>287</v>
      </c>
      <c r="CI104" s="81">
        <f t="shared" si="26"/>
        <v>22.65</v>
      </c>
      <c r="CJ104" s="80">
        <v>90</v>
      </c>
      <c r="CK104" s="79">
        <v>125</v>
      </c>
      <c r="CL104" s="79">
        <v>28</v>
      </c>
      <c r="CM104" s="78">
        <v>43</v>
      </c>
      <c r="CN104" s="83">
        <v>98</v>
      </c>
      <c r="CO104" s="82">
        <v>145606.89000000001</v>
      </c>
      <c r="CP104" s="81">
        <f t="shared" si="27"/>
        <v>31.81</v>
      </c>
      <c r="CQ104" s="80">
        <v>29625.71</v>
      </c>
      <c r="CR104" s="79">
        <v>62109.94</v>
      </c>
      <c r="CS104" s="79">
        <v>19630.57</v>
      </c>
      <c r="CT104" s="78">
        <v>33842.550000000003</v>
      </c>
      <c r="CU104" s="84">
        <v>42877.49</v>
      </c>
    </row>
    <row r="105" spans="1:16382" s="4" customFormat="1" ht="24.75" customHeight="1" x14ac:dyDescent="0.15">
      <c r="A105" s="143">
        <v>42401</v>
      </c>
      <c r="B105" s="10">
        <v>1374</v>
      </c>
      <c r="C105" s="9">
        <f t="shared" si="14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5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6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7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8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9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20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1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2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3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4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5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6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7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16382" s="4" customFormat="1" ht="24.75" customHeight="1" x14ac:dyDescent="0.15">
      <c r="A106" s="143">
        <v>42430</v>
      </c>
      <c r="B106" s="10">
        <v>1772</v>
      </c>
      <c r="C106" s="9">
        <f t="shared" si="14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5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6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7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8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9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20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1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2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3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4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5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6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7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16382" s="4" customFormat="1" ht="24.75" customHeight="1" x14ac:dyDescent="0.15">
      <c r="A107" s="143">
        <v>42461</v>
      </c>
      <c r="B107" s="10">
        <v>1514</v>
      </c>
      <c r="C107" s="9">
        <f t="shared" si="14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5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6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7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8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9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20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1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2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3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4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5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6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7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16382" s="12" customFormat="1" ht="24.75" customHeight="1" x14ac:dyDescent="0.15">
      <c r="A108" s="143">
        <v>42491</v>
      </c>
      <c r="B108" s="10">
        <v>1325</v>
      </c>
      <c r="C108" s="9">
        <f t="shared" si="14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5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6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7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8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9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20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1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2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3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4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5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6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7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1646</v>
      </c>
      <c r="C109" s="9">
        <f t="shared" si="14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5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6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7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8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9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20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1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2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3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4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5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6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7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16382" s="4" customFormat="1" ht="24.75" customHeight="1" x14ac:dyDescent="0.15">
      <c r="A110" s="143">
        <v>42552</v>
      </c>
      <c r="B110" s="10">
        <v>1465</v>
      </c>
      <c r="C110" s="9">
        <f t="shared" si="14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5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6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7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8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9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20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1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2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3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4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5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6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7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16382" s="4" customFormat="1" ht="24.75" customHeight="1" x14ac:dyDescent="0.15">
      <c r="A111" s="143">
        <v>42583</v>
      </c>
      <c r="B111" s="10">
        <v>1601</v>
      </c>
      <c r="C111" s="9">
        <f t="shared" si="14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5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6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7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8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9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20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1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2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3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4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5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6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7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16382" s="4" customFormat="1" ht="24.75" customHeight="1" x14ac:dyDescent="0.15">
      <c r="A112" s="143">
        <v>42614</v>
      </c>
      <c r="B112" s="10">
        <v>1503</v>
      </c>
      <c r="C112" s="9">
        <f t="shared" si="14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5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6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7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8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9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20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1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2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3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4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5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6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7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16382" s="12" customFormat="1" ht="24.75" customHeight="1" x14ac:dyDescent="0.15">
      <c r="A113" s="143">
        <v>42644</v>
      </c>
      <c r="B113" s="10">
        <v>1415</v>
      </c>
      <c r="C113" s="9">
        <f t="shared" si="14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5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6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7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8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9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20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1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2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3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4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5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6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7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1616</v>
      </c>
      <c r="C114" s="9">
        <f t="shared" si="14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5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6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7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8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9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20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1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2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3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4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5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6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7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16382" s="4" customFormat="1" ht="24.75" customHeight="1" thickBot="1" x14ac:dyDescent="0.2">
      <c r="A115" s="145">
        <v>42705</v>
      </c>
      <c r="B115" s="25">
        <v>1736</v>
      </c>
      <c r="C115" s="24">
        <f t="shared" si="14"/>
        <v>-5.4</v>
      </c>
      <c r="D115" s="23">
        <v>1101</v>
      </c>
      <c r="E115" s="22">
        <v>386</v>
      </c>
      <c r="F115" s="22">
        <v>224</v>
      </c>
      <c r="G115" s="21">
        <v>23</v>
      </c>
      <c r="H115" s="26">
        <v>162</v>
      </c>
      <c r="I115" s="25">
        <v>546111.49</v>
      </c>
      <c r="J115" s="24">
        <f t="shared" si="15"/>
        <v>-11.09</v>
      </c>
      <c r="K115" s="23">
        <v>348454.84</v>
      </c>
      <c r="L115" s="22">
        <v>124872.19</v>
      </c>
      <c r="M115" s="22">
        <v>65432.18</v>
      </c>
      <c r="N115" s="21">
        <v>6786.59</v>
      </c>
      <c r="O115" s="20">
        <v>59440.01</v>
      </c>
      <c r="P115" s="25">
        <v>1223</v>
      </c>
      <c r="Q115" s="24">
        <f t="shared" si="16"/>
        <v>18.28</v>
      </c>
      <c r="R115" s="23">
        <v>583</v>
      </c>
      <c r="S115" s="22">
        <v>328</v>
      </c>
      <c r="T115" s="22">
        <v>278</v>
      </c>
      <c r="U115" s="21">
        <v>34</v>
      </c>
      <c r="V115" s="26">
        <v>50</v>
      </c>
      <c r="W115" s="25">
        <v>64972.480000000003</v>
      </c>
      <c r="X115" s="24">
        <f t="shared" si="17"/>
        <v>16.43</v>
      </c>
      <c r="Y115" s="23">
        <v>33955.32</v>
      </c>
      <c r="Z115" s="22">
        <v>15563.84</v>
      </c>
      <c r="AA115" s="22">
        <v>13995.69</v>
      </c>
      <c r="AB115" s="21">
        <v>1457.63</v>
      </c>
      <c r="AC115" s="20">
        <v>1568.15</v>
      </c>
      <c r="AD115" s="25">
        <v>84</v>
      </c>
      <c r="AE115" s="24">
        <f t="shared" si="18"/>
        <v>31.25</v>
      </c>
      <c r="AF115" s="23">
        <v>13</v>
      </c>
      <c r="AG115" s="22">
        <v>35</v>
      </c>
      <c r="AH115" s="22">
        <v>7</v>
      </c>
      <c r="AI115" s="21">
        <v>29</v>
      </c>
      <c r="AJ115" s="26">
        <v>28</v>
      </c>
      <c r="AK115" s="25">
        <v>67191.75</v>
      </c>
      <c r="AL115" s="24">
        <f t="shared" si="19"/>
        <v>20.56</v>
      </c>
      <c r="AM115" s="23">
        <v>4930.2</v>
      </c>
      <c r="AN115" s="22">
        <v>21771.82</v>
      </c>
      <c r="AO115" s="22">
        <v>5438.45</v>
      </c>
      <c r="AP115" s="21">
        <v>35051.279999999999</v>
      </c>
      <c r="AQ115" s="20">
        <v>16333.37</v>
      </c>
      <c r="AR115" s="25">
        <v>90</v>
      </c>
      <c r="AS115" s="24">
        <f t="shared" si="20"/>
        <v>0</v>
      </c>
      <c r="AT115" s="23">
        <v>14</v>
      </c>
      <c r="AU115" s="22">
        <v>25</v>
      </c>
      <c r="AV115" s="22">
        <v>10</v>
      </c>
      <c r="AW115" s="21">
        <v>41</v>
      </c>
      <c r="AX115" s="26">
        <v>15</v>
      </c>
      <c r="AY115" s="25">
        <v>124526.98</v>
      </c>
      <c r="AZ115" s="24">
        <f t="shared" si="21"/>
        <v>12.36</v>
      </c>
      <c r="BA115" s="23">
        <v>8449.4599999999991</v>
      </c>
      <c r="BB115" s="22">
        <v>14761.57</v>
      </c>
      <c r="BC115" s="22">
        <v>4671.07</v>
      </c>
      <c r="BD115" s="21">
        <v>96644.88</v>
      </c>
      <c r="BE115" s="20">
        <v>10090.5</v>
      </c>
      <c r="BF115" s="25">
        <v>46</v>
      </c>
      <c r="BG115" s="24">
        <f t="shared" si="22"/>
        <v>39.39</v>
      </c>
      <c r="BH115" s="23">
        <v>14</v>
      </c>
      <c r="BI115" s="22">
        <v>15</v>
      </c>
      <c r="BJ115" s="22">
        <v>3</v>
      </c>
      <c r="BK115" s="21">
        <v>14</v>
      </c>
      <c r="BL115" s="26">
        <v>12</v>
      </c>
      <c r="BM115" s="25">
        <v>80327.460000000006</v>
      </c>
      <c r="BN115" s="24">
        <f t="shared" si="23"/>
        <v>110.71</v>
      </c>
      <c r="BO115" s="23">
        <v>8761.9599999999991</v>
      </c>
      <c r="BP115" s="22">
        <v>18572.09</v>
      </c>
      <c r="BQ115" s="22">
        <v>1844.46</v>
      </c>
      <c r="BR115" s="21">
        <v>51148.95</v>
      </c>
      <c r="BS115" s="20">
        <v>16727.63</v>
      </c>
      <c r="BT115" s="25">
        <v>23</v>
      </c>
      <c r="BU115" s="24">
        <f t="shared" si="24"/>
        <v>9.52</v>
      </c>
      <c r="BV115" s="23">
        <v>2</v>
      </c>
      <c r="BW115" s="22">
        <v>8</v>
      </c>
      <c r="BX115" s="22">
        <v>5</v>
      </c>
      <c r="BY115" s="21">
        <v>8</v>
      </c>
      <c r="BZ115" s="26">
        <v>3</v>
      </c>
      <c r="CA115" s="25">
        <v>51387.37</v>
      </c>
      <c r="CB115" s="24">
        <f t="shared" si="25"/>
        <v>-42.24</v>
      </c>
      <c r="CC115" s="23">
        <v>1883.46</v>
      </c>
      <c r="CD115" s="22">
        <v>16362.01</v>
      </c>
      <c r="CE115" s="22">
        <v>13536.62</v>
      </c>
      <c r="CF115" s="21">
        <v>19605.28</v>
      </c>
      <c r="CG115" s="20">
        <v>2825.39</v>
      </c>
      <c r="CH115" s="25">
        <v>354</v>
      </c>
      <c r="CI115" s="24">
        <f t="shared" si="26"/>
        <v>-9.92</v>
      </c>
      <c r="CJ115" s="23">
        <v>111</v>
      </c>
      <c r="CK115" s="22">
        <v>144</v>
      </c>
      <c r="CL115" s="22">
        <v>36</v>
      </c>
      <c r="CM115" s="21">
        <v>59</v>
      </c>
      <c r="CN115" s="26">
        <v>108</v>
      </c>
      <c r="CO115" s="25">
        <v>168792.7</v>
      </c>
      <c r="CP115" s="24">
        <f t="shared" si="27"/>
        <v>-14.22</v>
      </c>
      <c r="CQ115" s="23">
        <v>38101.769999999997</v>
      </c>
      <c r="CR115" s="22">
        <v>75858.179999999993</v>
      </c>
      <c r="CS115" s="22">
        <v>14562.2</v>
      </c>
      <c r="CT115" s="21">
        <v>32202.65</v>
      </c>
      <c r="CU115" s="20">
        <v>58562.27</v>
      </c>
    </row>
    <row r="116" spans="1:16382" s="4" customFormat="1" ht="24.75" customHeight="1" x14ac:dyDescent="0.15">
      <c r="A116" s="142">
        <v>42736</v>
      </c>
      <c r="B116" s="82">
        <v>1182</v>
      </c>
      <c r="C116" s="81">
        <f t="shared" si="14"/>
        <v>4.6900000000000004</v>
      </c>
      <c r="D116" s="80">
        <v>747</v>
      </c>
      <c r="E116" s="79">
        <v>238</v>
      </c>
      <c r="F116" s="79">
        <v>168</v>
      </c>
      <c r="G116" s="78">
        <v>24</v>
      </c>
      <c r="H116" s="83">
        <v>71</v>
      </c>
      <c r="I116" s="82">
        <v>390235.41</v>
      </c>
      <c r="J116" s="81">
        <f t="shared" si="15"/>
        <v>4.17</v>
      </c>
      <c r="K116" s="80">
        <v>239354.82</v>
      </c>
      <c r="L116" s="79">
        <v>86628.72</v>
      </c>
      <c r="M116" s="79">
        <v>46736.87</v>
      </c>
      <c r="N116" s="78">
        <v>14670.69</v>
      </c>
      <c r="O116" s="84">
        <v>41139.410000000003</v>
      </c>
      <c r="P116" s="82">
        <v>849</v>
      </c>
      <c r="Q116" s="81">
        <f t="shared" si="16"/>
        <v>11.56</v>
      </c>
      <c r="R116" s="80">
        <v>402</v>
      </c>
      <c r="S116" s="79">
        <v>238</v>
      </c>
      <c r="T116" s="79">
        <v>171</v>
      </c>
      <c r="U116" s="78">
        <v>38</v>
      </c>
      <c r="V116" s="83">
        <v>67</v>
      </c>
      <c r="W116" s="82">
        <v>44697.98</v>
      </c>
      <c r="X116" s="81">
        <f t="shared" si="17"/>
        <v>8.94</v>
      </c>
      <c r="Y116" s="80">
        <v>23287.39</v>
      </c>
      <c r="Z116" s="79">
        <v>11239.34</v>
      </c>
      <c r="AA116" s="79">
        <v>8414.65</v>
      </c>
      <c r="AB116" s="78">
        <v>1756.6</v>
      </c>
      <c r="AC116" s="84">
        <v>2824.69</v>
      </c>
      <c r="AD116" s="82">
        <v>43</v>
      </c>
      <c r="AE116" s="81">
        <f t="shared" si="18"/>
        <v>2.38</v>
      </c>
      <c r="AF116" s="80">
        <v>9</v>
      </c>
      <c r="AG116" s="79">
        <v>19</v>
      </c>
      <c r="AH116" s="79">
        <v>3</v>
      </c>
      <c r="AI116" s="78">
        <v>11</v>
      </c>
      <c r="AJ116" s="83">
        <v>17</v>
      </c>
      <c r="AK116" s="82">
        <v>32496.35</v>
      </c>
      <c r="AL116" s="81">
        <f t="shared" si="19"/>
        <v>-1.22</v>
      </c>
      <c r="AM116" s="80">
        <v>4368.68</v>
      </c>
      <c r="AN116" s="79">
        <v>15893.76</v>
      </c>
      <c r="AO116" s="79">
        <v>2061.0100000000002</v>
      </c>
      <c r="AP116" s="78">
        <v>9045.25</v>
      </c>
      <c r="AQ116" s="84">
        <v>14960.4</v>
      </c>
      <c r="AR116" s="82">
        <v>58</v>
      </c>
      <c r="AS116" s="81">
        <f t="shared" si="20"/>
        <v>45</v>
      </c>
      <c r="AT116" s="80">
        <v>4</v>
      </c>
      <c r="AU116" s="79">
        <v>17</v>
      </c>
      <c r="AV116" s="79">
        <v>7</v>
      </c>
      <c r="AW116" s="78">
        <v>30</v>
      </c>
      <c r="AX116" s="83">
        <v>10</v>
      </c>
      <c r="AY116" s="82">
        <v>47753.36</v>
      </c>
      <c r="AZ116" s="81">
        <f t="shared" si="21"/>
        <v>22.67</v>
      </c>
      <c r="BA116" s="80">
        <v>2592.7600000000002</v>
      </c>
      <c r="BB116" s="79">
        <v>9625.18</v>
      </c>
      <c r="BC116" s="79">
        <v>5864.61</v>
      </c>
      <c r="BD116" s="78">
        <v>29670.81</v>
      </c>
      <c r="BE116" s="84">
        <v>3760.57</v>
      </c>
      <c r="BF116" s="82">
        <v>20</v>
      </c>
      <c r="BG116" s="81">
        <f t="shared" si="22"/>
        <v>0</v>
      </c>
      <c r="BH116" s="80">
        <v>7</v>
      </c>
      <c r="BI116" s="79">
        <v>6</v>
      </c>
      <c r="BJ116" s="79">
        <v>1</v>
      </c>
      <c r="BK116" s="78">
        <v>6</v>
      </c>
      <c r="BL116" s="83">
        <v>5</v>
      </c>
      <c r="BM116" s="82">
        <v>18430.080000000002</v>
      </c>
      <c r="BN116" s="81">
        <f t="shared" si="23"/>
        <v>-36.53</v>
      </c>
      <c r="BO116" s="80">
        <v>4674.83</v>
      </c>
      <c r="BP116" s="79">
        <v>4401.5600000000004</v>
      </c>
      <c r="BQ116" s="79">
        <v>278.68</v>
      </c>
      <c r="BR116" s="78">
        <v>9075.01</v>
      </c>
      <c r="BS116" s="84">
        <v>4122.88</v>
      </c>
      <c r="BT116" s="82">
        <v>14</v>
      </c>
      <c r="BU116" s="81">
        <f t="shared" si="24"/>
        <v>100</v>
      </c>
      <c r="BV116" s="80">
        <v>3</v>
      </c>
      <c r="BW116" s="79">
        <v>3</v>
      </c>
      <c r="BX116" s="79">
        <v>4</v>
      </c>
      <c r="BY116" s="78">
        <v>4</v>
      </c>
      <c r="BZ116" s="83">
        <v>-1</v>
      </c>
      <c r="CA116" s="82">
        <v>56399.72</v>
      </c>
      <c r="CB116" s="81">
        <f t="shared" si="25"/>
        <v>546.32000000000005</v>
      </c>
      <c r="CC116" s="80">
        <v>2992.74</v>
      </c>
      <c r="CD116" s="79">
        <v>3196.06</v>
      </c>
      <c r="CE116" s="79">
        <v>7531.09</v>
      </c>
      <c r="CF116" s="78">
        <v>42679.83</v>
      </c>
      <c r="CG116" s="84">
        <v>-4335.03</v>
      </c>
      <c r="CH116" s="82">
        <v>278</v>
      </c>
      <c r="CI116" s="81">
        <f t="shared" si="26"/>
        <v>-3.14</v>
      </c>
      <c r="CJ116" s="80">
        <v>75</v>
      </c>
      <c r="CK116" s="79">
        <v>121</v>
      </c>
      <c r="CL116" s="79">
        <v>26</v>
      </c>
      <c r="CM116" s="78">
        <v>56</v>
      </c>
      <c r="CN116" s="83">
        <v>95</v>
      </c>
      <c r="CO116" s="82">
        <v>138414.68</v>
      </c>
      <c r="CP116" s="81">
        <f t="shared" si="27"/>
        <v>-4.9400000000000004</v>
      </c>
      <c r="CQ116" s="80">
        <v>30344.23</v>
      </c>
      <c r="CR116" s="79">
        <v>62375.98</v>
      </c>
      <c r="CS116" s="79">
        <v>11834.09</v>
      </c>
      <c r="CT116" s="78">
        <v>33860.379999999997</v>
      </c>
      <c r="CU116" s="77">
        <v>50541.89</v>
      </c>
    </row>
    <row r="117" spans="1:16382" s="4" customFormat="1" ht="24.75" customHeight="1" x14ac:dyDescent="0.15">
      <c r="A117" s="143">
        <v>42767</v>
      </c>
      <c r="B117" s="10">
        <v>1407</v>
      </c>
      <c r="C117" s="9">
        <f t="shared" si="14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5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6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7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8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9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20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1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2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3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4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5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6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7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16382" s="159" customFormat="1" ht="24.75" customHeight="1" x14ac:dyDescent="0.15">
      <c r="A118" s="143">
        <v>42795</v>
      </c>
      <c r="B118" s="10">
        <v>2040</v>
      </c>
      <c r="C118" s="9">
        <f t="shared" si="14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5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6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7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8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9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20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1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2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3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4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5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6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7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16382" s="159" customFormat="1" ht="24.75" customHeight="1" x14ac:dyDescent="0.15">
      <c r="A119" s="143">
        <v>42826</v>
      </c>
      <c r="B119" s="10">
        <v>1523</v>
      </c>
      <c r="C119" s="9">
        <f t="shared" si="14"/>
        <v>0.59</v>
      </c>
      <c r="D119" s="8">
        <v>958</v>
      </c>
      <c r="E119" s="7">
        <v>304</v>
      </c>
      <c r="F119" s="7">
        <v>234</v>
      </c>
      <c r="G119" s="6">
        <v>23</v>
      </c>
      <c r="H119" s="11">
        <v>70</v>
      </c>
      <c r="I119" s="10">
        <v>490072.88</v>
      </c>
      <c r="J119" s="9">
        <f t="shared" si="15"/>
        <v>2.77</v>
      </c>
      <c r="K119" s="8">
        <v>303373.56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1088</v>
      </c>
      <c r="Q119" s="9">
        <f t="shared" si="16"/>
        <v>2.54</v>
      </c>
      <c r="R119" s="8">
        <v>563</v>
      </c>
      <c r="S119" s="7">
        <v>254</v>
      </c>
      <c r="T119" s="7">
        <v>224</v>
      </c>
      <c r="U119" s="6">
        <v>47</v>
      </c>
      <c r="V119" s="11">
        <v>30</v>
      </c>
      <c r="W119" s="10">
        <v>60142.81</v>
      </c>
      <c r="X119" s="9">
        <f t="shared" si="17"/>
        <v>0.66</v>
      </c>
      <c r="Y119" s="8">
        <v>33081.54</v>
      </c>
      <c r="Z119" s="7">
        <v>12351.31</v>
      </c>
      <c r="AA119" s="7">
        <v>12512.67</v>
      </c>
      <c r="AB119" s="6">
        <v>2197.29</v>
      </c>
      <c r="AC119" s="5">
        <v>-161.36000000000001</v>
      </c>
      <c r="AD119" s="10">
        <v>52</v>
      </c>
      <c r="AE119" s="9">
        <f t="shared" si="18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9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20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1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2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3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4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5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6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7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16382" s="159" customFormat="1" ht="24.75" customHeight="1" x14ac:dyDescent="0.15">
      <c r="A120" s="143">
        <v>42856</v>
      </c>
      <c r="B120" s="10">
        <v>1523</v>
      </c>
      <c r="C120" s="9">
        <f t="shared" si="14"/>
        <v>14.94</v>
      </c>
      <c r="D120" s="8">
        <v>981</v>
      </c>
      <c r="E120" s="7">
        <v>304</v>
      </c>
      <c r="F120" s="7">
        <v>211</v>
      </c>
      <c r="G120" s="6">
        <v>24</v>
      </c>
      <c r="H120" s="11">
        <v>95</v>
      </c>
      <c r="I120" s="10">
        <v>515592.16</v>
      </c>
      <c r="J120" s="9">
        <f t="shared" si="15"/>
        <v>19.47</v>
      </c>
      <c r="K120" s="8">
        <v>300570.52</v>
      </c>
      <c r="L120" s="7">
        <v>105556.51</v>
      </c>
      <c r="M120" s="7">
        <v>60159.8</v>
      </c>
      <c r="N120" s="6">
        <v>47763.54</v>
      </c>
      <c r="O120" s="5">
        <v>46590.26</v>
      </c>
      <c r="P120" s="10">
        <v>1111</v>
      </c>
      <c r="Q120" s="9">
        <f t="shared" si="16"/>
        <v>13.14</v>
      </c>
      <c r="R120" s="8">
        <v>575</v>
      </c>
      <c r="S120" s="7">
        <v>286</v>
      </c>
      <c r="T120" s="7">
        <v>218</v>
      </c>
      <c r="U120" s="6">
        <v>32</v>
      </c>
      <c r="V120" s="11">
        <v>68</v>
      </c>
      <c r="W120" s="10">
        <v>60790.73</v>
      </c>
      <c r="X120" s="9">
        <f t="shared" si="17"/>
        <v>13.69</v>
      </c>
      <c r="Y120" s="8">
        <v>33934.85</v>
      </c>
      <c r="Z120" s="7">
        <v>14469.75</v>
      </c>
      <c r="AA120" s="7">
        <v>10926.94</v>
      </c>
      <c r="AB120" s="6">
        <v>1459.19</v>
      </c>
      <c r="AC120" s="5">
        <v>3542.81</v>
      </c>
      <c r="AD120" s="10">
        <v>59</v>
      </c>
      <c r="AE120" s="9">
        <f t="shared" si="18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9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20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1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2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3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4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5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6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7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16382" s="159" customFormat="1" ht="24.75" customHeight="1" thickBot="1" x14ac:dyDescent="0.2">
      <c r="A121" s="143">
        <v>42887</v>
      </c>
      <c r="B121" s="10">
        <v>1687</v>
      </c>
      <c r="C121" s="9">
        <f t="shared" si="14"/>
        <v>2.4900000000000002</v>
      </c>
      <c r="D121" s="8">
        <v>1021</v>
      </c>
      <c r="E121" s="7">
        <v>330</v>
      </c>
      <c r="F121" s="7">
        <v>297</v>
      </c>
      <c r="G121" s="6">
        <v>35</v>
      </c>
      <c r="H121" s="11">
        <v>34</v>
      </c>
      <c r="I121" s="10">
        <v>550407.59</v>
      </c>
      <c r="J121" s="9">
        <f t="shared" si="15"/>
        <v>1</v>
      </c>
      <c r="K121" s="8">
        <v>322496.84999999998</v>
      </c>
      <c r="L121" s="7">
        <v>119094.36</v>
      </c>
      <c r="M121" s="7">
        <v>92620.57</v>
      </c>
      <c r="N121" s="6">
        <v>15078.33</v>
      </c>
      <c r="O121" s="5">
        <v>26733.69</v>
      </c>
      <c r="P121" s="10">
        <v>1190</v>
      </c>
      <c r="Q121" s="9">
        <f t="shared" si="16"/>
        <v>12.26</v>
      </c>
      <c r="R121" s="8">
        <v>605</v>
      </c>
      <c r="S121" s="7">
        <v>299</v>
      </c>
      <c r="T121" s="7">
        <v>238</v>
      </c>
      <c r="U121" s="6">
        <v>48</v>
      </c>
      <c r="V121" s="11">
        <v>61</v>
      </c>
      <c r="W121" s="10">
        <v>64755.75</v>
      </c>
      <c r="X121" s="9">
        <f t="shared" si="17"/>
        <v>17.43</v>
      </c>
      <c r="Y121" s="8">
        <v>34901.49</v>
      </c>
      <c r="Z121" s="7">
        <v>14562.8</v>
      </c>
      <c r="AA121" s="7">
        <v>13402.55</v>
      </c>
      <c r="AB121" s="6">
        <v>1888.91</v>
      </c>
      <c r="AC121" s="5">
        <v>1160.25</v>
      </c>
      <c r="AD121" s="10">
        <v>67</v>
      </c>
      <c r="AE121" s="9">
        <f t="shared" si="18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9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73</v>
      </c>
      <c r="AS121" s="9">
        <f t="shared" si="20"/>
        <v>-18.89</v>
      </c>
      <c r="AT121" s="8">
        <v>9</v>
      </c>
      <c r="AU121" s="7">
        <v>22</v>
      </c>
      <c r="AV121" s="7">
        <v>6</v>
      </c>
      <c r="AW121" s="6">
        <v>34</v>
      </c>
      <c r="AX121" s="11">
        <v>16</v>
      </c>
      <c r="AY121" s="10">
        <v>157330.89000000001</v>
      </c>
      <c r="AZ121" s="9">
        <f t="shared" si="21"/>
        <v>90.62</v>
      </c>
      <c r="BA121" s="8">
        <v>5694.99</v>
      </c>
      <c r="BB121" s="7">
        <v>18450.830000000002</v>
      </c>
      <c r="BC121" s="7">
        <v>1978.88</v>
      </c>
      <c r="BD121" s="6">
        <v>129139.71</v>
      </c>
      <c r="BE121" s="5">
        <v>17398.43</v>
      </c>
      <c r="BF121" s="10">
        <v>23</v>
      </c>
      <c r="BG121" s="9">
        <f t="shared" si="22"/>
        <v>-30.3</v>
      </c>
      <c r="BH121" s="8">
        <v>7</v>
      </c>
      <c r="BI121" s="7">
        <v>6</v>
      </c>
      <c r="BJ121" s="7">
        <v>2</v>
      </c>
      <c r="BK121" s="6">
        <v>7</v>
      </c>
      <c r="BL121" s="11">
        <v>5</v>
      </c>
      <c r="BM121" s="10">
        <v>61441.19</v>
      </c>
      <c r="BN121" s="9">
        <f t="shared" si="23"/>
        <v>5.49</v>
      </c>
      <c r="BO121" s="8">
        <v>4996.25</v>
      </c>
      <c r="BP121" s="7">
        <v>11112.17</v>
      </c>
      <c r="BQ121" s="7">
        <v>1673.15</v>
      </c>
      <c r="BR121" s="6">
        <v>17615.21</v>
      </c>
      <c r="BS121" s="5">
        <v>35483.43</v>
      </c>
      <c r="BT121" s="10">
        <v>17</v>
      </c>
      <c r="BU121" s="9">
        <f t="shared" si="24"/>
        <v>-15</v>
      </c>
      <c r="BV121" s="8">
        <v>3</v>
      </c>
      <c r="BW121" s="7">
        <v>4</v>
      </c>
      <c r="BX121" s="7">
        <v>1</v>
      </c>
      <c r="BY121" s="6">
        <v>8</v>
      </c>
      <c r="BZ121" s="11">
        <v>2</v>
      </c>
      <c r="CA121" s="10">
        <v>34996.480000000003</v>
      </c>
      <c r="CB121" s="9">
        <f t="shared" si="25"/>
        <v>-8.8699999999999992</v>
      </c>
      <c r="CC121" s="8">
        <v>1645.32</v>
      </c>
      <c r="CD121" s="7">
        <v>2623.74</v>
      </c>
      <c r="CE121" s="7">
        <v>816.78</v>
      </c>
      <c r="CF121" s="6">
        <v>16478.810000000001</v>
      </c>
      <c r="CG121" s="5">
        <v>-11624.87</v>
      </c>
      <c r="CH121" s="10">
        <v>321</v>
      </c>
      <c r="CI121" s="9">
        <f t="shared" si="26"/>
        <v>1.58</v>
      </c>
      <c r="CJ121" s="8">
        <v>90</v>
      </c>
      <c r="CK121" s="7">
        <v>131</v>
      </c>
      <c r="CL121" s="7">
        <v>36</v>
      </c>
      <c r="CM121" s="6">
        <v>62</v>
      </c>
      <c r="CN121" s="11">
        <v>96</v>
      </c>
      <c r="CO121" s="10">
        <v>167150.76999999999</v>
      </c>
      <c r="CP121" s="9">
        <f t="shared" si="27"/>
        <v>3.93</v>
      </c>
      <c r="CQ121" s="8">
        <v>35231.19</v>
      </c>
      <c r="CR121" s="7">
        <v>64508.4</v>
      </c>
      <c r="CS121" s="7">
        <v>17331.900000000001</v>
      </c>
      <c r="CT121" s="6">
        <v>46747.06</v>
      </c>
      <c r="CU121" s="5">
        <v>49615.27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B3" sqref="B3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40</v>
      </c>
      <c r="CS1" s="120" t="s">
        <v>39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78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3187</v>
      </c>
      <c r="C11" s="51"/>
      <c r="D11" s="45">
        <v>1765</v>
      </c>
      <c r="E11" s="44">
        <v>716</v>
      </c>
      <c r="F11" s="44">
        <v>624</v>
      </c>
      <c r="G11" s="43">
        <v>81</v>
      </c>
      <c r="H11" s="48">
        <v>92</v>
      </c>
      <c r="I11" s="47">
        <v>520393.38</v>
      </c>
      <c r="J11" s="51"/>
      <c r="K11" s="45">
        <v>271176.13</v>
      </c>
      <c r="L11" s="44">
        <v>135154.70000000001</v>
      </c>
      <c r="M11" s="44">
        <v>93820.79</v>
      </c>
      <c r="N11" s="43">
        <v>20043.88</v>
      </c>
      <c r="O11" s="42">
        <v>41333.910000000003</v>
      </c>
      <c r="P11" s="47">
        <v>7495</v>
      </c>
      <c r="Q11" s="51"/>
      <c r="R11" s="45">
        <v>3198</v>
      </c>
      <c r="S11" s="44">
        <v>1142</v>
      </c>
      <c r="T11" s="44">
        <v>2734</v>
      </c>
      <c r="U11" s="43">
        <v>420</v>
      </c>
      <c r="V11" s="48">
        <v>-1591</v>
      </c>
      <c r="W11" s="47">
        <v>417776.81</v>
      </c>
      <c r="X11" s="51"/>
      <c r="Y11" s="45">
        <v>195198.11</v>
      </c>
      <c r="Z11" s="44">
        <v>54658.41</v>
      </c>
      <c r="AA11" s="44">
        <v>149287.75</v>
      </c>
      <c r="AB11" s="43">
        <v>18587.27</v>
      </c>
      <c r="AC11" s="42">
        <v>-94584.07</v>
      </c>
      <c r="AD11" s="47">
        <v>217</v>
      </c>
      <c r="AE11" s="51"/>
      <c r="AF11" s="45">
        <v>60</v>
      </c>
      <c r="AG11" s="44">
        <v>75</v>
      </c>
      <c r="AH11" s="44">
        <v>26</v>
      </c>
      <c r="AI11" s="43">
        <v>56</v>
      </c>
      <c r="AJ11" s="48">
        <v>49</v>
      </c>
      <c r="AK11" s="47">
        <v>421309.69</v>
      </c>
      <c r="AL11" s="51"/>
      <c r="AM11" s="45">
        <v>11446.97</v>
      </c>
      <c r="AN11" s="44">
        <v>31990.17</v>
      </c>
      <c r="AO11" s="44">
        <v>5482.56</v>
      </c>
      <c r="AP11" s="43">
        <v>372389.99</v>
      </c>
      <c r="AQ11" s="42">
        <v>26507.61</v>
      </c>
      <c r="AR11" s="47">
        <v>157</v>
      </c>
      <c r="AS11" s="51"/>
      <c r="AT11" s="45">
        <v>13</v>
      </c>
      <c r="AU11" s="44">
        <v>36</v>
      </c>
      <c r="AV11" s="44">
        <v>25</v>
      </c>
      <c r="AW11" s="43">
        <v>82</v>
      </c>
      <c r="AX11" s="48">
        <v>12</v>
      </c>
      <c r="AY11" s="47">
        <v>67272.759999999995</v>
      </c>
      <c r="AZ11" s="51"/>
      <c r="BA11" s="45">
        <v>2462.61</v>
      </c>
      <c r="BB11" s="44">
        <v>12096.63</v>
      </c>
      <c r="BC11" s="44">
        <v>13980.92</v>
      </c>
      <c r="BD11" s="43">
        <v>37301.67</v>
      </c>
      <c r="BE11" s="42">
        <v>-453.36</v>
      </c>
      <c r="BF11" s="47">
        <v>36</v>
      </c>
      <c r="BG11" s="51"/>
      <c r="BH11" s="45">
        <v>5</v>
      </c>
      <c r="BI11" s="44">
        <v>11</v>
      </c>
      <c r="BJ11" s="44">
        <v>4</v>
      </c>
      <c r="BK11" s="43">
        <v>16</v>
      </c>
      <c r="BL11" s="48">
        <v>7</v>
      </c>
      <c r="BM11" s="47">
        <v>23361.31</v>
      </c>
      <c r="BN11" s="51"/>
      <c r="BO11" s="45">
        <v>1758.99</v>
      </c>
      <c r="BP11" s="44">
        <v>8126.25</v>
      </c>
      <c r="BQ11" s="44">
        <v>1814.43</v>
      </c>
      <c r="BR11" s="43">
        <v>11661.64</v>
      </c>
      <c r="BS11" s="42">
        <v>6311.82</v>
      </c>
      <c r="BT11" s="47">
        <v>42</v>
      </c>
      <c r="BU11" s="51"/>
      <c r="BV11" s="45">
        <v>8</v>
      </c>
      <c r="BW11" s="44">
        <v>12</v>
      </c>
      <c r="BX11" s="44">
        <v>5</v>
      </c>
      <c r="BY11" s="43">
        <v>17</v>
      </c>
      <c r="BZ11" s="48">
        <v>7</v>
      </c>
      <c r="CA11" s="47">
        <v>19512.16</v>
      </c>
      <c r="CB11" s="51"/>
      <c r="CC11" s="45">
        <v>1081.8800000000001</v>
      </c>
      <c r="CD11" s="44">
        <v>5047.7700000000004</v>
      </c>
      <c r="CE11" s="44">
        <v>2502.0300000000002</v>
      </c>
      <c r="CF11" s="43">
        <v>10880.48</v>
      </c>
      <c r="CG11" s="42">
        <v>2545.7399999999998</v>
      </c>
      <c r="CH11" s="47">
        <v>357</v>
      </c>
      <c r="CI11" s="51"/>
      <c r="CJ11" s="45">
        <v>97</v>
      </c>
      <c r="CK11" s="44">
        <v>96</v>
      </c>
      <c r="CL11" s="44">
        <v>80</v>
      </c>
      <c r="CM11" s="43">
        <v>81</v>
      </c>
      <c r="CN11" s="48">
        <v>19</v>
      </c>
      <c r="CO11" s="47">
        <v>109726.31</v>
      </c>
      <c r="CP11" s="51"/>
      <c r="CQ11" s="45">
        <v>19761.919999999998</v>
      </c>
      <c r="CR11" s="44">
        <v>28745.17</v>
      </c>
      <c r="CS11" s="44">
        <v>20490.64</v>
      </c>
      <c r="CT11" s="43">
        <v>36149.64</v>
      </c>
      <c r="CU11" s="42">
        <v>12833.47</v>
      </c>
    </row>
    <row r="12" spans="1:99" s="148" customFormat="1" ht="24.75" customHeight="1" x14ac:dyDescent="0.15">
      <c r="A12" s="143">
        <v>39569</v>
      </c>
      <c r="B12" s="40">
        <v>3140</v>
      </c>
      <c r="C12" s="50"/>
      <c r="D12" s="38">
        <v>1763</v>
      </c>
      <c r="E12" s="37">
        <v>645</v>
      </c>
      <c r="F12" s="37">
        <v>666</v>
      </c>
      <c r="G12" s="36">
        <v>65</v>
      </c>
      <c r="H12" s="41">
        <v>-21</v>
      </c>
      <c r="I12" s="40">
        <v>499423.8</v>
      </c>
      <c r="J12" s="50"/>
      <c r="K12" s="38">
        <v>265356.07</v>
      </c>
      <c r="L12" s="37">
        <v>115058.13</v>
      </c>
      <c r="M12" s="37">
        <v>104553.64</v>
      </c>
      <c r="N12" s="36">
        <v>14296.98</v>
      </c>
      <c r="O12" s="35">
        <v>10504.49</v>
      </c>
      <c r="P12" s="40">
        <v>6480</v>
      </c>
      <c r="Q12" s="50"/>
      <c r="R12" s="38">
        <v>2796</v>
      </c>
      <c r="S12" s="37">
        <v>1183</v>
      </c>
      <c r="T12" s="37">
        <v>2230</v>
      </c>
      <c r="U12" s="36">
        <v>223</v>
      </c>
      <c r="V12" s="41">
        <v>-1047</v>
      </c>
      <c r="W12" s="40">
        <v>335605.48</v>
      </c>
      <c r="X12" s="50"/>
      <c r="Y12" s="38">
        <v>167360.74</v>
      </c>
      <c r="Z12" s="37">
        <v>53058.14</v>
      </c>
      <c r="AA12" s="37">
        <v>103352.36</v>
      </c>
      <c r="AB12" s="36">
        <v>9328.64</v>
      </c>
      <c r="AC12" s="35">
        <v>-50294.22</v>
      </c>
      <c r="AD12" s="40">
        <v>262</v>
      </c>
      <c r="AE12" s="50"/>
      <c r="AF12" s="38">
        <v>68</v>
      </c>
      <c r="AG12" s="37">
        <v>74</v>
      </c>
      <c r="AH12" s="37">
        <v>44</v>
      </c>
      <c r="AI12" s="36">
        <v>75</v>
      </c>
      <c r="AJ12" s="41">
        <v>30</v>
      </c>
      <c r="AK12" s="40">
        <v>89768.22</v>
      </c>
      <c r="AL12" s="50"/>
      <c r="AM12" s="38">
        <v>10333.57</v>
      </c>
      <c r="AN12" s="37">
        <v>19665.37</v>
      </c>
      <c r="AO12" s="37">
        <v>11870.68</v>
      </c>
      <c r="AP12" s="36">
        <v>47853.65</v>
      </c>
      <c r="AQ12" s="35">
        <v>7794.69</v>
      </c>
      <c r="AR12" s="40">
        <v>134</v>
      </c>
      <c r="AS12" s="50"/>
      <c r="AT12" s="38">
        <v>10</v>
      </c>
      <c r="AU12" s="37">
        <v>28</v>
      </c>
      <c r="AV12" s="37">
        <v>32</v>
      </c>
      <c r="AW12" s="36">
        <v>64</v>
      </c>
      <c r="AX12" s="41">
        <v>-4</v>
      </c>
      <c r="AY12" s="40">
        <v>60658.38</v>
      </c>
      <c r="AZ12" s="50"/>
      <c r="BA12" s="38">
        <v>4129.3500000000004</v>
      </c>
      <c r="BB12" s="37">
        <v>11691.1</v>
      </c>
      <c r="BC12" s="37">
        <v>7524.27</v>
      </c>
      <c r="BD12" s="36">
        <v>37313.660000000003</v>
      </c>
      <c r="BE12" s="35">
        <v>4166.83</v>
      </c>
      <c r="BF12" s="40">
        <v>41</v>
      </c>
      <c r="BG12" s="50"/>
      <c r="BH12" s="38">
        <v>6</v>
      </c>
      <c r="BI12" s="37">
        <v>12</v>
      </c>
      <c r="BJ12" s="37">
        <v>6</v>
      </c>
      <c r="BK12" s="36">
        <v>17</v>
      </c>
      <c r="BL12" s="41">
        <v>6</v>
      </c>
      <c r="BM12" s="40">
        <v>39955.050000000003</v>
      </c>
      <c r="BN12" s="50"/>
      <c r="BO12" s="38">
        <v>1297.7</v>
      </c>
      <c r="BP12" s="37">
        <v>4810.17</v>
      </c>
      <c r="BQ12" s="37">
        <v>3457.38</v>
      </c>
      <c r="BR12" s="36">
        <v>30389.8</v>
      </c>
      <c r="BS12" s="35">
        <v>1352.79</v>
      </c>
      <c r="BT12" s="40">
        <v>40</v>
      </c>
      <c r="BU12" s="50"/>
      <c r="BV12" s="38">
        <v>7</v>
      </c>
      <c r="BW12" s="37">
        <v>18</v>
      </c>
      <c r="BX12" s="37">
        <v>4</v>
      </c>
      <c r="BY12" s="36">
        <v>11</v>
      </c>
      <c r="BZ12" s="41">
        <v>14</v>
      </c>
      <c r="CA12" s="40">
        <v>63611.49</v>
      </c>
      <c r="CB12" s="50"/>
      <c r="CC12" s="38">
        <v>3120.77</v>
      </c>
      <c r="CD12" s="37">
        <v>19029.099999999999</v>
      </c>
      <c r="CE12" s="37">
        <v>3164.29</v>
      </c>
      <c r="CF12" s="36">
        <v>38297.33</v>
      </c>
      <c r="CG12" s="35">
        <v>15864.81</v>
      </c>
      <c r="CH12" s="40">
        <v>426</v>
      </c>
      <c r="CI12" s="50"/>
      <c r="CJ12" s="38">
        <v>117</v>
      </c>
      <c r="CK12" s="37">
        <v>109</v>
      </c>
      <c r="CL12" s="37">
        <v>125</v>
      </c>
      <c r="CM12" s="36">
        <v>75</v>
      </c>
      <c r="CN12" s="41">
        <v>-16</v>
      </c>
      <c r="CO12" s="40">
        <v>122222.1</v>
      </c>
      <c r="CP12" s="50"/>
      <c r="CQ12" s="38">
        <v>27095.78</v>
      </c>
      <c r="CR12" s="37">
        <v>41852.29</v>
      </c>
      <c r="CS12" s="37">
        <v>27613.82</v>
      </c>
      <c r="CT12" s="36">
        <v>25660.21</v>
      </c>
      <c r="CU12" s="35">
        <v>14238.47</v>
      </c>
    </row>
    <row r="13" spans="1:99" s="148" customFormat="1" ht="24.75" customHeight="1" x14ac:dyDescent="0.15">
      <c r="A13" s="143">
        <v>39600</v>
      </c>
      <c r="B13" s="40">
        <v>3235</v>
      </c>
      <c r="C13" s="50"/>
      <c r="D13" s="38">
        <v>1789</v>
      </c>
      <c r="E13" s="37">
        <v>624</v>
      </c>
      <c r="F13" s="37">
        <v>748</v>
      </c>
      <c r="G13" s="36">
        <v>72</v>
      </c>
      <c r="H13" s="41">
        <v>-123</v>
      </c>
      <c r="I13" s="40">
        <v>524914.72</v>
      </c>
      <c r="J13" s="50"/>
      <c r="K13" s="38">
        <v>268444.15999999997</v>
      </c>
      <c r="L13" s="37">
        <v>121605.25</v>
      </c>
      <c r="M13" s="37">
        <v>112835.95</v>
      </c>
      <c r="N13" s="36">
        <v>21596.79</v>
      </c>
      <c r="O13" s="35">
        <v>8928.73</v>
      </c>
      <c r="P13" s="40">
        <v>6891</v>
      </c>
      <c r="Q13" s="50"/>
      <c r="R13" s="38">
        <v>3080</v>
      </c>
      <c r="S13" s="37">
        <v>1067</v>
      </c>
      <c r="T13" s="37">
        <v>2384</v>
      </c>
      <c r="U13" s="36">
        <v>357</v>
      </c>
      <c r="V13" s="41">
        <v>-1317</v>
      </c>
      <c r="W13" s="40">
        <v>369782.7</v>
      </c>
      <c r="X13" s="50"/>
      <c r="Y13" s="38">
        <v>186363</v>
      </c>
      <c r="Z13" s="37">
        <v>51591.839999999997</v>
      </c>
      <c r="AA13" s="37">
        <v>115334.78</v>
      </c>
      <c r="AB13" s="36">
        <v>16192.43</v>
      </c>
      <c r="AC13" s="35">
        <v>-63742.94</v>
      </c>
      <c r="AD13" s="40">
        <v>237</v>
      </c>
      <c r="AE13" s="50"/>
      <c r="AF13" s="38">
        <v>65</v>
      </c>
      <c r="AG13" s="37">
        <v>72</v>
      </c>
      <c r="AH13" s="37">
        <v>30</v>
      </c>
      <c r="AI13" s="36">
        <v>66</v>
      </c>
      <c r="AJ13" s="41">
        <v>43</v>
      </c>
      <c r="AK13" s="40">
        <v>77597.440000000002</v>
      </c>
      <c r="AL13" s="50"/>
      <c r="AM13" s="38">
        <v>13109.39</v>
      </c>
      <c r="AN13" s="37">
        <v>15502.44</v>
      </c>
      <c r="AO13" s="37">
        <v>5790.59</v>
      </c>
      <c r="AP13" s="36">
        <v>42697.36</v>
      </c>
      <c r="AQ13" s="35">
        <v>9818.32</v>
      </c>
      <c r="AR13" s="40">
        <v>146</v>
      </c>
      <c r="AS13" s="50"/>
      <c r="AT13" s="38">
        <v>15</v>
      </c>
      <c r="AU13" s="37">
        <v>25</v>
      </c>
      <c r="AV13" s="37">
        <v>28</v>
      </c>
      <c r="AW13" s="36">
        <v>78</v>
      </c>
      <c r="AX13" s="41">
        <v>-3</v>
      </c>
      <c r="AY13" s="40">
        <v>87296.23</v>
      </c>
      <c r="AZ13" s="50"/>
      <c r="BA13" s="38">
        <v>3526.98</v>
      </c>
      <c r="BB13" s="37">
        <v>9662.51</v>
      </c>
      <c r="BC13" s="37">
        <v>5864.6</v>
      </c>
      <c r="BD13" s="36">
        <v>68242.14</v>
      </c>
      <c r="BE13" s="35">
        <v>3797.91</v>
      </c>
      <c r="BF13" s="40">
        <v>46</v>
      </c>
      <c r="BG13" s="50"/>
      <c r="BH13" s="38">
        <v>7</v>
      </c>
      <c r="BI13" s="37">
        <v>9</v>
      </c>
      <c r="BJ13" s="37">
        <v>9</v>
      </c>
      <c r="BK13" s="36">
        <v>21</v>
      </c>
      <c r="BL13" s="41">
        <v>0</v>
      </c>
      <c r="BM13" s="40">
        <v>43716.91</v>
      </c>
      <c r="BN13" s="50"/>
      <c r="BO13" s="38">
        <v>1436.1</v>
      </c>
      <c r="BP13" s="37">
        <v>2417.94</v>
      </c>
      <c r="BQ13" s="37">
        <v>4528.5200000000004</v>
      </c>
      <c r="BR13" s="36">
        <v>35334.35</v>
      </c>
      <c r="BS13" s="35">
        <v>-2110.58</v>
      </c>
      <c r="BT13" s="40">
        <v>40</v>
      </c>
      <c r="BU13" s="50"/>
      <c r="BV13" s="38">
        <v>2</v>
      </c>
      <c r="BW13" s="37">
        <v>8</v>
      </c>
      <c r="BX13" s="37">
        <v>7</v>
      </c>
      <c r="BY13" s="36">
        <v>23</v>
      </c>
      <c r="BZ13" s="41">
        <v>1</v>
      </c>
      <c r="CA13" s="40">
        <v>47854.38</v>
      </c>
      <c r="CB13" s="50"/>
      <c r="CC13" s="38">
        <v>782</v>
      </c>
      <c r="CD13" s="37">
        <v>3016.66</v>
      </c>
      <c r="CE13" s="37">
        <v>9675.81</v>
      </c>
      <c r="CF13" s="36">
        <v>34379.910000000003</v>
      </c>
      <c r="CG13" s="35">
        <v>-6659.15</v>
      </c>
      <c r="CH13" s="40">
        <v>430</v>
      </c>
      <c r="CI13" s="50"/>
      <c r="CJ13" s="38">
        <v>106</v>
      </c>
      <c r="CK13" s="37">
        <v>124</v>
      </c>
      <c r="CL13" s="37">
        <v>109</v>
      </c>
      <c r="CM13" s="36">
        <v>90</v>
      </c>
      <c r="CN13" s="41">
        <v>16</v>
      </c>
      <c r="CO13" s="40">
        <v>130873.06</v>
      </c>
      <c r="CP13" s="50"/>
      <c r="CQ13" s="38">
        <v>25823.78</v>
      </c>
      <c r="CR13" s="37">
        <v>41321.83</v>
      </c>
      <c r="CS13" s="37">
        <v>28130.63</v>
      </c>
      <c r="CT13" s="36">
        <v>35265.24</v>
      </c>
      <c r="CU13" s="35">
        <v>13522.78</v>
      </c>
    </row>
    <row r="14" spans="1:99" s="148" customFormat="1" ht="24.75" customHeight="1" x14ac:dyDescent="0.15">
      <c r="A14" s="143">
        <v>39630</v>
      </c>
      <c r="B14" s="40">
        <v>3326</v>
      </c>
      <c r="C14" s="50"/>
      <c r="D14" s="38">
        <v>1873</v>
      </c>
      <c r="E14" s="37">
        <v>703</v>
      </c>
      <c r="F14" s="37">
        <v>679</v>
      </c>
      <c r="G14" s="36">
        <v>69</v>
      </c>
      <c r="H14" s="41">
        <v>24</v>
      </c>
      <c r="I14" s="40">
        <v>552978.97</v>
      </c>
      <c r="J14" s="50"/>
      <c r="K14" s="38">
        <v>291845.92</v>
      </c>
      <c r="L14" s="37">
        <v>125073.94</v>
      </c>
      <c r="M14" s="37">
        <v>108639.66</v>
      </c>
      <c r="N14" s="36">
        <v>27246.57</v>
      </c>
      <c r="O14" s="35">
        <v>16434.28</v>
      </c>
      <c r="P14" s="40">
        <v>7085</v>
      </c>
      <c r="Q14" s="50"/>
      <c r="R14" s="38">
        <v>3156</v>
      </c>
      <c r="S14" s="37">
        <v>1231</v>
      </c>
      <c r="T14" s="37">
        <v>2445</v>
      </c>
      <c r="U14" s="36">
        <v>250</v>
      </c>
      <c r="V14" s="41">
        <v>-1214</v>
      </c>
      <c r="W14" s="40">
        <v>383206.82</v>
      </c>
      <c r="X14" s="50"/>
      <c r="Y14" s="38">
        <v>191374.23</v>
      </c>
      <c r="Z14" s="37">
        <v>59204.05</v>
      </c>
      <c r="AA14" s="37">
        <v>121994.77</v>
      </c>
      <c r="AB14" s="36">
        <v>10341.700000000001</v>
      </c>
      <c r="AC14" s="35">
        <v>-62790.720000000001</v>
      </c>
      <c r="AD14" s="40">
        <v>238</v>
      </c>
      <c r="AE14" s="50"/>
      <c r="AF14" s="38">
        <v>60</v>
      </c>
      <c r="AG14" s="37">
        <v>73</v>
      </c>
      <c r="AH14" s="37">
        <v>40</v>
      </c>
      <c r="AI14" s="36">
        <v>64</v>
      </c>
      <c r="AJ14" s="41">
        <v>33</v>
      </c>
      <c r="AK14" s="40">
        <v>68166.48</v>
      </c>
      <c r="AL14" s="50"/>
      <c r="AM14" s="38">
        <v>9346.76</v>
      </c>
      <c r="AN14" s="37">
        <v>23621.74</v>
      </c>
      <c r="AO14" s="37">
        <v>9984.48</v>
      </c>
      <c r="AP14" s="36">
        <v>25144.080000000002</v>
      </c>
      <c r="AQ14" s="35">
        <v>13637.26</v>
      </c>
      <c r="AR14" s="40">
        <v>169</v>
      </c>
      <c r="AS14" s="50"/>
      <c r="AT14" s="38">
        <v>20</v>
      </c>
      <c r="AU14" s="37">
        <v>28</v>
      </c>
      <c r="AV14" s="37">
        <v>32</v>
      </c>
      <c r="AW14" s="36">
        <v>89</v>
      </c>
      <c r="AX14" s="41">
        <v>-4</v>
      </c>
      <c r="AY14" s="40">
        <v>80847.39</v>
      </c>
      <c r="AZ14" s="50"/>
      <c r="BA14" s="38">
        <v>4275.91</v>
      </c>
      <c r="BB14" s="37">
        <v>11496.56</v>
      </c>
      <c r="BC14" s="37">
        <v>7667.68</v>
      </c>
      <c r="BD14" s="36">
        <v>57407.24</v>
      </c>
      <c r="BE14" s="35">
        <v>3828.88</v>
      </c>
      <c r="BF14" s="40">
        <v>51</v>
      </c>
      <c r="BG14" s="50"/>
      <c r="BH14" s="38">
        <v>8</v>
      </c>
      <c r="BI14" s="37">
        <v>13</v>
      </c>
      <c r="BJ14" s="37">
        <v>7</v>
      </c>
      <c r="BK14" s="36">
        <v>23</v>
      </c>
      <c r="BL14" s="41">
        <v>6</v>
      </c>
      <c r="BM14" s="40">
        <v>32875.18</v>
      </c>
      <c r="BN14" s="50"/>
      <c r="BO14" s="38">
        <v>3807.65</v>
      </c>
      <c r="BP14" s="37">
        <v>6917.62</v>
      </c>
      <c r="BQ14" s="37">
        <v>2030.53</v>
      </c>
      <c r="BR14" s="36">
        <v>20119.38</v>
      </c>
      <c r="BS14" s="35">
        <v>4887.09</v>
      </c>
      <c r="BT14" s="40">
        <v>55</v>
      </c>
      <c r="BU14" s="50"/>
      <c r="BV14" s="38">
        <v>8</v>
      </c>
      <c r="BW14" s="37">
        <v>12</v>
      </c>
      <c r="BX14" s="37">
        <v>8</v>
      </c>
      <c r="BY14" s="36">
        <v>27</v>
      </c>
      <c r="BZ14" s="41">
        <v>4</v>
      </c>
      <c r="CA14" s="40">
        <v>63219.58</v>
      </c>
      <c r="CB14" s="50"/>
      <c r="CC14" s="38">
        <v>4556.45</v>
      </c>
      <c r="CD14" s="37">
        <v>5756.82</v>
      </c>
      <c r="CE14" s="37">
        <v>3696.36</v>
      </c>
      <c r="CF14" s="36">
        <v>49209.95</v>
      </c>
      <c r="CG14" s="35">
        <v>2060.46</v>
      </c>
      <c r="CH14" s="40">
        <v>458</v>
      </c>
      <c r="CI14" s="50"/>
      <c r="CJ14" s="38">
        <v>158</v>
      </c>
      <c r="CK14" s="37">
        <v>90</v>
      </c>
      <c r="CL14" s="37">
        <v>122</v>
      </c>
      <c r="CM14" s="36">
        <v>87</v>
      </c>
      <c r="CN14" s="41">
        <v>-32</v>
      </c>
      <c r="CO14" s="40">
        <v>128419.93</v>
      </c>
      <c r="CP14" s="50"/>
      <c r="CQ14" s="38">
        <v>37824.18</v>
      </c>
      <c r="CR14" s="37">
        <v>30352.65</v>
      </c>
      <c r="CS14" s="37">
        <v>27000.84</v>
      </c>
      <c r="CT14" s="36">
        <v>32906.26</v>
      </c>
      <c r="CU14" s="35">
        <v>3351.81</v>
      </c>
    </row>
    <row r="15" spans="1:99" s="148" customFormat="1" ht="24.75" customHeight="1" x14ac:dyDescent="0.15">
      <c r="A15" s="143">
        <v>39661</v>
      </c>
      <c r="B15" s="40">
        <v>2907</v>
      </c>
      <c r="C15" s="50"/>
      <c r="D15" s="38">
        <v>1657</v>
      </c>
      <c r="E15" s="37">
        <v>606</v>
      </c>
      <c r="F15" s="37">
        <v>578</v>
      </c>
      <c r="G15" s="36">
        <v>64</v>
      </c>
      <c r="H15" s="41">
        <v>29</v>
      </c>
      <c r="I15" s="40">
        <v>477473.32</v>
      </c>
      <c r="J15" s="50"/>
      <c r="K15" s="38">
        <v>262703.73</v>
      </c>
      <c r="L15" s="37">
        <v>110743.73</v>
      </c>
      <c r="M15" s="37">
        <v>87242.98</v>
      </c>
      <c r="N15" s="36">
        <v>16291.76</v>
      </c>
      <c r="O15" s="35">
        <v>23923.759999999998</v>
      </c>
      <c r="P15" s="40">
        <v>6087</v>
      </c>
      <c r="Q15" s="50"/>
      <c r="R15" s="38">
        <v>2705</v>
      </c>
      <c r="S15" s="37">
        <v>956</v>
      </c>
      <c r="T15" s="37">
        <v>2173</v>
      </c>
      <c r="U15" s="36">
        <v>247</v>
      </c>
      <c r="V15" s="41">
        <v>-1217</v>
      </c>
      <c r="W15" s="40">
        <v>333855.52</v>
      </c>
      <c r="X15" s="50"/>
      <c r="Y15" s="38">
        <v>167507.59</v>
      </c>
      <c r="Z15" s="37">
        <v>48032.19</v>
      </c>
      <c r="AA15" s="37">
        <v>106525.04</v>
      </c>
      <c r="AB15" s="36">
        <v>11325.11</v>
      </c>
      <c r="AC15" s="35">
        <v>-58492.85</v>
      </c>
      <c r="AD15" s="40">
        <v>185</v>
      </c>
      <c r="AE15" s="50"/>
      <c r="AF15" s="38">
        <v>42</v>
      </c>
      <c r="AG15" s="37">
        <v>51</v>
      </c>
      <c r="AH15" s="37">
        <v>36</v>
      </c>
      <c r="AI15" s="36">
        <v>56</v>
      </c>
      <c r="AJ15" s="41">
        <v>15</v>
      </c>
      <c r="AK15" s="40">
        <v>47351.25</v>
      </c>
      <c r="AL15" s="50"/>
      <c r="AM15" s="38">
        <v>8606.73</v>
      </c>
      <c r="AN15" s="37">
        <v>12874.78</v>
      </c>
      <c r="AO15" s="37">
        <v>7886.14</v>
      </c>
      <c r="AP15" s="36">
        <v>17983.599999999999</v>
      </c>
      <c r="AQ15" s="35">
        <v>4988.6400000000003</v>
      </c>
      <c r="AR15" s="40">
        <v>138</v>
      </c>
      <c r="AS15" s="50"/>
      <c r="AT15" s="38">
        <v>22</v>
      </c>
      <c r="AU15" s="37">
        <v>27</v>
      </c>
      <c r="AV15" s="37">
        <v>22</v>
      </c>
      <c r="AW15" s="36">
        <v>67</v>
      </c>
      <c r="AX15" s="41">
        <v>5</v>
      </c>
      <c r="AY15" s="40">
        <v>70100.38</v>
      </c>
      <c r="AZ15" s="50"/>
      <c r="BA15" s="38">
        <v>4213.4799999999996</v>
      </c>
      <c r="BB15" s="37">
        <v>12057.36</v>
      </c>
      <c r="BC15" s="37">
        <v>8314.9500000000007</v>
      </c>
      <c r="BD15" s="36">
        <v>45514.59</v>
      </c>
      <c r="BE15" s="35">
        <v>3742.41</v>
      </c>
      <c r="BF15" s="40">
        <v>43</v>
      </c>
      <c r="BG15" s="50"/>
      <c r="BH15" s="38">
        <v>6</v>
      </c>
      <c r="BI15" s="37">
        <v>9</v>
      </c>
      <c r="BJ15" s="37">
        <v>11</v>
      </c>
      <c r="BK15" s="36">
        <v>17</v>
      </c>
      <c r="BL15" s="41">
        <v>-2</v>
      </c>
      <c r="BM15" s="40">
        <v>42426.55</v>
      </c>
      <c r="BN15" s="50"/>
      <c r="BO15" s="38">
        <v>1127.8499999999999</v>
      </c>
      <c r="BP15" s="37">
        <v>9178.14</v>
      </c>
      <c r="BQ15" s="37">
        <v>9263.33</v>
      </c>
      <c r="BR15" s="36">
        <v>22857.23</v>
      </c>
      <c r="BS15" s="35">
        <v>-85.19</v>
      </c>
      <c r="BT15" s="40">
        <v>36</v>
      </c>
      <c r="BU15" s="50"/>
      <c r="BV15" s="38">
        <v>2</v>
      </c>
      <c r="BW15" s="37">
        <v>7</v>
      </c>
      <c r="BX15" s="37">
        <v>7</v>
      </c>
      <c r="BY15" s="36">
        <v>20</v>
      </c>
      <c r="BZ15" s="41">
        <v>0</v>
      </c>
      <c r="CA15" s="40">
        <v>32609.94</v>
      </c>
      <c r="CB15" s="50"/>
      <c r="CC15" s="38">
        <v>669.11</v>
      </c>
      <c r="CD15" s="37">
        <v>4382.5200000000004</v>
      </c>
      <c r="CE15" s="37">
        <v>3289.89</v>
      </c>
      <c r="CF15" s="36">
        <v>24268.42</v>
      </c>
      <c r="CG15" s="35">
        <v>1092.6300000000001</v>
      </c>
      <c r="CH15" s="40">
        <v>409</v>
      </c>
      <c r="CI15" s="50"/>
      <c r="CJ15" s="38">
        <v>148</v>
      </c>
      <c r="CK15" s="37">
        <v>91</v>
      </c>
      <c r="CL15" s="37">
        <v>102</v>
      </c>
      <c r="CM15" s="36">
        <v>68</v>
      </c>
      <c r="CN15" s="41">
        <v>-11</v>
      </c>
      <c r="CO15" s="40">
        <v>118714.99</v>
      </c>
      <c r="CP15" s="50"/>
      <c r="CQ15" s="38">
        <v>31127.7</v>
      </c>
      <c r="CR15" s="37">
        <v>35591.550000000003</v>
      </c>
      <c r="CS15" s="37">
        <v>22487.08</v>
      </c>
      <c r="CT15" s="36">
        <v>29508.66</v>
      </c>
      <c r="CU15" s="35">
        <v>13104.47</v>
      </c>
    </row>
    <row r="16" spans="1:99" s="148" customFormat="1" ht="24.75" customHeight="1" x14ac:dyDescent="0.15">
      <c r="A16" s="143">
        <v>39692</v>
      </c>
      <c r="B16" s="40">
        <v>2994</v>
      </c>
      <c r="C16" s="50"/>
      <c r="D16" s="38">
        <v>1712</v>
      </c>
      <c r="E16" s="37">
        <v>632</v>
      </c>
      <c r="F16" s="37">
        <v>577</v>
      </c>
      <c r="G16" s="36">
        <v>70</v>
      </c>
      <c r="H16" s="41">
        <v>57</v>
      </c>
      <c r="I16" s="40">
        <v>509021.76</v>
      </c>
      <c r="J16" s="50"/>
      <c r="K16" s="38">
        <v>265905.48</v>
      </c>
      <c r="L16" s="37">
        <v>129426.96</v>
      </c>
      <c r="M16" s="37">
        <v>90222.77</v>
      </c>
      <c r="N16" s="36">
        <v>22475.67</v>
      </c>
      <c r="O16" s="35">
        <v>40095.11</v>
      </c>
      <c r="P16" s="40">
        <v>6724</v>
      </c>
      <c r="Q16" s="50"/>
      <c r="R16" s="38">
        <v>2759</v>
      </c>
      <c r="S16" s="37">
        <v>1073</v>
      </c>
      <c r="T16" s="37">
        <v>2529</v>
      </c>
      <c r="U16" s="36">
        <v>345</v>
      </c>
      <c r="V16" s="41">
        <v>-1456</v>
      </c>
      <c r="W16" s="40">
        <v>357487.28</v>
      </c>
      <c r="X16" s="50"/>
      <c r="Y16" s="38">
        <v>167168.73000000001</v>
      </c>
      <c r="Z16" s="37">
        <v>52642.55</v>
      </c>
      <c r="AA16" s="37">
        <v>121163.06</v>
      </c>
      <c r="AB16" s="36">
        <v>15242.71</v>
      </c>
      <c r="AC16" s="35">
        <v>-68520.509999999995</v>
      </c>
      <c r="AD16" s="40">
        <v>204</v>
      </c>
      <c r="AE16" s="50"/>
      <c r="AF16" s="38">
        <v>56</v>
      </c>
      <c r="AG16" s="37">
        <v>60</v>
      </c>
      <c r="AH16" s="37">
        <v>27</v>
      </c>
      <c r="AI16" s="36">
        <v>60</v>
      </c>
      <c r="AJ16" s="41">
        <v>32</v>
      </c>
      <c r="AK16" s="40">
        <v>83989.48</v>
      </c>
      <c r="AL16" s="50"/>
      <c r="AM16" s="38">
        <v>11853.18</v>
      </c>
      <c r="AN16" s="37">
        <v>18190.98</v>
      </c>
      <c r="AO16" s="37">
        <v>6329.48</v>
      </c>
      <c r="AP16" s="36">
        <v>47228.68</v>
      </c>
      <c r="AQ16" s="35">
        <v>11474.34</v>
      </c>
      <c r="AR16" s="40">
        <v>175</v>
      </c>
      <c r="AS16" s="50"/>
      <c r="AT16" s="38">
        <v>21</v>
      </c>
      <c r="AU16" s="37">
        <v>40</v>
      </c>
      <c r="AV16" s="37">
        <v>33</v>
      </c>
      <c r="AW16" s="36">
        <v>81</v>
      </c>
      <c r="AX16" s="41">
        <v>7</v>
      </c>
      <c r="AY16" s="40">
        <v>85892.09</v>
      </c>
      <c r="AZ16" s="50"/>
      <c r="BA16" s="38">
        <v>4540.6499999999996</v>
      </c>
      <c r="BB16" s="37">
        <v>8772.89</v>
      </c>
      <c r="BC16" s="37">
        <v>7686.23</v>
      </c>
      <c r="BD16" s="36">
        <v>64892.32</v>
      </c>
      <c r="BE16" s="35">
        <v>1086.6600000000001</v>
      </c>
      <c r="BF16" s="40">
        <v>44</v>
      </c>
      <c r="BG16" s="50"/>
      <c r="BH16" s="38">
        <v>3</v>
      </c>
      <c r="BI16" s="37">
        <v>14</v>
      </c>
      <c r="BJ16" s="37">
        <v>3</v>
      </c>
      <c r="BK16" s="36">
        <v>24</v>
      </c>
      <c r="BL16" s="41">
        <v>11</v>
      </c>
      <c r="BM16" s="40">
        <v>90140.68</v>
      </c>
      <c r="BN16" s="50"/>
      <c r="BO16" s="38">
        <v>477.27</v>
      </c>
      <c r="BP16" s="37">
        <v>7780.63</v>
      </c>
      <c r="BQ16" s="37">
        <v>1464.26</v>
      </c>
      <c r="BR16" s="36">
        <v>80418.52</v>
      </c>
      <c r="BS16" s="35">
        <v>6316.37</v>
      </c>
      <c r="BT16" s="40">
        <v>39</v>
      </c>
      <c r="BU16" s="50"/>
      <c r="BV16" s="38">
        <v>3</v>
      </c>
      <c r="BW16" s="37">
        <v>7</v>
      </c>
      <c r="BX16" s="37">
        <v>2</v>
      </c>
      <c r="BY16" s="36">
        <v>27</v>
      </c>
      <c r="BZ16" s="41">
        <v>5</v>
      </c>
      <c r="CA16" s="40">
        <v>103609.60000000001</v>
      </c>
      <c r="CB16" s="50"/>
      <c r="CC16" s="38">
        <v>877.72</v>
      </c>
      <c r="CD16" s="37">
        <v>4047.97</v>
      </c>
      <c r="CE16" s="37">
        <v>2571.1799999999998</v>
      </c>
      <c r="CF16" s="36">
        <v>96112.73</v>
      </c>
      <c r="CG16" s="35">
        <v>1476.79</v>
      </c>
      <c r="CH16" s="40">
        <v>481</v>
      </c>
      <c r="CI16" s="50"/>
      <c r="CJ16" s="38">
        <v>144</v>
      </c>
      <c r="CK16" s="37">
        <v>96</v>
      </c>
      <c r="CL16" s="37">
        <v>131</v>
      </c>
      <c r="CM16" s="36">
        <v>109</v>
      </c>
      <c r="CN16" s="41">
        <v>-34</v>
      </c>
      <c r="CO16" s="40">
        <v>157072.65</v>
      </c>
      <c r="CP16" s="50"/>
      <c r="CQ16" s="38">
        <v>33836.25</v>
      </c>
      <c r="CR16" s="37">
        <v>32957.42</v>
      </c>
      <c r="CS16" s="37">
        <v>35842.230000000003</v>
      </c>
      <c r="CT16" s="36">
        <v>54167.49</v>
      </c>
      <c r="CU16" s="35">
        <v>-2615.5500000000002</v>
      </c>
    </row>
    <row r="17" spans="1:99" s="148" customFormat="1" ht="24.75" customHeight="1" x14ac:dyDescent="0.15">
      <c r="A17" s="143">
        <v>39722</v>
      </c>
      <c r="B17" s="40">
        <v>3008</v>
      </c>
      <c r="C17" s="50"/>
      <c r="D17" s="38">
        <v>1677</v>
      </c>
      <c r="E17" s="37">
        <v>620</v>
      </c>
      <c r="F17" s="37">
        <v>639</v>
      </c>
      <c r="G17" s="36">
        <v>70</v>
      </c>
      <c r="H17" s="41">
        <v>-20</v>
      </c>
      <c r="I17" s="40">
        <v>505812.07</v>
      </c>
      <c r="J17" s="50"/>
      <c r="K17" s="38">
        <v>270860.43</v>
      </c>
      <c r="L17" s="37">
        <v>117251.52</v>
      </c>
      <c r="M17" s="37">
        <v>101706.78</v>
      </c>
      <c r="N17" s="36">
        <v>15497.4</v>
      </c>
      <c r="O17" s="35">
        <v>15231.63</v>
      </c>
      <c r="P17" s="40">
        <v>6789</v>
      </c>
      <c r="Q17" s="50"/>
      <c r="R17" s="38">
        <v>2769</v>
      </c>
      <c r="S17" s="37">
        <v>1172</v>
      </c>
      <c r="T17" s="37">
        <v>2548</v>
      </c>
      <c r="U17" s="36">
        <v>299</v>
      </c>
      <c r="V17" s="41">
        <v>-1376</v>
      </c>
      <c r="W17" s="40">
        <v>361199.7</v>
      </c>
      <c r="X17" s="50"/>
      <c r="Y17" s="38">
        <v>168194.91</v>
      </c>
      <c r="Z17" s="37">
        <v>58152</v>
      </c>
      <c r="AA17" s="37">
        <v>122968.15</v>
      </c>
      <c r="AB17" s="36">
        <v>11834.73</v>
      </c>
      <c r="AC17" s="35">
        <v>-64816.15</v>
      </c>
      <c r="AD17" s="40">
        <v>207</v>
      </c>
      <c r="AE17" s="50"/>
      <c r="AF17" s="38">
        <v>52</v>
      </c>
      <c r="AG17" s="37">
        <v>54</v>
      </c>
      <c r="AH17" s="37">
        <v>54</v>
      </c>
      <c r="AI17" s="36">
        <v>47</v>
      </c>
      <c r="AJ17" s="41">
        <v>0</v>
      </c>
      <c r="AK17" s="40">
        <v>68906.37</v>
      </c>
      <c r="AL17" s="50"/>
      <c r="AM17" s="38">
        <v>10927.55</v>
      </c>
      <c r="AN17" s="37">
        <v>17375.03</v>
      </c>
      <c r="AO17" s="37">
        <v>15289.07</v>
      </c>
      <c r="AP17" s="36">
        <v>25314.720000000001</v>
      </c>
      <c r="AQ17" s="35">
        <v>2085.96</v>
      </c>
      <c r="AR17" s="40">
        <v>139</v>
      </c>
      <c r="AS17" s="50"/>
      <c r="AT17" s="38">
        <v>26</v>
      </c>
      <c r="AU17" s="37">
        <v>16</v>
      </c>
      <c r="AV17" s="37">
        <v>33</v>
      </c>
      <c r="AW17" s="36">
        <v>63</v>
      </c>
      <c r="AX17" s="41">
        <v>-17</v>
      </c>
      <c r="AY17" s="40">
        <v>68724.210000000006</v>
      </c>
      <c r="AZ17" s="50"/>
      <c r="BA17" s="38">
        <v>11539.11</v>
      </c>
      <c r="BB17" s="37">
        <v>3626.8</v>
      </c>
      <c r="BC17" s="37">
        <v>12807.97</v>
      </c>
      <c r="BD17" s="36">
        <v>40084.730000000003</v>
      </c>
      <c r="BE17" s="35">
        <v>-9181.17</v>
      </c>
      <c r="BF17" s="40">
        <v>46</v>
      </c>
      <c r="BG17" s="50"/>
      <c r="BH17" s="38">
        <v>9</v>
      </c>
      <c r="BI17" s="37">
        <v>7</v>
      </c>
      <c r="BJ17" s="37">
        <v>8</v>
      </c>
      <c r="BK17" s="36">
        <v>22</v>
      </c>
      <c r="BL17" s="41">
        <v>-1</v>
      </c>
      <c r="BM17" s="40">
        <v>45431.45</v>
      </c>
      <c r="BN17" s="50"/>
      <c r="BO17" s="38">
        <v>4016.84</v>
      </c>
      <c r="BP17" s="37">
        <v>4955.42</v>
      </c>
      <c r="BQ17" s="37">
        <v>2366.63</v>
      </c>
      <c r="BR17" s="36">
        <v>34092.559999999998</v>
      </c>
      <c r="BS17" s="35">
        <v>2588.79</v>
      </c>
      <c r="BT17" s="40">
        <v>50</v>
      </c>
      <c r="BU17" s="50"/>
      <c r="BV17" s="38">
        <v>5</v>
      </c>
      <c r="BW17" s="37">
        <v>8</v>
      </c>
      <c r="BX17" s="37">
        <v>9</v>
      </c>
      <c r="BY17" s="36">
        <v>28</v>
      </c>
      <c r="BZ17" s="41">
        <v>-1</v>
      </c>
      <c r="CA17" s="40">
        <v>71288.75</v>
      </c>
      <c r="CB17" s="50"/>
      <c r="CC17" s="38">
        <v>3254.65</v>
      </c>
      <c r="CD17" s="37">
        <v>6255.21</v>
      </c>
      <c r="CE17" s="37">
        <v>4482.38</v>
      </c>
      <c r="CF17" s="36">
        <v>57296.51</v>
      </c>
      <c r="CG17" s="35">
        <v>1772.83</v>
      </c>
      <c r="CH17" s="40">
        <v>421</v>
      </c>
      <c r="CI17" s="50"/>
      <c r="CJ17" s="38">
        <v>136</v>
      </c>
      <c r="CK17" s="37">
        <v>107</v>
      </c>
      <c r="CL17" s="37">
        <v>95</v>
      </c>
      <c r="CM17" s="36">
        <v>82</v>
      </c>
      <c r="CN17" s="41">
        <v>13</v>
      </c>
      <c r="CO17" s="40">
        <v>130415.77</v>
      </c>
      <c r="CP17" s="50"/>
      <c r="CQ17" s="38">
        <v>28553.21</v>
      </c>
      <c r="CR17" s="37">
        <v>37443.68</v>
      </c>
      <c r="CS17" s="37">
        <v>29423.49</v>
      </c>
      <c r="CT17" s="36">
        <v>34763.53</v>
      </c>
      <c r="CU17" s="35">
        <v>8252.0499999999993</v>
      </c>
    </row>
    <row r="18" spans="1:99" s="148" customFormat="1" ht="24.75" customHeight="1" x14ac:dyDescent="0.15">
      <c r="A18" s="143">
        <v>39753</v>
      </c>
      <c r="B18" s="40">
        <v>2900</v>
      </c>
      <c r="C18" s="50"/>
      <c r="D18" s="38">
        <v>1677</v>
      </c>
      <c r="E18" s="37">
        <v>570</v>
      </c>
      <c r="F18" s="37">
        <v>570</v>
      </c>
      <c r="G18" s="36">
        <v>80</v>
      </c>
      <c r="H18" s="41">
        <v>1</v>
      </c>
      <c r="I18" s="40">
        <v>498349.21</v>
      </c>
      <c r="J18" s="50"/>
      <c r="K18" s="38">
        <v>264375.46999999997</v>
      </c>
      <c r="L18" s="37">
        <v>116647.19</v>
      </c>
      <c r="M18" s="37">
        <v>94287.26</v>
      </c>
      <c r="N18" s="36">
        <v>22633.75</v>
      </c>
      <c r="O18" s="35">
        <v>22481.79</v>
      </c>
      <c r="P18" s="40">
        <v>6277</v>
      </c>
      <c r="Q18" s="50"/>
      <c r="R18" s="38">
        <v>2537</v>
      </c>
      <c r="S18" s="37">
        <v>957</v>
      </c>
      <c r="T18" s="37">
        <v>2546</v>
      </c>
      <c r="U18" s="36">
        <v>220</v>
      </c>
      <c r="V18" s="41">
        <v>-1589</v>
      </c>
      <c r="W18" s="40">
        <v>353155.78</v>
      </c>
      <c r="X18" s="50"/>
      <c r="Y18" s="38">
        <v>154537.97</v>
      </c>
      <c r="Z18" s="37">
        <v>49161.71</v>
      </c>
      <c r="AA18" s="37">
        <v>139151.07999999999</v>
      </c>
      <c r="AB18" s="36">
        <v>9502.34</v>
      </c>
      <c r="AC18" s="35">
        <v>-89989.37</v>
      </c>
      <c r="AD18" s="40">
        <v>161</v>
      </c>
      <c r="AE18" s="50"/>
      <c r="AF18" s="38">
        <v>43</v>
      </c>
      <c r="AG18" s="37">
        <v>45</v>
      </c>
      <c r="AH18" s="37">
        <v>27</v>
      </c>
      <c r="AI18" s="36">
        <v>46</v>
      </c>
      <c r="AJ18" s="41">
        <v>18</v>
      </c>
      <c r="AK18" s="40">
        <v>47349.15</v>
      </c>
      <c r="AL18" s="50"/>
      <c r="AM18" s="38">
        <v>10360.91</v>
      </c>
      <c r="AN18" s="37">
        <v>12729.25</v>
      </c>
      <c r="AO18" s="37">
        <v>5588.74</v>
      </c>
      <c r="AP18" s="36">
        <v>18670.25</v>
      </c>
      <c r="AQ18" s="35">
        <v>7140.51</v>
      </c>
      <c r="AR18" s="40">
        <v>112</v>
      </c>
      <c r="AS18" s="50"/>
      <c r="AT18" s="38">
        <v>9</v>
      </c>
      <c r="AU18" s="37">
        <v>19</v>
      </c>
      <c r="AV18" s="37">
        <v>27</v>
      </c>
      <c r="AW18" s="36">
        <v>57</v>
      </c>
      <c r="AX18" s="41">
        <v>-8</v>
      </c>
      <c r="AY18" s="40">
        <v>56788.84</v>
      </c>
      <c r="AZ18" s="50"/>
      <c r="BA18" s="38">
        <v>1589.68</v>
      </c>
      <c r="BB18" s="37">
        <v>15613.57</v>
      </c>
      <c r="BC18" s="37">
        <v>7721.78</v>
      </c>
      <c r="BD18" s="36">
        <v>31863.81</v>
      </c>
      <c r="BE18" s="35">
        <v>7891.79</v>
      </c>
      <c r="BF18" s="40">
        <v>44</v>
      </c>
      <c r="BG18" s="50"/>
      <c r="BH18" s="38">
        <v>9</v>
      </c>
      <c r="BI18" s="37">
        <v>11</v>
      </c>
      <c r="BJ18" s="37">
        <v>10</v>
      </c>
      <c r="BK18" s="36">
        <v>14</v>
      </c>
      <c r="BL18" s="41">
        <v>1</v>
      </c>
      <c r="BM18" s="40">
        <v>27747.62</v>
      </c>
      <c r="BN18" s="50"/>
      <c r="BO18" s="38">
        <v>5746.85</v>
      </c>
      <c r="BP18" s="37">
        <v>4910.25</v>
      </c>
      <c r="BQ18" s="37">
        <v>8562.4699999999993</v>
      </c>
      <c r="BR18" s="36">
        <v>8528.0499999999993</v>
      </c>
      <c r="BS18" s="35">
        <v>-3652.22</v>
      </c>
      <c r="BT18" s="40">
        <v>40</v>
      </c>
      <c r="BU18" s="50"/>
      <c r="BV18" s="38">
        <v>7</v>
      </c>
      <c r="BW18" s="37">
        <v>11</v>
      </c>
      <c r="BX18" s="37">
        <v>8</v>
      </c>
      <c r="BY18" s="36">
        <v>14</v>
      </c>
      <c r="BZ18" s="41">
        <v>3</v>
      </c>
      <c r="CA18" s="40">
        <v>115592.15</v>
      </c>
      <c r="CB18" s="50"/>
      <c r="CC18" s="38">
        <v>2657.61</v>
      </c>
      <c r="CD18" s="37">
        <v>6051.47</v>
      </c>
      <c r="CE18" s="37">
        <v>3582.61</v>
      </c>
      <c r="CF18" s="36">
        <v>103300.46</v>
      </c>
      <c r="CG18" s="35">
        <v>2468.86</v>
      </c>
      <c r="CH18" s="40">
        <v>327</v>
      </c>
      <c r="CI18" s="50"/>
      <c r="CJ18" s="38">
        <v>85</v>
      </c>
      <c r="CK18" s="37">
        <v>66</v>
      </c>
      <c r="CL18" s="37">
        <v>99</v>
      </c>
      <c r="CM18" s="36">
        <v>76</v>
      </c>
      <c r="CN18" s="41">
        <v>-33</v>
      </c>
      <c r="CO18" s="40">
        <v>112667.88</v>
      </c>
      <c r="CP18" s="50"/>
      <c r="CQ18" s="38">
        <v>19735.689999999999</v>
      </c>
      <c r="CR18" s="37">
        <v>23732.17</v>
      </c>
      <c r="CS18" s="37">
        <v>33397.78</v>
      </c>
      <c r="CT18" s="36">
        <v>35636.949999999997</v>
      </c>
      <c r="CU18" s="35">
        <v>-9665.61</v>
      </c>
    </row>
    <row r="19" spans="1:99" s="148" customFormat="1" ht="24.75" customHeight="1" thickBot="1" x14ac:dyDescent="0.2">
      <c r="A19" s="144">
        <v>39783</v>
      </c>
      <c r="B19" s="10">
        <v>3089</v>
      </c>
      <c r="C19" s="49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9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9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9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9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9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9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9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9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9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9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9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9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9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s="148" customFormat="1" ht="24.75" customHeight="1" x14ac:dyDescent="0.15">
      <c r="A20" s="142">
        <v>39814</v>
      </c>
      <c r="B20" s="47">
        <v>2341</v>
      </c>
      <c r="C20" s="51"/>
      <c r="D20" s="45">
        <v>1313</v>
      </c>
      <c r="E20" s="44">
        <v>490</v>
      </c>
      <c r="F20" s="44">
        <v>477</v>
      </c>
      <c r="G20" s="43">
        <v>61</v>
      </c>
      <c r="H20" s="48">
        <v>13</v>
      </c>
      <c r="I20" s="47">
        <v>391599.88</v>
      </c>
      <c r="J20" s="51"/>
      <c r="K20" s="45">
        <v>204142.57</v>
      </c>
      <c r="L20" s="44">
        <v>91120.02</v>
      </c>
      <c r="M20" s="44">
        <v>82912.62</v>
      </c>
      <c r="N20" s="43">
        <v>13424.67</v>
      </c>
      <c r="O20" s="42">
        <v>8207.4</v>
      </c>
      <c r="P20" s="47">
        <v>5619</v>
      </c>
      <c r="Q20" s="51"/>
      <c r="R20" s="45">
        <v>2291</v>
      </c>
      <c r="S20" s="44">
        <v>896</v>
      </c>
      <c r="T20" s="44">
        <v>2088</v>
      </c>
      <c r="U20" s="43">
        <v>337</v>
      </c>
      <c r="V20" s="48">
        <v>-1192</v>
      </c>
      <c r="W20" s="47">
        <v>320284.63</v>
      </c>
      <c r="X20" s="51"/>
      <c r="Y20" s="45">
        <v>141435.96</v>
      </c>
      <c r="Z20" s="44">
        <v>47612.42</v>
      </c>
      <c r="AA20" s="44">
        <v>111702.72</v>
      </c>
      <c r="AB20" s="43">
        <v>18972.77</v>
      </c>
      <c r="AC20" s="42">
        <v>-64090.3</v>
      </c>
      <c r="AD20" s="47">
        <v>150</v>
      </c>
      <c r="AE20" s="51"/>
      <c r="AF20" s="45">
        <v>42</v>
      </c>
      <c r="AG20" s="44">
        <v>43</v>
      </c>
      <c r="AH20" s="44">
        <v>24</v>
      </c>
      <c r="AI20" s="43">
        <v>41</v>
      </c>
      <c r="AJ20" s="48">
        <v>19</v>
      </c>
      <c r="AK20" s="47">
        <v>37279.730000000003</v>
      </c>
      <c r="AL20" s="51"/>
      <c r="AM20" s="45">
        <v>6506.41</v>
      </c>
      <c r="AN20" s="44">
        <v>10722.54</v>
      </c>
      <c r="AO20" s="44">
        <v>6039.6</v>
      </c>
      <c r="AP20" s="43">
        <v>14011.18</v>
      </c>
      <c r="AQ20" s="42">
        <v>4682.9399999999996</v>
      </c>
      <c r="AR20" s="47">
        <v>107</v>
      </c>
      <c r="AS20" s="51"/>
      <c r="AT20" s="45">
        <v>11</v>
      </c>
      <c r="AU20" s="44">
        <v>23</v>
      </c>
      <c r="AV20" s="44">
        <v>24</v>
      </c>
      <c r="AW20" s="43">
        <v>49</v>
      </c>
      <c r="AX20" s="48">
        <v>-1</v>
      </c>
      <c r="AY20" s="47">
        <v>50715.33</v>
      </c>
      <c r="AZ20" s="51"/>
      <c r="BA20" s="45">
        <v>3177.59</v>
      </c>
      <c r="BB20" s="44">
        <v>6111.92</v>
      </c>
      <c r="BC20" s="44">
        <v>5637.6</v>
      </c>
      <c r="BD20" s="43">
        <v>35788.22</v>
      </c>
      <c r="BE20" s="42">
        <v>474.32</v>
      </c>
      <c r="BF20" s="47">
        <v>34</v>
      </c>
      <c r="BG20" s="51"/>
      <c r="BH20" s="45">
        <v>3</v>
      </c>
      <c r="BI20" s="44">
        <v>5</v>
      </c>
      <c r="BJ20" s="44">
        <v>7</v>
      </c>
      <c r="BK20" s="43">
        <v>19</v>
      </c>
      <c r="BL20" s="48">
        <v>-2</v>
      </c>
      <c r="BM20" s="47">
        <v>42611.06</v>
      </c>
      <c r="BN20" s="51"/>
      <c r="BO20" s="45">
        <v>1752.84</v>
      </c>
      <c r="BP20" s="44">
        <v>4718.33</v>
      </c>
      <c r="BQ20" s="44">
        <v>2853.73</v>
      </c>
      <c r="BR20" s="43">
        <v>33286.160000000003</v>
      </c>
      <c r="BS20" s="42">
        <v>1864.6</v>
      </c>
      <c r="BT20" s="47">
        <v>24</v>
      </c>
      <c r="BU20" s="51"/>
      <c r="BV20" s="45">
        <v>6</v>
      </c>
      <c r="BW20" s="44">
        <v>4</v>
      </c>
      <c r="BX20" s="44">
        <v>2</v>
      </c>
      <c r="BY20" s="43">
        <v>12</v>
      </c>
      <c r="BZ20" s="48">
        <v>2</v>
      </c>
      <c r="CA20" s="47">
        <v>35034.39</v>
      </c>
      <c r="CB20" s="51"/>
      <c r="CC20" s="45">
        <v>1264.26</v>
      </c>
      <c r="CD20" s="44">
        <v>975.55</v>
      </c>
      <c r="CE20" s="44">
        <v>289.79000000000002</v>
      </c>
      <c r="CF20" s="43">
        <v>32504.79</v>
      </c>
      <c r="CG20" s="42">
        <v>685.76</v>
      </c>
      <c r="CH20" s="47">
        <v>290</v>
      </c>
      <c r="CI20" s="51"/>
      <c r="CJ20" s="45">
        <v>83</v>
      </c>
      <c r="CK20" s="44">
        <v>81</v>
      </c>
      <c r="CL20" s="44">
        <v>78</v>
      </c>
      <c r="CM20" s="43">
        <v>48</v>
      </c>
      <c r="CN20" s="48">
        <v>3</v>
      </c>
      <c r="CO20" s="47">
        <v>91798.67</v>
      </c>
      <c r="CP20" s="51"/>
      <c r="CQ20" s="45">
        <v>21478.67</v>
      </c>
      <c r="CR20" s="44">
        <v>26249.41</v>
      </c>
      <c r="CS20" s="44">
        <v>17280.189999999999</v>
      </c>
      <c r="CT20" s="43">
        <v>26790.400000000001</v>
      </c>
      <c r="CU20" s="42">
        <v>8969.2199999999993</v>
      </c>
    </row>
    <row r="21" spans="1:99" s="148" customFormat="1" ht="24.75" customHeight="1" x14ac:dyDescent="0.15">
      <c r="A21" s="143">
        <v>39845</v>
      </c>
      <c r="B21" s="40">
        <v>2400</v>
      </c>
      <c r="C21" s="50"/>
      <c r="D21" s="38">
        <v>1390</v>
      </c>
      <c r="E21" s="37">
        <v>401</v>
      </c>
      <c r="F21" s="37">
        <v>554</v>
      </c>
      <c r="G21" s="36">
        <v>54</v>
      </c>
      <c r="H21" s="41">
        <v>-153</v>
      </c>
      <c r="I21" s="40">
        <v>388556.49</v>
      </c>
      <c r="J21" s="50"/>
      <c r="K21" s="38">
        <v>220608.22</v>
      </c>
      <c r="L21" s="37">
        <v>75151.86</v>
      </c>
      <c r="M21" s="37">
        <v>82124.45</v>
      </c>
      <c r="N21" s="36">
        <v>10490.1</v>
      </c>
      <c r="O21" s="35">
        <v>-6972.59</v>
      </c>
      <c r="P21" s="40">
        <v>6139</v>
      </c>
      <c r="Q21" s="50"/>
      <c r="R21" s="38">
        <v>2397</v>
      </c>
      <c r="S21" s="37">
        <v>806</v>
      </c>
      <c r="T21" s="37">
        <v>2646</v>
      </c>
      <c r="U21" s="36">
        <v>280</v>
      </c>
      <c r="V21" s="41">
        <v>-1839</v>
      </c>
      <c r="W21" s="40">
        <v>339466.58</v>
      </c>
      <c r="X21" s="50"/>
      <c r="Y21" s="38">
        <v>143945.38</v>
      </c>
      <c r="Z21" s="37">
        <v>40290.43</v>
      </c>
      <c r="AA21" s="37">
        <v>141540.89000000001</v>
      </c>
      <c r="AB21" s="36">
        <v>12904.31</v>
      </c>
      <c r="AC21" s="35">
        <v>-101220.27</v>
      </c>
      <c r="AD21" s="40">
        <v>154</v>
      </c>
      <c r="AE21" s="50"/>
      <c r="AF21" s="38">
        <v>38</v>
      </c>
      <c r="AG21" s="37">
        <v>33</v>
      </c>
      <c r="AH21" s="37">
        <v>35</v>
      </c>
      <c r="AI21" s="36">
        <v>47</v>
      </c>
      <c r="AJ21" s="41">
        <v>-2</v>
      </c>
      <c r="AK21" s="40">
        <v>56804.18</v>
      </c>
      <c r="AL21" s="50"/>
      <c r="AM21" s="38">
        <v>8753.0400000000009</v>
      </c>
      <c r="AN21" s="37">
        <v>6784.67</v>
      </c>
      <c r="AO21" s="37">
        <v>7464.02</v>
      </c>
      <c r="AP21" s="36">
        <v>32990.019999999997</v>
      </c>
      <c r="AQ21" s="35">
        <v>-679.35</v>
      </c>
      <c r="AR21" s="40">
        <v>103</v>
      </c>
      <c r="AS21" s="50"/>
      <c r="AT21" s="38">
        <v>9</v>
      </c>
      <c r="AU21" s="37">
        <v>21</v>
      </c>
      <c r="AV21" s="37">
        <v>18</v>
      </c>
      <c r="AW21" s="36">
        <v>54</v>
      </c>
      <c r="AX21" s="41">
        <v>3</v>
      </c>
      <c r="AY21" s="40">
        <v>47945.52</v>
      </c>
      <c r="AZ21" s="50"/>
      <c r="BA21" s="38">
        <v>1884.68</v>
      </c>
      <c r="BB21" s="37">
        <v>9131.9</v>
      </c>
      <c r="BC21" s="37">
        <v>5475.62</v>
      </c>
      <c r="BD21" s="36">
        <v>31123.48</v>
      </c>
      <c r="BE21" s="35">
        <v>3656.28</v>
      </c>
      <c r="BF21" s="40">
        <v>39</v>
      </c>
      <c r="BG21" s="50"/>
      <c r="BH21" s="38">
        <v>3</v>
      </c>
      <c r="BI21" s="37">
        <v>11</v>
      </c>
      <c r="BJ21" s="37">
        <v>4</v>
      </c>
      <c r="BK21" s="36">
        <v>21</v>
      </c>
      <c r="BL21" s="41">
        <v>7</v>
      </c>
      <c r="BM21" s="40">
        <v>31101.58</v>
      </c>
      <c r="BN21" s="50"/>
      <c r="BO21" s="38">
        <v>439.44</v>
      </c>
      <c r="BP21" s="37">
        <v>4950.47</v>
      </c>
      <c r="BQ21" s="37">
        <v>556.97</v>
      </c>
      <c r="BR21" s="36">
        <v>25154.7</v>
      </c>
      <c r="BS21" s="35">
        <v>4393.5</v>
      </c>
      <c r="BT21" s="40">
        <v>26</v>
      </c>
      <c r="BU21" s="50"/>
      <c r="BV21" s="38">
        <v>5</v>
      </c>
      <c r="BW21" s="37">
        <v>2</v>
      </c>
      <c r="BX21" s="37">
        <v>4</v>
      </c>
      <c r="BY21" s="36">
        <v>15</v>
      </c>
      <c r="BZ21" s="41">
        <v>-2</v>
      </c>
      <c r="CA21" s="40">
        <v>25126.99</v>
      </c>
      <c r="CB21" s="50"/>
      <c r="CC21" s="38">
        <v>1070.53</v>
      </c>
      <c r="CD21" s="37">
        <v>1137.03</v>
      </c>
      <c r="CE21" s="37">
        <v>4672.2700000000004</v>
      </c>
      <c r="CF21" s="36">
        <v>18247.16</v>
      </c>
      <c r="CG21" s="35">
        <v>-3535.24</v>
      </c>
      <c r="CH21" s="40">
        <v>286</v>
      </c>
      <c r="CI21" s="50"/>
      <c r="CJ21" s="38">
        <v>85</v>
      </c>
      <c r="CK21" s="37">
        <v>54</v>
      </c>
      <c r="CL21" s="37">
        <v>89</v>
      </c>
      <c r="CM21" s="36">
        <v>57</v>
      </c>
      <c r="CN21" s="41">
        <v>-36</v>
      </c>
      <c r="CO21" s="40">
        <v>89182.96</v>
      </c>
      <c r="CP21" s="50"/>
      <c r="CQ21" s="38">
        <v>20013.5</v>
      </c>
      <c r="CR21" s="37">
        <v>18050.150000000001</v>
      </c>
      <c r="CS21" s="37">
        <v>26161.32</v>
      </c>
      <c r="CT21" s="36">
        <v>24457.83</v>
      </c>
      <c r="CU21" s="35">
        <v>-8611.33</v>
      </c>
    </row>
    <row r="22" spans="1:99" s="148" customFormat="1" ht="24.75" customHeight="1" x14ac:dyDescent="0.15">
      <c r="A22" s="143">
        <v>39873</v>
      </c>
      <c r="B22" s="40">
        <v>4120</v>
      </c>
      <c r="C22" s="50"/>
      <c r="D22" s="38">
        <v>2518</v>
      </c>
      <c r="E22" s="37">
        <v>632</v>
      </c>
      <c r="F22" s="37">
        <v>877</v>
      </c>
      <c r="G22" s="36">
        <v>92</v>
      </c>
      <c r="H22" s="41">
        <v>-244</v>
      </c>
      <c r="I22" s="40">
        <v>684026.02</v>
      </c>
      <c r="J22" s="50"/>
      <c r="K22" s="38">
        <v>384579.95</v>
      </c>
      <c r="L22" s="37">
        <v>126508.56</v>
      </c>
      <c r="M22" s="37">
        <v>144763.46</v>
      </c>
      <c r="N22" s="36">
        <v>27099.68</v>
      </c>
      <c r="O22" s="35">
        <v>-17180.53</v>
      </c>
      <c r="P22" s="40">
        <v>10568</v>
      </c>
      <c r="Q22" s="50"/>
      <c r="R22" s="38">
        <v>4535</v>
      </c>
      <c r="S22" s="37">
        <v>1111</v>
      </c>
      <c r="T22" s="37">
        <v>4312</v>
      </c>
      <c r="U22" s="36">
        <v>578</v>
      </c>
      <c r="V22" s="41">
        <v>-3199</v>
      </c>
      <c r="W22" s="40">
        <v>620135.06999999995</v>
      </c>
      <c r="X22" s="50"/>
      <c r="Y22" s="38">
        <v>286136.63</v>
      </c>
      <c r="Z22" s="37">
        <v>58193.82</v>
      </c>
      <c r="AA22" s="37">
        <v>243979.84</v>
      </c>
      <c r="AB22" s="36">
        <v>29929.919999999998</v>
      </c>
      <c r="AC22" s="35">
        <v>-185646.56</v>
      </c>
      <c r="AD22" s="40">
        <v>271</v>
      </c>
      <c r="AE22" s="50"/>
      <c r="AF22" s="38">
        <v>71</v>
      </c>
      <c r="AG22" s="37">
        <v>54</v>
      </c>
      <c r="AH22" s="37">
        <v>51</v>
      </c>
      <c r="AI22" s="36">
        <v>93</v>
      </c>
      <c r="AJ22" s="41">
        <v>3</v>
      </c>
      <c r="AK22" s="40">
        <v>114009.82</v>
      </c>
      <c r="AL22" s="50"/>
      <c r="AM22" s="38">
        <v>13969.7</v>
      </c>
      <c r="AN22" s="37">
        <v>19936.939999999999</v>
      </c>
      <c r="AO22" s="37">
        <v>13269.88</v>
      </c>
      <c r="AP22" s="36">
        <v>66613.75</v>
      </c>
      <c r="AQ22" s="35">
        <v>6667.06</v>
      </c>
      <c r="AR22" s="40">
        <v>193</v>
      </c>
      <c r="AS22" s="50"/>
      <c r="AT22" s="38">
        <v>20</v>
      </c>
      <c r="AU22" s="37">
        <v>29</v>
      </c>
      <c r="AV22" s="37">
        <v>32</v>
      </c>
      <c r="AW22" s="36">
        <v>112</v>
      </c>
      <c r="AX22" s="41">
        <v>-3</v>
      </c>
      <c r="AY22" s="40">
        <v>215154.3</v>
      </c>
      <c r="AZ22" s="50"/>
      <c r="BA22" s="38">
        <v>3538.82</v>
      </c>
      <c r="BB22" s="37">
        <v>6621.35</v>
      </c>
      <c r="BC22" s="37">
        <v>13359.6</v>
      </c>
      <c r="BD22" s="36">
        <v>191634.53</v>
      </c>
      <c r="BE22" s="35">
        <v>-6738.25</v>
      </c>
      <c r="BF22" s="40">
        <v>49</v>
      </c>
      <c r="BG22" s="50"/>
      <c r="BH22" s="38">
        <v>7</v>
      </c>
      <c r="BI22" s="37">
        <v>9</v>
      </c>
      <c r="BJ22" s="37">
        <v>14</v>
      </c>
      <c r="BK22" s="36">
        <v>18</v>
      </c>
      <c r="BL22" s="41">
        <v>-6</v>
      </c>
      <c r="BM22" s="40">
        <v>47119.34</v>
      </c>
      <c r="BN22" s="50"/>
      <c r="BO22" s="38">
        <v>1154.6400000000001</v>
      </c>
      <c r="BP22" s="37">
        <v>3914.78</v>
      </c>
      <c r="BQ22" s="37">
        <v>9342.26</v>
      </c>
      <c r="BR22" s="36">
        <v>31990.14</v>
      </c>
      <c r="BS22" s="35">
        <v>-6145</v>
      </c>
      <c r="BT22" s="40">
        <v>40</v>
      </c>
      <c r="BU22" s="50"/>
      <c r="BV22" s="38">
        <v>5</v>
      </c>
      <c r="BW22" s="37">
        <v>8</v>
      </c>
      <c r="BX22" s="37">
        <v>6</v>
      </c>
      <c r="BY22" s="36">
        <v>21</v>
      </c>
      <c r="BZ22" s="41">
        <v>2</v>
      </c>
      <c r="CA22" s="40">
        <v>49106.77</v>
      </c>
      <c r="CB22" s="50"/>
      <c r="CC22" s="38">
        <v>1415.08</v>
      </c>
      <c r="CD22" s="37">
        <v>6413.44</v>
      </c>
      <c r="CE22" s="37">
        <v>9296.68</v>
      </c>
      <c r="CF22" s="36">
        <v>31981.57</v>
      </c>
      <c r="CG22" s="35">
        <v>-2883.24</v>
      </c>
      <c r="CH22" s="40">
        <v>491</v>
      </c>
      <c r="CI22" s="50"/>
      <c r="CJ22" s="38">
        <v>122</v>
      </c>
      <c r="CK22" s="37">
        <v>99</v>
      </c>
      <c r="CL22" s="37">
        <v>128</v>
      </c>
      <c r="CM22" s="36">
        <v>140</v>
      </c>
      <c r="CN22" s="41">
        <v>-27</v>
      </c>
      <c r="CO22" s="40">
        <v>182796.23</v>
      </c>
      <c r="CP22" s="50"/>
      <c r="CQ22" s="38">
        <v>29421.95</v>
      </c>
      <c r="CR22" s="37">
        <v>35732.67</v>
      </c>
      <c r="CS22" s="37">
        <v>34401.589999999997</v>
      </c>
      <c r="CT22" s="36">
        <v>80032.160000000003</v>
      </c>
      <c r="CU22" s="35">
        <v>4538.9399999999996</v>
      </c>
    </row>
    <row r="23" spans="1:99" s="148" customFormat="1" ht="24.75" customHeight="1" x14ac:dyDescent="0.15">
      <c r="A23" s="143">
        <v>39904</v>
      </c>
      <c r="B23" s="40">
        <v>3051</v>
      </c>
      <c r="C23" s="50">
        <f t="shared" ref="C23:C86" si="0">ROUND((B23-B11)/B11*100,2)</f>
        <v>-4.2699999999999996</v>
      </c>
      <c r="D23" s="38">
        <v>1827</v>
      </c>
      <c r="E23" s="37">
        <v>544</v>
      </c>
      <c r="F23" s="37">
        <v>616</v>
      </c>
      <c r="G23" s="36">
        <v>63</v>
      </c>
      <c r="H23" s="41">
        <v>-72</v>
      </c>
      <c r="I23" s="40">
        <v>519528.07</v>
      </c>
      <c r="J23" s="50">
        <f t="shared" ref="J23:J86" si="1">ROUND((I23-I11)/I11*100,2)</f>
        <v>-0.17</v>
      </c>
      <c r="K23" s="38">
        <v>301114.92</v>
      </c>
      <c r="L23" s="37">
        <v>103882.45</v>
      </c>
      <c r="M23" s="37">
        <v>100124.8</v>
      </c>
      <c r="N23" s="36">
        <v>14259.99</v>
      </c>
      <c r="O23" s="35">
        <v>3757.65</v>
      </c>
      <c r="P23" s="40">
        <v>7311</v>
      </c>
      <c r="Q23" s="50">
        <f t="shared" ref="Q23:Q86" si="2">ROUND((P23-P11)/P11*100,2)</f>
        <v>-2.4500000000000002</v>
      </c>
      <c r="R23" s="38">
        <v>3246</v>
      </c>
      <c r="S23" s="37">
        <v>1020</v>
      </c>
      <c r="T23" s="37">
        <v>2758</v>
      </c>
      <c r="U23" s="36">
        <v>265</v>
      </c>
      <c r="V23" s="41">
        <v>-1734</v>
      </c>
      <c r="W23" s="40">
        <v>412697.85</v>
      </c>
      <c r="X23" s="50">
        <f t="shared" ref="X23:X86" si="3">ROUND((W23-W11)/W11*100,2)</f>
        <v>-1.22</v>
      </c>
      <c r="Y23" s="38">
        <v>202142.67</v>
      </c>
      <c r="Z23" s="37">
        <v>51362.52</v>
      </c>
      <c r="AA23" s="37">
        <v>146219.99</v>
      </c>
      <c r="AB23" s="36">
        <v>11556.58</v>
      </c>
      <c r="AC23" s="35">
        <v>-94684.02</v>
      </c>
      <c r="AD23" s="40">
        <v>180</v>
      </c>
      <c r="AE23" s="50">
        <f t="shared" ref="AE23:AE86" si="4">ROUND((AD23-AD11)/AD11*100,2)</f>
        <v>-17.05</v>
      </c>
      <c r="AF23" s="38">
        <v>58</v>
      </c>
      <c r="AG23" s="37">
        <v>47</v>
      </c>
      <c r="AH23" s="37">
        <v>28</v>
      </c>
      <c r="AI23" s="36">
        <v>47</v>
      </c>
      <c r="AJ23" s="41">
        <v>19</v>
      </c>
      <c r="AK23" s="40">
        <v>48322.879999999997</v>
      </c>
      <c r="AL23" s="50">
        <f t="shared" ref="AL23:AL86" si="5">ROUND((AK23-AK11)/AK11*100,2)</f>
        <v>-88.53</v>
      </c>
      <c r="AM23" s="38">
        <v>9308.2999999999993</v>
      </c>
      <c r="AN23" s="37">
        <v>12929.41</v>
      </c>
      <c r="AO23" s="37">
        <v>8180.53</v>
      </c>
      <c r="AP23" s="36">
        <v>17904.64</v>
      </c>
      <c r="AQ23" s="35">
        <v>4748.88</v>
      </c>
      <c r="AR23" s="40">
        <v>121</v>
      </c>
      <c r="AS23" s="50">
        <f t="shared" ref="AS23:AS86" si="6">ROUND((AR23-AR11)/AR11*100,2)</f>
        <v>-22.93</v>
      </c>
      <c r="AT23" s="38">
        <v>17</v>
      </c>
      <c r="AU23" s="37">
        <v>22</v>
      </c>
      <c r="AV23" s="37">
        <v>25</v>
      </c>
      <c r="AW23" s="36">
        <v>56</v>
      </c>
      <c r="AX23" s="41">
        <v>-2</v>
      </c>
      <c r="AY23" s="40">
        <v>53907.61</v>
      </c>
      <c r="AZ23" s="50">
        <f t="shared" ref="AZ23:AZ86" si="7">ROUND((AY23-AY11)/AY11*100,2)</f>
        <v>-19.87</v>
      </c>
      <c r="BA23" s="38">
        <v>3255.57</v>
      </c>
      <c r="BB23" s="37">
        <v>6833.26</v>
      </c>
      <c r="BC23" s="37">
        <v>4773.87</v>
      </c>
      <c r="BD23" s="36">
        <v>38971.54</v>
      </c>
      <c r="BE23" s="35">
        <v>2132.7600000000002</v>
      </c>
      <c r="BF23" s="40">
        <v>43</v>
      </c>
      <c r="BG23" s="50">
        <f t="shared" ref="BG23:BG86" si="8">ROUND((BF23-BF11)/BF11*100,2)</f>
        <v>19.440000000000001</v>
      </c>
      <c r="BH23" s="38">
        <v>8</v>
      </c>
      <c r="BI23" s="37">
        <v>6</v>
      </c>
      <c r="BJ23" s="37">
        <v>9</v>
      </c>
      <c r="BK23" s="36">
        <v>20</v>
      </c>
      <c r="BL23" s="41">
        <v>-3</v>
      </c>
      <c r="BM23" s="40">
        <v>18202.599999999999</v>
      </c>
      <c r="BN23" s="50">
        <f t="shared" ref="BN23:BN86" si="9">ROUND((BM23-BM11)/BM11*100,2)</f>
        <v>-22.08</v>
      </c>
      <c r="BO23" s="38">
        <v>2850.89</v>
      </c>
      <c r="BP23" s="37">
        <v>2276.71</v>
      </c>
      <c r="BQ23" s="37">
        <v>2456.04</v>
      </c>
      <c r="BR23" s="36">
        <v>10618.96</v>
      </c>
      <c r="BS23" s="35">
        <v>-179.33</v>
      </c>
      <c r="BT23" s="40">
        <v>38</v>
      </c>
      <c r="BU23" s="50">
        <f t="shared" ref="BU23:BU86" si="10">ROUND((BT23-BT11)/BT11*100,2)</f>
        <v>-9.52</v>
      </c>
      <c r="BV23" s="38">
        <v>5</v>
      </c>
      <c r="BW23" s="37">
        <v>14</v>
      </c>
      <c r="BX23" s="37">
        <v>4</v>
      </c>
      <c r="BY23" s="36">
        <v>15</v>
      </c>
      <c r="BZ23" s="41">
        <v>10</v>
      </c>
      <c r="CA23" s="40">
        <v>75922.94</v>
      </c>
      <c r="CB23" s="50">
        <f t="shared" ref="CB23:CB86" si="11">ROUND((CA23-CA11)/CA11*100,2)</f>
        <v>289.11</v>
      </c>
      <c r="CC23" s="38">
        <v>1023.46</v>
      </c>
      <c r="CD23" s="37">
        <v>17203.87</v>
      </c>
      <c r="CE23" s="37">
        <v>1375.13</v>
      </c>
      <c r="CF23" s="36">
        <v>56320.480000000003</v>
      </c>
      <c r="CG23" s="35">
        <v>15828.74</v>
      </c>
      <c r="CH23" s="40">
        <v>313</v>
      </c>
      <c r="CI23" s="50">
        <f t="shared" ref="CI23:CI86" si="12">ROUND((CH23-CH11)/CH11*100,2)</f>
        <v>-12.32</v>
      </c>
      <c r="CJ23" s="38">
        <v>95</v>
      </c>
      <c r="CK23" s="37">
        <v>74</v>
      </c>
      <c r="CL23" s="37">
        <v>84</v>
      </c>
      <c r="CM23" s="36">
        <v>56</v>
      </c>
      <c r="CN23" s="41">
        <v>-7</v>
      </c>
      <c r="CO23" s="40">
        <v>91687.71</v>
      </c>
      <c r="CP23" s="50">
        <f t="shared" ref="CP23:CP86" si="13">ROUND((CO23-CO11)/CO11*100,2)</f>
        <v>-16.440000000000001</v>
      </c>
      <c r="CQ23" s="38">
        <v>21417.02</v>
      </c>
      <c r="CR23" s="37">
        <v>24539.57</v>
      </c>
      <c r="CS23" s="37">
        <v>24715.94</v>
      </c>
      <c r="CT23" s="36">
        <v>18335.72</v>
      </c>
      <c r="CU23" s="35">
        <v>2125.66</v>
      </c>
    </row>
    <row r="24" spans="1:99" s="148" customFormat="1" ht="24.75" customHeight="1" x14ac:dyDescent="0.15">
      <c r="A24" s="143">
        <v>39934</v>
      </c>
      <c r="B24" s="40">
        <v>2844</v>
      </c>
      <c r="C24" s="50">
        <f t="shared" si="0"/>
        <v>-9.43</v>
      </c>
      <c r="D24" s="38">
        <v>1658</v>
      </c>
      <c r="E24" s="37">
        <v>508</v>
      </c>
      <c r="F24" s="37">
        <v>619</v>
      </c>
      <c r="G24" s="36">
        <v>56</v>
      </c>
      <c r="H24" s="41">
        <v>-111</v>
      </c>
      <c r="I24" s="40">
        <v>480384.01</v>
      </c>
      <c r="J24" s="50">
        <f t="shared" si="1"/>
        <v>-3.81</v>
      </c>
      <c r="K24" s="38">
        <v>262579.33</v>
      </c>
      <c r="L24" s="37">
        <v>96366.95</v>
      </c>
      <c r="M24" s="37">
        <v>104040.25</v>
      </c>
      <c r="N24" s="36">
        <v>16640.400000000001</v>
      </c>
      <c r="O24" s="35">
        <v>-7673.3</v>
      </c>
      <c r="P24" s="40">
        <v>6210</v>
      </c>
      <c r="Q24" s="50">
        <f t="shared" si="2"/>
        <v>-4.17</v>
      </c>
      <c r="R24" s="38">
        <v>2726</v>
      </c>
      <c r="S24" s="37">
        <v>866</v>
      </c>
      <c r="T24" s="37">
        <v>2402</v>
      </c>
      <c r="U24" s="36">
        <v>211</v>
      </c>
      <c r="V24" s="41">
        <v>-1536</v>
      </c>
      <c r="W24" s="40">
        <v>351461.64</v>
      </c>
      <c r="X24" s="50">
        <f t="shared" si="3"/>
        <v>4.72</v>
      </c>
      <c r="Y24" s="38">
        <v>166866.70000000001</v>
      </c>
      <c r="Z24" s="37">
        <v>45472.87</v>
      </c>
      <c r="AA24" s="37">
        <v>129755.49</v>
      </c>
      <c r="AB24" s="36">
        <v>8973.94</v>
      </c>
      <c r="AC24" s="35">
        <v>-84282.62</v>
      </c>
      <c r="AD24" s="40">
        <v>151</v>
      </c>
      <c r="AE24" s="50">
        <f t="shared" si="4"/>
        <v>-42.37</v>
      </c>
      <c r="AF24" s="38">
        <v>57</v>
      </c>
      <c r="AG24" s="37">
        <v>29</v>
      </c>
      <c r="AH24" s="37">
        <v>27</v>
      </c>
      <c r="AI24" s="36">
        <v>37</v>
      </c>
      <c r="AJ24" s="41">
        <v>2</v>
      </c>
      <c r="AK24" s="40">
        <v>48139.77</v>
      </c>
      <c r="AL24" s="50">
        <f t="shared" si="5"/>
        <v>-46.37</v>
      </c>
      <c r="AM24" s="38">
        <v>12310.24</v>
      </c>
      <c r="AN24" s="37">
        <v>9307.98</v>
      </c>
      <c r="AO24" s="37">
        <v>7557.08</v>
      </c>
      <c r="AP24" s="36">
        <v>18905.07</v>
      </c>
      <c r="AQ24" s="35">
        <v>1750.9</v>
      </c>
      <c r="AR24" s="40">
        <v>90</v>
      </c>
      <c r="AS24" s="50">
        <f t="shared" si="6"/>
        <v>-32.840000000000003</v>
      </c>
      <c r="AT24" s="38">
        <v>17</v>
      </c>
      <c r="AU24" s="37">
        <v>16</v>
      </c>
      <c r="AV24" s="37">
        <v>17</v>
      </c>
      <c r="AW24" s="36">
        <v>40</v>
      </c>
      <c r="AX24" s="41">
        <v>-1</v>
      </c>
      <c r="AY24" s="40">
        <v>38681.57</v>
      </c>
      <c r="AZ24" s="50">
        <f t="shared" si="7"/>
        <v>-36.229999999999997</v>
      </c>
      <c r="BA24" s="38">
        <v>4774.42</v>
      </c>
      <c r="BB24" s="37">
        <v>12904.47</v>
      </c>
      <c r="BC24" s="37">
        <v>3878.62</v>
      </c>
      <c r="BD24" s="36">
        <v>17124.060000000001</v>
      </c>
      <c r="BE24" s="35">
        <v>9025.85</v>
      </c>
      <c r="BF24" s="40">
        <v>35</v>
      </c>
      <c r="BG24" s="50">
        <f t="shared" si="8"/>
        <v>-14.63</v>
      </c>
      <c r="BH24" s="38">
        <v>6</v>
      </c>
      <c r="BI24" s="37">
        <v>7</v>
      </c>
      <c r="BJ24" s="37">
        <v>6</v>
      </c>
      <c r="BK24" s="36">
        <v>15</v>
      </c>
      <c r="BL24" s="41">
        <v>2</v>
      </c>
      <c r="BM24" s="40">
        <v>42055.74</v>
      </c>
      <c r="BN24" s="50">
        <f t="shared" si="9"/>
        <v>5.26</v>
      </c>
      <c r="BO24" s="38">
        <v>1049.5</v>
      </c>
      <c r="BP24" s="37">
        <v>1945.56</v>
      </c>
      <c r="BQ24" s="37">
        <v>3919.82</v>
      </c>
      <c r="BR24" s="36">
        <v>34559.07</v>
      </c>
      <c r="BS24" s="35">
        <v>-1392.47</v>
      </c>
      <c r="BT24" s="40">
        <v>31</v>
      </c>
      <c r="BU24" s="50">
        <f t="shared" si="10"/>
        <v>-22.5</v>
      </c>
      <c r="BV24" s="38">
        <v>2</v>
      </c>
      <c r="BW24" s="37">
        <v>7</v>
      </c>
      <c r="BX24" s="37">
        <v>7</v>
      </c>
      <c r="BY24" s="36">
        <v>15</v>
      </c>
      <c r="BZ24" s="41">
        <v>0</v>
      </c>
      <c r="CA24" s="40">
        <v>66054.16</v>
      </c>
      <c r="CB24" s="50">
        <f t="shared" si="11"/>
        <v>3.84</v>
      </c>
      <c r="CC24" s="38">
        <v>246.95</v>
      </c>
      <c r="CD24" s="37">
        <v>13342.96</v>
      </c>
      <c r="CE24" s="37">
        <v>7217.54</v>
      </c>
      <c r="CF24" s="36">
        <v>45246.71</v>
      </c>
      <c r="CG24" s="35">
        <v>6125.42</v>
      </c>
      <c r="CH24" s="40">
        <v>309</v>
      </c>
      <c r="CI24" s="50">
        <f t="shared" si="12"/>
        <v>-27.46</v>
      </c>
      <c r="CJ24" s="38">
        <v>102</v>
      </c>
      <c r="CK24" s="37">
        <v>52</v>
      </c>
      <c r="CL24" s="37">
        <v>86</v>
      </c>
      <c r="CM24" s="36">
        <v>68</v>
      </c>
      <c r="CN24" s="41">
        <v>-34</v>
      </c>
      <c r="CO24" s="40">
        <v>86363.3</v>
      </c>
      <c r="CP24" s="50">
        <f t="shared" si="13"/>
        <v>-29.34</v>
      </c>
      <c r="CQ24" s="38">
        <v>22286.99</v>
      </c>
      <c r="CR24" s="37">
        <v>13818.75</v>
      </c>
      <c r="CS24" s="37">
        <v>25844.73</v>
      </c>
      <c r="CT24" s="36">
        <v>23860.86</v>
      </c>
      <c r="CU24" s="35">
        <v>-12025.98</v>
      </c>
    </row>
    <row r="25" spans="1:99" s="148" customFormat="1" ht="24.75" customHeight="1" x14ac:dyDescent="0.15">
      <c r="A25" s="143">
        <v>39965</v>
      </c>
      <c r="B25" s="40">
        <v>3279</v>
      </c>
      <c r="C25" s="50">
        <f t="shared" si="0"/>
        <v>1.36</v>
      </c>
      <c r="D25" s="38">
        <v>1980</v>
      </c>
      <c r="E25" s="37">
        <v>575</v>
      </c>
      <c r="F25" s="37">
        <v>652</v>
      </c>
      <c r="G25" s="36">
        <v>70</v>
      </c>
      <c r="H25" s="41">
        <v>-76</v>
      </c>
      <c r="I25" s="40">
        <v>569451.66</v>
      </c>
      <c r="J25" s="50">
        <f t="shared" si="1"/>
        <v>8.48</v>
      </c>
      <c r="K25" s="38">
        <v>312157.09999999998</v>
      </c>
      <c r="L25" s="37">
        <v>118128.96000000001</v>
      </c>
      <c r="M25" s="37">
        <v>117692.59</v>
      </c>
      <c r="N25" s="36">
        <v>18412.88</v>
      </c>
      <c r="O25" s="35">
        <v>1967.86</v>
      </c>
      <c r="P25" s="40">
        <v>7860</v>
      </c>
      <c r="Q25" s="50">
        <f t="shared" si="2"/>
        <v>14.06</v>
      </c>
      <c r="R25" s="38">
        <v>3198</v>
      </c>
      <c r="S25" s="37">
        <v>1040</v>
      </c>
      <c r="T25" s="37">
        <v>3339</v>
      </c>
      <c r="U25" s="36">
        <v>282</v>
      </c>
      <c r="V25" s="41">
        <v>-2299</v>
      </c>
      <c r="W25" s="40">
        <v>439700.29</v>
      </c>
      <c r="X25" s="50">
        <f t="shared" si="3"/>
        <v>18.91</v>
      </c>
      <c r="Y25" s="38">
        <v>193520.26</v>
      </c>
      <c r="Z25" s="37">
        <v>50754.89</v>
      </c>
      <c r="AA25" s="37">
        <v>181967.97</v>
      </c>
      <c r="AB25" s="36">
        <v>13357.89</v>
      </c>
      <c r="AC25" s="35">
        <v>-131213.07999999999</v>
      </c>
      <c r="AD25" s="40">
        <v>222</v>
      </c>
      <c r="AE25" s="50">
        <f t="shared" si="4"/>
        <v>-6.33</v>
      </c>
      <c r="AF25" s="38">
        <v>74</v>
      </c>
      <c r="AG25" s="37">
        <v>54</v>
      </c>
      <c r="AH25" s="37">
        <v>42</v>
      </c>
      <c r="AI25" s="36">
        <v>52</v>
      </c>
      <c r="AJ25" s="41">
        <v>12</v>
      </c>
      <c r="AK25" s="40">
        <v>74391.17</v>
      </c>
      <c r="AL25" s="50">
        <f t="shared" si="5"/>
        <v>-4.13</v>
      </c>
      <c r="AM25" s="38">
        <v>16184.85</v>
      </c>
      <c r="AN25" s="37">
        <v>19104.04</v>
      </c>
      <c r="AO25" s="37">
        <v>10476.120000000001</v>
      </c>
      <c r="AP25" s="36">
        <v>28626.16</v>
      </c>
      <c r="AQ25" s="35">
        <v>8627.92</v>
      </c>
      <c r="AR25" s="40">
        <v>145</v>
      </c>
      <c r="AS25" s="50">
        <f t="shared" si="6"/>
        <v>-0.68</v>
      </c>
      <c r="AT25" s="38">
        <v>9</v>
      </c>
      <c r="AU25" s="37">
        <v>23</v>
      </c>
      <c r="AV25" s="37">
        <v>31</v>
      </c>
      <c r="AW25" s="36">
        <v>82</v>
      </c>
      <c r="AX25" s="41">
        <v>-8</v>
      </c>
      <c r="AY25" s="40">
        <v>67055.19</v>
      </c>
      <c r="AZ25" s="50">
        <f t="shared" si="7"/>
        <v>-23.19</v>
      </c>
      <c r="BA25" s="38">
        <v>2355.59</v>
      </c>
      <c r="BB25" s="37">
        <v>6550.59</v>
      </c>
      <c r="BC25" s="37">
        <v>9980.1299999999992</v>
      </c>
      <c r="BD25" s="36">
        <v>48168.88</v>
      </c>
      <c r="BE25" s="35">
        <v>-3429.54</v>
      </c>
      <c r="BF25" s="40">
        <v>39</v>
      </c>
      <c r="BG25" s="50">
        <f t="shared" si="8"/>
        <v>-15.22</v>
      </c>
      <c r="BH25" s="38">
        <v>8</v>
      </c>
      <c r="BI25" s="37">
        <v>4</v>
      </c>
      <c r="BJ25" s="37">
        <v>7</v>
      </c>
      <c r="BK25" s="36">
        <v>20</v>
      </c>
      <c r="BL25" s="41">
        <v>-3</v>
      </c>
      <c r="BM25" s="40">
        <v>50956.81</v>
      </c>
      <c r="BN25" s="50">
        <f t="shared" si="9"/>
        <v>16.559999999999999</v>
      </c>
      <c r="BO25" s="38">
        <v>6216.19</v>
      </c>
      <c r="BP25" s="37">
        <v>4444.22</v>
      </c>
      <c r="BQ25" s="37">
        <v>4040.93</v>
      </c>
      <c r="BR25" s="36">
        <v>36255.47</v>
      </c>
      <c r="BS25" s="35">
        <v>403.29</v>
      </c>
      <c r="BT25" s="40">
        <v>44</v>
      </c>
      <c r="BU25" s="50">
        <f t="shared" si="10"/>
        <v>10</v>
      </c>
      <c r="BV25" s="38">
        <v>7</v>
      </c>
      <c r="BW25" s="37">
        <v>12</v>
      </c>
      <c r="BX25" s="37">
        <v>5</v>
      </c>
      <c r="BY25" s="36">
        <v>20</v>
      </c>
      <c r="BZ25" s="41">
        <v>7</v>
      </c>
      <c r="CA25" s="40">
        <v>63471.32</v>
      </c>
      <c r="CB25" s="50">
        <f t="shared" si="11"/>
        <v>32.630000000000003</v>
      </c>
      <c r="CC25" s="38">
        <v>4135.68</v>
      </c>
      <c r="CD25" s="37">
        <v>25282.03</v>
      </c>
      <c r="CE25" s="37">
        <v>2816.35</v>
      </c>
      <c r="CF25" s="36">
        <v>31237.26</v>
      </c>
      <c r="CG25" s="35">
        <v>22465.68</v>
      </c>
      <c r="CH25" s="40">
        <v>395</v>
      </c>
      <c r="CI25" s="50">
        <f t="shared" si="12"/>
        <v>-8.14</v>
      </c>
      <c r="CJ25" s="38">
        <v>107</v>
      </c>
      <c r="CK25" s="37">
        <v>101</v>
      </c>
      <c r="CL25" s="37">
        <v>98</v>
      </c>
      <c r="CM25" s="36">
        <v>88</v>
      </c>
      <c r="CN25" s="41">
        <v>3</v>
      </c>
      <c r="CO25" s="40">
        <v>123921.78</v>
      </c>
      <c r="CP25" s="50">
        <f t="shared" si="13"/>
        <v>-5.31</v>
      </c>
      <c r="CQ25" s="38">
        <v>27894.25</v>
      </c>
      <c r="CR25" s="37">
        <v>33960.199999999997</v>
      </c>
      <c r="CS25" s="37">
        <v>25870.13</v>
      </c>
      <c r="CT25" s="36">
        <v>36085.230000000003</v>
      </c>
      <c r="CU25" s="35">
        <v>8090.07</v>
      </c>
    </row>
    <row r="26" spans="1:99" s="148" customFormat="1" ht="24.75" customHeight="1" x14ac:dyDescent="0.15">
      <c r="A26" s="143">
        <v>39995</v>
      </c>
      <c r="B26" s="40">
        <v>3480</v>
      </c>
      <c r="C26" s="50">
        <f t="shared" si="0"/>
        <v>4.63</v>
      </c>
      <c r="D26" s="38">
        <v>2079</v>
      </c>
      <c r="E26" s="37">
        <v>684</v>
      </c>
      <c r="F26" s="37">
        <v>657</v>
      </c>
      <c r="G26" s="36">
        <v>59</v>
      </c>
      <c r="H26" s="41">
        <v>28</v>
      </c>
      <c r="I26" s="40">
        <v>598794.52</v>
      </c>
      <c r="J26" s="50">
        <f t="shared" si="1"/>
        <v>8.2899999999999991</v>
      </c>
      <c r="K26" s="38">
        <v>318397.57</v>
      </c>
      <c r="L26" s="37">
        <v>148974.45000000001</v>
      </c>
      <c r="M26" s="37">
        <v>113322.24000000001</v>
      </c>
      <c r="N26" s="36">
        <v>17987.64</v>
      </c>
      <c r="O26" s="35">
        <v>35764.83</v>
      </c>
      <c r="P26" s="40">
        <v>7784</v>
      </c>
      <c r="Q26" s="50">
        <f t="shared" si="2"/>
        <v>9.8699999999999992</v>
      </c>
      <c r="R26" s="38">
        <v>3341</v>
      </c>
      <c r="S26" s="37">
        <v>1081</v>
      </c>
      <c r="T26" s="37">
        <v>2991</v>
      </c>
      <c r="U26" s="36">
        <v>371</v>
      </c>
      <c r="V26" s="41">
        <v>-1910</v>
      </c>
      <c r="W26" s="40">
        <v>437382.49</v>
      </c>
      <c r="X26" s="50">
        <f t="shared" si="3"/>
        <v>14.14</v>
      </c>
      <c r="Y26" s="38">
        <v>204766.28</v>
      </c>
      <c r="Z26" s="37">
        <v>56629.3</v>
      </c>
      <c r="AA26" s="37">
        <v>157738.72</v>
      </c>
      <c r="AB26" s="36">
        <v>18248.189999999999</v>
      </c>
      <c r="AC26" s="35">
        <v>-101109.42</v>
      </c>
      <c r="AD26" s="40">
        <v>247</v>
      </c>
      <c r="AE26" s="50">
        <f t="shared" si="4"/>
        <v>3.78</v>
      </c>
      <c r="AF26" s="38">
        <v>69</v>
      </c>
      <c r="AG26" s="37">
        <v>73</v>
      </c>
      <c r="AH26" s="37">
        <v>42</v>
      </c>
      <c r="AI26" s="36">
        <v>59</v>
      </c>
      <c r="AJ26" s="41">
        <v>31</v>
      </c>
      <c r="AK26" s="40">
        <v>67485.27</v>
      </c>
      <c r="AL26" s="50">
        <f t="shared" si="5"/>
        <v>-1</v>
      </c>
      <c r="AM26" s="38">
        <v>9610.9599999999991</v>
      </c>
      <c r="AN26" s="37">
        <v>22831.39</v>
      </c>
      <c r="AO26" s="37">
        <v>11113.65</v>
      </c>
      <c r="AP26" s="36">
        <v>23528.42</v>
      </c>
      <c r="AQ26" s="35">
        <v>11870.47</v>
      </c>
      <c r="AR26" s="40">
        <v>163</v>
      </c>
      <c r="AS26" s="50">
        <f t="shared" si="6"/>
        <v>-3.55</v>
      </c>
      <c r="AT26" s="38">
        <v>20</v>
      </c>
      <c r="AU26" s="37">
        <v>35</v>
      </c>
      <c r="AV26" s="37">
        <v>32</v>
      </c>
      <c r="AW26" s="36">
        <v>75</v>
      </c>
      <c r="AX26" s="41">
        <v>2</v>
      </c>
      <c r="AY26" s="40">
        <v>105874.31</v>
      </c>
      <c r="AZ26" s="50">
        <f t="shared" si="7"/>
        <v>30.96</v>
      </c>
      <c r="BA26" s="38">
        <v>6514.71</v>
      </c>
      <c r="BB26" s="37">
        <v>8652.2800000000007</v>
      </c>
      <c r="BC26" s="37">
        <v>7254.4</v>
      </c>
      <c r="BD26" s="36">
        <v>83017.14</v>
      </c>
      <c r="BE26" s="35">
        <v>962.1</v>
      </c>
      <c r="BF26" s="40">
        <v>47</v>
      </c>
      <c r="BG26" s="50">
        <f t="shared" si="8"/>
        <v>-7.84</v>
      </c>
      <c r="BH26" s="38">
        <v>4</v>
      </c>
      <c r="BI26" s="37">
        <v>11</v>
      </c>
      <c r="BJ26" s="37">
        <v>10</v>
      </c>
      <c r="BK26" s="36">
        <v>22</v>
      </c>
      <c r="BL26" s="41">
        <v>1</v>
      </c>
      <c r="BM26" s="40">
        <v>69314.880000000005</v>
      </c>
      <c r="BN26" s="50">
        <f t="shared" si="9"/>
        <v>110.84</v>
      </c>
      <c r="BO26" s="38">
        <v>884.42</v>
      </c>
      <c r="BP26" s="37">
        <v>13317.51</v>
      </c>
      <c r="BQ26" s="37">
        <v>2449.9299999999998</v>
      </c>
      <c r="BR26" s="36">
        <v>52663.02</v>
      </c>
      <c r="BS26" s="35">
        <v>10867.58</v>
      </c>
      <c r="BT26" s="40">
        <v>38</v>
      </c>
      <c r="BU26" s="50">
        <f t="shared" si="10"/>
        <v>-30.91</v>
      </c>
      <c r="BV26" s="38">
        <v>7</v>
      </c>
      <c r="BW26" s="37">
        <v>14</v>
      </c>
      <c r="BX26" s="37">
        <v>5</v>
      </c>
      <c r="BY26" s="36">
        <v>12</v>
      </c>
      <c r="BZ26" s="41">
        <v>9</v>
      </c>
      <c r="CA26" s="40">
        <v>26012.080000000002</v>
      </c>
      <c r="CB26" s="50">
        <f t="shared" si="11"/>
        <v>-58.85</v>
      </c>
      <c r="CC26" s="38">
        <v>2543.19</v>
      </c>
      <c r="CD26" s="37">
        <v>8547.24</v>
      </c>
      <c r="CE26" s="37">
        <v>4222.3100000000004</v>
      </c>
      <c r="CF26" s="36">
        <v>10699.34</v>
      </c>
      <c r="CG26" s="35">
        <v>4324.93</v>
      </c>
      <c r="CH26" s="40">
        <v>337</v>
      </c>
      <c r="CI26" s="50">
        <f t="shared" si="12"/>
        <v>-26.42</v>
      </c>
      <c r="CJ26" s="38">
        <v>117</v>
      </c>
      <c r="CK26" s="37">
        <v>68</v>
      </c>
      <c r="CL26" s="37">
        <v>98</v>
      </c>
      <c r="CM26" s="36">
        <v>53</v>
      </c>
      <c r="CN26" s="41">
        <v>-29</v>
      </c>
      <c r="CO26" s="40">
        <v>96508.65</v>
      </c>
      <c r="CP26" s="50">
        <f t="shared" si="13"/>
        <v>-24.85</v>
      </c>
      <c r="CQ26" s="38">
        <v>27220.65</v>
      </c>
      <c r="CR26" s="37">
        <v>24894.78</v>
      </c>
      <c r="CS26" s="37">
        <v>26103.55</v>
      </c>
      <c r="CT26" s="36">
        <v>17868.5</v>
      </c>
      <c r="CU26" s="35">
        <v>-787.6</v>
      </c>
    </row>
    <row r="27" spans="1:99" s="148" customFormat="1" ht="24.75" customHeight="1" x14ac:dyDescent="0.15">
      <c r="A27" s="143">
        <v>40026</v>
      </c>
      <c r="B27" s="40">
        <v>2882</v>
      </c>
      <c r="C27" s="50">
        <f t="shared" si="0"/>
        <v>-0.86</v>
      </c>
      <c r="D27" s="38">
        <v>1721</v>
      </c>
      <c r="E27" s="37">
        <v>559</v>
      </c>
      <c r="F27" s="37">
        <v>532</v>
      </c>
      <c r="G27" s="36">
        <v>65</v>
      </c>
      <c r="H27" s="41">
        <v>27</v>
      </c>
      <c r="I27" s="40">
        <v>481742.84</v>
      </c>
      <c r="J27" s="50">
        <f t="shared" si="1"/>
        <v>0.89</v>
      </c>
      <c r="K27" s="38">
        <v>266887.46999999997</v>
      </c>
      <c r="L27" s="37">
        <v>109188.16</v>
      </c>
      <c r="M27" s="37">
        <v>88954.87</v>
      </c>
      <c r="N27" s="36">
        <v>15836.53</v>
      </c>
      <c r="O27" s="35">
        <v>20233.29</v>
      </c>
      <c r="P27" s="40">
        <v>6892</v>
      </c>
      <c r="Q27" s="50">
        <f t="shared" si="2"/>
        <v>13.22</v>
      </c>
      <c r="R27" s="38">
        <v>2831</v>
      </c>
      <c r="S27" s="37">
        <v>951</v>
      </c>
      <c r="T27" s="37">
        <v>2849</v>
      </c>
      <c r="U27" s="36">
        <v>260</v>
      </c>
      <c r="V27" s="41">
        <v>-1898</v>
      </c>
      <c r="W27" s="40">
        <v>388420.55</v>
      </c>
      <c r="X27" s="50">
        <f t="shared" si="3"/>
        <v>16.34</v>
      </c>
      <c r="Y27" s="38">
        <v>172573.54</v>
      </c>
      <c r="Z27" s="37">
        <v>49522.720000000001</v>
      </c>
      <c r="AA27" s="37">
        <v>154001.18</v>
      </c>
      <c r="AB27" s="36">
        <v>12225.59</v>
      </c>
      <c r="AC27" s="35">
        <v>-104478.46</v>
      </c>
      <c r="AD27" s="40">
        <v>169</v>
      </c>
      <c r="AE27" s="50">
        <f t="shared" si="4"/>
        <v>-8.65</v>
      </c>
      <c r="AF27" s="38">
        <v>48</v>
      </c>
      <c r="AG27" s="37">
        <v>51</v>
      </c>
      <c r="AH27" s="37">
        <v>27</v>
      </c>
      <c r="AI27" s="36">
        <v>43</v>
      </c>
      <c r="AJ27" s="41">
        <v>24</v>
      </c>
      <c r="AK27" s="40">
        <v>58419.97</v>
      </c>
      <c r="AL27" s="50">
        <f t="shared" si="5"/>
        <v>23.38</v>
      </c>
      <c r="AM27" s="38">
        <v>9255.36</v>
      </c>
      <c r="AN27" s="37">
        <v>15102.5</v>
      </c>
      <c r="AO27" s="37">
        <v>6541.91</v>
      </c>
      <c r="AP27" s="36">
        <v>27520.2</v>
      </c>
      <c r="AQ27" s="35">
        <v>8560.59</v>
      </c>
      <c r="AR27" s="40">
        <v>126</v>
      </c>
      <c r="AS27" s="50">
        <f t="shared" si="6"/>
        <v>-8.6999999999999993</v>
      </c>
      <c r="AT27" s="38">
        <v>19</v>
      </c>
      <c r="AU27" s="37">
        <v>22</v>
      </c>
      <c r="AV27" s="37">
        <v>24</v>
      </c>
      <c r="AW27" s="36">
        <v>61</v>
      </c>
      <c r="AX27" s="41">
        <v>-2</v>
      </c>
      <c r="AY27" s="40">
        <v>51244.79</v>
      </c>
      <c r="AZ27" s="50">
        <f t="shared" si="7"/>
        <v>-26.9</v>
      </c>
      <c r="BA27" s="38">
        <v>4601.79</v>
      </c>
      <c r="BB27" s="37">
        <v>9095.42</v>
      </c>
      <c r="BC27" s="37">
        <v>8160.97</v>
      </c>
      <c r="BD27" s="36">
        <v>29386.61</v>
      </c>
      <c r="BE27" s="35">
        <v>934.45</v>
      </c>
      <c r="BF27" s="40">
        <v>46</v>
      </c>
      <c r="BG27" s="50">
        <f t="shared" si="8"/>
        <v>6.98</v>
      </c>
      <c r="BH27" s="38">
        <v>6</v>
      </c>
      <c r="BI27" s="37">
        <v>12</v>
      </c>
      <c r="BJ27" s="37">
        <v>9</v>
      </c>
      <c r="BK27" s="36">
        <v>19</v>
      </c>
      <c r="BL27" s="41">
        <v>3</v>
      </c>
      <c r="BM27" s="40">
        <v>40150.239999999998</v>
      </c>
      <c r="BN27" s="50">
        <f t="shared" si="9"/>
        <v>-5.37</v>
      </c>
      <c r="BO27" s="38">
        <v>4909.6899999999996</v>
      </c>
      <c r="BP27" s="37">
        <v>7045.74</v>
      </c>
      <c r="BQ27" s="37">
        <v>4936.6499999999996</v>
      </c>
      <c r="BR27" s="36">
        <v>23258.16</v>
      </c>
      <c r="BS27" s="35">
        <v>2109.09</v>
      </c>
      <c r="BT27" s="40">
        <v>27</v>
      </c>
      <c r="BU27" s="50">
        <f t="shared" si="10"/>
        <v>-25</v>
      </c>
      <c r="BV27" s="38">
        <v>6</v>
      </c>
      <c r="BW27" s="37">
        <v>4</v>
      </c>
      <c r="BX27" s="37">
        <v>6</v>
      </c>
      <c r="BY27" s="36">
        <v>11</v>
      </c>
      <c r="BZ27" s="41">
        <v>-2</v>
      </c>
      <c r="CA27" s="40">
        <v>19770.759999999998</v>
      </c>
      <c r="CB27" s="50">
        <f t="shared" si="11"/>
        <v>-39.369999999999997</v>
      </c>
      <c r="CC27" s="38">
        <v>2624.58</v>
      </c>
      <c r="CD27" s="37">
        <v>2836.22</v>
      </c>
      <c r="CE27" s="37">
        <v>3561.04</v>
      </c>
      <c r="CF27" s="36">
        <v>10748.92</v>
      </c>
      <c r="CG27" s="35">
        <v>-724.82</v>
      </c>
      <c r="CH27" s="40">
        <v>297</v>
      </c>
      <c r="CI27" s="50">
        <f t="shared" si="12"/>
        <v>-27.38</v>
      </c>
      <c r="CJ27" s="38">
        <v>82</v>
      </c>
      <c r="CK27" s="37">
        <v>82</v>
      </c>
      <c r="CL27" s="37">
        <v>68</v>
      </c>
      <c r="CM27" s="36">
        <v>62</v>
      </c>
      <c r="CN27" s="41">
        <v>15</v>
      </c>
      <c r="CO27" s="40">
        <v>84104.41</v>
      </c>
      <c r="CP27" s="50">
        <f t="shared" si="13"/>
        <v>-29.15</v>
      </c>
      <c r="CQ27" s="38">
        <v>16600.68</v>
      </c>
      <c r="CR27" s="37">
        <v>21580.26</v>
      </c>
      <c r="CS27" s="37">
        <v>21125.99</v>
      </c>
      <c r="CT27" s="36">
        <v>23486.92</v>
      </c>
      <c r="CU27" s="35">
        <v>572.21</v>
      </c>
    </row>
    <row r="28" spans="1:99" s="148" customFormat="1" ht="24.75" customHeight="1" x14ac:dyDescent="0.15">
      <c r="A28" s="143">
        <v>40057</v>
      </c>
      <c r="B28" s="40">
        <v>3063</v>
      </c>
      <c r="C28" s="50">
        <f t="shared" si="0"/>
        <v>2.2999999999999998</v>
      </c>
      <c r="D28" s="38">
        <v>1828</v>
      </c>
      <c r="E28" s="37">
        <v>611</v>
      </c>
      <c r="F28" s="37">
        <v>534</v>
      </c>
      <c r="G28" s="36">
        <v>83</v>
      </c>
      <c r="H28" s="41">
        <v>81</v>
      </c>
      <c r="I28" s="40">
        <v>551943.75</v>
      </c>
      <c r="J28" s="50">
        <f t="shared" si="1"/>
        <v>8.43</v>
      </c>
      <c r="K28" s="38">
        <v>288650.44</v>
      </c>
      <c r="L28" s="37">
        <v>118383.94</v>
      </c>
      <c r="M28" s="37">
        <v>97221.71</v>
      </c>
      <c r="N28" s="36">
        <v>46042.8</v>
      </c>
      <c r="O28" s="35">
        <v>22385.9</v>
      </c>
      <c r="P28" s="40">
        <v>7013</v>
      </c>
      <c r="Q28" s="50">
        <f t="shared" si="2"/>
        <v>4.3</v>
      </c>
      <c r="R28" s="38">
        <v>2914</v>
      </c>
      <c r="S28" s="37">
        <v>1084</v>
      </c>
      <c r="T28" s="37">
        <v>2750</v>
      </c>
      <c r="U28" s="36">
        <v>263</v>
      </c>
      <c r="V28" s="41">
        <v>-1664</v>
      </c>
      <c r="W28" s="40">
        <v>390016.36</v>
      </c>
      <c r="X28" s="50">
        <f t="shared" si="3"/>
        <v>9.1</v>
      </c>
      <c r="Y28" s="38">
        <v>177186.39</v>
      </c>
      <c r="Z28" s="37">
        <v>54235.02</v>
      </c>
      <c r="AA28" s="37">
        <v>144648.18</v>
      </c>
      <c r="AB28" s="36">
        <v>13848.75</v>
      </c>
      <c r="AC28" s="35">
        <v>-90315.14</v>
      </c>
      <c r="AD28" s="40">
        <v>212</v>
      </c>
      <c r="AE28" s="50">
        <f t="shared" si="4"/>
        <v>3.92</v>
      </c>
      <c r="AF28" s="38">
        <v>66</v>
      </c>
      <c r="AG28" s="37">
        <v>64</v>
      </c>
      <c r="AH28" s="37">
        <v>29</v>
      </c>
      <c r="AI28" s="36">
        <v>52</v>
      </c>
      <c r="AJ28" s="41">
        <v>35</v>
      </c>
      <c r="AK28" s="40">
        <v>52511.65</v>
      </c>
      <c r="AL28" s="50">
        <f t="shared" si="5"/>
        <v>-37.479999999999997</v>
      </c>
      <c r="AM28" s="38">
        <v>11137.93</v>
      </c>
      <c r="AN28" s="37">
        <v>13312.66</v>
      </c>
      <c r="AO28" s="37">
        <v>6344.28</v>
      </c>
      <c r="AP28" s="36">
        <v>21603.87</v>
      </c>
      <c r="AQ28" s="35">
        <v>6968.38</v>
      </c>
      <c r="AR28" s="40">
        <v>158</v>
      </c>
      <c r="AS28" s="50">
        <f t="shared" si="6"/>
        <v>-9.7100000000000009</v>
      </c>
      <c r="AT28" s="38">
        <v>14</v>
      </c>
      <c r="AU28" s="37">
        <v>27</v>
      </c>
      <c r="AV28" s="37">
        <v>34</v>
      </c>
      <c r="AW28" s="36">
        <v>82</v>
      </c>
      <c r="AX28" s="41">
        <v>-8</v>
      </c>
      <c r="AY28" s="40">
        <v>166898.22</v>
      </c>
      <c r="AZ28" s="50">
        <f t="shared" si="7"/>
        <v>94.31</v>
      </c>
      <c r="BA28" s="38">
        <v>3945.66</v>
      </c>
      <c r="BB28" s="37">
        <v>44093.71</v>
      </c>
      <c r="BC28" s="37">
        <v>9273.52</v>
      </c>
      <c r="BD28" s="36">
        <v>109509</v>
      </c>
      <c r="BE28" s="35">
        <v>34743.86</v>
      </c>
      <c r="BF28" s="40">
        <v>48</v>
      </c>
      <c r="BG28" s="50">
        <f t="shared" si="8"/>
        <v>9.09</v>
      </c>
      <c r="BH28" s="38">
        <v>8</v>
      </c>
      <c r="BI28" s="37">
        <v>11</v>
      </c>
      <c r="BJ28" s="37">
        <v>6</v>
      </c>
      <c r="BK28" s="36">
        <v>22</v>
      </c>
      <c r="BL28" s="41">
        <v>6</v>
      </c>
      <c r="BM28" s="40">
        <v>52407.86</v>
      </c>
      <c r="BN28" s="50">
        <f t="shared" si="9"/>
        <v>-41.86</v>
      </c>
      <c r="BO28" s="38">
        <v>1509.83</v>
      </c>
      <c r="BP28" s="37">
        <v>10589.63</v>
      </c>
      <c r="BQ28" s="37">
        <v>1951.12</v>
      </c>
      <c r="BR28" s="36">
        <v>37700.28</v>
      </c>
      <c r="BS28" s="35">
        <v>9295.51</v>
      </c>
      <c r="BT28" s="40">
        <v>57</v>
      </c>
      <c r="BU28" s="50">
        <f t="shared" si="10"/>
        <v>46.15</v>
      </c>
      <c r="BV28" s="38">
        <v>6</v>
      </c>
      <c r="BW28" s="37">
        <v>15</v>
      </c>
      <c r="BX28" s="37">
        <v>9</v>
      </c>
      <c r="BY28" s="36">
        <v>27</v>
      </c>
      <c r="BZ28" s="41">
        <v>6</v>
      </c>
      <c r="CA28" s="40">
        <v>58715.98</v>
      </c>
      <c r="CB28" s="50">
        <f t="shared" si="11"/>
        <v>-43.33</v>
      </c>
      <c r="CC28" s="38">
        <v>1317.74</v>
      </c>
      <c r="CD28" s="37">
        <v>14133.32</v>
      </c>
      <c r="CE28" s="37">
        <v>7923.02</v>
      </c>
      <c r="CF28" s="36">
        <v>35341.9</v>
      </c>
      <c r="CG28" s="35">
        <v>6210.3</v>
      </c>
      <c r="CH28" s="40">
        <v>377</v>
      </c>
      <c r="CI28" s="50">
        <f t="shared" si="12"/>
        <v>-21.62</v>
      </c>
      <c r="CJ28" s="38">
        <v>103</v>
      </c>
      <c r="CK28" s="37">
        <v>82</v>
      </c>
      <c r="CL28" s="37">
        <v>92</v>
      </c>
      <c r="CM28" s="36">
        <v>98</v>
      </c>
      <c r="CN28" s="41">
        <v>-8</v>
      </c>
      <c r="CO28" s="40">
        <v>131280.65</v>
      </c>
      <c r="CP28" s="50">
        <f t="shared" si="13"/>
        <v>-16.420000000000002</v>
      </c>
      <c r="CQ28" s="38">
        <v>24556.67</v>
      </c>
      <c r="CR28" s="37">
        <v>27903.54</v>
      </c>
      <c r="CS28" s="37">
        <v>25324.25</v>
      </c>
      <c r="CT28" s="36">
        <v>52546.18</v>
      </c>
      <c r="CU28" s="35">
        <v>3529.3</v>
      </c>
    </row>
    <row r="29" spans="1:99" s="148" customFormat="1" ht="24.75" customHeight="1" x14ac:dyDescent="0.15">
      <c r="A29" s="143">
        <v>40087</v>
      </c>
      <c r="B29" s="40">
        <v>3319</v>
      </c>
      <c r="C29" s="50">
        <f t="shared" si="0"/>
        <v>10.34</v>
      </c>
      <c r="D29" s="38">
        <v>1890</v>
      </c>
      <c r="E29" s="37">
        <v>741</v>
      </c>
      <c r="F29" s="37">
        <v>614</v>
      </c>
      <c r="G29" s="36">
        <v>72</v>
      </c>
      <c r="H29" s="41">
        <v>128</v>
      </c>
      <c r="I29" s="40">
        <v>585769.42000000004</v>
      </c>
      <c r="J29" s="50">
        <f t="shared" si="1"/>
        <v>15.81</v>
      </c>
      <c r="K29" s="38">
        <v>296477.34999999998</v>
      </c>
      <c r="L29" s="37">
        <v>153839.67000000001</v>
      </c>
      <c r="M29" s="37">
        <v>109403.94</v>
      </c>
      <c r="N29" s="36">
        <v>25837.45</v>
      </c>
      <c r="O29" s="35">
        <v>44615.74</v>
      </c>
      <c r="P29" s="40">
        <v>7462</v>
      </c>
      <c r="Q29" s="50">
        <f t="shared" si="2"/>
        <v>9.91</v>
      </c>
      <c r="R29" s="38">
        <v>3044</v>
      </c>
      <c r="S29" s="37">
        <v>1117</v>
      </c>
      <c r="T29" s="37">
        <v>3087</v>
      </c>
      <c r="U29" s="36">
        <v>214</v>
      </c>
      <c r="V29" s="41">
        <v>-1970</v>
      </c>
      <c r="W29" s="40">
        <v>415237.47</v>
      </c>
      <c r="X29" s="50">
        <f t="shared" si="3"/>
        <v>14.96</v>
      </c>
      <c r="Y29" s="38">
        <v>182213.58</v>
      </c>
      <c r="Z29" s="37">
        <v>57595.28</v>
      </c>
      <c r="AA29" s="37">
        <v>165385.9</v>
      </c>
      <c r="AB29" s="36">
        <v>10042.709999999999</v>
      </c>
      <c r="AC29" s="35">
        <v>-107790.62</v>
      </c>
      <c r="AD29" s="40">
        <v>178</v>
      </c>
      <c r="AE29" s="50">
        <f t="shared" si="4"/>
        <v>-14.01</v>
      </c>
      <c r="AF29" s="38">
        <v>65</v>
      </c>
      <c r="AG29" s="37">
        <v>35</v>
      </c>
      <c r="AH29" s="37">
        <v>31</v>
      </c>
      <c r="AI29" s="36">
        <v>47</v>
      </c>
      <c r="AJ29" s="41">
        <v>4</v>
      </c>
      <c r="AK29" s="40">
        <v>56384.26</v>
      </c>
      <c r="AL29" s="50">
        <f t="shared" si="5"/>
        <v>-18.170000000000002</v>
      </c>
      <c r="AM29" s="38">
        <v>14244.05</v>
      </c>
      <c r="AN29" s="37">
        <v>13931.1</v>
      </c>
      <c r="AO29" s="37">
        <v>7645.6</v>
      </c>
      <c r="AP29" s="36">
        <v>20563.509999999998</v>
      </c>
      <c r="AQ29" s="35">
        <v>6285.5</v>
      </c>
      <c r="AR29" s="40">
        <v>137</v>
      </c>
      <c r="AS29" s="50">
        <f t="shared" si="6"/>
        <v>-1.44</v>
      </c>
      <c r="AT29" s="38">
        <v>30</v>
      </c>
      <c r="AU29" s="37">
        <v>29</v>
      </c>
      <c r="AV29" s="37">
        <v>27</v>
      </c>
      <c r="AW29" s="36">
        <v>51</v>
      </c>
      <c r="AX29" s="41">
        <v>2</v>
      </c>
      <c r="AY29" s="40">
        <v>54446.06</v>
      </c>
      <c r="AZ29" s="50">
        <f t="shared" si="7"/>
        <v>-20.78</v>
      </c>
      <c r="BA29" s="38">
        <v>5083.1499999999996</v>
      </c>
      <c r="BB29" s="37">
        <v>8668.85</v>
      </c>
      <c r="BC29" s="37">
        <v>7918.77</v>
      </c>
      <c r="BD29" s="36">
        <v>32775.29</v>
      </c>
      <c r="BE29" s="35">
        <v>750.08</v>
      </c>
      <c r="BF29" s="40">
        <v>33</v>
      </c>
      <c r="BG29" s="50">
        <f t="shared" si="8"/>
        <v>-28.26</v>
      </c>
      <c r="BH29" s="38">
        <v>7</v>
      </c>
      <c r="BI29" s="37">
        <v>6</v>
      </c>
      <c r="BJ29" s="37">
        <v>4</v>
      </c>
      <c r="BK29" s="36">
        <v>16</v>
      </c>
      <c r="BL29" s="41">
        <v>2</v>
      </c>
      <c r="BM29" s="40">
        <v>35881.75</v>
      </c>
      <c r="BN29" s="50">
        <f t="shared" si="9"/>
        <v>-21.02</v>
      </c>
      <c r="BO29" s="38">
        <v>4310.3</v>
      </c>
      <c r="BP29" s="37">
        <v>5245.44</v>
      </c>
      <c r="BQ29" s="37">
        <v>4452.05</v>
      </c>
      <c r="BR29" s="36">
        <v>21873.96</v>
      </c>
      <c r="BS29" s="35">
        <v>793.39</v>
      </c>
      <c r="BT29" s="40">
        <v>34</v>
      </c>
      <c r="BU29" s="50">
        <f t="shared" si="10"/>
        <v>-32</v>
      </c>
      <c r="BV29" s="38">
        <v>4</v>
      </c>
      <c r="BW29" s="37">
        <v>8</v>
      </c>
      <c r="BX29" s="37">
        <v>4</v>
      </c>
      <c r="BY29" s="36">
        <v>18</v>
      </c>
      <c r="BZ29" s="41">
        <v>4</v>
      </c>
      <c r="CA29" s="40">
        <v>36804.870000000003</v>
      </c>
      <c r="CB29" s="50">
        <f t="shared" si="11"/>
        <v>-48.37</v>
      </c>
      <c r="CC29" s="38">
        <v>1773.01</v>
      </c>
      <c r="CD29" s="37">
        <v>5167.1000000000004</v>
      </c>
      <c r="CE29" s="37">
        <v>1978.85</v>
      </c>
      <c r="CF29" s="36">
        <v>27885.91</v>
      </c>
      <c r="CG29" s="35">
        <v>3188.25</v>
      </c>
      <c r="CH29" s="40">
        <v>335</v>
      </c>
      <c r="CI29" s="50">
        <f t="shared" si="12"/>
        <v>-20.43</v>
      </c>
      <c r="CJ29" s="38">
        <v>111</v>
      </c>
      <c r="CK29" s="37">
        <v>85</v>
      </c>
      <c r="CL29" s="37">
        <v>78</v>
      </c>
      <c r="CM29" s="36">
        <v>60</v>
      </c>
      <c r="CN29" s="41">
        <v>7</v>
      </c>
      <c r="CO29" s="40">
        <v>104211.8</v>
      </c>
      <c r="CP29" s="50">
        <f t="shared" si="13"/>
        <v>-20.09</v>
      </c>
      <c r="CQ29" s="38">
        <v>27587.38</v>
      </c>
      <c r="CR29" s="37">
        <v>31601.13</v>
      </c>
      <c r="CS29" s="37">
        <v>20301.97</v>
      </c>
      <c r="CT29" s="36">
        <v>24630.76</v>
      </c>
      <c r="CU29" s="35">
        <v>11299.16</v>
      </c>
    </row>
    <row r="30" spans="1:99" s="148" customFormat="1" ht="24.75" customHeight="1" x14ac:dyDescent="0.15">
      <c r="A30" s="143">
        <v>40118</v>
      </c>
      <c r="B30" s="40">
        <v>3266</v>
      </c>
      <c r="C30" s="50">
        <f t="shared" si="0"/>
        <v>12.62</v>
      </c>
      <c r="D30" s="38">
        <v>1935</v>
      </c>
      <c r="E30" s="37">
        <v>666</v>
      </c>
      <c r="F30" s="37">
        <v>603</v>
      </c>
      <c r="G30" s="36">
        <v>60</v>
      </c>
      <c r="H30" s="41">
        <v>63</v>
      </c>
      <c r="I30" s="40">
        <v>574917.93000000005</v>
      </c>
      <c r="J30" s="50">
        <f t="shared" si="1"/>
        <v>15.36</v>
      </c>
      <c r="K30" s="38">
        <v>300485.52</v>
      </c>
      <c r="L30" s="37">
        <v>156050.95000000001</v>
      </c>
      <c r="M30" s="37">
        <v>100706.69</v>
      </c>
      <c r="N30" s="36">
        <v>16336.99</v>
      </c>
      <c r="O30" s="35">
        <v>55344.26</v>
      </c>
      <c r="P30" s="40">
        <v>7376</v>
      </c>
      <c r="Q30" s="50">
        <f t="shared" si="2"/>
        <v>17.510000000000002</v>
      </c>
      <c r="R30" s="38">
        <v>3068</v>
      </c>
      <c r="S30" s="37">
        <v>1201</v>
      </c>
      <c r="T30" s="37">
        <v>2861</v>
      </c>
      <c r="U30" s="36">
        <v>243</v>
      </c>
      <c r="V30" s="41">
        <v>-1657</v>
      </c>
      <c r="W30" s="40">
        <v>407375.78</v>
      </c>
      <c r="X30" s="50">
        <f t="shared" si="3"/>
        <v>15.35</v>
      </c>
      <c r="Y30" s="38">
        <v>186478.68</v>
      </c>
      <c r="Z30" s="37">
        <v>61538.98</v>
      </c>
      <c r="AA30" s="37">
        <v>147643.17000000001</v>
      </c>
      <c r="AB30" s="36">
        <v>11549.12</v>
      </c>
      <c r="AC30" s="35">
        <v>-85938.36</v>
      </c>
      <c r="AD30" s="40">
        <v>182</v>
      </c>
      <c r="AE30" s="50">
        <f t="shared" si="4"/>
        <v>13.04</v>
      </c>
      <c r="AF30" s="38">
        <v>49</v>
      </c>
      <c r="AG30" s="37">
        <v>49</v>
      </c>
      <c r="AH30" s="37">
        <v>32</v>
      </c>
      <c r="AI30" s="36">
        <v>51</v>
      </c>
      <c r="AJ30" s="41">
        <v>18</v>
      </c>
      <c r="AK30" s="40">
        <v>72504.649999999994</v>
      </c>
      <c r="AL30" s="50">
        <f t="shared" si="5"/>
        <v>53.13</v>
      </c>
      <c r="AM30" s="38">
        <v>13038.67</v>
      </c>
      <c r="AN30" s="37">
        <v>14214.93</v>
      </c>
      <c r="AO30" s="37">
        <v>5586.11</v>
      </c>
      <c r="AP30" s="36">
        <v>39605.449999999997</v>
      </c>
      <c r="AQ30" s="35">
        <v>8688.31</v>
      </c>
      <c r="AR30" s="40">
        <v>132</v>
      </c>
      <c r="AS30" s="50">
        <f t="shared" si="6"/>
        <v>17.86</v>
      </c>
      <c r="AT30" s="38">
        <v>22</v>
      </c>
      <c r="AU30" s="37">
        <v>28</v>
      </c>
      <c r="AV30" s="37">
        <v>22</v>
      </c>
      <c r="AW30" s="36">
        <v>60</v>
      </c>
      <c r="AX30" s="41">
        <v>6</v>
      </c>
      <c r="AY30" s="40">
        <v>82952.94</v>
      </c>
      <c r="AZ30" s="50">
        <f t="shared" si="7"/>
        <v>46.07</v>
      </c>
      <c r="BA30" s="38">
        <v>7932.26</v>
      </c>
      <c r="BB30" s="37">
        <v>8459.7999999999993</v>
      </c>
      <c r="BC30" s="37">
        <v>8088.63</v>
      </c>
      <c r="BD30" s="36">
        <v>58472.25</v>
      </c>
      <c r="BE30" s="35">
        <v>371.17</v>
      </c>
      <c r="BF30" s="40">
        <v>44</v>
      </c>
      <c r="BG30" s="50">
        <f t="shared" si="8"/>
        <v>0</v>
      </c>
      <c r="BH30" s="38">
        <v>3</v>
      </c>
      <c r="BI30" s="37">
        <v>15</v>
      </c>
      <c r="BJ30" s="37">
        <v>6</v>
      </c>
      <c r="BK30" s="36">
        <v>20</v>
      </c>
      <c r="BL30" s="41">
        <v>9</v>
      </c>
      <c r="BM30" s="40">
        <v>39338.980000000003</v>
      </c>
      <c r="BN30" s="50">
        <f t="shared" si="9"/>
        <v>41.77</v>
      </c>
      <c r="BO30" s="38">
        <v>1971.69</v>
      </c>
      <c r="BP30" s="37">
        <v>9987.44</v>
      </c>
      <c r="BQ30" s="37">
        <v>1901.24</v>
      </c>
      <c r="BR30" s="36">
        <v>25478.61</v>
      </c>
      <c r="BS30" s="35">
        <v>8086.2</v>
      </c>
      <c r="BT30" s="40">
        <v>45</v>
      </c>
      <c r="BU30" s="50">
        <f t="shared" si="10"/>
        <v>12.5</v>
      </c>
      <c r="BV30" s="38">
        <v>7</v>
      </c>
      <c r="BW30" s="37">
        <v>9</v>
      </c>
      <c r="BX30" s="37">
        <v>7</v>
      </c>
      <c r="BY30" s="36">
        <v>22</v>
      </c>
      <c r="BZ30" s="41">
        <v>2</v>
      </c>
      <c r="CA30" s="40">
        <v>59126.43</v>
      </c>
      <c r="CB30" s="50">
        <f t="shared" si="11"/>
        <v>-48.85</v>
      </c>
      <c r="CC30" s="38">
        <v>2769.61</v>
      </c>
      <c r="CD30" s="37">
        <v>7796.44</v>
      </c>
      <c r="CE30" s="37">
        <v>3165.48</v>
      </c>
      <c r="CF30" s="36">
        <v>45394.9</v>
      </c>
      <c r="CG30" s="35">
        <v>4630.96</v>
      </c>
      <c r="CH30" s="40">
        <v>334</v>
      </c>
      <c r="CI30" s="50">
        <f t="shared" si="12"/>
        <v>2.14</v>
      </c>
      <c r="CJ30" s="38">
        <v>110</v>
      </c>
      <c r="CK30" s="37">
        <v>100</v>
      </c>
      <c r="CL30" s="37">
        <v>74</v>
      </c>
      <c r="CM30" s="36">
        <v>49</v>
      </c>
      <c r="CN30" s="41">
        <v>27</v>
      </c>
      <c r="CO30" s="40">
        <v>88151.76</v>
      </c>
      <c r="CP30" s="50">
        <f t="shared" si="13"/>
        <v>-21.76</v>
      </c>
      <c r="CQ30" s="38">
        <v>26392.17</v>
      </c>
      <c r="CR30" s="37">
        <v>27699.97</v>
      </c>
      <c r="CS30" s="37">
        <v>15388.41</v>
      </c>
      <c r="CT30" s="36">
        <v>17402.86</v>
      </c>
      <c r="CU30" s="35">
        <v>13579.91</v>
      </c>
    </row>
    <row r="31" spans="1:99" s="148" customFormat="1" ht="24.75" customHeight="1" thickBot="1" x14ac:dyDescent="0.2">
      <c r="A31" s="145">
        <v>40148</v>
      </c>
      <c r="B31" s="10">
        <v>3249</v>
      </c>
      <c r="C31" s="49">
        <f t="shared" si="0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9">
        <f t="shared" si="1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9">
        <f t="shared" si="2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9">
        <f t="shared" si="3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9">
        <f t="shared" si="4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9">
        <f t="shared" si="5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9">
        <f t="shared" si="6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9">
        <f t="shared" si="7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9">
        <f t="shared" si="8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9">
        <f t="shared" si="9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9">
        <f t="shared" si="10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9">
        <f t="shared" si="11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9">
        <f t="shared" si="12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9">
        <f t="shared" si="13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s="148" customFormat="1" ht="24.75" customHeight="1" x14ac:dyDescent="0.15">
      <c r="A32" s="142">
        <v>40179</v>
      </c>
      <c r="B32" s="47">
        <v>2453</v>
      </c>
      <c r="C32" s="51">
        <f t="shared" si="0"/>
        <v>4.78</v>
      </c>
      <c r="D32" s="45">
        <v>1400</v>
      </c>
      <c r="E32" s="44">
        <v>618</v>
      </c>
      <c r="F32" s="44">
        <v>373</v>
      </c>
      <c r="G32" s="43">
        <v>58</v>
      </c>
      <c r="H32" s="48">
        <v>248</v>
      </c>
      <c r="I32" s="47">
        <v>414539.08</v>
      </c>
      <c r="J32" s="51">
        <f t="shared" si="1"/>
        <v>5.86</v>
      </c>
      <c r="K32" s="45">
        <v>217394.3</v>
      </c>
      <c r="L32" s="44">
        <v>116518.99</v>
      </c>
      <c r="M32" s="44">
        <v>65598.789999999994</v>
      </c>
      <c r="N32" s="43">
        <v>13513.27</v>
      </c>
      <c r="O32" s="42">
        <v>52251.19</v>
      </c>
      <c r="P32" s="47">
        <v>5803</v>
      </c>
      <c r="Q32" s="51">
        <f t="shared" si="2"/>
        <v>3.27</v>
      </c>
      <c r="R32" s="45">
        <v>2388</v>
      </c>
      <c r="S32" s="44">
        <v>1046</v>
      </c>
      <c r="T32" s="44">
        <v>2101</v>
      </c>
      <c r="U32" s="43">
        <v>267</v>
      </c>
      <c r="V32" s="48">
        <v>-1054</v>
      </c>
      <c r="W32" s="47">
        <v>318639.56</v>
      </c>
      <c r="X32" s="51">
        <f t="shared" si="3"/>
        <v>-0.51</v>
      </c>
      <c r="Y32" s="45">
        <v>144869.4</v>
      </c>
      <c r="Z32" s="44">
        <v>55466.21</v>
      </c>
      <c r="AA32" s="44">
        <v>106636.38</v>
      </c>
      <c r="AB32" s="43">
        <v>11642.98</v>
      </c>
      <c r="AC32" s="42">
        <v>-51145.58</v>
      </c>
      <c r="AD32" s="47">
        <v>155</v>
      </c>
      <c r="AE32" s="51">
        <f t="shared" si="4"/>
        <v>3.33</v>
      </c>
      <c r="AF32" s="45">
        <v>56</v>
      </c>
      <c r="AG32" s="44">
        <v>42</v>
      </c>
      <c r="AH32" s="44">
        <v>19</v>
      </c>
      <c r="AI32" s="43">
        <v>38</v>
      </c>
      <c r="AJ32" s="48">
        <v>23</v>
      </c>
      <c r="AK32" s="47">
        <v>48856.32</v>
      </c>
      <c r="AL32" s="51">
        <f t="shared" si="5"/>
        <v>31.05</v>
      </c>
      <c r="AM32" s="45">
        <v>8282.8799999999992</v>
      </c>
      <c r="AN32" s="44">
        <v>12441.21</v>
      </c>
      <c r="AO32" s="44">
        <v>8655.58</v>
      </c>
      <c r="AP32" s="43">
        <v>19476.650000000001</v>
      </c>
      <c r="AQ32" s="42">
        <v>3785.63</v>
      </c>
      <c r="AR32" s="47">
        <v>96</v>
      </c>
      <c r="AS32" s="51">
        <f t="shared" si="6"/>
        <v>-10.28</v>
      </c>
      <c r="AT32" s="45">
        <v>16</v>
      </c>
      <c r="AU32" s="44">
        <v>24</v>
      </c>
      <c r="AV32" s="44">
        <v>15</v>
      </c>
      <c r="AW32" s="43">
        <v>40</v>
      </c>
      <c r="AX32" s="48">
        <v>9</v>
      </c>
      <c r="AY32" s="47">
        <v>42598.39</v>
      </c>
      <c r="AZ32" s="51">
        <f t="shared" si="7"/>
        <v>-16</v>
      </c>
      <c r="BA32" s="45">
        <v>5423.26</v>
      </c>
      <c r="BB32" s="44">
        <v>14856.72</v>
      </c>
      <c r="BC32" s="44">
        <v>4164.41</v>
      </c>
      <c r="BD32" s="43">
        <v>17543.43</v>
      </c>
      <c r="BE32" s="42">
        <v>10692.31</v>
      </c>
      <c r="BF32" s="47">
        <v>26</v>
      </c>
      <c r="BG32" s="51">
        <f t="shared" si="8"/>
        <v>-23.53</v>
      </c>
      <c r="BH32" s="45">
        <v>2</v>
      </c>
      <c r="BI32" s="44">
        <v>8</v>
      </c>
      <c r="BJ32" s="44">
        <v>2</v>
      </c>
      <c r="BK32" s="43">
        <v>14</v>
      </c>
      <c r="BL32" s="48">
        <v>6</v>
      </c>
      <c r="BM32" s="47">
        <v>30269.16</v>
      </c>
      <c r="BN32" s="51">
        <f t="shared" si="9"/>
        <v>-28.96</v>
      </c>
      <c r="BO32" s="45">
        <v>356.27</v>
      </c>
      <c r="BP32" s="44">
        <v>4007.41</v>
      </c>
      <c r="BQ32" s="44">
        <v>849.98</v>
      </c>
      <c r="BR32" s="43">
        <v>25055.5</v>
      </c>
      <c r="BS32" s="42">
        <v>3157.43</v>
      </c>
      <c r="BT32" s="47">
        <v>35</v>
      </c>
      <c r="BU32" s="51">
        <f t="shared" si="10"/>
        <v>45.83</v>
      </c>
      <c r="BV32" s="45">
        <v>6</v>
      </c>
      <c r="BW32" s="44">
        <v>6</v>
      </c>
      <c r="BX32" s="44">
        <v>4</v>
      </c>
      <c r="BY32" s="43">
        <v>19</v>
      </c>
      <c r="BZ32" s="48">
        <v>2</v>
      </c>
      <c r="CA32" s="47">
        <v>99249.08</v>
      </c>
      <c r="CB32" s="51">
        <f t="shared" si="11"/>
        <v>183.29</v>
      </c>
      <c r="CC32" s="45">
        <v>2237.1</v>
      </c>
      <c r="CD32" s="44">
        <v>3223.89</v>
      </c>
      <c r="CE32" s="44">
        <v>3155.4</v>
      </c>
      <c r="CF32" s="43">
        <v>90632.69</v>
      </c>
      <c r="CG32" s="42">
        <v>68.489999999999995</v>
      </c>
      <c r="CH32" s="47">
        <v>289</v>
      </c>
      <c r="CI32" s="51">
        <f t="shared" si="12"/>
        <v>-0.34</v>
      </c>
      <c r="CJ32" s="45">
        <v>102</v>
      </c>
      <c r="CK32" s="44">
        <v>80</v>
      </c>
      <c r="CL32" s="44">
        <v>65</v>
      </c>
      <c r="CM32" s="43">
        <v>42</v>
      </c>
      <c r="CN32" s="48">
        <v>15</v>
      </c>
      <c r="CO32" s="47">
        <v>91984.77</v>
      </c>
      <c r="CP32" s="51">
        <f t="shared" si="13"/>
        <v>0.2</v>
      </c>
      <c r="CQ32" s="45">
        <v>31745.200000000001</v>
      </c>
      <c r="CR32" s="44">
        <v>25205.63</v>
      </c>
      <c r="CS32" s="44">
        <v>15469.8</v>
      </c>
      <c r="CT32" s="43">
        <v>19564.14</v>
      </c>
      <c r="CU32" s="42">
        <v>9735.83</v>
      </c>
    </row>
    <row r="33" spans="1:99" s="148" customFormat="1" ht="24.75" customHeight="1" x14ac:dyDescent="0.15">
      <c r="A33" s="143">
        <v>40210</v>
      </c>
      <c r="B33" s="40">
        <v>2700</v>
      </c>
      <c r="C33" s="50">
        <f t="shared" si="0"/>
        <v>12.5</v>
      </c>
      <c r="D33" s="38">
        <v>1573</v>
      </c>
      <c r="E33" s="37">
        <v>526</v>
      </c>
      <c r="F33" s="37">
        <v>534</v>
      </c>
      <c r="G33" s="36">
        <v>67</v>
      </c>
      <c r="H33" s="41">
        <v>-8</v>
      </c>
      <c r="I33" s="40">
        <v>460806.19</v>
      </c>
      <c r="J33" s="50">
        <f t="shared" si="1"/>
        <v>18.59</v>
      </c>
      <c r="K33" s="38">
        <v>253838.79</v>
      </c>
      <c r="L33" s="37">
        <v>99868.35</v>
      </c>
      <c r="M33" s="37">
        <v>89443.61</v>
      </c>
      <c r="N33" s="36">
        <v>17655.439999999999</v>
      </c>
      <c r="O33" s="35">
        <v>10424.74</v>
      </c>
      <c r="P33" s="40">
        <v>6686</v>
      </c>
      <c r="Q33" s="50">
        <f t="shared" si="2"/>
        <v>8.91</v>
      </c>
      <c r="R33" s="38">
        <v>2746</v>
      </c>
      <c r="S33" s="37">
        <v>1047</v>
      </c>
      <c r="T33" s="37">
        <v>2609</v>
      </c>
      <c r="U33" s="36">
        <v>283</v>
      </c>
      <c r="V33" s="41">
        <v>-1562</v>
      </c>
      <c r="W33" s="40">
        <v>364729.78</v>
      </c>
      <c r="X33" s="50">
        <f t="shared" si="3"/>
        <v>7.44</v>
      </c>
      <c r="Y33" s="38">
        <v>164739.14000000001</v>
      </c>
      <c r="Z33" s="37">
        <v>54021.83</v>
      </c>
      <c r="AA33" s="37">
        <v>132341.74</v>
      </c>
      <c r="AB33" s="36">
        <v>13571.71</v>
      </c>
      <c r="AC33" s="35">
        <v>-78319.91</v>
      </c>
      <c r="AD33" s="40">
        <v>154</v>
      </c>
      <c r="AE33" s="50">
        <f t="shared" si="4"/>
        <v>0</v>
      </c>
      <c r="AF33" s="38">
        <v>44</v>
      </c>
      <c r="AG33" s="37">
        <v>31</v>
      </c>
      <c r="AH33" s="37">
        <v>26</v>
      </c>
      <c r="AI33" s="36">
        <v>53</v>
      </c>
      <c r="AJ33" s="41">
        <v>5</v>
      </c>
      <c r="AK33" s="40">
        <v>55005.2</v>
      </c>
      <c r="AL33" s="50">
        <f t="shared" si="5"/>
        <v>-3.17</v>
      </c>
      <c r="AM33" s="38">
        <v>6268.94</v>
      </c>
      <c r="AN33" s="37">
        <v>11949.15</v>
      </c>
      <c r="AO33" s="37">
        <v>7348.65</v>
      </c>
      <c r="AP33" s="36">
        <v>29438.46</v>
      </c>
      <c r="AQ33" s="35">
        <v>4600.5</v>
      </c>
      <c r="AR33" s="40">
        <v>114</v>
      </c>
      <c r="AS33" s="50">
        <f t="shared" si="6"/>
        <v>10.68</v>
      </c>
      <c r="AT33" s="38">
        <v>16</v>
      </c>
      <c r="AU33" s="37">
        <v>17</v>
      </c>
      <c r="AV33" s="37">
        <v>17</v>
      </c>
      <c r="AW33" s="36">
        <v>63</v>
      </c>
      <c r="AX33" s="41">
        <v>1</v>
      </c>
      <c r="AY33" s="40">
        <v>65142.86</v>
      </c>
      <c r="AZ33" s="50">
        <f t="shared" si="7"/>
        <v>35.869999999999997</v>
      </c>
      <c r="BA33" s="38">
        <v>5365.51</v>
      </c>
      <c r="BB33" s="37">
        <v>6145.63</v>
      </c>
      <c r="BC33" s="37">
        <v>5437.76</v>
      </c>
      <c r="BD33" s="36">
        <v>47204.91</v>
      </c>
      <c r="BE33" s="35">
        <v>1696.92</v>
      </c>
      <c r="BF33" s="40">
        <v>54</v>
      </c>
      <c r="BG33" s="50">
        <f t="shared" si="8"/>
        <v>38.46</v>
      </c>
      <c r="BH33" s="38">
        <v>15</v>
      </c>
      <c r="BI33" s="37">
        <v>8</v>
      </c>
      <c r="BJ33" s="37">
        <v>8</v>
      </c>
      <c r="BK33" s="36">
        <v>23</v>
      </c>
      <c r="BL33" s="41">
        <v>0</v>
      </c>
      <c r="BM33" s="40">
        <v>48584.98</v>
      </c>
      <c r="BN33" s="50">
        <f t="shared" si="9"/>
        <v>56.21</v>
      </c>
      <c r="BO33" s="38">
        <v>6391.26</v>
      </c>
      <c r="BP33" s="37">
        <v>3692.91</v>
      </c>
      <c r="BQ33" s="37">
        <v>5558.15</v>
      </c>
      <c r="BR33" s="36">
        <v>32942.660000000003</v>
      </c>
      <c r="BS33" s="35">
        <v>-1865.24</v>
      </c>
      <c r="BT33" s="40">
        <v>34</v>
      </c>
      <c r="BU33" s="50">
        <f t="shared" si="10"/>
        <v>30.77</v>
      </c>
      <c r="BV33" s="38">
        <v>8</v>
      </c>
      <c r="BW33" s="37">
        <v>7</v>
      </c>
      <c r="BX33" s="37">
        <v>5</v>
      </c>
      <c r="BY33" s="36">
        <v>14</v>
      </c>
      <c r="BZ33" s="41">
        <v>2</v>
      </c>
      <c r="CA33" s="40">
        <v>104519.29</v>
      </c>
      <c r="CB33" s="50">
        <f t="shared" si="11"/>
        <v>315.95999999999998</v>
      </c>
      <c r="CC33" s="38">
        <v>3103.28</v>
      </c>
      <c r="CD33" s="37">
        <v>4332.25</v>
      </c>
      <c r="CE33" s="37">
        <v>3321.68</v>
      </c>
      <c r="CF33" s="36">
        <v>93762.08</v>
      </c>
      <c r="CG33" s="35">
        <v>1010.57</v>
      </c>
      <c r="CH33" s="40">
        <v>339</v>
      </c>
      <c r="CI33" s="50">
        <f t="shared" si="12"/>
        <v>18.53</v>
      </c>
      <c r="CJ33" s="38">
        <v>113</v>
      </c>
      <c r="CK33" s="37">
        <v>97</v>
      </c>
      <c r="CL33" s="37">
        <v>65</v>
      </c>
      <c r="CM33" s="36">
        <v>63</v>
      </c>
      <c r="CN33" s="41">
        <v>33</v>
      </c>
      <c r="CO33" s="40">
        <v>108232.37</v>
      </c>
      <c r="CP33" s="50">
        <f t="shared" si="13"/>
        <v>21.36</v>
      </c>
      <c r="CQ33" s="38">
        <v>27643.919999999998</v>
      </c>
      <c r="CR33" s="37">
        <v>32531.9</v>
      </c>
      <c r="CS33" s="37">
        <v>17342.84</v>
      </c>
      <c r="CT33" s="36">
        <v>29404.400000000001</v>
      </c>
      <c r="CU33" s="35">
        <v>16498.37</v>
      </c>
    </row>
    <row r="34" spans="1:99" s="148" customFormat="1" ht="24.75" customHeight="1" x14ac:dyDescent="0.15">
      <c r="A34" s="143">
        <v>40238</v>
      </c>
      <c r="B34" s="40">
        <v>4141</v>
      </c>
      <c r="C34" s="50">
        <f t="shared" si="0"/>
        <v>0.51</v>
      </c>
      <c r="D34" s="38">
        <v>2449</v>
      </c>
      <c r="E34" s="37">
        <v>871</v>
      </c>
      <c r="F34" s="37">
        <v>702</v>
      </c>
      <c r="G34" s="36">
        <v>112</v>
      </c>
      <c r="H34" s="41">
        <v>171</v>
      </c>
      <c r="I34" s="40">
        <v>703588.17</v>
      </c>
      <c r="J34" s="50">
        <f t="shared" si="1"/>
        <v>2.86</v>
      </c>
      <c r="K34" s="38">
        <v>379796.24</v>
      </c>
      <c r="L34" s="37">
        <v>166389.21</v>
      </c>
      <c r="M34" s="37">
        <v>117213.38</v>
      </c>
      <c r="N34" s="36">
        <v>37376.11</v>
      </c>
      <c r="O34" s="35">
        <v>49722.35</v>
      </c>
      <c r="P34" s="40">
        <v>9901</v>
      </c>
      <c r="Q34" s="50">
        <f t="shared" si="2"/>
        <v>-6.31</v>
      </c>
      <c r="R34" s="38">
        <v>4712</v>
      </c>
      <c r="S34" s="37">
        <v>1502</v>
      </c>
      <c r="T34" s="37">
        <v>3336</v>
      </c>
      <c r="U34" s="36">
        <v>347</v>
      </c>
      <c r="V34" s="41">
        <v>-1833</v>
      </c>
      <c r="W34" s="40">
        <v>559827.92000000004</v>
      </c>
      <c r="X34" s="50">
        <f t="shared" si="3"/>
        <v>-9.7200000000000006</v>
      </c>
      <c r="Y34" s="38">
        <v>292973.5</v>
      </c>
      <c r="Z34" s="37">
        <v>77559.72</v>
      </c>
      <c r="AA34" s="37">
        <v>173005.41</v>
      </c>
      <c r="AB34" s="36">
        <v>15993.91</v>
      </c>
      <c r="AC34" s="35">
        <v>-95389.06</v>
      </c>
      <c r="AD34" s="40">
        <v>280</v>
      </c>
      <c r="AE34" s="50">
        <f t="shared" si="4"/>
        <v>3.32</v>
      </c>
      <c r="AF34" s="38">
        <v>72</v>
      </c>
      <c r="AG34" s="37">
        <v>82</v>
      </c>
      <c r="AH34" s="37">
        <v>38</v>
      </c>
      <c r="AI34" s="36">
        <v>86</v>
      </c>
      <c r="AJ34" s="41">
        <v>45</v>
      </c>
      <c r="AK34" s="40">
        <v>90192.16</v>
      </c>
      <c r="AL34" s="50">
        <f t="shared" si="5"/>
        <v>-20.89</v>
      </c>
      <c r="AM34" s="38">
        <v>13001.18</v>
      </c>
      <c r="AN34" s="37">
        <v>23644.44</v>
      </c>
      <c r="AO34" s="37">
        <v>19350.91</v>
      </c>
      <c r="AP34" s="36">
        <v>33975.800000000003</v>
      </c>
      <c r="AQ34" s="35">
        <v>4479.08</v>
      </c>
      <c r="AR34" s="40">
        <v>238</v>
      </c>
      <c r="AS34" s="50">
        <f t="shared" si="6"/>
        <v>23.32</v>
      </c>
      <c r="AT34" s="38">
        <v>16</v>
      </c>
      <c r="AU34" s="37">
        <v>38</v>
      </c>
      <c r="AV34" s="37">
        <v>37</v>
      </c>
      <c r="AW34" s="36">
        <v>144</v>
      </c>
      <c r="AX34" s="41">
        <v>2</v>
      </c>
      <c r="AY34" s="40">
        <v>155369.53</v>
      </c>
      <c r="AZ34" s="50">
        <f t="shared" si="7"/>
        <v>-27.79</v>
      </c>
      <c r="BA34" s="38">
        <v>3837.68</v>
      </c>
      <c r="BB34" s="37">
        <v>21522.27</v>
      </c>
      <c r="BC34" s="37">
        <v>12927.69</v>
      </c>
      <c r="BD34" s="36">
        <v>111401.74</v>
      </c>
      <c r="BE34" s="35">
        <v>9468.17</v>
      </c>
      <c r="BF34" s="40">
        <v>71</v>
      </c>
      <c r="BG34" s="50">
        <f t="shared" si="8"/>
        <v>44.9</v>
      </c>
      <c r="BH34" s="38">
        <v>8</v>
      </c>
      <c r="BI34" s="37">
        <v>11</v>
      </c>
      <c r="BJ34" s="37">
        <v>15</v>
      </c>
      <c r="BK34" s="36">
        <v>37</v>
      </c>
      <c r="BL34" s="41">
        <v>-4</v>
      </c>
      <c r="BM34" s="40">
        <v>103843.24</v>
      </c>
      <c r="BN34" s="50">
        <f t="shared" si="9"/>
        <v>120.38</v>
      </c>
      <c r="BO34" s="38">
        <v>5450.25</v>
      </c>
      <c r="BP34" s="37">
        <v>14125.9</v>
      </c>
      <c r="BQ34" s="37">
        <v>7750.94</v>
      </c>
      <c r="BR34" s="36">
        <v>76516.149999999994</v>
      </c>
      <c r="BS34" s="35">
        <v>6374.96</v>
      </c>
      <c r="BT34" s="40">
        <v>71</v>
      </c>
      <c r="BU34" s="50">
        <f t="shared" si="10"/>
        <v>77.5</v>
      </c>
      <c r="BV34" s="38">
        <v>6</v>
      </c>
      <c r="BW34" s="37">
        <v>10</v>
      </c>
      <c r="BX34" s="37">
        <v>15</v>
      </c>
      <c r="BY34" s="36">
        <v>40</v>
      </c>
      <c r="BZ34" s="41">
        <v>-5</v>
      </c>
      <c r="CA34" s="40">
        <v>169149.09</v>
      </c>
      <c r="CB34" s="50">
        <f t="shared" si="11"/>
        <v>244.45</v>
      </c>
      <c r="CC34" s="38">
        <v>8182.9</v>
      </c>
      <c r="CD34" s="37">
        <v>5163.24</v>
      </c>
      <c r="CE34" s="37">
        <v>7948.25</v>
      </c>
      <c r="CF34" s="36">
        <v>147854.70000000001</v>
      </c>
      <c r="CG34" s="35">
        <v>-2785.01</v>
      </c>
      <c r="CH34" s="40">
        <v>554</v>
      </c>
      <c r="CI34" s="50">
        <f t="shared" si="12"/>
        <v>12.83</v>
      </c>
      <c r="CJ34" s="38">
        <v>186</v>
      </c>
      <c r="CK34" s="37">
        <v>136</v>
      </c>
      <c r="CL34" s="37">
        <v>108</v>
      </c>
      <c r="CM34" s="36">
        <v>119</v>
      </c>
      <c r="CN34" s="41">
        <v>32</v>
      </c>
      <c r="CO34" s="40">
        <v>193120.32</v>
      </c>
      <c r="CP34" s="50">
        <f t="shared" si="13"/>
        <v>5.65</v>
      </c>
      <c r="CQ34" s="38">
        <v>41888.14</v>
      </c>
      <c r="CR34" s="37">
        <v>47739.38</v>
      </c>
      <c r="CS34" s="37">
        <v>31583.91</v>
      </c>
      <c r="CT34" s="36">
        <v>64984.49</v>
      </c>
      <c r="CU34" s="35">
        <v>22409.46</v>
      </c>
    </row>
    <row r="35" spans="1:99" s="148" customFormat="1" ht="24.75" customHeight="1" x14ac:dyDescent="0.15">
      <c r="A35" s="143">
        <v>40269</v>
      </c>
      <c r="B35" s="40">
        <v>3324</v>
      </c>
      <c r="C35" s="50">
        <f t="shared" si="0"/>
        <v>8.9499999999999993</v>
      </c>
      <c r="D35" s="38">
        <v>1936</v>
      </c>
      <c r="E35" s="37">
        <v>739</v>
      </c>
      <c r="F35" s="37">
        <v>597</v>
      </c>
      <c r="G35" s="36">
        <v>50</v>
      </c>
      <c r="H35" s="41">
        <v>143</v>
      </c>
      <c r="I35" s="40">
        <v>559975.56000000006</v>
      </c>
      <c r="J35" s="50">
        <f t="shared" si="1"/>
        <v>7.79</v>
      </c>
      <c r="K35" s="38">
        <v>303158.09999999998</v>
      </c>
      <c r="L35" s="37">
        <v>144060.1</v>
      </c>
      <c r="M35" s="37">
        <v>97336.18</v>
      </c>
      <c r="N35" s="36">
        <v>14933.83</v>
      </c>
      <c r="O35" s="35">
        <v>46973.19</v>
      </c>
      <c r="P35" s="40">
        <v>7484</v>
      </c>
      <c r="Q35" s="50">
        <f t="shared" si="2"/>
        <v>2.37</v>
      </c>
      <c r="R35" s="38">
        <v>3442</v>
      </c>
      <c r="S35" s="37">
        <v>1364</v>
      </c>
      <c r="T35" s="37">
        <v>2412</v>
      </c>
      <c r="U35" s="36">
        <v>263</v>
      </c>
      <c r="V35" s="41">
        <v>-1047</v>
      </c>
      <c r="W35" s="40">
        <v>405795.09</v>
      </c>
      <c r="X35" s="50">
        <f t="shared" si="3"/>
        <v>-1.67</v>
      </c>
      <c r="Y35" s="38">
        <v>206547.77</v>
      </c>
      <c r="Z35" s="37">
        <v>69316.84</v>
      </c>
      <c r="AA35" s="37">
        <v>118626.84</v>
      </c>
      <c r="AB35" s="36">
        <v>10989.47</v>
      </c>
      <c r="AC35" s="35">
        <v>-49208.97</v>
      </c>
      <c r="AD35" s="40">
        <v>203</v>
      </c>
      <c r="AE35" s="50">
        <f t="shared" si="4"/>
        <v>12.78</v>
      </c>
      <c r="AF35" s="38">
        <v>43</v>
      </c>
      <c r="AG35" s="37">
        <v>69</v>
      </c>
      <c r="AH35" s="37">
        <v>38</v>
      </c>
      <c r="AI35" s="36">
        <v>53</v>
      </c>
      <c r="AJ35" s="41">
        <v>31</v>
      </c>
      <c r="AK35" s="40">
        <v>69559.179999999993</v>
      </c>
      <c r="AL35" s="50">
        <f t="shared" si="5"/>
        <v>43.95</v>
      </c>
      <c r="AM35" s="38">
        <v>5913.34</v>
      </c>
      <c r="AN35" s="37">
        <v>17707.759999999998</v>
      </c>
      <c r="AO35" s="37">
        <v>10243.799999999999</v>
      </c>
      <c r="AP35" s="36">
        <v>35694.28</v>
      </c>
      <c r="AQ35" s="35">
        <v>7463.96</v>
      </c>
      <c r="AR35" s="40">
        <v>130</v>
      </c>
      <c r="AS35" s="50">
        <f t="shared" si="6"/>
        <v>7.44</v>
      </c>
      <c r="AT35" s="38">
        <v>14</v>
      </c>
      <c r="AU35" s="37">
        <v>33</v>
      </c>
      <c r="AV35" s="37">
        <v>20</v>
      </c>
      <c r="AW35" s="36">
        <v>63</v>
      </c>
      <c r="AX35" s="41">
        <v>13</v>
      </c>
      <c r="AY35" s="40">
        <v>52101.57</v>
      </c>
      <c r="AZ35" s="50">
        <f t="shared" si="7"/>
        <v>-3.35</v>
      </c>
      <c r="BA35" s="38">
        <v>1879.51</v>
      </c>
      <c r="BB35" s="37">
        <v>10072.049999999999</v>
      </c>
      <c r="BC35" s="37">
        <v>6985.94</v>
      </c>
      <c r="BD35" s="36">
        <v>33164.07</v>
      </c>
      <c r="BE35" s="35">
        <v>3086.11</v>
      </c>
      <c r="BF35" s="40">
        <v>41</v>
      </c>
      <c r="BG35" s="50">
        <f t="shared" si="8"/>
        <v>-4.6500000000000004</v>
      </c>
      <c r="BH35" s="38">
        <v>10</v>
      </c>
      <c r="BI35" s="37">
        <v>9</v>
      </c>
      <c r="BJ35" s="37">
        <v>2</v>
      </c>
      <c r="BK35" s="36">
        <v>20</v>
      </c>
      <c r="BL35" s="41">
        <v>7</v>
      </c>
      <c r="BM35" s="40">
        <v>58426.01</v>
      </c>
      <c r="BN35" s="50">
        <f t="shared" si="9"/>
        <v>220.98</v>
      </c>
      <c r="BO35" s="38">
        <v>5744.31</v>
      </c>
      <c r="BP35" s="37">
        <v>3269.14</v>
      </c>
      <c r="BQ35" s="37">
        <v>528.36</v>
      </c>
      <c r="BR35" s="36">
        <v>48884.2</v>
      </c>
      <c r="BS35" s="35">
        <v>2740.78</v>
      </c>
      <c r="BT35" s="40">
        <v>42</v>
      </c>
      <c r="BU35" s="50">
        <f t="shared" si="10"/>
        <v>10.53</v>
      </c>
      <c r="BV35" s="38">
        <v>7</v>
      </c>
      <c r="BW35" s="37">
        <v>8</v>
      </c>
      <c r="BX35" s="37">
        <v>12</v>
      </c>
      <c r="BY35" s="36">
        <v>15</v>
      </c>
      <c r="BZ35" s="41">
        <v>-4</v>
      </c>
      <c r="CA35" s="40">
        <v>63466.58</v>
      </c>
      <c r="CB35" s="50">
        <f t="shared" si="11"/>
        <v>-16.41</v>
      </c>
      <c r="CC35" s="38">
        <v>1942.27</v>
      </c>
      <c r="CD35" s="37">
        <v>2953.42</v>
      </c>
      <c r="CE35" s="37">
        <v>15625.28</v>
      </c>
      <c r="CF35" s="36">
        <v>42945.61</v>
      </c>
      <c r="CG35" s="35">
        <v>-12671.86</v>
      </c>
      <c r="CH35" s="40">
        <v>349</v>
      </c>
      <c r="CI35" s="50">
        <f t="shared" si="12"/>
        <v>11.5</v>
      </c>
      <c r="CJ35" s="38">
        <v>121</v>
      </c>
      <c r="CK35" s="37">
        <v>95</v>
      </c>
      <c r="CL35" s="37">
        <v>74</v>
      </c>
      <c r="CM35" s="36">
        <v>56</v>
      </c>
      <c r="CN35" s="41">
        <v>24</v>
      </c>
      <c r="CO35" s="40">
        <v>91041.68</v>
      </c>
      <c r="CP35" s="50">
        <f t="shared" si="13"/>
        <v>-0.7</v>
      </c>
      <c r="CQ35" s="38">
        <v>27007.599999999999</v>
      </c>
      <c r="CR35" s="37">
        <v>24247.43</v>
      </c>
      <c r="CS35" s="37">
        <v>18579.349999999999</v>
      </c>
      <c r="CT35" s="36">
        <v>18187</v>
      </c>
      <c r="CU35" s="35">
        <v>8688.3799999999992</v>
      </c>
    </row>
    <row r="36" spans="1:99" s="148" customFormat="1" ht="24.75" customHeight="1" x14ac:dyDescent="0.15">
      <c r="A36" s="143">
        <v>40299</v>
      </c>
      <c r="B36" s="40">
        <v>2857</v>
      </c>
      <c r="C36" s="50">
        <f t="shared" si="0"/>
        <v>0.46</v>
      </c>
      <c r="D36" s="38">
        <v>1682</v>
      </c>
      <c r="E36" s="37">
        <v>651</v>
      </c>
      <c r="F36" s="37">
        <v>474</v>
      </c>
      <c r="G36" s="36">
        <v>49</v>
      </c>
      <c r="H36" s="41">
        <v>177</v>
      </c>
      <c r="I36" s="40">
        <v>468708.85</v>
      </c>
      <c r="J36" s="50">
        <f t="shared" si="1"/>
        <v>-2.4300000000000002</v>
      </c>
      <c r="K36" s="38">
        <v>258323.73</v>
      </c>
      <c r="L36" s="37">
        <v>124053.23</v>
      </c>
      <c r="M36" s="37">
        <v>75448.929999999993</v>
      </c>
      <c r="N36" s="36">
        <v>10698.79</v>
      </c>
      <c r="O36" s="35">
        <v>48604.3</v>
      </c>
      <c r="P36" s="40">
        <v>6476</v>
      </c>
      <c r="Q36" s="50">
        <f t="shared" si="2"/>
        <v>4.28</v>
      </c>
      <c r="R36" s="38">
        <v>2806</v>
      </c>
      <c r="S36" s="37">
        <v>1148</v>
      </c>
      <c r="T36" s="37">
        <v>2296</v>
      </c>
      <c r="U36" s="36">
        <v>226</v>
      </c>
      <c r="V36" s="41">
        <v>-1148</v>
      </c>
      <c r="W36" s="40">
        <v>350121.58</v>
      </c>
      <c r="X36" s="50">
        <f t="shared" si="3"/>
        <v>-0.38</v>
      </c>
      <c r="Y36" s="38">
        <v>167154.64000000001</v>
      </c>
      <c r="Z36" s="37">
        <v>58719.29</v>
      </c>
      <c r="AA36" s="37">
        <v>115025.32</v>
      </c>
      <c r="AB36" s="36">
        <v>9222.33</v>
      </c>
      <c r="AC36" s="35">
        <v>-56306.03</v>
      </c>
      <c r="AD36" s="40">
        <v>145</v>
      </c>
      <c r="AE36" s="50">
        <f t="shared" si="4"/>
        <v>-3.97</v>
      </c>
      <c r="AF36" s="38">
        <v>37</v>
      </c>
      <c r="AG36" s="37">
        <v>49</v>
      </c>
      <c r="AH36" s="37">
        <v>26</v>
      </c>
      <c r="AI36" s="36">
        <v>33</v>
      </c>
      <c r="AJ36" s="41">
        <v>23</v>
      </c>
      <c r="AK36" s="40">
        <v>47993.01</v>
      </c>
      <c r="AL36" s="50">
        <f t="shared" si="5"/>
        <v>-0.3</v>
      </c>
      <c r="AM36" s="38">
        <v>7418.74</v>
      </c>
      <c r="AN36" s="37">
        <v>13670.15</v>
      </c>
      <c r="AO36" s="37">
        <v>6922.37</v>
      </c>
      <c r="AP36" s="36">
        <v>19981.75</v>
      </c>
      <c r="AQ36" s="35">
        <v>6747.78</v>
      </c>
      <c r="AR36" s="40">
        <v>124</v>
      </c>
      <c r="AS36" s="50">
        <f t="shared" si="6"/>
        <v>37.78</v>
      </c>
      <c r="AT36" s="38">
        <v>15</v>
      </c>
      <c r="AU36" s="37">
        <v>21</v>
      </c>
      <c r="AV36" s="37">
        <v>21</v>
      </c>
      <c r="AW36" s="36">
        <v>67</v>
      </c>
      <c r="AX36" s="41">
        <v>0</v>
      </c>
      <c r="AY36" s="40">
        <v>98434.94</v>
      </c>
      <c r="AZ36" s="50">
        <f t="shared" si="7"/>
        <v>154.47999999999999</v>
      </c>
      <c r="BA36" s="38">
        <v>4289.8</v>
      </c>
      <c r="BB36" s="37">
        <v>5820.61</v>
      </c>
      <c r="BC36" s="37">
        <v>5307.53</v>
      </c>
      <c r="BD36" s="36">
        <v>83017</v>
      </c>
      <c r="BE36" s="35">
        <v>513.08000000000004</v>
      </c>
      <c r="BF36" s="40">
        <v>38</v>
      </c>
      <c r="BG36" s="50">
        <f t="shared" si="8"/>
        <v>8.57</v>
      </c>
      <c r="BH36" s="38">
        <v>7</v>
      </c>
      <c r="BI36" s="37">
        <v>10</v>
      </c>
      <c r="BJ36" s="37">
        <v>5</v>
      </c>
      <c r="BK36" s="36">
        <v>16</v>
      </c>
      <c r="BL36" s="41">
        <v>5</v>
      </c>
      <c r="BM36" s="40">
        <v>40296.400000000001</v>
      </c>
      <c r="BN36" s="50">
        <f t="shared" si="9"/>
        <v>-4.18</v>
      </c>
      <c r="BO36" s="38">
        <v>3199.28</v>
      </c>
      <c r="BP36" s="37">
        <v>14070.08</v>
      </c>
      <c r="BQ36" s="37">
        <v>1391.26</v>
      </c>
      <c r="BR36" s="36">
        <v>21635.78</v>
      </c>
      <c r="BS36" s="35">
        <v>12678.82</v>
      </c>
      <c r="BT36" s="40">
        <v>38</v>
      </c>
      <c r="BU36" s="50">
        <f t="shared" si="10"/>
        <v>22.58</v>
      </c>
      <c r="BV36" s="38">
        <v>6</v>
      </c>
      <c r="BW36" s="37">
        <v>10</v>
      </c>
      <c r="BX36" s="37">
        <v>3</v>
      </c>
      <c r="BY36" s="36">
        <v>19</v>
      </c>
      <c r="BZ36" s="41">
        <v>7</v>
      </c>
      <c r="CA36" s="40">
        <v>48078.97</v>
      </c>
      <c r="CB36" s="50">
        <f t="shared" si="11"/>
        <v>-27.21</v>
      </c>
      <c r="CC36" s="38">
        <v>1579.93</v>
      </c>
      <c r="CD36" s="37">
        <v>6294.77</v>
      </c>
      <c r="CE36" s="37">
        <v>861.77</v>
      </c>
      <c r="CF36" s="36">
        <v>39342.5</v>
      </c>
      <c r="CG36" s="35">
        <v>5433</v>
      </c>
      <c r="CH36" s="40">
        <v>330</v>
      </c>
      <c r="CI36" s="50">
        <f t="shared" si="12"/>
        <v>6.8</v>
      </c>
      <c r="CJ36" s="38">
        <v>114</v>
      </c>
      <c r="CK36" s="37">
        <v>81</v>
      </c>
      <c r="CL36" s="37">
        <v>64</v>
      </c>
      <c r="CM36" s="36">
        <v>71</v>
      </c>
      <c r="CN36" s="41">
        <v>17</v>
      </c>
      <c r="CO36" s="40">
        <v>99501.84</v>
      </c>
      <c r="CP36" s="50">
        <f t="shared" si="13"/>
        <v>15.21</v>
      </c>
      <c r="CQ36" s="38">
        <v>28113.16</v>
      </c>
      <c r="CR36" s="37">
        <v>27868.46</v>
      </c>
      <c r="CS36" s="37">
        <v>14803.23</v>
      </c>
      <c r="CT36" s="36">
        <v>28716.99</v>
      </c>
      <c r="CU36" s="35">
        <v>13065.23</v>
      </c>
    </row>
    <row r="37" spans="1:99" s="148" customFormat="1" ht="24.75" customHeight="1" x14ac:dyDescent="0.15">
      <c r="A37" s="143">
        <v>40330</v>
      </c>
      <c r="B37" s="40">
        <v>3196</v>
      </c>
      <c r="C37" s="50">
        <f t="shared" si="0"/>
        <v>-2.5299999999999998</v>
      </c>
      <c r="D37" s="38">
        <v>1801</v>
      </c>
      <c r="E37" s="37">
        <v>724</v>
      </c>
      <c r="F37" s="37">
        <v>586</v>
      </c>
      <c r="G37" s="36">
        <v>83</v>
      </c>
      <c r="H37" s="41">
        <v>139</v>
      </c>
      <c r="I37" s="40">
        <v>558315.43999999994</v>
      </c>
      <c r="J37" s="50">
        <f t="shared" si="1"/>
        <v>-1.96</v>
      </c>
      <c r="K37" s="38">
        <v>291914.15000000002</v>
      </c>
      <c r="L37" s="37">
        <v>136585.10999999999</v>
      </c>
      <c r="M37" s="37">
        <v>103865.25</v>
      </c>
      <c r="N37" s="36">
        <v>25166.13</v>
      </c>
      <c r="O37" s="35">
        <v>32871.660000000003</v>
      </c>
      <c r="P37" s="40">
        <v>7222</v>
      </c>
      <c r="Q37" s="50">
        <f t="shared" si="2"/>
        <v>-8.1199999999999992</v>
      </c>
      <c r="R37" s="38">
        <v>3055</v>
      </c>
      <c r="S37" s="37">
        <v>1230</v>
      </c>
      <c r="T37" s="37">
        <v>2705</v>
      </c>
      <c r="U37" s="36">
        <v>230</v>
      </c>
      <c r="V37" s="41">
        <v>-1475</v>
      </c>
      <c r="W37" s="40">
        <v>388769.02</v>
      </c>
      <c r="X37" s="50">
        <f t="shared" si="3"/>
        <v>-11.58</v>
      </c>
      <c r="Y37" s="38">
        <v>181564.53</v>
      </c>
      <c r="Z37" s="37">
        <v>63722.06</v>
      </c>
      <c r="AA37" s="37">
        <v>133052.76999999999</v>
      </c>
      <c r="AB37" s="36">
        <v>10201.15</v>
      </c>
      <c r="AC37" s="35">
        <v>-69330.710000000006</v>
      </c>
      <c r="AD37" s="40">
        <v>237</v>
      </c>
      <c r="AE37" s="50">
        <f t="shared" si="4"/>
        <v>6.76</v>
      </c>
      <c r="AF37" s="38">
        <v>75</v>
      </c>
      <c r="AG37" s="37">
        <v>63</v>
      </c>
      <c r="AH37" s="37">
        <v>41</v>
      </c>
      <c r="AI37" s="36">
        <v>58</v>
      </c>
      <c r="AJ37" s="41">
        <v>22</v>
      </c>
      <c r="AK37" s="40">
        <v>68658.009999999995</v>
      </c>
      <c r="AL37" s="50">
        <f t="shared" si="5"/>
        <v>-7.71</v>
      </c>
      <c r="AM37" s="38">
        <v>11260.57</v>
      </c>
      <c r="AN37" s="37">
        <v>17190.16</v>
      </c>
      <c r="AO37" s="37">
        <v>9086.1299999999992</v>
      </c>
      <c r="AP37" s="36">
        <v>31121.15</v>
      </c>
      <c r="AQ37" s="35">
        <v>8104.03</v>
      </c>
      <c r="AR37" s="40">
        <v>151</v>
      </c>
      <c r="AS37" s="50">
        <f t="shared" si="6"/>
        <v>4.1399999999999997</v>
      </c>
      <c r="AT37" s="38">
        <v>21</v>
      </c>
      <c r="AU37" s="37">
        <v>28</v>
      </c>
      <c r="AV37" s="37">
        <v>27</v>
      </c>
      <c r="AW37" s="36">
        <v>74</v>
      </c>
      <c r="AX37" s="41">
        <v>2</v>
      </c>
      <c r="AY37" s="40">
        <v>132199.26999999999</v>
      </c>
      <c r="AZ37" s="50">
        <f t="shared" si="7"/>
        <v>97.15</v>
      </c>
      <c r="BA37" s="38">
        <v>5797.14</v>
      </c>
      <c r="BB37" s="37">
        <v>17340.14</v>
      </c>
      <c r="BC37" s="37">
        <v>10503.11</v>
      </c>
      <c r="BD37" s="36">
        <v>97566.5</v>
      </c>
      <c r="BE37" s="35">
        <v>7829.41</v>
      </c>
      <c r="BF37" s="40">
        <v>45</v>
      </c>
      <c r="BG37" s="50">
        <f t="shared" si="8"/>
        <v>15.38</v>
      </c>
      <c r="BH37" s="38">
        <v>4</v>
      </c>
      <c r="BI37" s="37">
        <v>10</v>
      </c>
      <c r="BJ37" s="37">
        <v>9</v>
      </c>
      <c r="BK37" s="36">
        <v>22</v>
      </c>
      <c r="BL37" s="41">
        <v>1</v>
      </c>
      <c r="BM37" s="40">
        <v>48747.77</v>
      </c>
      <c r="BN37" s="50">
        <f t="shared" si="9"/>
        <v>-4.34</v>
      </c>
      <c r="BO37" s="38">
        <v>1449.04</v>
      </c>
      <c r="BP37" s="37">
        <v>9856.98</v>
      </c>
      <c r="BQ37" s="37">
        <v>4811.3</v>
      </c>
      <c r="BR37" s="36">
        <v>32630.45</v>
      </c>
      <c r="BS37" s="35">
        <v>5045.68</v>
      </c>
      <c r="BT37" s="40">
        <v>68</v>
      </c>
      <c r="BU37" s="50">
        <f t="shared" si="10"/>
        <v>54.55</v>
      </c>
      <c r="BV37" s="38">
        <v>4</v>
      </c>
      <c r="BW37" s="37">
        <v>21</v>
      </c>
      <c r="BX37" s="37">
        <v>14</v>
      </c>
      <c r="BY37" s="36">
        <v>29</v>
      </c>
      <c r="BZ37" s="41">
        <v>7</v>
      </c>
      <c r="CA37" s="40">
        <v>114456.36</v>
      </c>
      <c r="CB37" s="50">
        <f t="shared" si="11"/>
        <v>80.33</v>
      </c>
      <c r="CC37" s="38">
        <v>468.65</v>
      </c>
      <c r="CD37" s="37">
        <v>25092.32</v>
      </c>
      <c r="CE37" s="37">
        <v>5745.93</v>
      </c>
      <c r="CF37" s="36">
        <v>83149.460000000006</v>
      </c>
      <c r="CG37" s="35">
        <v>19346.39</v>
      </c>
      <c r="CH37" s="40">
        <v>402</v>
      </c>
      <c r="CI37" s="50">
        <f t="shared" si="12"/>
        <v>1.77</v>
      </c>
      <c r="CJ37" s="38">
        <v>139</v>
      </c>
      <c r="CK37" s="37">
        <v>126</v>
      </c>
      <c r="CL37" s="37">
        <v>84</v>
      </c>
      <c r="CM37" s="36">
        <v>52</v>
      </c>
      <c r="CN37" s="41">
        <v>43</v>
      </c>
      <c r="CO37" s="40">
        <v>124938.15</v>
      </c>
      <c r="CP37" s="50">
        <f t="shared" si="13"/>
        <v>0.82</v>
      </c>
      <c r="CQ37" s="38">
        <v>28611.47</v>
      </c>
      <c r="CR37" s="37">
        <v>42914.78</v>
      </c>
      <c r="CS37" s="37">
        <v>21936.43</v>
      </c>
      <c r="CT37" s="36">
        <v>27431.62</v>
      </c>
      <c r="CU37" s="35">
        <v>25022.2</v>
      </c>
    </row>
    <row r="38" spans="1:99" s="148" customFormat="1" ht="24.75" customHeight="1" x14ac:dyDescent="0.15">
      <c r="A38" s="143">
        <v>40360</v>
      </c>
      <c r="B38" s="40">
        <v>3184</v>
      </c>
      <c r="C38" s="50">
        <f t="shared" si="0"/>
        <v>-8.51</v>
      </c>
      <c r="D38" s="38">
        <v>1812</v>
      </c>
      <c r="E38" s="37">
        <v>747</v>
      </c>
      <c r="F38" s="37">
        <v>553</v>
      </c>
      <c r="G38" s="36">
        <v>68</v>
      </c>
      <c r="H38" s="41">
        <v>194</v>
      </c>
      <c r="I38" s="40">
        <v>538201.80000000005</v>
      </c>
      <c r="J38" s="50">
        <f t="shared" si="1"/>
        <v>-10.119999999999999</v>
      </c>
      <c r="K38" s="38">
        <v>288278.86</v>
      </c>
      <c r="L38" s="37">
        <v>138376.74</v>
      </c>
      <c r="M38" s="37">
        <v>92562.8</v>
      </c>
      <c r="N38" s="36">
        <v>18421.97</v>
      </c>
      <c r="O38" s="35">
        <v>45813.94</v>
      </c>
      <c r="P38" s="40">
        <v>8173</v>
      </c>
      <c r="Q38" s="50">
        <f t="shared" si="2"/>
        <v>5</v>
      </c>
      <c r="R38" s="38">
        <v>3261</v>
      </c>
      <c r="S38" s="37">
        <v>1414</v>
      </c>
      <c r="T38" s="37">
        <v>3096</v>
      </c>
      <c r="U38" s="36">
        <v>402</v>
      </c>
      <c r="V38" s="41">
        <v>-1682</v>
      </c>
      <c r="W38" s="40">
        <v>458835.87</v>
      </c>
      <c r="X38" s="50">
        <f t="shared" si="3"/>
        <v>4.9000000000000004</v>
      </c>
      <c r="Y38" s="38">
        <v>195616.05</v>
      </c>
      <c r="Z38" s="37">
        <v>73596.179999999993</v>
      </c>
      <c r="AA38" s="37">
        <v>165826.79</v>
      </c>
      <c r="AB38" s="36">
        <v>23796.85</v>
      </c>
      <c r="AC38" s="35">
        <v>-92230.61</v>
      </c>
      <c r="AD38" s="40">
        <v>202</v>
      </c>
      <c r="AE38" s="50">
        <f t="shared" si="4"/>
        <v>-18.22</v>
      </c>
      <c r="AF38" s="38">
        <v>49</v>
      </c>
      <c r="AG38" s="37">
        <v>60</v>
      </c>
      <c r="AH38" s="37">
        <v>34</v>
      </c>
      <c r="AI38" s="36">
        <v>58</v>
      </c>
      <c r="AJ38" s="41">
        <v>25</v>
      </c>
      <c r="AK38" s="40">
        <v>96530.63</v>
      </c>
      <c r="AL38" s="50">
        <f t="shared" si="5"/>
        <v>43.04</v>
      </c>
      <c r="AM38" s="38">
        <v>10578.98</v>
      </c>
      <c r="AN38" s="37">
        <v>15789.7</v>
      </c>
      <c r="AO38" s="37">
        <v>9302.7800000000007</v>
      </c>
      <c r="AP38" s="36">
        <v>58352.18</v>
      </c>
      <c r="AQ38" s="35">
        <v>3979.93</v>
      </c>
      <c r="AR38" s="40">
        <v>148</v>
      </c>
      <c r="AS38" s="50">
        <f t="shared" si="6"/>
        <v>-9.1999999999999993</v>
      </c>
      <c r="AT38" s="38">
        <v>25</v>
      </c>
      <c r="AU38" s="37">
        <v>27</v>
      </c>
      <c r="AV38" s="37">
        <v>27</v>
      </c>
      <c r="AW38" s="36">
        <v>69</v>
      </c>
      <c r="AX38" s="41">
        <v>0</v>
      </c>
      <c r="AY38" s="40">
        <v>192376.61</v>
      </c>
      <c r="AZ38" s="50">
        <f t="shared" si="7"/>
        <v>81.7</v>
      </c>
      <c r="BA38" s="38">
        <v>6399.72</v>
      </c>
      <c r="BB38" s="37">
        <v>13007.09</v>
      </c>
      <c r="BC38" s="37">
        <v>7890.48</v>
      </c>
      <c r="BD38" s="36">
        <v>165079.32</v>
      </c>
      <c r="BE38" s="35">
        <v>5116.6099999999997</v>
      </c>
      <c r="BF38" s="40">
        <v>53</v>
      </c>
      <c r="BG38" s="50">
        <f t="shared" si="8"/>
        <v>12.77</v>
      </c>
      <c r="BH38" s="38">
        <v>10</v>
      </c>
      <c r="BI38" s="37">
        <v>16</v>
      </c>
      <c r="BJ38" s="37">
        <v>10</v>
      </c>
      <c r="BK38" s="36">
        <v>17</v>
      </c>
      <c r="BL38" s="41">
        <v>6</v>
      </c>
      <c r="BM38" s="40">
        <v>36895.07</v>
      </c>
      <c r="BN38" s="50">
        <f t="shared" si="9"/>
        <v>-46.77</v>
      </c>
      <c r="BO38" s="38">
        <v>5215.29</v>
      </c>
      <c r="BP38" s="37">
        <v>7886.67</v>
      </c>
      <c r="BQ38" s="37">
        <v>6442.73</v>
      </c>
      <c r="BR38" s="36">
        <v>17350.38</v>
      </c>
      <c r="BS38" s="35">
        <v>1443.94</v>
      </c>
      <c r="BT38" s="40">
        <v>54</v>
      </c>
      <c r="BU38" s="50">
        <f t="shared" si="10"/>
        <v>42.11</v>
      </c>
      <c r="BV38" s="38">
        <v>6</v>
      </c>
      <c r="BW38" s="37">
        <v>15</v>
      </c>
      <c r="BX38" s="37">
        <v>5</v>
      </c>
      <c r="BY38" s="36">
        <v>28</v>
      </c>
      <c r="BZ38" s="41">
        <v>10</v>
      </c>
      <c r="CA38" s="40">
        <v>81661.16</v>
      </c>
      <c r="CB38" s="50">
        <f t="shared" si="11"/>
        <v>213.94</v>
      </c>
      <c r="CC38" s="38">
        <v>1222.2</v>
      </c>
      <c r="CD38" s="37">
        <v>8182.94</v>
      </c>
      <c r="CE38" s="37">
        <v>6132.86</v>
      </c>
      <c r="CF38" s="36">
        <v>66123.16</v>
      </c>
      <c r="CG38" s="35">
        <v>2050.08</v>
      </c>
      <c r="CH38" s="40">
        <v>392</v>
      </c>
      <c r="CI38" s="50">
        <f t="shared" si="12"/>
        <v>16.32</v>
      </c>
      <c r="CJ38" s="38">
        <v>136</v>
      </c>
      <c r="CK38" s="37">
        <v>112</v>
      </c>
      <c r="CL38" s="37">
        <v>66</v>
      </c>
      <c r="CM38" s="36">
        <v>78</v>
      </c>
      <c r="CN38" s="41">
        <v>46</v>
      </c>
      <c r="CO38" s="40">
        <v>141211.4</v>
      </c>
      <c r="CP38" s="50">
        <f t="shared" si="13"/>
        <v>46.32</v>
      </c>
      <c r="CQ38" s="38">
        <v>31740.71</v>
      </c>
      <c r="CR38" s="37">
        <v>51958.400000000001</v>
      </c>
      <c r="CS38" s="37">
        <v>18409.7</v>
      </c>
      <c r="CT38" s="36">
        <v>39102.589999999997</v>
      </c>
      <c r="CU38" s="35">
        <v>33548.699999999997</v>
      </c>
    </row>
    <row r="39" spans="1:99" s="148" customFormat="1" ht="24.75" customHeight="1" x14ac:dyDescent="0.15">
      <c r="A39" s="143">
        <v>40391</v>
      </c>
      <c r="B39" s="40">
        <v>2928</v>
      </c>
      <c r="C39" s="50">
        <f t="shared" si="0"/>
        <v>1.6</v>
      </c>
      <c r="D39" s="38">
        <v>1781</v>
      </c>
      <c r="E39" s="37">
        <v>621</v>
      </c>
      <c r="F39" s="37">
        <v>472</v>
      </c>
      <c r="G39" s="36">
        <v>52</v>
      </c>
      <c r="H39" s="41">
        <v>150</v>
      </c>
      <c r="I39" s="40">
        <v>493523.36</v>
      </c>
      <c r="J39" s="50">
        <f t="shared" si="1"/>
        <v>2.4500000000000002</v>
      </c>
      <c r="K39" s="38">
        <v>277596.71000000002</v>
      </c>
      <c r="L39" s="37">
        <v>121465.71</v>
      </c>
      <c r="M39" s="37">
        <v>83144.56</v>
      </c>
      <c r="N39" s="36">
        <v>10788.9</v>
      </c>
      <c r="O39" s="35">
        <v>38714</v>
      </c>
      <c r="P39" s="40">
        <v>6370</v>
      </c>
      <c r="Q39" s="50">
        <f t="shared" si="2"/>
        <v>-7.57</v>
      </c>
      <c r="R39" s="38">
        <v>2752</v>
      </c>
      <c r="S39" s="37">
        <v>1223</v>
      </c>
      <c r="T39" s="37">
        <v>2169</v>
      </c>
      <c r="U39" s="36">
        <v>226</v>
      </c>
      <c r="V39" s="41">
        <v>-946</v>
      </c>
      <c r="W39" s="40">
        <v>342026.62</v>
      </c>
      <c r="X39" s="50">
        <f t="shared" si="3"/>
        <v>-11.94</v>
      </c>
      <c r="Y39" s="38">
        <v>165215.85</v>
      </c>
      <c r="Z39" s="37">
        <v>63290.33</v>
      </c>
      <c r="AA39" s="37">
        <v>103695.55</v>
      </c>
      <c r="AB39" s="36">
        <v>9824.89</v>
      </c>
      <c r="AC39" s="35">
        <v>-40405.22</v>
      </c>
      <c r="AD39" s="40">
        <v>188</v>
      </c>
      <c r="AE39" s="50">
        <f t="shared" si="4"/>
        <v>11.24</v>
      </c>
      <c r="AF39" s="38">
        <v>49</v>
      </c>
      <c r="AG39" s="37">
        <v>55</v>
      </c>
      <c r="AH39" s="37">
        <v>28</v>
      </c>
      <c r="AI39" s="36">
        <v>54</v>
      </c>
      <c r="AJ39" s="41">
        <v>29</v>
      </c>
      <c r="AK39" s="40">
        <v>92986.68</v>
      </c>
      <c r="AL39" s="50">
        <f t="shared" si="5"/>
        <v>59.17</v>
      </c>
      <c r="AM39" s="38">
        <v>8212.93</v>
      </c>
      <c r="AN39" s="37">
        <v>13124.77</v>
      </c>
      <c r="AO39" s="37">
        <v>30443.3</v>
      </c>
      <c r="AP39" s="36">
        <v>41004.51</v>
      </c>
      <c r="AQ39" s="35">
        <v>-17117.36</v>
      </c>
      <c r="AR39" s="40">
        <v>171</v>
      </c>
      <c r="AS39" s="50">
        <f t="shared" si="6"/>
        <v>35.71</v>
      </c>
      <c r="AT39" s="38">
        <v>11</v>
      </c>
      <c r="AU39" s="37">
        <v>39</v>
      </c>
      <c r="AV39" s="37">
        <v>29</v>
      </c>
      <c r="AW39" s="36">
        <v>92</v>
      </c>
      <c r="AX39" s="41">
        <v>10</v>
      </c>
      <c r="AY39" s="40">
        <v>83405.72</v>
      </c>
      <c r="AZ39" s="50">
        <f t="shared" si="7"/>
        <v>62.76</v>
      </c>
      <c r="BA39" s="38">
        <v>4403.58</v>
      </c>
      <c r="BB39" s="37">
        <v>12270.73</v>
      </c>
      <c r="BC39" s="37">
        <v>7516.74</v>
      </c>
      <c r="BD39" s="36">
        <v>59214.67</v>
      </c>
      <c r="BE39" s="35">
        <v>4753.99</v>
      </c>
      <c r="BF39" s="40">
        <v>43</v>
      </c>
      <c r="BG39" s="50">
        <f t="shared" si="8"/>
        <v>-6.52</v>
      </c>
      <c r="BH39" s="38">
        <v>6</v>
      </c>
      <c r="BI39" s="37">
        <v>10</v>
      </c>
      <c r="BJ39" s="37">
        <v>12</v>
      </c>
      <c r="BK39" s="36">
        <v>15</v>
      </c>
      <c r="BL39" s="41">
        <v>-2</v>
      </c>
      <c r="BM39" s="40">
        <v>37150.76</v>
      </c>
      <c r="BN39" s="50">
        <f t="shared" si="9"/>
        <v>-7.47</v>
      </c>
      <c r="BO39" s="38">
        <v>3468.31</v>
      </c>
      <c r="BP39" s="37">
        <v>10767.05</v>
      </c>
      <c r="BQ39" s="37">
        <v>9377.16</v>
      </c>
      <c r="BR39" s="36">
        <v>13538.24</v>
      </c>
      <c r="BS39" s="35">
        <v>1389.89</v>
      </c>
      <c r="BT39" s="40">
        <v>31</v>
      </c>
      <c r="BU39" s="50">
        <f t="shared" si="10"/>
        <v>14.81</v>
      </c>
      <c r="BV39" s="38">
        <v>0</v>
      </c>
      <c r="BW39" s="37">
        <v>6</v>
      </c>
      <c r="BX39" s="37">
        <v>8</v>
      </c>
      <c r="BY39" s="36">
        <v>17</v>
      </c>
      <c r="BZ39" s="41">
        <v>-2</v>
      </c>
      <c r="CA39" s="40">
        <v>27535.77</v>
      </c>
      <c r="CB39" s="50">
        <f t="shared" si="11"/>
        <v>39.28</v>
      </c>
      <c r="CC39" s="38">
        <v>0</v>
      </c>
      <c r="CD39" s="37">
        <v>5374.99</v>
      </c>
      <c r="CE39" s="37">
        <v>3299.34</v>
      </c>
      <c r="CF39" s="36">
        <v>18861.439999999999</v>
      </c>
      <c r="CG39" s="35">
        <v>2075.65</v>
      </c>
      <c r="CH39" s="40">
        <v>349</v>
      </c>
      <c r="CI39" s="50">
        <f t="shared" si="12"/>
        <v>17.510000000000002</v>
      </c>
      <c r="CJ39" s="38">
        <v>107</v>
      </c>
      <c r="CK39" s="37">
        <v>96</v>
      </c>
      <c r="CL39" s="37">
        <v>75</v>
      </c>
      <c r="CM39" s="36">
        <v>68</v>
      </c>
      <c r="CN39" s="41">
        <v>23</v>
      </c>
      <c r="CO39" s="40">
        <v>105182.71</v>
      </c>
      <c r="CP39" s="50">
        <f t="shared" si="13"/>
        <v>25.06</v>
      </c>
      <c r="CQ39" s="38">
        <v>26828.35</v>
      </c>
      <c r="CR39" s="37">
        <v>28898.35</v>
      </c>
      <c r="CS39" s="37">
        <v>16370.66</v>
      </c>
      <c r="CT39" s="36">
        <v>28399.360000000001</v>
      </c>
      <c r="CU39" s="35">
        <v>15467.33</v>
      </c>
    </row>
    <row r="40" spans="1:99" s="148" customFormat="1" ht="24.75" customHeight="1" x14ac:dyDescent="0.15">
      <c r="A40" s="143">
        <v>40422</v>
      </c>
      <c r="B40" s="40">
        <v>3145</v>
      </c>
      <c r="C40" s="50">
        <f t="shared" si="0"/>
        <v>2.68</v>
      </c>
      <c r="D40" s="38">
        <v>1785</v>
      </c>
      <c r="E40" s="37">
        <v>730</v>
      </c>
      <c r="F40" s="37">
        <v>547</v>
      </c>
      <c r="G40" s="36">
        <v>80</v>
      </c>
      <c r="H40" s="41">
        <v>185</v>
      </c>
      <c r="I40" s="40">
        <v>532018.14</v>
      </c>
      <c r="J40" s="50">
        <f t="shared" si="1"/>
        <v>-3.61</v>
      </c>
      <c r="K40" s="38">
        <v>286388.98</v>
      </c>
      <c r="L40" s="37">
        <v>133260.93</v>
      </c>
      <c r="M40" s="37">
        <v>93375.38</v>
      </c>
      <c r="N40" s="36">
        <v>18131.87</v>
      </c>
      <c r="O40" s="35">
        <v>40299.269999999997</v>
      </c>
      <c r="P40" s="40">
        <v>7363</v>
      </c>
      <c r="Q40" s="50">
        <f t="shared" si="2"/>
        <v>4.99</v>
      </c>
      <c r="R40" s="38">
        <v>2964</v>
      </c>
      <c r="S40" s="37">
        <v>1356</v>
      </c>
      <c r="T40" s="37">
        <v>2737</v>
      </c>
      <c r="U40" s="36">
        <v>300</v>
      </c>
      <c r="V40" s="41">
        <v>-1377</v>
      </c>
      <c r="W40" s="40">
        <v>393664</v>
      </c>
      <c r="X40" s="50">
        <f t="shared" si="3"/>
        <v>0.94</v>
      </c>
      <c r="Y40" s="38">
        <v>176994.63</v>
      </c>
      <c r="Z40" s="37">
        <v>68711.490000000005</v>
      </c>
      <c r="AA40" s="37">
        <v>133495.38</v>
      </c>
      <c r="AB40" s="36">
        <v>14007.14</v>
      </c>
      <c r="AC40" s="35">
        <v>-64569.36</v>
      </c>
      <c r="AD40" s="40">
        <v>274</v>
      </c>
      <c r="AE40" s="50">
        <f t="shared" si="4"/>
        <v>29.25</v>
      </c>
      <c r="AF40" s="38">
        <v>61</v>
      </c>
      <c r="AG40" s="37">
        <v>66</v>
      </c>
      <c r="AH40" s="37">
        <v>45</v>
      </c>
      <c r="AI40" s="36">
        <v>102</v>
      </c>
      <c r="AJ40" s="41">
        <v>21</v>
      </c>
      <c r="AK40" s="40">
        <v>91122.3</v>
      </c>
      <c r="AL40" s="50">
        <f t="shared" si="5"/>
        <v>73.53</v>
      </c>
      <c r="AM40" s="38">
        <v>11659.09</v>
      </c>
      <c r="AN40" s="37">
        <v>18843.47</v>
      </c>
      <c r="AO40" s="37">
        <v>9749.06</v>
      </c>
      <c r="AP40" s="36">
        <v>50870.68</v>
      </c>
      <c r="AQ40" s="35">
        <v>9094.41</v>
      </c>
      <c r="AR40" s="40">
        <v>195</v>
      </c>
      <c r="AS40" s="50">
        <f t="shared" si="6"/>
        <v>23.42</v>
      </c>
      <c r="AT40" s="38">
        <v>22</v>
      </c>
      <c r="AU40" s="37">
        <v>27</v>
      </c>
      <c r="AV40" s="37">
        <v>31</v>
      </c>
      <c r="AW40" s="36">
        <v>115</v>
      </c>
      <c r="AX40" s="41">
        <v>-4</v>
      </c>
      <c r="AY40" s="40">
        <v>77707.67</v>
      </c>
      <c r="AZ40" s="50">
        <f t="shared" si="7"/>
        <v>-53.44</v>
      </c>
      <c r="BA40" s="38">
        <v>4516.3900000000003</v>
      </c>
      <c r="BB40" s="37">
        <v>8937.33</v>
      </c>
      <c r="BC40" s="37">
        <v>8571.15</v>
      </c>
      <c r="BD40" s="36">
        <v>55682.8</v>
      </c>
      <c r="BE40" s="35">
        <v>366.18</v>
      </c>
      <c r="BF40" s="40">
        <v>60</v>
      </c>
      <c r="BG40" s="50">
        <f t="shared" si="8"/>
        <v>25</v>
      </c>
      <c r="BH40" s="38">
        <v>5</v>
      </c>
      <c r="BI40" s="37">
        <v>11</v>
      </c>
      <c r="BJ40" s="37">
        <v>7</v>
      </c>
      <c r="BK40" s="36">
        <v>37</v>
      </c>
      <c r="BL40" s="41">
        <v>4</v>
      </c>
      <c r="BM40" s="40">
        <v>84565.04</v>
      </c>
      <c r="BN40" s="50">
        <f t="shared" si="9"/>
        <v>61.36</v>
      </c>
      <c r="BO40" s="38">
        <v>728.16</v>
      </c>
      <c r="BP40" s="37">
        <v>9898.74</v>
      </c>
      <c r="BQ40" s="37">
        <v>8957.41</v>
      </c>
      <c r="BR40" s="36">
        <v>64980.73</v>
      </c>
      <c r="BS40" s="35">
        <v>941.33</v>
      </c>
      <c r="BT40" s="40">
        <v>69</v>
      </c>
      <c r="BU40" s="50">
        <f t="shared" si="10"/>
        <v>21.05</v>
      </c>
      <c r="BV40" s="38">
        <v>4</v>
      </c>
      <c r="BW40" s="37">
        <v>17</v>
      </c>
      <c r="BX40" s="37">
        <v>6</v>
      </c>
      <c r="BY40" s="36">
        <v>42</v>
      </c>
      <c r="BZ40" s="41">
        <v>11</v>
      </c>
      <c r="CA40" s="40">
        <v>96946.7</v>
      </c>
      <c r="CB40" s="50">
        <f t="shared" si="11"/>
        <v>65.11</v>
      </c>
      <c r="CC40" s="38">
        <v>1100.3599999999999</v>
      </c>
      <c r="CD40" s="37">
        <v>10394.780000000001</v>
      </c>
      <c r="CE40" s="37">
        <v>1726.97</v>
      </c>
      <c r="CF40" s="36">
        <v>83724.59</v>
      </c>
      <c r="CG40" s="35">
        <v>8667.81</v>
      </c>
      <c r="CH40" s="40">
        <v>518</v>
      </c>
      <c r="CI40" s="50">
        <f t="shared" si="12"/>
        <v>37.4</v>
      </c>
      <c r="CJ40" s="38">
        <v>142</v>
      </c>
      <c r="CK40" s="37">
        <v>149</v>
      </c>
      <c r="CL40" s="37">
        <v>99</v>
      </c>
      <c r="CM40" s="36">
        <v>124</v>
      </c>
      <c r="CN40" s="41">
        <v>54</v>
      </c>
      <c r="CO40" s="40">
        <v>181290.43</v>
      </c>
      <c r="CP40" s="50">
        <f t="shared" si="13"/>
        <v>38.090000000000003</v>
      </c>
      <c r="CQ40" s="38">
        <v>29927.66</v>
      </c>
      <c r="CR40" s="37">
        <v>61587.37</v>
      </c>
      <c r="CS40" s="37">
        <v>33603.61</v>
      </c>
      <c r="CT40" s="36">
        <v>50453.98</v>
      </c>
      <c r="CU40" s="35">
        <v>33701.57</v>
      </c>
    </row>
    <row r="41" spans="1:99" s="148" customFormat="1" ht="24.75" customHeight="1" x14ac:dyDescent="0.15">
      <c r="A41" s="143">
        <v>40452</v>
      </c>
      <c r="B41" s="40">
        <v>2917</v>
      </c>
      <c r="C41" s="50">
        <f t="shared" si="0"/>
        <v>-12.11</v>
      </c>
      <c r="D41" s="38">
        <v>1631</v>
      </c>
      <c r="E41" s="37">
        <v>715</v>
      </c>
      <c r="F41" s="37">
        <v>512</v>
      </c>
      <c r="G41" s="36">
        <v>57</v>
      </c>
      <c r="H41" s="41">
        <v>205</v>
      </c>
      <c r="I41" s="40">
        <v>492008.06</v>
      </c>
      <c r="J41" s="50">
        <f t="shared" si="1"/>
        <v>-16.010000000000002</v>
      </c>
      <c r="K41" s="38">
        <v>254867.89</v>
      </c>
      <c r="L41" s="37">
        <v>134863.82999999999</v>
      </c>
      <c r="M41" s="37">
        <v>88724.34</v>
      </c>
      <c r="N41" s="36">
        <v>13030.33</v>
      </c>
      <c r="O41" s="35">
        <v>46661.16</v>
      </c>
      <c r="P41" s="40">
        <v>6450</v>
      </c>
      <c r="Q41" s="50">
        <f t="shared" si="2"/>
        <v>-13.56</v>
      </c>
      <c r="R41" s="38">
        <v>2638</v>
      </c>
      <c r="S41" s="37">
        <v>1252</v>
      </c>
      <c r="T41" s="37">
        <v>2331</v>
      </c>
      <c r="U41" s="36">
        <v>228</v>
      </c>
      <c r="V41" s="41">
        <v>-1079</v>
      </c>
      <c r="W41" s="40">
        <v>337758.37</v>
      </c>
      <c r="X41" s="50">
        <f t="shared" si="3"/>
        <v>-18.66</v>
      </c>
      <c r="Y41" s="38">
        <v>152981.66</v>
      </c>
      <c r="Z41" s="37">
        <v>64315.83</v>
      </c>
      <c r="AA41" s="37">
        <v>109518.87</v>
      </c>
      <c r="AB41" s="36">
        <v>10842.73</v>
      </c>
      <c r="AC41" s="35">
        <v>-45203.040000000001</v>
      </c>
      <c r="AD41" s="40">
        <v>180</v>
      </c>
      <c r="AE41" s="50">
        <f t="shared" si="4"/>
        <v>1.1200000000000001</v>
      </c>
      <c r="AF41" s="38">
        <v>60</v>
      </c>
      <c r="AG41" s="37">
        <v>49</v>
      </c>
      <c r="AH41" s="37">
        <v>30</v>
      </c>
      <c r="AI41" s="36">
        <v>41</v>
      </c>
      <c r="AJ41" s="41">
        <v>19</v>
      </c>
      <c r="AK41" s="40">
        <v>56317.89</v>
      </c>
      <c r="AL41" s="50">
        <f t="shared" si="5"/>
        <v>-0.12</v>
      </c>
      <c r="AM41" s="38">
        <v>8721.0300000000007</v>
      </c>
      <c r="AN41" s="37">
        <v>16052.04</v>
      </c>
      <c r="AO41" s="37">
        <v>6913.68</v>
      </c>
      <c r="AP41" s="36">
        <v>24631.14</v>
      </c>
      <c r="AQ41" s="35">
        <v>9138.36</v>
      </c>
      <c r="AR41" s="40">
        <v>113</v>
      </c>
      <c r="AS41" s="50">
        <f t="shared" si="6"/>
        <v>-17.52</v>
      </c>
      <c r="AT41" s="38">
        <v>12</v>
      </c>
      <c r="AU41" s="37">
        <v>27</v>
      </c>
      <c r="AV41" s="37">
        <v>24</v>
      </c>
      <c r="AW41" s="36">
        <v>48</v>
      </c>
      <c r="AX41" s="41">
        <v>4</v>
      </c>
      <c r="AY41" s="40">
        <v>43153.67</v>
      </c>
      <c r="AZ41" s="50">
        <f t="shared" si="7"/>
        <v>-20.74</v>
      </c>
      <c r="BA41" s="38">
        <v>1916.35</v>
      </c>
      <c r="BB41" s="37">
        <v>13153.22</v>
      </c>
      <c r="BC41" s="37">
        <v>6113.33</v>
      </c>
      <c r="BD41" s="36">
        <v>19202.259999999998</v>
      </c>
      <c r="BE41" s="35">
        <v>7803.06</v>
      </c>
      <c r="BF41" s="40">
        <v>49</v>
      </c>
      <c r="BG41" s="50">
        <f t="shared" si="8"/>
        <v>48.48</v>
      </c>
      <c r="BH41" s="38">
        <v>8</v>
      </c>
      <c r="BI41" s="37">
        <v>14</v>
      </c>
      <c r="BJ41" s="37">
        <v>6</v>
      </c>
      <c r="BK41" s="36">
        <v>21</v>
      </c>
      <c r="BL41" s="41">
        <v>8</v>
      </c>
      <c r="BM41" s="40">
        <v>33014.69</v>
      </c>
      <c r="BN41" s="50">
        <f t="shared" si="9"/>
        <v>-7.99</v>
      </c>
      <c r="BO41" s="38">
        <v>2721.84</v>
      </c>
      <c r="BP41" s="37">
        <v>8579.6</v>
      </c>
      <c r="BQ41" s="37">
        <v>3265.01</v>
      </c>
      <c r="BR41" s="36">
        <v>18448.240000000002</v>
      </c>
      <c r="BS41" s="35">
        <v>5314.59</v>
      </c>
      <c r="BT41" s="40">
        <v>60</v>
      </c>
      <c r="BU41" s="50">
        <f t="shared" si="10"/>
        <v>76.47</v>
      </c>
      <c r="BV41" s="38">
        <v>5</v>
      </c>
      <c r="BW41" s="37">
        <v>19</v>
      </c>
      <c r="BX41" s="37">
        <v>12</v>
      </c>
      <c r="BY41" s="36">
        <v>24</v>
      </c>
      <c r="BZ41" s="41">
        <v>7</v>
      </c>
      <c r="CA41" s="40">
        <v>66987.289999999994</v>
      </c>
      <c r="CB41" s="50">
        <f t="shared" si="11"/>
        <v>82.01</v>
      </c>
      <c r="CC41" s="38">
        <v>1528.27</v>
      </c>
      <c r="CD41" s="37">
        <v>14737.87</v>
      </c>
      <c r="CE41" s="37">
        <v>6810</v>
      </c>
      <c r="CF41" s="36">
        <v>43911.15</v>
      </c>
      <c r="CG41" s="35">
        <v>7927.87</v>
      </c>
      <c r="CH41" s="40">
        <v>336</v>
      </c>
      <c r="CI41" s="50">
        <f t="shared" si="12"/>
        <v>0.3</v>
      </c>
      <c r="CJ41" s="38">
        <v>100</v>
      </c>
      <c r="CK41" s="37">
        <v>103</v>
      </c>
      <c r="CL41" s="37">
        <v>74</v>
      </c>
      <c r="CM41" s="36">
        <v>59</v>
      </c>
      <c r="CN41" s="41">
        <v>29</v>
      </c>
      <c r="CO41" s="40">
        <v>98282.44</v>
      </c>
      <c r="CP41" s="50">
        <f t="shared" si="13"/>
        <v>-5.69</v>
      </c>
      <c r="CQ41" s="38">
        <v>22373.75</v>
      </c>
      <c r="CR41" s="37">
        <v>26106.38</v>
      </c>
      <c r="CS41" s="37">
        <v>19472.759999999998</v>
      </c>
      <c r="CT41" s="36">
        <v>30329.55</v>
      </c>
      <c r="CU41" s="35">
        <v>6633.62</v>
      </c>
    </row>
    <row r="42" spans="1:99" s="148" customFormat="1" ht="24.75" customHeight="1" x14ac:dyDescent="0.15">
      <c r="A42" s="143">
        <v>40483</v>
      </c>
      <c r="B42" s="40">
        <v>3087</v>
      </c>
      <c r="C42" s="50">
        <f t="shared" si="0"/>
        <v>-5.48</v>
      </c>
      <c r="D42" s="38">
        <v>1811</v>
      </c>
      <c r="E42" s="37">
        <v>707</v>
      </c>
      <c r="F42" s="37">
        <v>525</v>
      </c>
      <c r="G42" s="36">
        <v>43</v>
      </c>
      <c r="H42" s="41">
        <v>182</v>
      </c>
      <c r="I42" s="40">
        <v>507087.21</v>
      </c>
      <c r="J42" s="50">
        <f t="shared" si="1"/>
        <v>-11.8</v>
      </c>
      <c r="K42" s="38">
        <v>281250.44</v>
      </c>
      <c r="L42" s="37">
        <v>130486.96</v>
      </c>
      <c r="M42" s="37">
        <v>86645.99</v>
      </c>
      <c r="N42" s="36">
        <v>8528.81</v>
      </c>
      <c r="O42" s="35">
        <v>43840.97</v>
      </c>
      <c r="P42" s="40">
        <v>7941</v>
      </c>
      <c r="Q42" s="50">
        <f t="shared" si="2"/>
        <v>7.66</v>
      </c>
      <c r="R42" s="38">
        <v>3103</v>
      </c>
      <c r="S42" s="37">
        <v>1396</v>
      </c>
      <c r="T42" s="37">
        <v>3173</v>
      </c>
      <c r="U42" s="36">
        <v>269</v>
      </c>
      <c r="V42" s="41">
        <v>-1777</v>
      </c>
      <c r="W42" s="40">
        <v>442824.94</v>
      </c>
      <c r="X42" s="50">
        <f t="shared" si="3"/>
        <v>8.6999999999999993</v>
      </c>
      <c r="Y42" s="38">
        <v>182703.95</v>
      </c>
      <c r="Z42" s="37">
        <v>71731.740000000005</v>
      </c>
      <c r="AA42" s="37">
        <v>176112.65</v>
      </c>
      <c r="AB42" s="36">
        <v>12276.6</v>
      </c>
      <c r="AC42" s="35">
        <v>-104380.91</v>
      </c>
      <c r="AD42" s="40">
        <v>170</v>
      </c>
      <c r="AE42" s="50">
        <f t="shared" si="4"/>
        <v>-6.59</v>
      </c>
      <c r="AF42" s="38">
        <v>51</v>
      </c>
      <c r="AG42" s="37">
        <v>39</v>
      </c>
      <c r="AH42" s="37">
        <v>27</v>
      </c>
      <c r="AI42" s="36">
        <v>53</v>
      </c>
      <c r="AJ42" s="41">
        <v>12</v>
      </c>
      <c r="AK42" s="40">
        <v>71293.63</v>
      </c>
      <c r="AL42" s="50">
        <f t="shared" si="5"/>
        <v>-1.67</v>
      </c>
      <c r="AM42" s="38">
        <v>8009.74</v>
      </c>
      <c r="AN42" s="37">
        <v>16829.27</v>
      </c>
      <c r="AO42" s="37">
        <v>4068.49</v>
      </c>
      <c r="AP42" s="36">
        <v>42386.13</v>
      </c>
      <c r="AQ42" s="35">
        <v>12760.78</v>
      </c>
      <c r="AR42" s="40">
        <v>130</v>
      </c>
      <c r="AS42" s="50">
        <f t="shared" si="6"/>
        <v>-1.52</v>
      </c>
      <c r="AT42" s="38">
        <v>19</v>
      </c>
      <c r="AU42" s="37">
        <v>25</v>
      </c>
      <c r="AV42" s="37">
        <v>28</v>
      </c>
      <c r="AW42" s="36">
        <v>58</v>
      </c>
      <c r="AX42" s="41">
        <v>-3</v>
      </c>
      <c r="AY42" s="40">
        <v>51182.74</v>
      </c>
      <c r="AZ42" s="50">
        <f t="shared" si="7"/>
        <v>-38.299999999999997</v>
      </c>
      <c r="BA42" s="38">
        <v>5619.85</v>
      </c>
      <c r="BB42" s="37">
        <v>5570.44</v>
      </c>
      <c r="BC42" s="37">
        <v>8061.07</v>
      </c>
      <c r="BD42" s="36">
        <v>31931.38</v>
      </c>
      <c r="BE42" s="35">
        <v>-2490.63</v>
      </c>
      <c r="BF42" s="40">
        <v>53</v>
      </c>
      <c r="BG42" s="50">
        <f t="shared" si="8"/>
        <v>20.45</v>
      </c>
      <c r="BH42" s="38">
        <v>6</v>
      </c>
      <c r="BI42" s="37">
        <v>15</v>
      </c>
      <c r="BJ42" s="37">
        <v>4</v>
      </c>
      <c r="BK42" s="36">
        <v>28</v>
      </c>
      <c r="BL42" s="41">
        <v>11</v>
      </c>
      <c r="BM42" s="40">
        <v>66335.710000000006</v>
      </c>
      <c r="BN42" s="50">
        <f t="shared" si="9"/>
        <v>68.63</v>
      </c>
      <c r="BO42" s="38">
        <v>2133.2600000000002</v>
      </c>
      <c r="BP42" s="37">
        <v>10821.63</v>
      </c>
      <c r="BQ42" s="37">
        <v>1178.1300000000001</v>
      </c>
      <c r="BR42" s="36">
        <v>52202.69</v>
      </c>
      <c r="BS42" s="35">
        <v>9643.5</v>
      </c>
      <c r="BT42" s="40">
        <v>36</v>
      </c>
      <c r="BU42" s="50">
        <f t="shared" si="10"/>
        <v>-20</v>
      </c>
      <c r="BV42" s="38">
        <v>4</v>
      </c>
      <c r="BW42" s="37">
        <v>5</v>
      </c>
      <c r="BX42" s="37">
        <v>10</v>
      </c>
      <c r="BY42" s="36">
        <v>17</v>
      </c>
      <c r="BZ42" s="41">
        <v>-5</v>
      </c>
      <c r="CA42" s="40">
        <v>28740.22</v>
      </c>
      <c r="CB42" s="50">
        <f t="shared" si="11"/>
        <v>-51.39</v>
      </c>
      <c r="CC42" s="38">
        <v>1012.09</v>
      </c>
      <c r="CD42" s="37">
        <v>4598.49</v>
      </c>
      <c r="CE42" s="37">
        <v>5517.03</v>
      </c>
      <c r="CF42" s="36">
        <v>17612.61</v>
      </c>
      <c r="CG42" s="35">
        <v>-918.54</v>
      </c>
      <c r="CH42" s="40">
        <v>392</v>
      </c>
      <c r="CI42" s="50">
        <f t="shared" si="12"/>
        <v>17.37</v>
      </c>
      <c r="CJ42" s="38">
        <v>126</v>
      </c>
      <c r="CK42" s="37">
        <v>123</v>
      </c>
      <c r="CL42" s="37">
        <v>78</v>
      </c>
      <c r="CM42" s="36">
        <v>65</v>
      </c>
      <c r="CN42" s="41">
        <v>45</v>
      </c>
      <c r="CO42" s="40">
        <v>115083.28</v>
      </c>
      <c r="CP42" s="50">
        <f t="shared" si="13"/>
        <v>30.55</v>
      </c>
      <c r="CQ42" s="38">
        <v>29519.51</v>
      </c>
      <c r="CR42" s="37">
        <v>33305.839999999997</v>
      </c>
      <c r="CS42" s="37">
        <v>16912.8</v>
      </c>
      <c r="CT42" s="36">
        <v>35345.129999999997</v>
      </c>
      <c r="CU42" s="35">
        <v>16393.04</v>
      </c>
    </row>
    <row r="43" spans="1:99" s="148" customFormat="1" ht="24.75" customHeight="1" thickBot="1" x14ac:dyDescent="0.2">
      <c r="A43" s="145">
        <v>40513</v>
      </c>
      <c r="B43" s="10">
        <v>3465</v>
      </c>
      <c r="C43" s="49">
        <f t="shared" si="0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9">
        <f t="shared" si="1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9">
        <f t="shared" si="2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9">
        <f t="shared" si="3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9">
        <f t="shared" si="4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9">
        <f t="shared" si="5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9">
        <f t="shared" si="6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9">
        <f t="shared" si="7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9">
        <f t="shared" si="8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9">
        <f t="shared" si="9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9">
        <f t="shared" si="10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9">
        <f t="shared" si="11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9">
        <f t="shared" si="12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9">
        <f t="shared" si="13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s="148" customFormat="1" ht="24.75" customHeight="1" x14ac:dyDescent="0.15">
      <c r="A44" s="142">
        <v>40544</v>
      </c>
      <c r="B44" s="47">
        <v>2444</v>
      </c>
      <c r="C44" s="51">
        <f t="shared" si="0"/>
        <v>-0.37</v>
      </c>
      <c r="D44" s="45">
        <v>1347</v>
      </c>
      <c r="E44" s="44">
        <v>669</v>
      </c>
      <c r="F44" s="44">
        <v>365</v>
      </c>
      <c r="G44" s="43">
        <v>59</v>
      </c>
      <c r="H44" s="48">
        <v>306</v>
      </c>
      <c r="I44" s="47">
        <v>428957.52</v>
      </c>
      <c r="J44" s="51">
        <f t="shared" si="1"/>
        <v>3.48</v>
      </c>
      <c r="K44" s="45">
        <v>212351.73</v>
      </c>
      <c r="L44" s="44">
        <v>132406.92000000001</v>
      </c>
      <c r="M44" s="44">
        <v>68877.52</v>
      </c>
      <c r="N44" s="43">
        <v>14410.39</v>
      </c>
      <c r="O44" s="42">
        <v>63882.68</v>
      </c>
      <c r="P44" s="47">
        <v>6037</v>
      </c>
      <c r="Q44" s="51">
        <f t="shared" si="2"/>
        <v>4.03</v>
      </c>
      <c r="R44" s="45">
        <v>2383</v>
      </c>
      <c r="S44" s="44">
        <v>1325</v>
      </c>
      <c r="T44" s="44">
        <v>2132</v>
      </c>
      <c r="U44" s="43">
        <v>194</v>
      </c>
      <c r="V44" s="48">
        <v>-804</v>
      </c>
      <c r="W44" s="47">
        <v>329689.94</v>
      </c>
      <c r="X44" s="51">
        <f t="shared" si="3"/>
        <v>3.47</v>
      </c>
      <c r="Y44" s="45">
        <v>140190.06</v>
      </c>
      <c r="Z44" s="44">
        <v>71111.23</v>
      </c>
      <c r="AA44" s="44">
        <v>108913.99</v>
      </c>
      <c r="AB44" s="43">
        <v>9304.77</v>
      </c>
      <c r="AC44" s="42">
        <v>-37632.870000000003</v>
      </c>
      <c r="AD44" s="47">
        <v>166</v>
      </c>
      <c r="AE44" s="51">
        <f t="shared" si="4"/>
        <v>7.1</v>
      </c>
      <c r="AF44" s="45">
        <v>45</v>
      </c>
      <c r="AG44" s="44">
        <v>52</v>
      </c>
      <c r="AH44" s="44">
        <v>23</v>
      </c>
      <c r="AI44" s="43">
        <v>46</v>
      </c>
      <c r="AJ44" s="48">
        <v>29</v>
      </c>
      <c r="AK44" s="47">
        <v>45051.35</v>
      </c>
      <c r="AL44" s="51">
        <f t="shared" si="5"/>
        <v>-7.79</v>
      </c>
      <c r="AM44" s="45">
        <v>7506.41</v>
      </c>
      <c r="AN44" s="44">
        <v>16069.53</v>
      </c>
      <c r="AO44" s="44">
        <v>4466.08</v>
      </c>
      <c r="AP44" s="43">
        <v>17009.330000000002</v>
      </c>
      <c r="AQ44" s="42">
        <v>11603.45</v>
      </c>
      <c r="AR44" s="47">
        <v>120</v>
      </c>
      <c r="AS44" s="51">
        <f t="shared" si="6"/>
        <v>25</v>
      </c>
      <c r="AT44" s="45">
        <v>14</v>
      </c>
      <c r="AU44" s="44">
        <v>30</v>
      </c>
      <c r="AV44" s="44">
        <v>19</v>
      </c>
      <c r="AW44" s="43">
        <v>57</v>
      </c>
      <c r="AX44" s="48">
        <v>11</v>
      </c>
      <c r="AY44" s="47">
        <v>86075.6</v>
      </c>
      <c r="AZ44" s="51">
        <f t="shared" si="7"/>
        <v>102.06</v>
      </c>
      <c r="BA44" s="45">
        <v>3097.44</v>
      </c>
      <c r="BB44" s="44">
        <v>6872.09</v>
      </c>
      <c r="BC44" s="44">
        <v>30747.87</v>
      </c>
      <c r="BD44" s="43">
        <v>45358.2</v>
      </c>
      <c r="BE44" s="42">
        <v>-23875.78</v>
      </c>
      <c r="BF44" s="47">
        <v>42</v>
      </c>
      <c r="BG44" s="51">
        <f t="shared" si="8"/>
        <v>61.54</v>
      </c>
      <c r="BH44" s="45">
        <v>8</v>
      </c>
      <c r="BI44" s="44">
        <v>13</v>
      </c>
      <c r="BJ44" s="44">
        <v>4</v>
      </c>
      <c r="BK44" s="43">
        <v>17</v>
      </c>
      <c r="BL44" s="48">
        <v>9</v>
      </c>
      <c r="BM44" s="47">
        <v>46568.71</v>
      </c>
      <c r="BN44" s="51">
        <f t="shared" si="9"/>
        <v>53.85</v>
      </c>
      <c r="BO44" s="45">
        <v>2311.1</v>
      </c>
      <c r="BP44" s="44">
        <v>10812.61</v>
      </c>
      <c r="BQ44" s="44">
        <v>2556.2199999999998</v>
      </c>
      <c r="BR44" s="43">
        <v>30888.78</v>
      </c>
      <c r="BS44" s="42">
        <v>8256.39</v>
      </c>
      <c r="BT44" s="47">
        <v>32</v>
      </c>
      <c r="BU44" s="51">
        <f t="shared" si="10"/>
        <v>-8.57</v>
      </c>
      <c r="BV44" s="45">
        <v>2</v>
      </c>
      <c r="BW44" s="44">
        <v>3</v>
      </c>
      <c r="BX44" s="44">
        <v>4</v>
      </c>
      <c r="BY44" s="43">
        <v>23</v>
      </c>
      <c r="BZ44" s="48">
        <v>-1</v>
      </c>
      <c r="CA44" s="47">
        <v>55128.75</v>
      </c>
      <c r="CB44" s="51">
        <f t="shared" si="11"/>
        <v>-44.45</v>
      </c>
      <c r="CC44" s="45">
        <v>487.75</v>
      </c>
      <c r="CD44" s="44">
        <v>932.45</v>
      </c>
      <c r="CE44" s="44">
        <v>3768.13</v>
      </c>
      <c r="CF44" s="43">
        <v>49940.42</v>
      </c>
      <c r="CG44" s="42">
        <v>-2835.68</v>
      </c>
      <c r="CH44" s="47">
        <v>328</v>
      </c>
      <c r="CI44" s="51">
        <f t="shared" si="12"/>
        <v>13.49</v>
      </c>
      <c r="CJ44" s="45">
        <v>131</v>
      </c>
      <c r="CK44" s="44">
        <v>79</v>
      </c>
      <c r="CL44" s="44">
        <v>63</v>
      </c>
      <c r="CM44" s="43">
        <v>53</v>
      </c>
      <c r="CN44" s="48">
        <v>18</v>
      </c>
      <c r="CO44" s="47">
        <v>95647.95</v>
      </c>
      <c r="CP44" s="51">
        <f t="shared" si="13"/>
        <v>3.98</v>
      </c>
      <c r="CQ44" s="45">
        <v>26413.65</v>
      </c>
      <c r="CR44" s="44">
        <v>28868.26</v>
      </c>
      <c r="CS44" s="44">
        <v>16987.599999999999</v>
      </c>
      <c r="CT44" s="43">
        <v>19075.64</v>
      </c>
      <c r="CU44" s="42">
        <v>16183.46</v>
      </c>
    </row>
    <row r="45" spans="1:99" s="148" customFormat="1" ht="24.75" customHeight="1" x14ac:dyDescent="0.15">
      <c r="A45" s="143">
        <v>40575</v>
      </c>
      <c r="B45" s="40">
        <v>2606</v>
      </c>
      <c r="C45" s="50">
        <f t="shared" si="0"/>
        <v>-3.48</v>
      </c>
      <c r="D45" s="38">
        <v>1425</v>
      </c>
      <c r="E45" s="37">
        <v>640</v>
      </c>
      <c r="F45" s="37">
        <v>479</v>
      </c>
      <c r="G45" s="36">
        <v>60</v>
      </c>
      <c r="H45" s="41">
        <v>163</v>
      </c>
      <c r="I45" s="40">
        <v>450800.03</v>
      </c>
      <c r="J45" s="50">
        <f t="shared" si="1"/>
        <v>-2.17</v>
      </c>
      <c r="K45" s="38">
        <v>229758.47</v>
      </c>
      <c r="L45" s="37">
        <v>121373.31</v>
      </c>
      <c r="M45" s="37">
        <v>83227.61</v>
      </c>
      <c r="N45" s="36">
        <v>15568.04</v>
      </c>
      <c r="O45" s="35">
        <v>39018.300000000003</v>
      </c>
      <c r="P45" s="40">
        <v>6262</v>
      </c>
      <c r="Q45" s="50">
        <f t="shared" si="2"/>
        <v>-6.34</v>
      </c>
      <c r="R45" s="38">
        <v>2657</v>
      </c>
      <c r="S45" s="37">
        <v>1199</v>
      </c>
      <c r="T45" s="37">
        <v>2110</v>
      </c>
      <c r="U45" s="36">
        <v>292</v>
      </c>
      <c r="V45" s="41">
        <v>-910</v>
      </c>
      <c r="W45" s="40">
        <v>329957.59999999998</v>
      </c>
      <c r="X45" s="50">
        <f t="shared" si="3"/>
        <v>-9.5299999999999994</v>
      </c>
      <c r="Y45" s="38">
        <v>156543.89000000001</v>
      </c>
      <c r="Z45" s="37">
        <v>59994.45</v>
      </c>
      <c r="AA45" s="37">
        <v>101488.16</v>
      </c>
      <c r="AB45" s="36">
        <v>11550.69</v>
      </c>
      <c r="AC45" s="35">
        <v>-41429.550000000003</v>
      </c>
      <c r="AD45" s="40">
        <v>163</v>
      </c>
      <c r="AE45" s="50">
        <f t="shared" si="4"/>
        <v>5.84</v>
      </c>
      <c r="AF45" s="38">
        <v>57</v>
      </c>
      <c r="AG45" s="37">
        <v>39</v>
      </c>
      <c r="AH45" s="37">
        <v>15</v>
      </c>
      <c r="AI45" s="36">
        <v>52</v>
      </c>
      <c r="AJ45" s="41">
        <v>24</v>
      </c>
      <c r="AK45" s="40">
        <v>77577.119999999995</v>
      </c>
      <c r="AL45" s="50">
        <f t="shared" si="5"/>
        <v>41.04</v>
      </c>
      <c r="AM45" s="38">
        <v>18471.3</v>
      </c>
      <c r="AN45" s="37">
        <v>10648.22</v>
      </c>
      <c r="AO45" s="37">
        <v>3907.91</v>
      </c>
      <c r="AP45" s="36">
        <v>44549.69</v>
      </c>
      <c r="AQ45" s="35">
        <v>6740.31</v>
      </c>
      <c r="AR45" s="40">
        <v>143</v>
      </c>
      <c r="AS45" s="50">
        <f t="shared" si="6"/>
        <v>25.44</v>
      </c>
      <c r="AT45" s="38">
        <v>16</v>
      </c>
      <c r="AU45" s="37">
        <v>21</v>
      </c>
      <c r="AV45" s="37">
        <v>28</v>
      </c>
      <c r="AW45" s="36">
        <v>78</v>
      </c>
      <c r="AX45" s="41">
        <v>-7</v>
      </c>
      <c r="AY45" s="40">
        <v>88906.98</v>
      </c>
      <c r="AZ45" s="50">
        <f t="shared" si="7"/>
        <v>36.479999999999997</v>
      </c>
      <c r="BA45" s="38">
        <v>3541.25</v>
      </c>
      <c r="BB45" s="37">
        <v>7151.03</v>
      </c>
      <c r="BC45" s="37">
        <v>13899.51</v>
      </c>
      <c r="BD45" s="36">
        <v>64315.19</v>
      </c>
      <c r="BE45" s="35">
        <v>-6748.48</v>
      </c>
      <c r="BF45" s="40">
        <v>37</v>
      </c>
      <c r="BG45" s="50">
        <f t="shared" si="8"/>
        <v>-31.48</v>
      </c>
      <c r="BH45" s="38">
        <v>4</v>
      </c>
      <c r="BI45" s="37">
        <v>4</v>
      </c>
      <c r="BJ45" s="37">
        <v>4</v>
      </c>
      <c r="BK45" s="36">
        <v>24</v>
      </c>
      <c r="BL45" s="41">
        <v>1</v>
      </c>
      <c r="BM45" s="40">
        <v>39478.19</v>
      </c>
      <c r="BN45" s="50">
        <f t="shared" si="9"/>
        <v>-18.739999999999998</v>
      </c>
      <c r="BO45" s="38">
        <v>722.18</v>
      </c>
      <c r="BP45" s="37">
        <v>2885.38</v>
      </c>
      <c r="BQ45" s="37">
        <v>616.58000000000004</v>
      </c>
      <c r="BR45" s="36">
        <v>32418.05</v>
      </c>
      <c r="BS45" s="35">
        <v>5104.8</v>
      </c>
      <c r="BT45" s="40">
        <v>48</v>
      </c>
      <c r="BU45" s="50">
        <f t="shared" si="10"/>
        <v>41.18</v>
      </c>
      <c r="BV45" s="38">
        <v>4</v>
      </c>
      <c r="BW45" s="37">
        <v>14</v>
      </c>
      <c r="BX45" s="37">
        <v>4</v>
      </c>
      <c r="BY45" s="36">
        <v>26</v>
      </c>
      <c r="BZ45" s="41">
        <v>10</v>
      </c>
      <c r="CA45" s="40">
        <v>55473.71</v>
      </c>
      <c r="CB45" s="50">
        <f t="shared" si="11"/>
        <v>-46.92</v>
      </c>
      <c r="CC45" s="38">
        <v>2832.92</v>
      </c>
      <c r="CD45" s="37">
        <v>7317.53</v>
      </c>
      <c r="CE45" s="37">
        <v>780.96</v>
      </c>
      <c r="CF45" s="36">
        <v>44542.3</v>
      </c>
      <c r="CG45" s="35">
        <v>6536.57</v>
      </c>
      <c r="CH45" s="40">
        <v>354</v>
      </c>
      <c r="CI45" s="50">
        <f t="shared" si="12"/>
        <v>4.42</v>
      </c>
      <c r="CJ45" s="38">
        <v>123</v>
      </c>
      <c r="CK45" s="37">
        <v>113</v>
      </c>
      <c r="CL45" s="37">
        <v>62</v>
      </c>
      <c r="CM45" s="36">
        <v>53</v>
      </c>
      <c r="CN45" s="41">
        <v>53</v>
      </c>
      <c r="CO45" s="40">
        <v>119194.01</v>
      </c>
      <c r="CP45" s="50">
        <f t="shared" si="13"/>
        <v>10.130000000000001</v>
      </c>
      <c r="CQ45" s="38">
        <v>31099.96</v>
      </c>
      <c r="CR45" s="37">
        <v>41403.01</v>
      </c>
      <c r="CS45" s="37">
        <v>20791.43</v>
      </c>
      <c r="CT45" s="36">
        <v>24187.82</v>
      </c>
      <c r="CU45" s="35">
        <v>22193.75</v>
      </c>
    </row>
    <row r="46" spans="1:99" s="148" customFormat="1" ht="24.75" customHeight="1" x14ac:dyDescent="0.15">
      <c r="A46" s="143">
        <v>40603</v>
      </c>
      <c r="B46" s="40">
        <v>3873</v>
      </c>
      <c r="C46" s="50">
        <f t="shared" si="0"/>
        <v>-6.47</v>
      </c>
      <c r="D46" s="38">
        <v>2355</v>
      </c>
      <c r="E46" s="37">
        <v>799</v>
      </c>
      <c r="F46" s="37">
        <v>643</v>
      </c>
      <c r="G46" s="36">
        <v>74</v>
      </c>
      <c r="H46" s="41">
        <v>157</v>
      </c>
      <c r="I46" s="40">
        <v>648559.93000000005</v>
      </c>
      <c r="J46" s="50">
        <f t="shared" si="1"/>
        <v>-7.82</v>
      </c>
      <c r="K46" s="38">
        <v>363835.58</v>
      </c>
      <c r="L46" s="37">
        <v>154701.01</v>
      </c>
      <c r="M46" s="37">
        <v>103079.6</v>
      </c>
      <c r="N46" s="36">
        <v>26365.23</v>
      </c>
      <c r="O46" s="35">
        <v>51800.28</v>
      </c>
      <c r="P46" s="40">
        <v>9456</v>
      </c>
      <c r="Q46" s="50">
        <f t="shared" si="2"/>
        <v>-4.49</v>
      </c>
      <c r="R46" s="38">
        <v>4579</v>
      </c>
      <c r="S46" s="37">
        <v>1466</v>
      </c>
      <c r="T46" s="37">
        <v>3110</v>
      </c>
      <c r="U46" s="36">
        <v>300</v>
      </c>
      <c r="V46" s="41">
        <v>-1644</v>
      </c>
      <c r="W46" s="40">
        <v>538665.14</v>
      </c>
      <c r="X46" s="50">
        <f t="shared" si="3"/>
        <v>-3.78</v>
      </c>
      <c r="Y46" s="38">
        <v>283651.36</v>
      </c>
      <c r="Z46" s="37">
        <v>77105.759999999995</v>
      </c>
      <c r="AA46" s="37">
        <v>163700.29999999999</v>
      </c>
      <c r="AB46" s="36">
        <v>14096.12</v>
      </c>
      <c r="AC46" s="35">
        <v>-86594.54</v>
      </c>
      <c r="AD46" s="40">
        <v>239</v>
      </c>
      <c r="AE46" s="50">
        <f t="shared" si="4"/>
        <v>-14.64</v>
      </c>
      <c r="AF46" s="38">
        <v>45</v>
      </c>
      <c r="AG46" s="37">
        <v>89</v>
      </c>
      <c r="AH46" s="37">
        <v>35</v>
      </c>
      <c r="AI46" s="36">
        <v>70</v>
      </c>
      <c r="AJ46" s="41">
        <v>54</v>
      </c>
      <c r="AK46" s="40">
        <v>155568.98000000001</v>
      </c>
      <c r="AL46" s="50">
        <f t="shared" si="5"/>
        <v>72.489999999999995</v>
      </c>
      <c r="AM46" s="38">
        <v>8132.95</v>
      </c>
      <c r="AN46" s="37">
        <v>29868.03</v>
      </c>
      <c r="AO46" s="37">
        <v>10885.17</v>
      </c>
      <c r="AP46" s="36">
        <v>106682.83</v>
      </c>
      <c r="AQ46" s="35">
        <v>18982.86</v>
      </c>
      <c r="AR46" s="40">
        <v>192</v>
      </c>
      <c r="AS46" s="50">
        <f t="shared" si="6"/>
        <v>-19.329999999999998</v>
      </c>
      <c r="AT46" s="38">
        <v>23</v>
      </c>
      <c r="AU46" s="37">
        <v>52</v>
      </c>
      <c r="AV46" s="37">
        <v>27</v>
      </c>
      <c r="AW46" s="36">
        <v>88</v>
      </c>
      <c r="AX46" s="41">
        <v>26</v>
      </c>
      <c r="AY46" s="40">
        <v>154679.19</v>
      </c>
      <c r="AZ46" s="50">
        <f t="shared" si="7"/>
        <v>-0.44</v>
      </c>
      <c r="BA46" s="38">
        <v>5875.38</v>
      </c>
      <c r="BB46" s="37">
        <v>24123.37</v>
      </c>
      <c r="BC46" s="37">
        <v>5544.48</v>
      </c>
      <c r="BD46" s="36">
        <v>114974.37</v>
      </c>
      <c r="BE46" s="35">
        <v>19601.32</v>
      </c>
      <c r="BF46" s="40">
        <v>70</v>
      </c>
      <c r="BG46" s="50">
        <f t="shared" si="8"/>
        <v>-1.41</v>
      </c>
      <c r="BH46" s="38">
        <v>5</v>
      </c>
      <c r="BI46" s="37">
        <v>16</v>
      </c>
      <c r="BJ46" s="37">
        <v>6</v>
      </c>
      <c r="BK46" s="36">
        <v>43</v>
      </c>
      <c r="BL46" s="41">
        <v>10</v>
      </c>
      <c r="BM46" s="40">
        <v>93616.01</v>
      </c>
      <c r="BN46" s="50">
        <f t="shared" si="9"/>
        <v>-9.85</v>
      </c>
      <c r="BO46" s="38">
        <v>2774.19</v>
      </c>
      <c r="BP46" s="37">
        <v>14144.78</v>
      </c>
      <c r="BQ46" s="37">
        <v>1793.15</v>
      </c>
      <c r="BR46" s="36">
        <v>74903.89</v>
      </c>
      <c r="BS46" s="35">
        <v>12351.63</v>
      </c>
      <c r="BT46" s="40">
        <v>47</v>
      </c>
      <c r="BU46" s="50">
        <f t="shared" si="10"/>
        <v>-33.799999999999997</v>
      </c>
      <c r="BV46" s="38">
        <v>3</v>
      </c>
      <c r="BW46" s="37">
        <v>8</v>
      </c>
      <c r="BX46" s="37">
        <v>5</v>
      </c>
      <c r="BY46" s="36">
        <v>30</v>
      </c>
      <c r="BZ46" s="41">
        <v>4</v>
      </c>
      <c r="CA46" s="40">
        <v>153198.51999999999</v>
      </c>
      <c r="CB46" s="50">
        <f t="shared" si="11"/>
        <v>-9.43</v>
      </c>
      <c r="CC46" s="38">
        <v>506.19</v>
      </c>
      <c r="CD46" s="37">
        <v>3887.01</v>
      </c>
      <c r="CE46" s="37">
        <v>2886.6</v>
      </c>
      <c r="CF46" s="36">
        <v>145330.72</v>
      </c>
      <c r="CG46" s="35">
        <v>1588.41</v>
      </c>
      <c r="CH46" s="40">
        <v>552</v>
      </c>
      <c r="CI46" s="50">
        <f t="shared" si="12"/>
        <v>-0.36</v>
      </c>
      <c r="CJ46" s="38">
        <v>162</v>
      </c>
      <c r="CK46" s="37">
        <v>192</v>
      </c>
      <c r="CL46" s="37">
        <v>99</v>
      </c>
      <c r="CM46" s="36">
        <v>97</v>
      </c>
      <c r="CN46" s="41">
        <v>92</v>
      </c>
      <c r="CO46" s="40">
        <v>214908.54</v>
      </c>
      <c r="CP46" s="50">
        <f t="shared" si="13"/>
        <v>11.28</v>
      </c>
      <c r="CQ46" s="38">
        <v>38364.42</v>
      </c>
      <c r="CR46" s="37">
        <v>87032.61</v>
      </c>
      <c r="CS46" s="37">
        <v>25096.79</v>
      </c>
      <c r="CT46" s="36">
        <v>59113.05</v>
      </c>
      <c r="CU46" s="35">
        <v>59621.919999999998</v>
      </c>
    </row>
    <row r="47" spans="1:99" s="148" customFormat="1" ht="24.75" customHeight="1" x14ac:dyDescent="0.15">
      <c r="A47" s="143">
        <v>40634</v>
      </c>
      <c r="B47" s="40">
        <v>2756</v>
      </c>
      <c r="C47" s="50">
        <f t="shared" si="0"/>
        <v>-17.09</v>
      </c>
      <c r="D47" s="38">
        <v>1641</v>
      </c>
      <c r="E47" s="37">
        <v>630</v>
      </c>
      <c r="F47" s="37">
        <v>434</v>
      </c>
      <c r="G47" s="36">
        <v>50</v>
      </c>
      <c r="H47" s="41">
        <v>197</v>
      </c>
      <c r="I47" s="40">
        <v>464565.41</v>
      </c>
      <c r="J47" s="50">
        <f t="shared" si="1"/>
        <v>-17.04</v>
      </c>
      <c r="K47" s="38">
        <v>258824.5</v>
      </c>
      <c r="L47" s="37">
        <v>114815.62</v>
      </c>
      <c r="M47" s="37">
        <v>79025.89</v>
      </c>
      <c r="N47" s="36">
        <v>11668.88</v>
      </c>
      <c r="O47" s="35">
        <v>36020.25</v>
      </c>
      <c r="P47" s="40">
        <v>6063</v>
      </c>
      <c r="Q47" s="50">
        <f t="shared" si="2"/>
        <v>-18.989999999999998</v>
      </c>
      <c r="R47" s="38">
        <v>2838</v>
      </c>
      <c r="S47" s="37">
        <v>1101</v>
      </c>
      <c r="T47" s="37">
        <v>1891</v>
      </c>
      <c r="U47" s="36">
        <v>231</v>
      </c>
      <c r="V47" s="41">
        <v>-789</v>
      </c>
      <c r="W47" s="40">
        <v>327600.06</v>
      </c>
      <c r="X47" s="50">
        <f t="shared" si="3"/>
        <v>-19.27</v>
      </c>
      <c r="Y47" s="38">
        <v>170269.01</v>
      </c>
      <c r="Z47" s="37">
        <v>54803.99</v>
      </c>
      <c r="AA47" s="37">
        <v>92804.68</v>
      </c>
      <c r="AB47" s="36">
        <v>9630.75</v>
      </c>
      <c r="AC47" s="35">
        <v>-37948.49</v>
      </c>
      <c r="AD47" s="40">
        <v>160</v>
      </c>
      <c r="AE47" s="50">
        <f t="shared" si="4"/>
        <v>-21.18</v>
      </c>
      <c r="AF47" s="38">
        <v>41</v>
      </c>
      <c r="AG47" s="37">
        <v>54</v>
      </c>
      <c r="AH47" s="37">
        <v>30</v>
      </c>
      <c r="AI47" s="36">
        <v>35</v>
      </c>
      <c r="AJ47" s="41">
        <v>24</v>
      </c>
      <c r="AK47" s="40">
        <v>35528.629999999997</v>
      </c>
      <c r="AL47" s="50">
        <f t="shared" si="5"/>
        <v>-48.92</v>
      </c>
      <c r="AM47" s="38">
        <v>6627.1</v>
      </c>
      <c r="AN47" s="37">
        <v>11933.23</v>
      </c>
      <c r="AO47" s="37">
        <v>5769.85</v>
      </c>
      <c r="AP47" s="36">
        <v>11198.45</v>
      </c>
      <c r="AQ47" s="35">
        <v>6163.38</v>
      </c>
      <c r="AR47" s="40">
        <v>112</v>
      </c>
      <c r="AS47" s="50">
        <f t="shared" si="6"/>
        <v>-13.85</v>
      </c>
      <c r="AT47" s="38">
        <v>15</v>
      </c>
      <c r="AU47" s="37">
        <v>27</v>
      </c>
      <c r="AV47" s="37">
        <v>18</v>
      </c>
      <c r="AW47" s="36">
        <v>51</v>
      </c>
      <c r="AX47" s="41">
        <v>10</v>
      </c>
      <c r="AY47" s="40">
        <v>64091.99</v>
      </c>
      <c r="AZ47" s="50">
        <f t="shared" si="7"/>
        <v>23.01</v>
      </c>
      <c r="BA47" s="38">
        <v>7925.48</v>
      </c>
      <c r="BB47" s="37">
        <v>12578.1</v>
      </c>
      <c r="BC47" s="37">
        <v>4852.93</v>
      </c>
      <c r="BD47" s="36">
        <v>35954.67</v>
      </c>
      <c r="BE47" s="35">
        <v>10505.98</v>
      </c>
      <c r="BF47" s="40">
        <v>33</v>
      </c>
      <c r="BG47" s="50">
        <f t="shared" si="8"/>
        <v>-19.510000000000002</v>
      </c>
      <c r="BH47" s="38">
        <v>6</v>
      </c>
      <c r="BI47" s="37">
        <v>5</v>
      </c>
      <c r="BJ47" s="37">
        <v>11</v>
      </c>
      <c r="BK47" s="36">
        <v>11</v>
      </c>
      <c r="BL47" s="41">
        <v>-6</v>
      </c>
      <c r="BM47" s="40">
        <v>20287.009999999998</v>
      </c>
      <c r="BN47" s="50">
        <f t="shared" si="9"/>
        <v>-65.28</v>
      </c>
      <c r="BO47" s="38">
        <v>894.86</v>
      </c>
      <c r="BP47" s="37">
        <v>4370.2299999999996</v>
      </c>
      <c r="BQ47" s="37">
        <v>7191.05</v>
      </c>
      <c r="BR47" s="36">
        <v>7830.87</v>
      </c>
      <c r="BS47" s="35">
        <v>-2820.82</v>
      </c>
      <c r="BT47" s="40">
        <v>36</v>
      </c>
      <c r="BU47" s="50">
        <f t="shared" si="10"/>
        <v>-14.29</v>
      </c>
      <c r="BV47" s="38">
        <v>3</v>
      </c>
      <c r="BW47" s="37">
        <v>11</v>
      </c>
      <c r="BX47" s="37">
        <v>4</v>
      </c>
      <c r="BY47" s="36">
        <v>18</v>
      </c>
      <c r="BZ47" s="41">
        <v>7</v>
      </c>
      <c r="CA47" s="40">
        <v>81405.08</v>
      </c>
      <c r="CB47" s="50">
        <f t="shared" si="11"/>
        <v>28.26</v>
      </c>
      <c r="CC47" s="38">
        <v>2694.99</v>
      </c>
      <c r="CD47" s="37">
        <v>5946.72</v>
      </c>
      <c r="CE47" s="37">
        <v>12520.8</v>
      </c>
      <c r="CF47" s="36">
        <v>60242.57</v>
      </c>
      <c r="CG47" s="35">
        <v>-6574.08</v>
      </c>
      <c r="CH47" s="40">
        <v>340</v>
      </c>
      <c r="CI47" s="50">
        <f t="shared" si="12"/>
        <v>-2.58</v>
      </c>
      <c r="CJ47" s="38">
        <v>111</v>
      </c>
      <c r="CK47" s="37">
        <v>115</v>
      </c>
      <c r="CL47" s="37">
        <v>67</v>
      </c>
      <c r="CM47" s="36">
        <v>44</v>
      </c>
      <c r="CN47" s="41">
        <v>51</v>
      </c>
      <c r="CO47" s="40">
        <v>104860.44</v>
      </c>
      <c r="CP47" s="50">
        <f t="shared" si="13"/>
        <v>15.18</v>
      </c>
      <c r="CQ47" s="38">
        <v>26849.57</v>
      </c>
      <c r="CR47" s="37">
        <v>40462.959999999999</v>
      </c>
      <c r="CS47" s="37">
        <v>17112.62</v>
      </c>
      <c r="CT47" s="36">
        <v>17319.75</v>
      </c>
      <c r="CU47" s="35">
        <v>26465.88</v>
      </c>
    </row>
    <row r="48" spans="1:99" s="148" customFormat="1" ht="24.75" customHeight="1" x14ac:dyDescent="0.15">
      <c r="A48" s="143">
        <v>40664</v>
      </c>
      <c r="B48" s="40">
        <v>2587</v>
      </c>
      <c r="C48" s="50">
        <f t="shared" si="0"/>
        <v>-9.4499999999999993</v>
      </c>
      <c r="D48" s="38">
        <v>1435</v>
      </c>
      <c r="E48" s="37">
        <v>613</v>
      </c>
      <c r="F48" s="37">
        <v>486</v>
      </c>
      <c r="G48" s="36">
        <v>50</v>
      </c>
      <c r="H48" s="41">
        <v>129</v>
      </c>
      <c r="I48" s="40">
        <v>480806.76</v>
      </c>
      <c r="J48" s="50">
        <f t="shared" si="1"/>
        <v>2.58</v>
      </c>
      <c r="K48" s="38">
        <v>229307.24</v>
      </c>
      <c r="L48" s="37">
        <v>106360.34</v>
      </c>
      <c r="M48" s="37">
        <v>80286.25</v>
      </c>
      <c r="N48" s="36">
        <v>14688.24</v>
      </c>
      <c r="O48" s="35">
        <v>26362.78</v>
      </c>
      <c r="P48" s="40">
        <v>5553</v>
      </c>
      <c r="Q48" s="50">
        <f t="shared" si="2"/>
        <v>-14.25</v>
      </c>
      <c r="R48" s="38">
        <v>2442</v>
      </c>
      <c r="S48" s="37">
        <v>1165</v>
      </c>
      <c r="T48" s="37">
        <v>1772</v>
      </c>
      <c r="U48" s="36">
        <v>174</v>
      </c>
      <c r="V48" s="41">
        <v>-607</v>
      </c>
      <c r="W48" s="40">
        <v>296248.74</v>
      </c>
      <c r="X48" s="50">
        <f t="shared" si="3"/>
        <v>-15.39</v>
      </c>
      <c r="Y48" s="38">
        <v>143140.72</v>
      </c>
      <c r="Z48" s="37">
        <v>59149.58</v>
      </c>
      <c r="AA48" s="37">
        <v>85902.5</v>
      </c>
      <c r="AB48" s="36">
        <v>8055.94</v>
      </c>
      <c r="AC48" s="35">
        <v>-26752.92</v>
      </c>
      <c r="AD48" s="40">
        <v>167</v>
      </c>
      <c r="AE48" s="50">
        <f t="shared" si="4"/>
        <v>15.17</v>
      </c>
      <c r="AF48" s="38">
        <v>43</v>
      </c>
      <c r="AG48" s="37">
        <v>43</v>
      </c>
      <c r="AH48" s="37">
        <v>31</v>
      </c>
      <c r="AI48" s="36">
        <v>49</v>
      </c>
      <c r="AJ48" s="41">
        <v>12</v>
      </c>
      <c r="AK48" s="40">
        <v>43002.51</v>
      </c>
      <c r="AL48" s="50">
        <f t="shared" si="5"/>
        <v>-10.4</v>
      </c>
      <c r="AM48" s="38">
        <v>6826.53</v>
      </c>
      <c r="AN48" s="37">
        <v>9030</v>
      </c>
      <c r="AO48" s="37">
        <v>6663.82</v>
      </c>
      <c r="AP48" s="36">
        <v>20427.650000000001</v>
      </c>
      <c r="AQ48" s="35">
        <v>2366.1799999999998</v>
      </c>
      <c r="AR48" s="40">
        <v>100</v>
      </c>
      <c r="AS48" s="50">
        <f t="shared" si="6"/>
        <v>-19.350000000000001</v>
      </c>
      <c r="AT48" s="38">
        <v>8</v>
      </c>
      <c r="AU48" s="37">
        <v>27</v>
      </c>
      <c r="AV48" s="37">
        <v>23</v>
      </c>
      <c r="AW48" s="36">
        <v>42</v>
      </c>
      <c r="AX48" s="41">
        <v>4</v>
      </c>
      <c r="AY48" s="40">
        <v>31603.65</v>
      </c>
      <c r="AZ48" s="50">
        <f t="shared" si="7"/>
        <v>-67.89</v>
      </c>
      <c r="BA48" s="38">
        <v>1451.95</v>
      </c>
      <c r="BB48" s="37">
        <v>7008.42</v>
      </c>
      <c r="BC48" s="37">
        <v>4949.43</v>
      </c>
      <c r="BD48" s="36">
        <v>18193.849999999999</v>
      </c>
      <c r="BE48" s="35">
        <v>2058.9899999999998</v>
      </c>
      <c r="BF48" s="40">
        <v>32</v>
      </c>
      <c r="BG48" s="50">
        <f t="shared" si="8"/>
        <v>-15.79</v>
      </c>
      <c r="BH48" s="38">
        <v>3</v>
      </c>
      <c r="BI48" s="37">
        <v>15</v>
      </c>
      <c r="BJ48" s="37">
        <v>4</v>
      </c>
      <c r="BK48" s="36">
        <v>10</v>
      </c>
      <c r="BL48" s="41">
        <v>11</v>
      </c>
      <c r="BM48" s="40">
        <v>34053.64</v>
      </c>
      <c r="BN48" s="50">
        <f t="shared" si="9"/>
        <v>-15.49</v>
      </c>
      <c r="BO48" s="38">
        <v>725.73</v>
      </c>
      <c r="BP48" s="37">
        <v>13917.27</v>
      </c>
      <c r="BQ48" s="37">
        <v>1554.65</v>
      </c>
      <c r="BR48" s="36">
        <v>17855.990000000002</v>
      </c>
      <c r="BS48" s="35">
        <v>12362.62</v>
      </c>
      <c r="BT48" s="40">
        <v>43</v>
      </c>
      <c r="BU48" s="50">
        <f t="shared" si="10"/>
        <v>13.16</v>
      </c>
      <c r="BV48" s="38">
        <v>7</v>
      </c>
      <c r="BW48" s="37">
        <v>11</v>
      </c>
      <c r="BX48" s="37">
        <v>10</v>
      </c>
      <c r="BY48" s="36">
        <v>15</v>
      </c>
      <c r="BZ48" s="41">
        <v>1</v>
      </c>
      <c r="CA48" s="40">
        <v>38525.879999999997</v>
      </c>
      <c r="CB48" s="50">
        <f t="shared" si="11"/>
        <v>-19.87</v>
      </c>
      <c r="CC48" s="38">
        <v>2679.68</v>
      </c>
      <c r="CD48" s="37">
        <v>7914.75</v>
      </c>
      <c r="CE48" s="37">
        <v>7352.21</v>
      </c>
      <c r="CF48" s="36">
        <v>20579.240000000002</v>
      </c>
      <c r="CG48" s="35">
        <v>562.54</v>
      </c>
      <c r="CH48" s="40">
        <v>320</v>
      </c>
      <c r="CI48" s="50">
        <f t="shared" si="12"/>
        <v>-3.03</v>
      </c>
      <c r="CJ48" s="38">
        <v>108</v>
      </c>
      <c r="CK48" s="37">
        <v>113</v>
      </c>
      <c r="CL48" s="37">
        <v>50</v>
      </c>
      <c r="CM48" s="36">
        <v>48</v>
      </c>
      <c r="CN48" s="41">
        <v>64</v>
      </c>
      <c r="CO48" s="40">
        <v>111045.83</v>
      </c>
      <c r="CP48" s="50">
        <f t="shared" si="13"/>
        <v>11.6</v>
      </c>
      <c r="CQ48" s="38">
        <v>27334.86</v>
      </c>
      <c r="CR48" s="37">
        <v>53490.02</v>
      </c>
      <c r="CS48" s="37">
        <v>12830.32</v>
      </c>
      <c r="CT48" s="36">
        <v>15703.9</v>
      </c>
      <c r="CU48" s="35">
        <v>42346.43</v>
      </c>
    </row>
    <row r="49" spans="1:99" s="148" customFormat="1" ht="24.75" customHeight="1" x14ac:dyDescent="0.15">
      <c r="A49" s="143">
        <v>40695</v>
      </c>
      <c r="B49" s="40">
        <v>3006</v>
      </c>
      <c r="C49" s="50">
        <f t="shared" si="0"/>
        <v>-5.94</v>
      </c>
      <c r="D49" s="38">
        <v>1701</v>
      </c>
      <c r="E49" s="37">
        <v>642</v>
      </c>
      <c r="F49" s="37">
        <v>604</v>
      </c>
      <c r="G49" s="36">
        <v>57</v>
      </c>
      <c r="H49" s="41">
        <v>38</v>
      </c>
      <c r="I49" s="40">
        <v>497102.28</v>
      </c>
      <c r="J49" s="50">
        <f t="shared" si="1"/>
        <v>-10.96</v>
      </c>
      <c r="K49" s="38">
        <v>261403.32</v>
      </c>
      <c r="L49" s="37">
        <v>121775.87</v>
      </c>
      <c r="M49" s="37">
        <v>99094.64</v>
      </c>
      <c r="N49" s="36">
        <v>14611.67</v>
      </c>
      <c r="O49" s="35">
        <v>22681.23</v>
      </c>
      <c r="P49" s="40">
        <v>6537</v>
      </c>
      <c r="Q49" s="50">
        <f t="shared" si="2"/>
        <v>-9.48</v>
      </c>
      <c r="R49" s="38">
        <v>2793</v>
      </c>
      <c r="S49" s="37">
        <v>1391</v>
      </c>
      <c r="T49" s="37">
        <v>2157</v>
      </c>
      <c r="U49" s="36">
        <v>195</v>
      </c>
      <c r="V49" s="41">
        <v>-766</v>
      </c>
      <c r="W49" s="40">
        <v>346500.69</v>
      </c>
      <c r="X49" s="50">
        <f t="shared" si="3"/>
        <v>-10.87</v>
      </c>
      <c r="Y49" s="38">
        <v>162848.79999999999</v>
      </c>
      <c r="Z49" s="37">
        <v>70402.98</v>
      </c>
      <c r="AA49" s="37">
        <v>105246.37</v>
      </c>
      <c r="AB49" s="36">
        <v>7902.02</v>
      </c>
      <c r="AC49" s="35">
        <v>-34843.39</v>
      </c>
      <c r="AD49" s="40">
        <v>180</v>
      </c>
      <c r="AE49" s="50">
        <f t="shared" si="4"/>
        <v>-24.05</v>
      </c>
      <c r="AF49" s="38">
        <v>44</v>
      </c>
      <c r="AG49" s="37">
        <v>49</v>
      </c>
      <c r="AH49" s="37">
        <v>32</v>
      </c>
      <c r="AI49" s="36">
        <v>54</v>
      </c>
      <c r="AJ49" s="41">
        <v>17</v>
      </c>
      <c r="AK49" s="40">
        <v>62094.400000000001</v>
      </c>
      <c r="AL49" s="50">
        <f t="shared" si="5"/>
        <v>-9.56</v>
      </c>
      <c r="AM49" s="38">
        <v>7790.53</v>
      </c>
      <c r="AN49" s="37">
        <v>14497.86</v>
      </c>
      <c r="AO49" s="37">
        <v>7498.89</v>
      </c>
      <c r="AP49" s="36">
        <v>32060.9</v>
      </c>
      <c r="AQ49" s="35">
        <v>6998.97</v>
      </c>
      <c r="AR49" s="40">
        <v>121</v>
      </c>
      <c r="AS49" s="50">
        <f t="shared" si="6"/>
        <v>-19.87</v>
      </c>
      <c r="AT49" s="38">
        <v>13</v>
      </c>
      <c r="AU49" s="37">
        <v>31</v>
      </c>
      <c r="AV49" s="37">
        <v>18</v>
      </c>
      <c r="AW49" s="36">
        <v>59</v>
      </c>
      <c r="AX49" s="41">
        <v>13</v>
      </c>
      <c r="AY49" s="40">
        <v>53537.33</v>
      </c>
      <c r="AZ49" s="50">
        <f t="shared" si="7"/>
        <v>-59.5</v>
      </c>
      <c r="BA49" s="38">
        <v>1508.18</v>
      </c>
      <c r="BB49" s="37">
        <v>8656.82</v>
      </c>
      <c r="BC49" s="37">
        <v>3300.8</v>
      </c>
      <c r="BD49" s="36">
        <v>40071.53</v>
      </c>
      <c r="BE49" s="35">
        <v>5356.02</v>
      </c>
      <c r="BF49" s="40">
        <v>43</v>
      </c>
      <c r="BG49" s="50">
        <f t="shared" si="8"/>
        <v>-4.4400000000000004</v>
      </c>
      <c r="BH49" s="38">
        <v>3</v>
      </c>
      <c r="BI49" s="37">
        <v>7</v>
      </c>
      <c r="BJ49" s="37">
        <v>5</v>
      </c>
      <c r="BK49" s="36">
        <v>28</v>
      </c>
      <c r="BL49" s="41">
        <v>2</v>
      </c>
      <c r="BM49" s="40">
        <v>54359.33</v>
      </c>
      <c r="BN49" s="50">
        <f t="shared" si="9"/>
        <v>11.51</v>
      </c>
      <c r="BO49" s="38">
        <v>2329</v>
      </c>
      <c r="BP49" s="37">
        <v>2382.7600000000002</v>
      </c>
      <c r="BQ49" s="37">
        <v>3079.61</v>
      </c>
      <c r="BR49" s="36">
        <v>46567.96</v>
      </c>
      <c r="BS49" s="35">
        <v>-696.85</v>
      </c>
      <c r="BT49" s="40">
        <v>35</v>
      </c>
      <c r="BU49" s="50">
        <f t="shared" si="10"/>
        <v>-48.53</v>
      </c>
      <c r="BV49" s="38">
        <v>3</v>
      </c>
      <c r="BW49" s="37">
        <v>11</v>
      </c>
      <c r="BX49" s="37">
        <v>9</v>
      </c>
      <c r="BY49" s="36">
        <v>12</v>
      </c>
      <c r="BZ49" s="41">
        <v>2</v>
      </c>
      <c r="CA49" s="40">
        <v>23600.37</v>
      </c>
      <c r="CB49" s="50">
        <f t="shared" si="11"/>
        <v>-79.38</v>
      </c>
      <c r="CC49" s="38">
        <v>973.81</v>
      </c>
      <c r="CD49" s="37">
        <v>4851.8500000000004</v>
      </c>
      <c r="CE49" s="37">
        <v>3622.97</v>
      </c>
      <c r="CF49" s="36">
        <v>14151.74</v>
      </c>
      <c r="CG49" s="35">
        <v>1228.8800000000001</v>
      </c>
      <c r="CH49" s="40">
        <v>440</v>
      </c>
      <c r="CI49" s="50">
        <f t="shared" si="12"/>
        <v>9.4499999999999993</v>
      </c>
      <c r="CJ49" s="38">
        <v>145</v>
      </c>
      <c r="CK49" s="37">
        <v>145</v>
      </c>
      <c r="CL49" s="37">
        <v>75</v>
      </c>
      <c r="CM49" s="36">
        <v>75</v>
      </c>
      <c r="CN49" s="41">
        <v>70</v>
      </c>
      <c r="CO49" s="40">
        <v>130559.6</v>
      </c>
      <c r="CP49" s="50">
        <f t="shared" si="13"/>
        <v>4.5</v>
      </c>
      <c r="CQ49" s="38">
        <v>34108.5</v>
      </c>
      <c r="CR49" s="37">
        <v>47532.85</v>
      </c>
      <c r="CS49" s="37">
        <v>16098.41</v>
      </c>
      <c r="CT49" s="36">
        <v>32819.839999999997</v>
      </c>
      <c r="CU49" s="35">
        <v>31434.44</v>
      </c>
    </row>
    <row r="50" spans="1:99" s="148" customFormat="1" ht="24.75" customHeight="1" x14ac:dyDescent="0.15">
      <c r="A50" s="143">
        <v>40725</v>
      </c>
      <c r="B50" s="40">
        <v>2929</v>
      </c>
      <c r="C50" s="50">
        <f t="shared" si="0"/>
        <v>-8.01</v>
      </c>
      <c r="D50" s="38">
        <v>1685</v>
      </c>
      <c r="E50" s="37">
        <v>692</v>
      </c>
      <c r="F50" s="37">
        <v>504</v>
      </c>
      <c r="G50" s="36">
        <v>44</v>
      </c>
      <c r="H50" s="41">
        <v>191</v>
      </c>
      <c r="I50" s="40">
        <v>495891.20000000001</v>
      </c>
      <c r="J50" s="50">
        <f t="shared" si="1"/>
        <v>-7.86</v>
      </c>
      <c r="K50" s="38">
        <v>259169.8</v>
      </c>
      <c r="L50" s="37">
        <v>136688.01999999999</v>
      </c>
      <c r="M50" s="37">
        <v>88900.08</v>
      </c>
      <c r="N50" s="36">
        <v>10044.48</v>
      </c>
      <c r="O50" s="35">
        <v>48712.53</v>
      </c>
      <c r="P50" s="40">
        <v>6311</v>
      </c>
      <c r="Q50" s="50">
        <f t="shared" si="2"/>
        <v>-22.78</v>
      </c>
      <c r="R50" s="38">
        <v>2734</v>
      </c>
      <c r="S50" s="37">
        <v>1346</v>
      </c>
      <c r="T50" s="37">
        <v>2045</v>
      </c>
      <c r="U50" s="36">
        <v>185</v>
      </c>
      <c r="V50" s="41">
        <v>-698</v>
      </c>
      <c r="W50" s="40">
        <v>336179.29</v>
      </c>
      <c r="X50" s="50">
        <f t="shared" si="3"/>
        <v>-26.73</v>
      </c>
      <c r="Y50" s="38">
        <v>160027.16</v>
      </c>
      <c r="Z50" s="37">
        <v>67725.09</v>
      </c>
      <c r="AA50" s="37">
        <v>99883.14</v>
      </c>
      <c r="AB50" s="36">
        <v>8488.6299999999992</v>
      </c>
      <c r="AC50" s="35">
        <v>-32102.78</v>
      </c>
      <c r="AD50" s="40">
        <v>196</v>
      </c>
      <c r="AE50" s="50">
        <f t="shared" si="4"/>
        <v>-2.97</v>
      </c>
      <c r="AF50" s="38">
        <v>59</v>
      </c>
      <c r="AG50" s="37">
        <v>67</v>
      </c>
      <c r="AH50" s="37">
        <v>25</v>
      </c>
      <c r="AI50" s="36">
        <v>44</v>
      </c>
      <c r="AJ50" s="41">
        <v>41</v>
      </c>
      <c r="AK50" s="40">
        <v>60978.89</v>
      </c>
      <c r="AL50" s="50">
        <f t="shared" si="5"/>
        <v>-36.83</v>
      </c>
      <c r="AM50" s="38">
        <v>13867.35</v>
      </c>
      <c r="AN50" s="37">
        <v>13907.24</v>
      </c>
      <c r="AO50" s="37">
        <v>7307.05</v>
      </c>
      <c r="AP50" s="36">
        <v>25612.79</v>
      </c>
      <c r="AQ50" s="35">
        <v>6315.73</v>
      </c>
      <c r="AR50" s="40">
        <v>139</v>
      </c>
      <c r="AS50" s="50">
        <f t="shared" si="6"/>
        <v>-6.08</v>
      </c>
      <c r="AT50" s="38">
        <v>19</v>
      </c>
      <c r="AU50" s="37">
        <v>35</v>
      </c>
      <c r="AV50" s="37">
        <v>29</v>
      </c>
      <c r="AW50" s="36">
        <v>54</v>
      </c>
      <c r="AX50" s="41">
        <v>7</v>
      </c>
      <c r="AY50" s="40">
        <v>80070.710000000006</v>
      </c>
      <c r="AZ50" s="50">
        <f t="shared" si="7"/>
        <v>-58.38</v>
      </c>
      <c r="BA50" s="38">
        <v>3985.07</v>
      </c>
      <c r="BB50" s="37">
        <v>31259.48</v>
      </c>
      <c r="BC50" s="37">
        <v>12418.09</v>
      </c>
      <c r="BD50" s="36">
        <v>31148.48</v>
      </c>
      <c r="BE50" s="35">
        <v>19075.3</v>
      </c>
      <c r="BF50" s="40">
        <v>40</v>
      </c>
      <c r="BG50" s="50">
        <f t="shared" si="8"/>
        <v>-24.53</v>
      </c>
      <c r="BH50" s="38">
        <v>7</v>
      </c>
      <c r="BI50" s="37">
        <v>13</v>
      </c>
      <c r="BJ50" s="37">
        <v>8</v>
      </c>
      <c r="BK50" s="36">
        <v>12</v>
      </c>
      <c r="BL50" s="41">
        <v>5</v>
      </c>
      <c r="BM50" s="40">
        <v>33697.050000000003</v>
      </c>
      <c r="BN50" s="50">
        <f t="shared" si="9"/>
        <v>-8.67</v>
      </c>
      <c r="BO50" s="38">
        <v>4708.1899999999996</v>
      </c>
      <c r="BP50" s="37">
        <v>7882.59</v>
      </c>
      <c r="BQ50" s="37">
        <v>3600.85</v>
      </c>
      <c r="BR50" s="36">
        <v>17505.419999999998</v>
      </c>
      <c r="BS50" s="35">
        <v>4281.74</v>
      </c>
      <c r="BT50" s="40">
        <v>35</v>
      </c>
      <c r="BU50" s="50">
        <f t="shared" si="10"/>
        <v>-35.19</v>
      </c>
      <c r="BV50" s="38">
        <v>4</v>
      </c>
      <c r="BW50" s="37">
        <v>7</v>
      </c>
      <c r="BX50" s="37">
        <v>9</v>
      </c>
      <c r="BY50" s="36">
        <v>14</v>
      </c>
      <c r="BZ50" s="41">
        <v>-3</v>
      </c>
      <c r="CA50" s="40">
        <v>52280.1</v>
      </c>
      <c r="CB50" s="50">
        <f t="shared" si="11"/>
        <v>-35.979999999999997</v>
      </c>
      <c r="CC50" s="38">
        <v>1391.2</v>
      </c>
      <c r="CD50" s="37">
        <v>8070.36</v>
      </c>
      <c r="CE50" s="37">
        <v>8540.9</v>
      </c>
      <c r="CF50" s="36">
        <v>31037.78</v>
      </c>
      <c r="CG50" s="35">
        <v>-3710.4</v>
      </c>
      <c r="CH50" s="40">
        <v>378</v>
      </c>
      <c r="CI50" s="50">
        <f t="shared" si="12"/>
        <v>-3.57</v>
      </c>
      <c r="CJ50" s="38">
        <v>119</v>
      </c>
      <c r="CK50" s="37">
        <v>127</v>
      </c>
      <c r="CL50" s="37">
        <v>72</v>
      </c>
      <c r="CM50" s="36">
        <v>57</v>
      </c>
      <c r="CN50" s="41">
        <v>58</v>
      </c>
      <c r="CO50" s="40">
        <v>108923.92</v>
      </c>
      <c r="CP50" s="50">
        <f t="shared" si="13"/>
        <v>-22.86</v>
      </c>
      <c r="CQ50" s="38">
        <v>26138.240000000002</v>
      </c>
      <c r="CR50" s="37">
        <v>42163.360000000001</v>
      </c>
      <c r="CS50" s="37">
        <v>15020.79</v>
      </c>
      <c r="CT50" s="36">
        <v>25051.83</v>
      </c>
      <c r="CU50" s="35">
        <v>27692.27</v>
      </c>
    </row>
    <row r="51" spans="1:99" s="148" customFormat="1" ht="24.75" customHeight="1" x14ac:dyDescent="0.15">
      <c r="A51" s="143">
        <v>40756</v>
      </c>
      <c r="B51" s="40">
        <v>2768</v>
      </c>
      <c r="C51" s="50">
        <f t="shared" si="0"/>
        <v>-5.46</v>
      </c>
      <c r="D51" s="38">
        <v>1582</v>
      </c>
      <c r="E51" s="37">
        <v>672</v>
      </c>
      <c r="F51" s="37">
        <v>456</v>
      </c>
      <c r="G51" s="36">
        <v>57</v>
      </c>
      <c r="H51" s="41">
        <v>216</v>
      </c>
      <c r="I51" s="40">
        <v>472271</v>
      </c>
      <c r="J51" s="50">
        <f t="shared" si="1"/>
        <v>-4.3099999999999996</v>
      </c>
      <c r="K51" s="38">
        <v>252220.2</v>
      </c>
      <c r="L51" s="37">
        <v>134208.92000000001</v>
      </c>
      <c r="M51" s="37">
        <v>68855.19</v>
      </c>
      <c r="N51" s="36">
        <v>16655.95</v>
      </c>
      <c r="O51" s="35">
        <v>65353.73</v>
      </c>
      <c r="P51" s="40">
        <v>5977</v>
      </c>
      <c r="Q51" s="50">
        <f t="shared" si="2"/>
        <v>-6.17</v>
      </c>
      <c r="R51" s="38">
        <v>2621</v>
      </c>
      <c r="S51" s="37">
        <v>1279</v>
      </c>
      <c r="T51" s="37">
        <v>1887</v>
      </c>
      <c r="U51" s="36">
        <v>189</v>
      </c>
      <c r="V51" s="41">
        <v>-608</v>
      </c>
      <c r="W51" s="40">
        <v>322934.14</v>
      </c>
      <c r="X51" s="50">
        <f t="shared" si="3"/>
        <v>-5.58</v>
      </c>
      <c r="Y51" s="38">
        <v>155419.25</v>
      </c>
      <c r="Z51" s="37">
        <v>66134.47</v>
      </c>
      <c r="AA51" s="37">
        <v>92487.79</v>
      </c>
      <c r="AB51" s="36">
        <v>8790.36</v>
      </c>
      <c r="AC51" s="35">
        <v>-26353.32</v>
      </c>
      <c r="AD51" s="40">
        <v>174</v>
      </c>
      <c r="AE51" s="50">
        <f t="shared" si="4"/>
        <v>-7.45</v>
      </c>
      <c r="AF51" s="38">
        <v>47</v>
      </c>
      <c r="AG51" s="37">
        <v>65</v>
      </c>
      <c r="AH51" s="37">
        <v>21</v>
      </c>
      <c r="AI51" s="36">
        <v>39</v>
      </c>
      <c r="AJ51" s="41">
        <v>44</v>
      </c>
      <c r="AK51" s="40">
        <v>54570.94</v>
      </c>
      <c r="AL51" s="50">
        <f t="shared" si="5"/>
        <v>-41.31</v>
      </c>
      <c r="AM51" s="38">
        <v>5502.71</v>
      </c>
      <c r="AN51" s="37">
        <v>24889.78</v>
      </c>
      <c r="AO51" s="37">
        <v>6664.16</v>
      </c>
      <c r="AP51" s="36">
        <v>13939.83</v>
      </c>
      <c r="AQ51" s="35">
        <v>19552.16</v>
      </c>
      <c r="AR51" s="40">
        <v>130</v>
      </c>
      <c r="AS51" s="50">
        <f t="shared" si="6"/>
        <v>-23.98</v>
      </c>
      <c r="AT51" s="38">
        <v>20</v>
      </c>
      <c r="AU51" s="37">
        <v>33</v>
      </c>
      <c r="AV51" s="37">
        <v>22</v>
      </c>
      <c r="AW51" s="36">
        <v>55</v>
      </c>
      <c r="AX51" s="41">
        <v>11</v>
      </c>
      <c r="AY51" s="40">
        <v>56683.040000000001</v>
      </c>
      <c r="AZ51" s="50">
        <f t="shared" si="7"/>
        <v>-32.04</v>
      </c>
      <c r="BA51" s="38">
        <v>6828.72</v>
      </c>
      <c r="BB51" s="37">
        <v>9292.32</v>
      </c>
      <c r="BC51" s="37">
        <v>4560.91</v>
      </c>
      <c r="BD51" s="36">
        <v>36001.089999999997</v>
      </c>
      <c r="BE51" s="35">
        <v>4731.41</v>
      </c>
      <c r="BF51" s="40">
        <v>40</v>
      </c>
      <c r="BG51" s="50">
        <f t="shared" si="8"/>
        <v>-6.98</v>
      </c>
      <c r="BH51" s="38">
        <v>6</v>
      </c>
      <c r="BI51" s="37">
        <v>9</v>
      </c>
      <c r="BJ51" s="37">
        <v>6</v>
      </c>
      <c r="BK51" s="36">
        <v>19</v>
      </c>
      <c r="BL51" s="41">
        <v>3</v>
      </c>
      <c r="BM51" s="40">
        <v>38611.410000000003</v>
      </c>
      <c r="BN51" s="50">
        <f t="shared" si="9"/>
        <v>3.93</v>
      </c>
      <c r="BO51" s="38">
        <v>3481.28</v>
      </c>
      <c r="BP51" s="37">
        <v>2554.04</v>
      </c>
      <c r="BQ51" s="37">
        <v>3732.64</v>
      </c>
      <c r="BR51" s="36">
        <v>28843.45</v>
      </c>
      <c r="BS51" s="35">
        <v>-1178.5999999999999</v>
      </c>
      <c r="BT51" s="40">
        <v>38</v>
      </c>
      <c r="BU51" s="50">
        <f t="shared" si="10"/>
        <v>22.58</v>
      </c>
      <c r="BV51" s="38">
        <v>7</v>
      </c>
      <c r="BW51" s="37">
        <v>10</v>
      </c>
      <c r="BX51" s="37">
        <v>4</v>
      </c>
      <c r="BY51" s="36">
        <v>17</v>
      </c>
      <c r="BZ51" s="41">
        <v>6</v>
      </c>
      <c r="CA51" s="40">
        <v>49233.87</v>
      </c>
      <c r="CB51" s="50">
        <f t="shared" si="11"/>
        <v>78.8</v>
      </c>
      <c r="CC51" s="38">
        <v>2589.5500000000002</v>
      </c>
      <c r="CD51" s="37">
        <v>8453.66</v>
      </c>
      <c r="CE51" s="37">
        <v>3767.76</v>
      </c>
      <c r="CF51" s="36">
        <v>34422.9</v>
      </c>
      <c r="CG51" s="35">
        <v>4685.8999999999996</v>
      </c>
      <c r="CH51" s="40">
        <v>371</v>
      </c>
      <c r="CI51" s="50">
        <f t="shared" si="12"/>
        <v>6.3</v>
      </c>
      <c r="CJ51" s="38">
        <v>117</v>
      </c>
      <c r="CK51" s="37">
        <v>116</v>
      </c>
      <c r="CL51" s="37">
        <v>77</v>
      </c>
      <c r="CM51" s="36">
        <v>60</v>
      </c>
      <c r="CN51" s="41">
        <v>39</v>
      </c>
      <c r="CO51" s="40">
        <v>120158.89</v>
      </c>
      <c r="CP51" s="50">
        <f t="shared" si="13"/>
        <v>14.24</v>
      </c>
      <c r="CQ51" s="38">
        <v>27697.17</v>
      </c>
      <c r="CR51" s="37">
        <v>43010.42</v>
      </c>
      <c r="CS51" s="37">
        <v>20159.48</v>
      </c>
      <c r="CT51" s="36">
        <v>29017.279999999999</v>
      </c>
      <c r="CU51" s="35">
        <v>22850.94</v>
      </c>
    </row>
    <row r="52" spans="1:99" s="148" customFormat="1" ht="24.75" customHeight="1" x14ac:dyDescent="0.15">
      <c r="A52" s="143">
        <v>40787</v>
      </c>
      <c r="B52" s="40">
        <v>3004</v>
      </c>
      <c r="C52" s="50">
        <f t="shared" si="0"/>
        <v>-4.4800000000000004</v>
      </c>
      <c r="D52" s="38">
        <v>1713</v>
      </c>
      <c r="E52" s="37">
        <v>678</v>
      </c>
      <c r="F52" s="37">
        <v>543</v>
      </c>
      <c r="G52" s="36">
        <v>67</v>
      </c>
      <c r="H52" s="41">
        <v>138</v>
      </c>
      <c r="I52" s="40">
        <v>523645.05</v>
      </c>
      <c r="J52" s="50">
        <f t="shared" si="1"/>
        <v>-1.57</v>
      </c>
      <c r="K52" s="38">
        <v>284942.98</v>
      </c>
      <c r="L52" s="37">
        <v>131897.66</v>
      </c>
      <c r="M52" s="37">
        <v>91724.18</v>
      </c>
      <c r="N52" s="36">
        <v>14734.44</v>
      </c>
      <c r="O52" s="35">
        <v>40519.269999999997</v>
      </c>
      <c r="P52" s="40">
        <v>6437</v>
      </c>
      <c r="Q52" s="50">
        <f t="shared" si="2"/>
        <v>-12.58</v>
      </c>
      <c r="R52" s="38">
        <v>2695</v>
      </c>
      <c r="S52" s="37">
        <v>1298</v>
      </c>
      <c r="T52" s="37">
        <v>2257</v>
      </c>
      <c r="U52" s="36">
        <v>187</v>
      </c>
      <c r="V52" s="41">
        <v>-959</v>
      </c>
      <c r="W52" s="40">
        <v>342276.36</v>
      </c>
      <c r="X52" s="50">
        <f t="shared" si="3"/>
        <v>-13.05</v>
      </c>
      <c r="Y52" s="38">
        <v>158329.85</v>
      </c>
      <c r="Z52" s="37">
        <v>65945.63</v>
      </c>
      <c r="AA52" s="37">
        <v>109684.83</v>
      </c>
      <c r="AB52" s="36">
        <v>8316.0499999999993</v>
      </c>
      <c r="AC52" s="35">
        <v>-43739.199999999997</v>
      </c>
      <c r="AD52" s="40">
        <v>258</v>
      </c>
      <c r="AE52" s="50">
        <f t="shared" si="4"/>
        <v>-5.84</v>
      </c>
      <c r="AF52" s="38">
        <v>74</v>
      </c>
      <c r="AG52" s="37">
        <v>84</v>
      </c>
      <c r="AH52" s="37">
        <v>37</v>
      </c>
      <c r="AI52" s="36">
        <v>63</v>
      </c>
      <c r="AJ52" s="41">
        <v>47</v>
      </c>
      <c r="AK52" s="40">
        <v>81343.520000000004</v>
      </c>
      <c r="AL52" s="50">
        <f t="shared" si="5"/>
        <v>-10.73</v>
      </c>
      <c r="AM52" s="38">
        <v>12932.6</v>
      </c>
      <c r="AN52" s="37">
        <v>23333.49</v>
      </c>
      <c r="AO52" s="37">
        <v>6788.1</v>
      </c>
      <c r="AP52" s="36">
        <v>38289.33</v>
      </c>
      <c r="AQ52" s="35">
        <v>16545.39</v>
      </c>
      <c r="AR52" s="40">
        <v>137</v>
      </c>
      <c r="AS52" s="50">
        <f t="shared" si="6"/>
        <v>-29.74</v>
      </c>
      <c r="AT52" s="38">
        <v>16</v>
      </c>
      <c r="AU52" s="37">
        <v>28</v>
      </c>
      <c r="AV52" s="37">
        <v>24</v>
      </c>
      <c r="AW52" s="36">
        <v>68</v>
      </c>
      <c r="AX52" s="41">
        <v>5</v>
      </c>
      <c r="AY52" s="40">
        <v>84531.72</v>
      </c>
      <c r="AZ52" s="50">
        <f t="shared" si="7"/>
        <v>8.7799999999999994</v>
      </c>
      <c r="BA52" s="38">
        <v>2524.62</v>
      </c>
      <c r="BB52" s="37">
        <v>14955.9</v>
      </c>
      <c r="BC52" s="37">
        <v>8139.8</v>
      </c>
      <c r="BD52" s="36">
        <v>58320.88</v>
      </c>
      <c r="BE52" s="35">
        <v>7406.62</v>
      </c>
      <c r="BF52" s="40">
        <v>57</v>
      </c>
      <c r="BG52" s="50">
        <f t="shared" si="8"/>
        <v>-5</v>
      </c>
      <c r="BH52" s="38">
        <v>6</v>
      </c>
      <c r="BI52" s="37">
        <v>21</v>
      </c>
      <c r="BJ52" s="37">
        <v>9</v>
      </c>
      <c r="BK52" s="36">
        <v>21</v>
      </c>
      <c r="BL52" s="41">
        <v>12</v>
      </c>
      <c r="BM52" s="40">
        <v>50103.27</v>
      </c>
      <c r="BN52" s="50">
        <f t="shared" si="9"/>
        <v>-40.75</v>
      </c>
      <c r="BO52" s="38">
        <v>1304.8699999999999</v>
      </c>
      <c r="BP52" s="37">
        <v>22734.71</v>
      </c>
      <c r="BQ52" s="37">
        <v>2332</v>
      </c>
      <c r="BR52" s="36">
        <v>23731.69</v>
      </c>
      <c r="BS52" s="35">
        <v>20402.71</v>
      </c>
      <c r="BT52" s="40">
        <v>47</v>
      </c>
      <c r="BU52" s="50">
        <f t="shared" si="10"/>
        <v>-31.88</v>
      </c>
      <c r="BV52" s="38">
        <v>6</v>
      </c>
      <c r="BW52" s="37">
        <v>16</v>
      </c>
      <c r="BX52" s="37">
        <v>5</v>
      </c>
      <c r="BY52" s="36">
        <v>20</v>
      </c>
      <c r="BZ52" s="41">
        <v>11</v>
      </c>
      <c r="CA52" s="40">
        <v>62334.58</v>
      </c>
      <c r="CB52" s="50">
        <f t="shared" si="11"/>
        <v>-35.700000000000003</v>
      </c>
      <c r="CC52" s="38">
        <v>1450.36</v>
      </c>
      <c r="CD52" s="37">
        <v>16172.64</v>
      </c>
      <c r="CE52" s="37">
        <v>3313.31</v>
      </c>
      <c r="CF52" s="36">
        <v>41398.269999999997</v>
      </c>
      <c r="CG52" s="35">
        <v>12859.33</v>
      </c>
      <c r="CH52" s="40">
        <v>497</v>
      </c>
      <c r="CI52" s="50">
        <f t="shared" si="12"/>
        <v>-4.05</v>
      </c>
      <c r="CJ52" s="38">
        <v>157</v>
      </c>
      <c r="CK52" s="37">
        <v>190</v>
      </c>
      <c r="CL52" s="37">
        <v>82</v>
      </c>
      <c r="CM52" s="36">
        <v>67</v>
      </c>
      <c r="CN52" s="41">
        <v>109</v>
      </c>
      <c r="CO52" s="40">
        <v>188811.95</v>
      </c>
      <c r="CP52" s="50">
        <f t="shared" si="13"/>
        <v>4.1500000000000004</v>
      </c>
      <c r="CQ52" s="38">
        <v>41640.199999999997</v>
      </c>
      <c r="CR52" s="37">
        <v>66642.03</v>
      </c>
      <c r="CS52" s="37">
        <v>29472.68</v>
      </c>
      <c r="CT52" s="36">
        <v>50482.83</v>
      </c>
      <c r="CU52" s="35">
        <v>37743.56</v>
      </c>
    </row>
    <row r="53" spans="1:99" s="148" customFormat="1" ht="24.75" customHeight="1" x14ac:dyDescent="0.15">
      <c r="A53" s="143">
        <v>40817</v>
      </c>
      <c r="B53" s="40">
        <v>2619</v>
      </c>
      <c r="C53" s="50">
        <f t="shared" si="0"/>
        <v>-10.220000000000001</v>
      </c>
      <c r="D53" s="38">
        <v>1479</v>
      </c>
      <c r="E53" s="37">
        <v>607</v>
      </c>
      <c r="F53" s="37">
        <v>472</v>
      </c>
      <c r="G53" s="36">
        <v>58</v>
      </c>
      <c r="H53" s="41">
        <v>137</v>
      </c>
      <c r="I53" s="40">
        <v>462956.89</v>
      </c>
      <c r="J53" s="50">
        <f t="shared" si="1"/>
        <v>-5.9</v>
      </c>
      <c r="K53" s="38">
        <v>245438.25</v>
      </c>
      <c r="L53" s="37">
        <v>114377.29</v>
      </c>
      <c r="M53" s="37">
        <v>86305.84</v>
      </c>
      <c r="N53" s="36">
        <v>15633.07</v>
      </c>
      <c r="O53" s="35">
        <v>29043.88</v>
      </c>
      <c r="P53" s="40">
        <v>5911</v>
      </c>
      <c r="Q53" s="50">
        <f t="shared" si="2"/>
        <v>-8.36</v>
      </c>
      <c r="R53" s="38">
        <v>2514</v>
      </c>
      <c r="S53" s="37">
        <v>1291</v>
      </c>
      <c r="T53" s="37">
        <v>1851</v>
      </c>
      <c r="U53" s="36">
        <v>255</v>
      </c>
      <c r="V53" s="41">
        <v>-560</v>
      </c>
      <c r="W53" s="40">
        <v>318234.44</v>
      </c>
      <c r="X53" s="50">
        <f t="shared" si="3"/>
        <v>-5.78</v>
      </c>
      <c r="Y53" s="38">
        <v>146954.81</v>
      </c>
      <c r="Z53" s="37">
        <v>66741.78</v>
      </c>
      <c r="AA53" s="37">
        <v>91164.21</v>
      </c>
      <c r="AB53" s="36">
        <v>13373.64</v>
      </c>
      <c r="AC53" s="35">
        <v>-24422.43</v>
      </c>
      <c r="AD53" s="40">
        <v>165</v>
      </c>
      <c r="AE53" s="50">
        <f t="shared" si="4"/>
        <v>-8.33</v>
      </c>
      <c r="AF53" s="38">
        <v>51</v>
      </c>
      <c r="AG53" s="37">
        <v>54</v>
      </c>
      <c r="AH53" s="37">
        <v>25</v>
      </c>
      <c r="AI53" s="36">
        <v>35</v>
      </c>
      <c r="AJ53" s="41">
        <v>29</v>
      </c>
      <c r="AK53" s="40">
        <v>56313.75</v>
      </c>
      <c r="AL53" s="50">
        <f t="shared" si="5"/>
        <v>-0.01</v>
      </c>
      <c r="AM53" s="38">
        <v>8265.5300000000007</v>
      </c>
      <c r="AN53" s="37">
        <v>11344.44</v>
      </c>
      <c r="AO53" s="37">
        <v>5068.88</v>
      </c>
      <c r="AP53" s="36">
        <v>31634.9</v>
      </c>
      <c r="AQ53" s="35">
        <v>6275.56</v>
      </c>
      <c r="AR53" s="40">
        <v>126</v>
      </c>
      <c r="AS53" s="50">
        <f t="shared" si="6"/>
        <v>11.5</v>
      </c>
      <c r="AT53" s="38">
        <v>16</v>
      </c>
      <c r="AU53" s="37">
        <v>35</v>
      </c>
      <c r="AV53" s="37">
        <v>19</v>
      </c>
      <c r="AW53" s="36">
        <v>56</v>
      </c>
      <c r="AX53" s="41">
        <v>16</v>
      </c>
      <c r="AY53" s="40">
        <v>48607.94</v>
      </c>
      <c r="AZ53" s="50">
        <f t="shared" si="7"/>
        <v>12.64</v>
      </c>
      <c r="BA53" s="38">
        <v>3071.54</v>
      </c>
      <c r="BB53" s="37">
        <v>11311.12</v>
      </c>
      <c r="BC53" s="37">
        <v>3868.1</v>
      </c>
      <c r="BD53" s="36">
        <v>30357.18</v>
      </c>
      <c r="BE53" s="35">
        <v>7443.02</v>
      </c>
      <c r="BF53" s="40">
        <v>37</v>
      </c>
      <c r="BG53" s="50">
        <f t="shared" si="8"/>
        <v>-24.49</v>
      </c>
      <c r="BH53" s="38">
        <v>7</v>
      </c>
      <c r="BI53" s="37">
        <v>14</v>
      </c>
      <c r="BJ53" s="37">
        <v>5</v>
      </c>
      <c r="BK53" s="36">
        <v>11</v>
      </c>
      <c r="BL53" s="41">
        <v>9</v>
      </c>
      <c r="BM53" s="40">
        <v>34192.910000000003</v>
      </c>
      <c r="BN53" s="50">
        <f t="shared" si="9"/>
        <v>3.57</v>
      </c>
      <c r="BO53" s="38">
        <v>2193.09</v>
      </c>
      <c r="BP53" s="37">
        <v>21913.81</v>
      </c>
      <c r="BQ53" s="37">
        <v>1170.4000000000001</v>
      </c>
      <c r="BR53" s="36">
        <v>8915.61</v>
      </c>
      <c r="BS53" s="35">
        <v>20743.41</v>
      </c>
      <c r="BT53" s="40">
        <v>46</v>
      </c>
      <c r="BU53" s="50">
        <f t="shared" si="10"/>
        <v>-23.33</v>
      </c>
      <c r="BV53" s="38">
        <v>10</v>
      </c>
      <c r="BW53" s="37">
        <v>12</v>
      </c>
      <c r="BX53" s="37">
        <v>4</v>
      </c>
      <c r="BY53" s="36">
        <v>20</v>
      </c>
      <c r="BZ53" s="41">
        <v>8</v>
      </c>
      <c r="CA53" s="40">
        <v>55871.58</v>
      </c>
      <c r="CB53" s="50">
        <f t="shared" si="11"/>
        <v>-16.59</v>
      </c>
      <c r="CC53" s="38">
        <v>4681.83</v>
      </c>
      <c r="CD53" s="37">
        <v>5354.58</v>
      </c>
      <c r="CE53" s="37">
        <v>3312.22</v>
      </c>
      <c r="CF53" s="36">
        <v>42522.95</v>
      </c>
      <c r="CG53" s="35">
        <v>2042.36</v>
      </c>
      <c r="CH53" s="40">
        <v>359</v>
      </c>
      <c r="CI53" s="50">
        <f t="shared" si="12"/>
        <v>6.85</v>
      </c>
      <c r="CJ53" s="38">
        <v>105</v>
      </c>
      <c r="CK53" s="37">
        <v>130</v>
      </c>
      <c r="CL53" s="37">
        <v>63</v>
      </c>
      <c r="CM53" s="36">
        <v>61</v>
      </c>
      <c r="CN53" s="41">
        <v>67</v>
      </c>
      <c r="CO53" s="40">
        <v>113470.41</v>
      </c>
      <c r="CP53" s="50">
        <f t="shared" si="13"/>
        <v>15.45</v>
      </c>
      <c r="CQ53" s="38">
        <v>23893.11</v>
      </c>
      <c r="CR53" s="37">
        <v>43886.32</v>
      </c>
      <c r="CS53" s="37">
        <v>16104.73</v>
      </c>
      <c r="CT53" s="36">
        <v>29586.25</v>
      </c>
      <c r="CU53" s="35">
        <v>27781.59</v>
      </c>
    </row>
    <row r="54" spans="1:99" s="148" customFormat="1" ht="24.75" customHeight="1" x14ac:dyDescent="0.15">
      <c r="A54" s="143">
        <v>40848</v>
      </c>
      <c r="B54" s="40">
        <v>2850</v>
      </c>
      <c r="C54" s="50">
        <f t="shared" si="0"/>
        <v>-7.68</v>
      </c>
      <c r="D54" s="38">
        <v>1590</v>
      </c>
      <c r="E54" s="37">
        <v>697</v>
      </c>
      <c r="F54" s="37">
        <v>508</v>
      </c>
      <c r="G54" s="36">
        <v>54</v>
      </c>
      <c r="H54" s="41">
        <v>190</v>
      </c>
      <c r="I54" s="40">
        <v>474256.96</v>
      </c>
      <c r="J54" s="50">
        <f t="shared" si="1"/>
        <v>-6.47</v>
      </c>
      <c r="K54" s="38">
        <v>248849.64</v>
      </c>
      <c r="L54" s="37">
        <v>130941.85</v>
      </c>
      <c r="M54" s="37">
        <v>81178.86</v>
      </c>
      <c r="N54" s="36">
        <v>12524.15</v>
      </c>
      <c r="O54" s="35">
        <v>50525.45</v>
      </c>
      <c r="P54" s="40">
        <v>6203</v>
      </c>
      <c r="Q54" s="50">
        <f t="shared" si="2"/>
        <v>-21.89</v>
      </c>
      <c r="R54" s="38">
        <v>2796</v>
      </c>
      <c r="S54" s="37">
        <v>1387</v>
      </c>
      <c r="T54" s="37">
        <v>1806</v>
      </c>
      <c r="U54" s="36">
        <v>214</v>
      </c>
      <c r="V54" s="41">
        <v>-419</v>
      </c>
      <c r="W54" s="40">
        <v>334883.65000000002</v>
      </c>
      <c r="X54" s="50">
        <f t="shared" si="3"/>
        <v>-24.38</v>
      </c>
      <c r="Y54" s="38">
        <v>161827.26999999999</v>
      </c>
      <c r="Z54" s="37">
        <v>72128.58</v>
      </c>
      <c r="AA54" s="37">
        <v>90837.17</v>
      </c>
      <c r="AB54" s="36">
        <v>10090.629999999999</v>
      </c>
      <c r="AC54" s="35">
        <v>-18708.59</v>
      </c>
      <c r="AD54" s="40">
        <v>184</v>
      </c>
      <c r="AE54" s="50">
        <f t="shared" si="4"/>
        <v>8.24</v>
      </c>
      <c r="AF54" s="38">
        <v>49</v>
      </c>
      <c r="AG54" s="37">
        <v>57</v>
      </c>
      <c r="AH54" s="37">
        <v>36</v>
      </c>
      <c r="AI54" s="36">
        <v>41</v>
      </c>
      <c r="AJ54" s="41">
        <v>22</v>
      </c>
      <c r="AK54" s="40">
        <v>67145.87</v>
      </c>
      <c r="AL54" s="50">
        <f t="shared" si="5"/>
        <v>-5.82</v>
      </c>
      <c r="AM54" s="38">
        <v>7549.6</v>
      </c>
      <c r="AN54" s="37">
        <v>17400.41</v>
      </c>
      <c r="AO54" s="37">
        <v>14278.32</v>
      </c>
      <c r="AP54" s="36">
        <v>27242.83</v>
      </c>
      <c r="AQ54" s="35">
        <v>3796.8</v>
      </c>
      <c r="AR54" s="40">
        <v>123</v>
      </c>
      <c r="AS54" s="50">
        <f t="shared" si="6"/>
        <v>-5.38</v>
      </c>
      <c r="AT54" s="38">
        <v>14</v>
      </c>
      <c r="AU54" s="37">
        <v>32</v>
      </c>
      <c r="AV54" s="37">
        <v>22</v>
      </c>
      <c r="AW54" s="36">
        <v>55</v>
      </c>
      <c r="AX54" s="41">
        <v>10</v>
      </c>
      <c r="AY54" s="40">
        <v>92303.05</v>
      </c>
      <c r="AZ54" s="50">
        <f t="shared" si="7"/>
        <v>80.34</v>
      </c>
      <c r="BA54" s="38">
        <v>4051.85</v>
      </c>
      <c r="BB54" s="37">
        <v>8420.23</v>
      </c>
      <c r="BC54" s="37">
        <v>6608.42</v>
      </c>
      <c r="BD54" s="36">
        <v>73222.55</v>
      </c>
      <c r="BE54" s="35">
        <v>1811.81</v>
      </c>
      <c r="BF54" s="40">
        <v>52</v>
      </c>
      <c r="BG54" s="50">
        <f t="shared" si="8"/>
        <v>-1.89</v>
      </c>
      <c r="BH54" s="38">
        <v>6</v>
      </c>
      <c r="BI54" s="37">
        <v>15</v>
      </c>
      <c r="BJ54" s="37">
        <v>12</v>
      </c>
      <c r="BK54" s="36">
        <v>19</v>
      </c>
      <c r="BL54" s="41">
        <v>3</v>
      </c>
      <c r="BM54" s="40">
        <v>55854.38</v>
      </c>
      <c r="BN54" s="50">
        <f t="shared" si="9"/>
        <v>-15.8</v>
      </c>
      <c r="BO54" s="38">
        <v>6411.93</v>
      </c>
      <c r="BP54" s="37">
        <v>10571.17</v>
      </c>
      <c r="BQ54" s="37">
        <v>5014.8900000000003</v>
      </c>
      <c r="BR54" s="36">
        <v>33856.39</v>
      </c>
      <c r="BS54" s="35">
        <v>5556.28</v>
      </c>
      <c r="BT54" s="40">
        <v>36</v>
      </c>
      <c r="BU54" s="50">
        <f t="shared" si="10"/>
        <v>0</v>
      </c>
      <c r="BV54" s="38">
        <v>5</v>
      </c>
      <c r="BW54" s="37">
        <v>12</v>
      </c>
      <c r="BX54" s="37">
        <v>6</v>
      </c>
      <c r="BY54" s="36">
        <v>13</v>
      </c>
      <c r="BZ54" s="41">
        <v>6</v>
      </c>
      <c r="CA54" s="40">
        <v>53486.92</v>
      </c>
      <c r="CB54" s="50">
        <f t="shared" si="11"/>
        <v>86.1</v>
      </c>
      <c r="CC54" s="38">
        <v>1707.03</v>
      </c>
      <c r="CD54" s="37">
        <v>6978.82</v>
      </c>
      <c r="CE54" s="37">
        <v>6279.16</v>
      </c>
      <c r="CF54" s="36">
        <v>38521.910000000003</v>
      </c>
      <c r="CG54" s="35">
        <v>699.66</v>
      </c>
      <c r="CH54" s="40">
        <v>396</v>
      </c>
      <c r="CI54" s="50">
        <f t="shared" si="12"/>
        <v>1.02</v>
      </c>
      <c r="CJ54" s="38">
        <v>136</v>
      </c>
      <c r="CK54" s="37">
        <v>132</v>
      </c>
      <c r="CL54" s="37">
        <v>72</v>
      </c>
      <c r="CM54" s="36">
        <v>54</v>
      </c>
      <c r="CN54" s="41">
        <v>62</v>
      </c>
      <c r="CO54" s="40">
        <v>132490.95000000001</v>
      </c>
      <c r="CP54" s="50">
        <f t="shared" si="13"/>
        <v>15.13</v>
      </c>
      <c r="CQ54" s="38">
        <v>33556.68</v>
      </c>
      <c r="CR54" s="37">
        <v>48273.68</v>
      </c>
      <c r="CS54" s="37">
        <v>14383.01</v>
      </c>
      <c r="CT54" s="36">
        <v>34275.06</v>
      </c>
      <c r="CU54" s="35">
        <v>35893.19</v>
      </c>
    </row>
    <row r="55" spans="1:99" s="148" customFormat="1" ht="24.75" customHeight="1" thickBot="1" x14ac:dyDescent="0.2">
      <c r="A55" s="145">
        <v>40878</v>
      </c>
      <c r="B55" s="10">
        <v>3273</v>
      </c>
      <c r="C55" s="49">
        <f t="shared" si="0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9">
        <f t="shared" si="1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9">
        <f t="shared" si="2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9">
        <f t="shared" si="3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9">
        <f t="shared" si="4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9">
        <f t="shared" si="5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9">
        <f t="shared" si="6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9">
        <f t="shared" si="7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9">
        <f t="shared" si="8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9">
        <f t="shared" si="9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9">
        <f t="shared" si="10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9">
        <f t="shared" si="11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9">
        <f t="shared" si="12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9">
        <f t="shared" si="13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s="148" customFormat="1" ht="24.75" customHeight="1" x14ac:dyDescent="0.15">
      <c r="A56" s="142">
        <v>40909</v>
      </c>
      <c r="B56" s="47">
        <v>2303</v>
      </c>
      <c r="C56" s="51">
        <f t="shared" si="0"/>
        <v>-5.77</v>
      </c>
      <c r="D56" s="45">
        <v>1341</v>
      </c>
      <c r="E56" s="44">
        <v>578</v>
      </c>
      <c r="F56" s="44">
        <v>330</v>
      </c>
      <c r="G56" s="43">
        <v>48</v>
      </c>
      <c r="H56" s="48">
        <v>253</v>
      </c>
      <c r="I56" s="47">
        <v>414082.21</v>
      </c>
      <c r="J56" s="51">
        <f t="shared" si="1"/>
        <v>-3.47</v>
      </c>
      <c r="K56" s="45">
        <v>211462.44</v>
      </c>
      <c r="L56" s="44">
        <v>129319.61</v>
      </c>
      <c r="M56" s="44">
        <v>57536.5</v>
      </c>
      <c r="N56" s="43">
        <v>13350.07</v>
      </c>
      <c r="O56" s="42">
        <v>74022.66</v>
      </c>
      <c r="P56" s="47">
        <v>4970</v>
      </c>
      <c r="Q56" s="51">
        <f t="shared" si="2"/>
        <v>-17.670000000000002</v>
      </c>
      <c r="R56" s="45">
        <v>2163</v>
      </c>
      <c r="S56" s="44">
        <v>1180</v>
      </c>
      <c r="T56" s="44">
        <v>1489</v>
      </c>
      <c r="U56" s="43">
        <v>138</v>
      </c>
      <c r="V56" s="48">
        <v>-309</v>
      </c>
      <c r="W56" s="47">
        <v>267876.13</v>
      </c>
      <c r="X56" s="51">
        <f t="shared" si="3"/>
        <v>-18.75</v>
      </c>
      <c r="Y56" s="45">
        <v>126156.73</v>
      </c>
      <c r="Z56" s="44">
        <v>61306.080000000002</v>
      </c>
      <c r="AA56" s="44">
        <v>73601.53</v>
      </c>
      <c r="AB56" s="43">
        <v>6811.79</v>
      </c>
      <c r="AC56" s="42">
        <v>-12295.45</v>
      </c>
      <c r="AD56" s="47">
        <v>153</v>
      </c>
      <c r="AE56" s="51">
        <f t="shared" si="4"/>
        <v>-7.83</v>
      </c>
      <c r="AF56" s="45">
        <v>39</v>
      </c>
      <c r="AG56" s="44">
        <v>54</v>
      </c>
      <c r="AH56" s="44">
        <v>18</v>
      </c>
      <c r="AI56" s="43">
        <v>41</v>
      </c>
      <c r="AJ56" s="48">
        <v>36</v>
      </c>
      <c r="AK56" s="47">
        <v>44846.8</v>
      </c>
      <c r="AL56" s="51">
        <f t="shared" si="5"/>
        <v>-0.45</v>
      </c>
      <c r="AM56" s="45">
        <v>6183.23</v>
      </c>
      <c r="AN56" s="44">
        <v>10993.72</v>
      </c>
      <c r="AO56" s="44">
        <v>4273.66</v>
      </c>
      <c r="AP56" s="43">
        <v>23234.57</v>
      </c>
      <c r="AQ56" s="42">
        <v>6720.06</v>
      </c>
      <c r="AR56" s="47">
        <v>109</v>
      </c>
      <c r="AS56" s="51">
        <f t="shared" si="6"/>
        <v>-9.17</v>
      </c>
      <c r="AT56" s="45">
        <v>13</v>
      </c>
      <c r="AU56" s="44">
        <v>26</v>
      </c>
      <c r="AV56" s="44">
        <v>19</v>
      </c>
      <c r="AW56" s="43">
        <v>51</v>
      </c>
      <c r="AX56" s="48">
        <v>7</v>
      </c>
      <c r="AY56" s="47">
        <v>61310.18</v>
      </c>
      <c r="AZ56" s="51">
        <f t="shared" si="7"/>
        <v>-28.77</v>
      </c>
      <c r="BA56" s="45">
        <v>3793.84</v>
      </c>
      <c r="BB56" s="44">
        <v>10360.719999999999</v>
      </c>
      <c r="BC56" s="44">
        <v>3528.57</v>
      </c>
      <c r="BD56" s="43">
        <v>43627.05</v>
      </c>
      <c r="BE56" s="42">
        <v>6832.15</v>
      </c>
      <c r="BF56" s="47">
        <v>27</v>
      </c>
      <c r="BG56" s="51">
        <f t="shared" si="8"/>
        <v>-35.71</v>
      </c>
      <c r="BH56" s="45">
        <v>3</v>
      </c>
      <c r="BI56" s="44">
        <v>5</v>
      </c>
      <c r="BJ56" s="44">
        <v>4</v>
      </c>
      <c r="BK56" s="43">
        <v>15</v>
      </c>
      <c r="BL56" s="48">
        <v>1</v>
      </c>
      <c r="BM56" s="47">
        <v>19566.13</v>
      </c>
      <c r="BN56" s="51">
        <f t="shared" si="9"/>
        <v>-57.98</v>
      </c>
      <c r="BO56" s="45">
        <v>580.96</v>
      </c>
      <c r="BP56" s="44">
        <v>2221.48</v>
      </c>
      <c r="BQ56" s="44">
        <v>3600.03</v>
      </c>
      <c r="BR56" s="43">
        <v>13163.66</v>
      </c>
      <c r="BS56" s="42">
        <v>-1378.55</v>
      </c>
      <c r="BT56" s="47">
        <v>37</v>
      </c>
      <c r="BU56" s="51">
        <f t="shared" si="10"/>
        <v>15.63</v>
      </c>
      <c r="BV56" s="45">
        <v>9</v>
      </c>
      <c r="BW56" s="44">
        <v>7</v>
      </c>
      <c r="BX56" s="44">
        <v>8</v>
      </c>
      <c r="BY56" s="43">
        <v>12</v>
      </c>
      <c r="BZ56" s="48">
        <v>0</v>
      </c>
      <c r="CA56" s="47">
        <v>88764.86</v>
      </c>
      <c r="CB56" s="51">
        <f t="shared" si="11"/>
        <v>61.01</v>
      </c>
      <c r="CC56" s="45">
        <v>6166.15</v>
      </c>
      <c r="CD56" s="44">
        <v>12241.46</v>
      </c>
      <c r="CE56" s="44">
        <v>10432.61</v>
      </c>
      <c r="CF56" s="43">
        <v>59647.06</v>
      </c>
      <c r="CG56" s="42">
        <v>2086.4299999999998</v>
      </c>
      <c r="CH56" s="47">
        <v>339</v>
      </c>
      <c r="CI56" s="51">
        <f t="shared" si="12"/>
        <v>3.35</v>
      </c>
      <c r="CJ56" s="45">
        <v>111</v>
      </c>
      <c r="CK56" s="44">
        <v>114</v>
      </c>
      <c r="CL56" s="44">
        <v>57</v>
      </c>
      <c r="CM56" s="43">
        <v>56</v>
      </c>
      <c r="CN56" s="48">
        <v>58</v>
      </c>
      <c r="CO56" s="47">
        <v>104106.79</v>
      </c>
      <c r="CP56" s="51">
        <f t="shared" si="13"/>
        <v>8.84</v>
      </c>
      <c r="CQ56" s="45">
        <v>26145.14</v>
      </c>
      <c r="CR56" s="44">
        <v>37683.370000000003</v>
      </c>
      <c r="CS56" s="44">
        <v>15835.28</v>
      </c>
      <c r="CT56" s="43">
        <v>23921.439999999999</v>
      </c>
      <c r="CU56" s="42">
        <v>22369.65</v>
      </c>
    </row>
    <row r="57" spans="1:99" s="148" customFormat="1" ht="24.75" customHeight="1" x14ac:dyDescent="0.15">
      <c r="A57" s="143">
        <v>40940</v>
      </c>
      <c r="B57" s="40">
        <v>2679</v>
      </c>
      <c r="C57" s="50">
        <f t="shared" si="0"/>
        <v>2.8</v>
      </c>
      <c r="D57" s="38">
        <v>1515</v>
      </c>
      <c r="E57" s="37">
        <v>620</v>
      </c>
      <c r="F57" s="37">
        <v>494</v>
      </c>
      <c r="G57" s="36">
        <v>48</v>
      </c>
      <c r="H57" s="41">
        <v>127</v>
      </c>
      <c r="I57" s="40">
        <v>449770.18</v>
      </c>
      <c r="J57" s="50">
        <f t="shared" si="1"/>
        <v>-0.23</v>
      </c>
      <c r="K57" s="38">
        <v>241564.6</v>
      </c>
      <c r="L57" s="37">
        <v>112663.91</v>
      </c>
      <c r="M57" s="37">
        <v>84643.59</v>
      </c>
      <c r="N57" s="36">
        <v>10630.7</v>
      </c>
      <c r="O57" s="35">
        <v>28098.83</v>
      </c>
      <c r="P57" s="40">
        <v>5915</v>
      </c>
      <c r="Q57" s="50">
        <f t="shared" si="2"/>
        <v>-5.54</v>
      </c>
      <c r="R57" s="38">
        <v>2729</v>
      </c>
      <c r="S57" s="37">
        <v>1094</v>
      </c>
      <c r="T57" s="37">
        <v>1867</v>
      </c>
      <c r="U57" s="36">
        <v>224</v>
      </c>
      <c r="V57" s="41">
        <v>-773</v>
      </c>
      <c r="W57" s="40">
        <v>316216.7</v>
      </c>
      <c r="X57" s="50">
        <f t="shared" si="3"/>
        <v>-4.16</v>
      </c>
      <c r="Y57" s="38">
        <v>157338.13</v>
      </c>
      <c r="Z57" s="37">
        <v>55303.39</v>
      </c>
      <c r="AA57" s="37">
        <v>93623.16</v>
      </c>
      <c r="AB57" s="36">
        <v>9851.5</v>
      </c>
      <c r="AC57" s="35">
        <v>-38319.769999999997</v>
      </c>
      <c r="AD57" s="40">
        <v>170</v>
      </c>
      <c r="AE57" s="50">
        <f t="shared" si="4"/>
        <v>4.29</v>
      </c>
      <c r="AF57" s="38">
        <v>43</v>
      </c>
      <c r="AG57" s="37">
        <v>60</v>
      </c>
      <c r="AH57" s="37">
        <v>21</v>
      </c>
      <c r="AI57" s="36">
        <v>44</v>
      </c>
      <c r="AJ57" s="41">
        <v>41</v>
      </c>
      <c r="AK57" s="40">
        <v>61511.8</v>
      </c>
      <c r="AL57" s="50">
        <f t="shared" si="5"/>
        <v>-20.71</v>
      </c>
      <c r="AM57" s="38">
        <v>6389.37</v>
      </c>
      <c r="AN57" s="37">
        <v>16028.76</v>
      </c>
      <c r="AO57" s="37">
        <v>3782.55</v>
      </c>
      <c r="AP57" s="36">
        <v>32196.44</v>
      </c>
      <c r="AQ57" s="35">
        <v>15360.89</v>
      </c>
      <c r="AR57" s="40">
        <v>134</v>
      </c>
      <c r="AS57" s="50">
        <f t="shared" si="6"/>
        <v>-6.29</v>
      </c>
      <c r="AT57" s="38">
        <v>18</v>
      </c>
      <c r="AU57" s="37">
        <v>30</v>
      </c>
      <c r="AV57" s="37">
        <v>24</v>
      </c>
      <c r="AW57" s="36">
        <v>61</v>
      </c>
      <c r="AX57" s="41">
        <v>7</v>
      </c>
      <c r="AY57" s="40">
        <v>79965.03</v>
      </c>
      <c r="AZ57" s="50">
        <f t="shared" si="7"/>
        <v>-10.06</v>
      </c>
      <c r="BA57" s="38">
        <v>4682.66</v>
      </c>
      <c r="BB57" s="37">
        <v>10777.04</v>
      </c>
      <c r="BC57" s="37">
        <v>6008.08</v>
      </c>
      <c r="BD57" s="36">
        <v>53529.06</v>
      </c>
      <c r="BE57" s="35">
        <v>9737.15</v>
      </c>
      <c r="BF57" s="40">
        <v>48</v>
      </c>
      <c r="BG57" s="50">
        <f t="shared" si="8"/>
        <v>29.73</v>
      </c>
      <c r="BH57" s="38">
        <v>10</v>
      </c>
      <c r="BI57" s="37">
        <v>17</v>
      </c>
      <c r="BJ57" s="37">
        <v>8</v>
      </c>
      <c r="BK57" s="36">
        <v>13</v>
      </c>
      <c r="BL57" s="41">
        <v>9</v>
      </c>
      <c r="BM57" s="40">
        <v>91228.160000000003</v>
      </c>
      <c r="BN57" s="50">
        <f t="shared" si="9"/>
        <v>131.08000000000001</v>
      </c>
      <c r="BO57" s="38">
        <v>2427.35</v>
      </c>
      <c r="BP57" s="37">
        <v>11434.66</v>
      </c>
      <c r="BQ57" s="37">
        <v>2998.42</v>
      </c>
      <c r="BR57" s="36">
        <v>74367.73</v>
      </c>
      <c r="BS57" s="35">
        <v>8436.24</v>
      </c>
      <c r="BT57" s="40">
        <v>23</v>
      </c>
      <c r="BU57" s="50">
        <f t="shared" si="10"/>
        <v>-52.08</v>
      </c>
      <c r="BV57" s="38">
        <v>0</v>
      </c>
      <c r="BW57" s="37">
        <v>8</v>
      </c>
      <c r="BX57" s="37">
        <v>3</v>
      </c>
      <c r="BY57" s="36">
        <v>12</v>
      </c>
      <c r="BZ57" s="41">
        <v>5</v>
      </c>
      <c r="CA57" s="40">
        <v>62846.559999999998</v>
      </c>
      <c r="CB57" s="50">
        <f t="shared" si="11"/>
        <v>13.29</v>
      </c>
      <c r="CC57" s="38">
        <v>0</v>
      </c>
      <c r="CD57" s="37">
        <v>2988.42</v>
      </c>
      <c r="CE57" s="37">
        <v>968.71</v>
      </c>
      <c r="CF57" s="36">
        <v>58889.43</v>
      </c>
      <c r="CG57" s="35">
        <v>2019.71</v>
      </c>
      <c r="CH57" s="40">
        <v>373</v>
      </c>
      <c r="CI57" s="50">
        <f t="shared" si="12"/>
        <v>5.37</v>
      </c>
      <c r="CJ57" s="38">
        <v>128</v>
      </c>
      <c r="CK57" s="37">
        <v>133</v>
      </c>
      <c r="CL57" s="37">
        <v>56</v>
      </c>
      <c r="CM57" s="36">
        <v>54</v>
      </c>
      <c r="CN57" s="41">
        <v>78</v>
      </c>
      <c r="CO57" s="40">
        <v>123579.45</v>
      </c>
      <c r="CP57" s="50">
        <f t="shared" si="13"/>
        <v>3.68</v>
      </c>
      <c r="CQ57" s="38">
        <v>27961</v>
      </c>
      <c r="CR57" s="37">
        <v>54251.81</v>
      </c>
      <c r="CS57" s="37">
        <v>14358.51</v>
      </c>
      <c r="CT57" s="36">
        <v>26655.25</v>
      </c>
      <c r="CU57" s="35">
        <v>40130.22</v>
      </c>
    </row>
    <row r="58" spans="1:99" s="148" customFormat="1" ht="24.75" customHeight="1" x14ac:dyDescent="0.15">
      <c r="A58" s="143">
        <v>40969</v>
      </c>
      <c r="B58" s="40">
        <v>3934</v>
      </c>
      <c r="C58" s="50">
        <f t="shared" si="0"/>
        <v>1.58</v>
      </c>
      <c r="D58" s="38">
        <v>2360</v>
      </c>
      <c r="E58" s="37">
        <v>862</v>
      </c>
      <c r="F58" s="37">
        <v>613</v>
      </c>
      <c r="G58" s="36">
        <v>96</v>
      </c>
      <c r="H58" s="41">
        <v>249</v>
      </c>
      <c r="I58" s="40">
        <v>681782.58</v>
      </c>
      <c r="J58" s="50">
        <f t="shared" si="1"/>
        <v>5.12</v>
      </c>
      <c r="K58" s="38">
        <v>368621.82</v>
      </c>
      <c r="L58" s="37">
        <v>176979.27</v>
      </c>
      <c r="M58" s="37">
        <v>105326.8</v>
      </c>
      <c r="N58" s="36">
        <v>30520.62</v>
      </c>
      <c r="O58" s="35">
        <v>71652.47</v>
      </c>
      <c r="P58" s="40">
        <v>9634</v>
      </c>
      <c r="Q58" s="50">
        <f t="shared" si="2"/>
        <v>1.88</v>
      </c>
      <c r="R58" s="38">
        <v>4478</v>
      </c>
      <c r="S58" s="37">
        <v>1654</v>
      </c>
      <c r="T58" s="37">
        <v>3201</v>
      </c>
      <c r="U58" s="36">
        <v>301</v>
      </c>
      <c r="V58" s="41">
        <v>-1547</v>
      </c>
      <c r="W58" s="40">
        <v>550112.81000000006</v>
      </c>
      <c r="X58" s="50">
        <f t="shared" si="3"/>
        <v>2.13</v>
      </c>
      <c r="Y58" s="38">
        <v>274969.96000000002</v>
      </c>
      <c r="Z58" s="37">
        <v>85376</v>
      </c>
      <c r="AA58" s="37">
        <v>174561.63</v>
      </c>
      <c r="AB58" s="36">
        <v>15205.22</v>
      </c>
      <c r="AC58" s="35">
        <v>-89185.63</v>
      </c>
      <c r="AD58" s="40">
        <v>282</v>
      </c>
      <c r="AE58" s="50">
        <f t="shared" si="4"/>
        <v>17.989999999999998</v>
      </c>
      <c r="AF58" s="38">
        <v>98</v>
      </c>
      <c r="AG58" s="37">
        <v>83</v>
      </c>
      <c r="AH58" s="37">
        <v>40</v>
      </c>
      <c r="AI58" s="36">
        <v>58</v>
      </c>
      <c r="AJ58" s="41">
        <v>43</v>
      </c>
      <c r="AK58" s="40">
        <v>72112.149999999994</v>
      </c>
      <c r="AL58" s="50">
        <f t="shared" si="5"/>
        <v>-53.65</v>
      </c>
      <c r="AM58" s="38">
        <v>16936.98</v>
      </c>
      <c r="AN58" s="37">
        <v>19967.93</v>
      </c>
      <c r="AO58" s="37">
        <v>8615.6200000000008</v>
      </c>
      <c r="AP58" s="36">
        <v>26245.200000000001</v>
      </c>
      <c r="AQ58" s="35">
        <v>11352.31</v>
      </c>
      <c r="AR58" s="40">
        <v>218</v>
      </c>
      <c r="AS58" s="50">
        <f t="shared" si="6"/>
        <v>13.54</v>
      </c>
      <c r="AT58" s="38">
        <v>20</v>
      </c>
      <c r="AU58" s="37">
        <v>51</v>
      </c>
      <c r="AV58" s="37">
        <v>27</v>
      </c>
      <c r="AW58" s="36">
        <v>118</v>
      </c>
      <c r="AX58" s="41">
        <v>24</v>
      </c>
      <c r="AY58" s="40">
        <v>127039.41</v>
      </c>
      <c r="AZ58" s="50">
        <f t="shared" si="7"/>
        <v>-17.87</v>
      </c>
      <c r="BA58" s="38">
        <v>5482.57</v>
      </c>
      <c r="BB58" s="37">
        <v>19890.900000000001</v>
      </c>
      <c r="BC58" s="37">
        <v>5798.28</v>
      </c>
      <c r="BD58" s="36">
        <v>73731.12</v>
      </c>
      <c r="BE58" s="35">
        <v>14092.62</v>
      </c>
      <c r="BF58" s="40">
        <v>56</v>
      </c>
      <c r="BG58" s="50">
        <f t="shared" si="8"/>
        <v>-20</v>
      </c>
      <c r="BH58" s="38">
        <v>5</v>
      </c>
      <c r="BI58" s="37">
        <v>16</v>
      </c>
      <c r="BJ58" s="37">
        <v>7</v>
      </c>
      <c r="BK58" s="36">
        <v>28</v>
      </c>
      <c r="BL58" s="41">
        <v>9</v>
      </c>
      <c r="BM58" s="40">
        <v>45663.97</v>
      </c>
      <c r="BN58" s="50">
        <f t="shared" si="9"/>
        <v>-51.22</v>
      </c>
      <c r="BO58" s="38">
        <v>1476.43</v>
      </c>
      <c r="BP58" s="37">
        <v>6634.43</v>
      </c>
      <c r="BQ58" s="37">
        <v>1727.88</v>
      </c>
      <c r="BR58" s="36">
        <v>35825.230000000003</v>
      </c>
      <c r="BS58" s="35">
        <v>4906.55</v>
      </c>
      <c r="BT58" s="40">
        <v>74</v>
      </c>
      <c r="BU58" s="50">
        <f t="shared" si="10"/>
        <v>57.45</v>
      </c>
      <c r="BV58" s="38">
        <v>3</v>
      </c>
      <c r="BW58" s="37">
        <v>15</v>
      </c>
      <c r="BX58" s="37">
        <v>10</v>
      </c>
      <c r="BY58" s="36">
        <v>46</v>
      </c>
      <c r="BZ58" s="41">
        <v>5</v>
      </c>
      <c r="CA58" s="40">
        <v>154911.47</v>
      </c>
      <c r="CB58" s="50">
        <f t="shared" si="11"/>
        <v>1.1200000000000001</v>
      </c>
      <c r="CC58" s="38">
        <v>1716.09</v>
      </c>
      <c r="CD58" s="37">
        <v>13896.19</v>
      </c>
      <c r="CE58" s="37">
        <v>4660.88</v>
      </c>
      <c r="CF58" s="36">
        <v>134638.31</v>
      </c>
      <c r="CG58" s="35">
        <v>9235.31</v>
      </c>
      <c r="CH58" s="40">
        <v>655</v>
      </c>
      <c r="CI58" s="50">
        <f t="shared" si="12"/>
        <v>18.66</v>
      </c>
      <c r="CJ58" s="38">
        <v>197</v>
      </c>
      <c r="CK58" s="37">
        <v>233</v>
      </c>
      <c r="CL58" s="37">
        <v>110</v>
      </c>
      <c r="CM58" s="36">
        <v>109</v>
      </c>
      <c r="CN58" s="41">
        <v>129</v>
      </c>
      <c r="CO58" s="40">
        <v>229168.1</v>
      </c>
      <c r="CP58" s="50">
        <f t="shared" si="13"/>
        <v>6.64</v>
      </c>
      <c r="CQ58" s="38">
        <v>43056.54</v>
      </c>
      <c r="CR58" s="37">
        <v>98962.39</v>
      </c>
      <c r="CS58" s="37">
        <v>27889.34</v>
      </c>
      <c r="CT58" s="36">
        <v>44254.85</v>
      </c>
      <c r="CU58" s="35">
        <v>86078.03</v>
      </c>
    </row>
    <row r="59" spans="1:99" s="148" customFormat="1" ht="24.75" customHeight="1" x14ac:dyDescent="0.15">
      <c r="A59" s="143">
        <v>41000</v>
      </c>
      <c r="B59" s="10">
        <v>2796</v>
      </c>
      <c r="C59" s="49">
        <f t="shared" si="0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9">
        <f t="shared" si="1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9">
        <f t="shared" si="2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9">
        <f t="shared" si="3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9">
        <f t="shared" si="4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9">
        <f t="shared" si="5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9">
        <f t="shared" si="6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9">
        <f t="shared" si="7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9">
        <f t="shared" si="8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9">
        <f t="shared" si="9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9">
        <f t="shared" si="10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9">
        <f t="shared" si="11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9">
        <f t="shared" si="12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9">
        <f t="shared" si="13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s="148" customFormat="1" ht="24.75" customHeight="1" x14ac:dyDescent="0.15">
      <c r="A60" s="143">
        <v>41030</v>
      </c>
      <c r="B60" s="10">
        <v>2795</v>
      </c>
      <c r="C60" s="49">
        <f t="shared" si="0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9">
        <f t="shared" si="1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9">
        <f t="shared" si="2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9">
        <f t="shared" si="3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9">
        <f t="shared" si="4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9">
        <f t="shared" si="5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9">
        <f t="shared" si="6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9">
        <f t="shared" si="7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9">
        <f t="shared" si="8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9">
        <f t="shared" si="9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9">
        <f t="shared" si="10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9">
        <f t="shared" si="11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9">
        <f t="shared" si="12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9">
        <f t="shared" si="13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s="148" customFormat="1" ht="24.75" customHeight="1" x14ac:dyDescent="0.15">
      <c r="A61" s="143">
        <v>41061</v>
      </c>
      <c r="B61" s="10">
        <v>3009</v>
      </c>
      <c r="C61" s="9">
        <f t="shared" si="0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1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2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3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4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5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6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7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8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9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10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1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2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3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s="148" customFormat="1" ht="24.75" customHeight="1" x14ac:dyDescent="0.15">
      <c r="A62" s="143">
        <v>41091</v>
      </c>
      <c r="B62" s="10">
        <v>3213</v>
      </c>
      <c r="C62" s="9">
        <f t="shared" si="0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1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2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3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4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5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6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7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8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9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10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1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2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3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s="148" customFormat="1" ht="24.75" customHeight="1" x14ac:dyDescent="0.15">
      <c r="A63" s="143">
        <v>41122</v>
      </c>
      <c r="B63" s="10">
        <v>2998</v>
      </c>
      <c r="C63" s="9">
        <f t="shared" si="0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1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2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3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4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5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6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7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8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9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10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1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2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3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s="148" customFormat="1" ht="24.75" customHeight="1" x14ac:dyDescent="0.15">
      <c r="A64" s="143">
        <v>41153</v>
      </c>
      <c r="B64" s="10">
        <v>2843</v>
      </c>
      <c r="C64" s="9">
        <f t="shared" si="0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1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2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3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4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5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6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7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8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9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10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1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2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3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s="148" customFormat="1" ht="24.75" customHeight="1" x14ac:dyDescent="0.15">
      <c r="A65" s="143">
        <v>41183</v>
      </c>
      <c r="B65" s="10">
        <v>2985</v>
      </c>
      <c r="C65" s="9">
        <f t="shared" si="0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1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2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3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4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5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6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7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8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9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10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1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2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3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s="148" customFormat="1" ht="24.75" customHeight="1" x14ac:dyDescent="0.15">
      <c r="A66" s="143">
        <v>41214</v>
      </c>
      <c r="B66" s="10">
        <v>3233</v>
      </c>
      <c r="C66" s="9">
        <f t="shared" si="0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1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2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3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4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5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6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7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8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9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10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1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2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3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s="148" customFormat="1" ht="24.75" customHeight="1" thickBot="1" x14ac:dyDescent="0.2">
      <c r="A67" s="145">
        <v>41244</v>
      </c>
      <c r="B67" s="10">
        <v>3362</v>
      </c>
      <c r="C67" s="9">
        <f t="shared" si="0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1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2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3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4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5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6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7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8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9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10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1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2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3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s="148" customFormat="1" ht="24.75" customHeight="1" x14ac:dyDescent="0.15">
      <c r="A68" s="142">
        <v>41275</v>
      </c>
      <c r="B68" s="47">
        <v>2287</v>
      </c>
      <c r="C68" s="46">
        <f t="shared" si="0"/>
        <v>-0.69</v>
      </c>
      <c r="D68" s="45">
        <v>1324</v>
      </c>
      <c r="E68" s="44">
        <v>616</v>
      </c>
      <c r="F68" s="44">
        <v>294</v>
      </c>
      <c r="G68" s="43">
        <v>53</v>
      </c>
      <c r="H68" s="48">
        <v>322</v>
      </c>
      <c r="I68" s="47">
        <v>408641.5</v>
      </c>
      <c r="J68" s="46">
        <f t="shared" si="1"/>
        <v>-1.31</v>
      </c>
      <c r="K68" s="45">
        <v>220792.85</v>
      </c>
      <c r="L68" s="44">
        <v>121287</v>
      </c>
      <c r="M68" s="44">
        <v>47488.88</v>
      </c>
      <c r="N68" s="43">
        <v>19072.77</v>
      </c>
      <c r="O68" s="42">
        <v>73798.12</v>
      </c>
      <c r="P68" s="47">
        <v>5343</v>
      </c>
      <c r="Q68" s="46">
        <f t="shared" si="2"/>
        <v>7.51</v>
      </c>
      <c r="R68" s="45">
        <v>2379</v>
      </c>
      <c r="S68" s="44">
        <v>1278</v>
      </c>
      <c r="T68" s="44">
        <v>1490</v>
      </c>
      <c r="U68" s="43">
        <v>196</v>
      </c>
      <c r="V68" s="48">
        <v>-212</v>
      </c>
      <c r="W68" s="47">
        <v>282157.55</v>
      </c>
      <c r="X68" s="46">
        <f t="shared" si="3"/>
        <v>5.33</v>
      </c>
      <c r="Y68" s="45">
        <v>135225.15</v>
      </c>
      <c r="Z68" s="44">
        <v>67937.539999999994</v>
      </c>
      <c r="AA68" s="44">
        <v>70772.94</v>
      </c>
      <c r="AB68" s="43">
        <v>8221.92</v>
      </c>
      <c r="AC68" s="42">
        <v>-2835.4</v>
      </c>
      <c r="AD68" s="47">
        <v>169</v>
      </c>
      <c r="AE68" s="46">
        <f t="shared" si="4"/>
        <v>10.46</v>
      </c>
      <c r="AF68" s="45">
        <v>49</v>
      </c>
      <c r="AG68" s="44">
        <v>65</v>
      </c>
      <c r="AH68" s="44">
        <v>22</v>
      </c>
      <c r="AI68" s="43">
        <v>33</v>
      </c>
      <c r="AJ68" s="48">
        <v>43</v>
      </c>
      <c r="AK68" s="47">
        <v>43319.19</v>
      </c>
      <c r="AL68" s="46">
        <f t="shared" si="5"/>
        <v>-3.41</v>
      </c>
      <c r="AM68" s="45">
        <v>8065.13</v>
      </c>
      <c r="AN68" s="44">
        <v>17080.240000000002</v>
      </c>
      <c r="AO68" s="44">
        <v>6259.42</v>
      </c>
      <c r="AP68" s="43">
        <v>11914.4</v>
      </c>
      <c r="AQ68" s="42">
        <v>10820.82</v>
      </c>
      <c r="AR68" s="47">
        <v>124</v>
      </c>
      <c r="AS68" s="46">
        <f t="shared" si="6"/>
        <v>13.76</v>
      </c>
      <c r="AT68" s="45">
        <v>15</v>
      </c>
      <c r="AU68" s="44">
        <v>32</v>
      </c>
      <c r="AV68" s="44">
        <v>17</v>
      </c>
      <c r="AW68" s="43">
        <v>60</v>
      </c>
      <c r="AX68" s="48">
        <v>15</v>
      </c>
      <c r="AY68" s="47">
        <v>64356.5</v>
      </c>
      <c r="AZ68" s="46">
        <f t="shared" si="7"/>
        <v>4.97</v>
      </c>
      <c r="BA68" s="45">
        <v>2595.4699999999998</v>
      </c>
      <c r="BB68" s="44">
        <v>8701.36</v>
      </c>
      <c r="BC68" s="44">
        <v>7143.56</v>
      </c>
      <c r="BD68" s="43">
        <v>45916.11</v>
      </c>
      <c r="BE68" s="42">
        <v>1557.8</v>
      </c>
      <c r="BF68" s="47">
        <v>30</v>
      </c>
      <c r="BG68" s="46">
        <f t="shared" si="8"/>
        <v>11.11</v>
      </c>
      <c r="BH68" s="45">
        <v>6</v>
      </c>
      <c r="BI68" s="44">
        <v>2</v>
      </c>
      <c r="BJ68" s="44">
        <v>4</v>
      </c>
      <c r="BK68" s="43">
        <v>18</v>
      </c>
      <c r="BL68" s="48">
        <v>-2</v>
      </c>
      <c r="BM68" s="47">
        <v>17963.57</v>
      </c>
      <c r="BN68" s="46">
        <f t="shared" si="9"/>
        <v>-8.19</v>
      </c>
      <c r="BO68" s="45">
        <v>2603.3000000000002</v>
      </c>
      <c r="BP68" s="44">
        <v>556.84</v>
      </c>
      <c r="BQ68" s="44">
        <v>894.69</v>
      </c>
      <c r="BR68" s="43">
        <v>13908.74</v>
      </c>
      <c r="BS68" s="42">
        <v>-337.85</v>
      </c>
      <c r="BT68" s="47">
        <v>35</v>
      </c>
      <c r="BU68" s="46">
        <f t="shared" si="10"/>
        <v>-5.41</v>
      </c>
      <c r="BV68" s="45">
        <v>1</v>
      </c>
      <c r="BW68" s="44">
        <v>11</v>
      </c>
      <c r="BX68" s="44">
        <v>5</v>
      </c>
      <c r="BY68" s="43">
        <v>17</v>
      </c>
      <c r="BZ68" s="48">
        <v>7</v>
      </c>
      <c r="CA68" s="47">
        <v>37369.06</v>
      </c>
      <c r="CB68" s="46">
        <f t="shared" si="11"/>
        <v>-57.9</v>
      </c>
      <c r="CC68" s="45">
        <v>186.31</v>
      </c>
      <c r="CD68" s="44">
        <v>4920.33</v>
      </c>
      <c r="CE68" s="44">
        <v>2249.13</v>
      </c>
      <c r="CF68" s="43">
        <v>29509.47</v>
      </c>
      <c r="CG68" s="42">
        <v>3175.02</v>
      </c>
      <c r="CH68" s="47">
        <v>387</v>
      </c>
      <c r="CI68" s="46">
        <f t="shared" si="12"/>
        <v>14.16</v>
      </c>
      <c r="CJ68" s="45">
        <v>113</v>
      </c>
      <c r="CK68" s="44">
        <v>153</v>
      </c>
      <c r="CL68" s="44">
        <v>54</v>
      </c>
      <c r="CM68" s="43">
        <v>65</v>
      </c>
      <c r="CN68" s="48">
        <v>101</v>
      </c>
      <c r="CO68" s="47">
        <v>135642.87</v>
      </c>
      <c r="CP68" s="46">
        <f t="shared" si="13"/>
        <v>30.29</v>
      </c>
      <c r="CQ68" s="45">
        <v>25521.599999999999</v>
      </c>
      <c r="CR68" s="44">
        <v>45594.12</v>
      </c>
      <c r="CS68" s="44">
        <v>16631.14</v>
      </c>
      <c r="CT68" s="43">
        <v>40551.550000000003</v>
      </c>
      <c r="CU68" s="42">
        <v>36307.440000000002</v>
      </c>
    </row>
    <row r="69" spans="1:99" s="148" customFormat="1" ht="24.75" customHeight="1" x14ac:dyDescent="0.15">
      <c r="A69" s="143">
        <v>41306</v>
      </c>
      <c r="B69" s="10">
        <v>2785</v>
      </c>
      <c r="C69" s="9">
        <f t="shared" si="0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1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2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3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4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5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6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7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8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9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10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1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2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3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s="148" customFormat="1" ht="24.75" customHeight="1" x14ac:dyDescent="0.15">
      <c r="A70" s="143">
        <v>41334</v>
      </c>
      <c r="B70" s="10">
        <v>4186</v>
      </c>
      <c r="C70" s="9">
        <f t="shared" si="0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1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2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3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4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5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6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7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8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9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10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1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2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3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s="148" customFormat="1" ht="24.75" customHeight="1" x14ac:dyDescent="0.15">
      <c r="A71" s="143">
        <v>41365</v>
      </c>
      <c r="B71" s="10">
        <v>2977</v>
      </c>
      <c r="C71" s="9">
        <f t="shared" si="0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1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2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3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4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5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6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7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8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9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10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1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2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3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s="148" customFormat="1" ht="24.75" customHeight="1" x14ac:dyDescent="0.15">
      <c r="A72" s="143">
        <v>41395</v>
      </c>
      <c r="B72" s="10">
        <v>3271</v>
      </c>
      <c r="C72" s="9">
        <f t="shared" si="0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1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2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3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4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5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6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7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8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9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10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1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2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3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s="148" customFormat="1" ht="24.75" customHeight="1" x14ac:dyDescent="0.15">
      <c r="A73" s="143">
        <v>41426</v>
      </c>
      <c r="B73" s="10">
        <v>3312</v>
      </c>
      <c r="C73" s="9">
        <f t="shared" si="0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1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2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3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4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5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6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7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8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9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10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1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2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3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s="148" customFormat="1" ht="24.75" customHeight="1" x14ac:dyDescent="0.15">
      <c r="A74" s="143">
        <v>41456</v>
      </c>
      <c r="B74" s="10">
        <v>3357</v>
      </c>
      <c r="C74" s="9">
        <f t="shared" si="0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1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2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3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4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5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6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7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8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9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10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1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2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3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s="148" customFormat="1" ht="24.75" customHeight="1" x14ac:dyDescent="0.15">
      <c r="A75" s="143">
        <v>41487</v>
      </c>
      <c r="B75" s="40">
        <v>2929</v>
      </c>
      <c r="C75" s="39">
        <f t="shared" si="0"/>
        <v>-2.2999999999999998</v>
      </c>
      <c r="D75" s="38">
        <v>1765</v>
      </c>
      <c r="E75" s="37">
        <v>660</v>
      </c>
      <c r="F75" s="37">
        <v>434</v>
      </c>
      <c r="G75" s="36">
        <v>69</v>
      </c>
      <c r="H75" s="41">
        <v>227</v>
      </c>
      <c r="I75" s="40">
        <v>481168.72</v>
      </c>
      <c r="J75" s="39">
        <f t="shared" si="1"/>
        <v>-4.2</v>
      </c>
      <c r="K75" s="38">
        <v>271303.67999999999</v>
      </c>
      <c r="L75" s="37">
        <v>118560.08</v>
      </c>
      <c r="M75" s="37">
        <v>71621.23</v>
      </c>
      <c r="N75" s="36">
        <v>19469.72</v>
      </c>
      <c r="O75" s="35">
        <v>47152.86</v>
      </c>
      <c r="P75" s="40">
        <v>6915</v>
      </c>
      <c r="Q75" s="39">
        <f t="shared" si="2"/>
        <v>8.93</v>
      </c>
      <c r="R75" s="38">
        <v>3353</v>
      </c>
      <c r="S75" s="37">
        <v>1494</v>
      </c>
      <c r="T75" s="37">
        <v>1872</v>
      </c>
      <c r="U75" s="36">
        <v>196</v>
      </c>
      <c r="V75" s="41">
        <v>-378</v>
      </c>
      <c r="W75" s="40">
        <v>373933.19</v>
      </c>
      <c r="X75" s="39">
        <f t="shared" si="3"/>
        <v>7.77</v>
      </c>
      <c r="Y75" s="38">
        <v>192514.56</v>
      </c>
      <c r="Z75" s="37">
        <v>76287.350000000006</v>
      </c>
      <c r="AA75" s="37">
        <v>96805.38</v>
      </c>
      <c r="AB75" s="36">
        <v>8325.9</v>
      </c>
      <c r="AC75" s="35">
        <v>-20518.03</v>
      </c>
      <c r="AD75" s="40">
        <v>193</v>
      </c>
      <c r="AE75" s="39">
        <f t="shared" si="4"/>
        <v>9.0399999999999991</v>
      </c>
      <c r="AF75" s="38">
        <v>53</v>
      </c>
      <c r="AG75" s="37">
        <v>71</v>
      </c>
      <c r="AH75" s="37">
        <v>20</v>
      </c>
      <c r="AI75" s="36">
        <v>49</v>
      </c>
      <c r="AJ75" s="41">
        <v>51</v>
      </c>
      <c r="AK75" s="40">
        <v>54132.56</v>
      </c>
      <c r="AL75" s="39">
        <f t="shared" si="5"/>
        <v>15</v>
      </c>
      <c r="AM75" s="38">
        <v>7962.54</v>
      </c>
      <c r="AN75" s="37">
        <v>18360.04</v>
      </c>
      <c r="AO75" s="37">
        <v>3962.05</v>
      </c>
      <c r="AP75" s="36">
        <v>23847.93</v>
      </c>
      <c r="AQ75" s="35">
        <v>14397.99</v>
      </c>
      <c r="AR75" s="40">
        <v>137</v>
      </c>
      <c r="AS75" s="39">
        <f t="shared" si="6"/>
        <v>7.03</v>
      </c>
      <c r="AT75" s="38">
        <v>13</v>
      </c>
      <c r="AU75" s="37">
        <v>30</v>
      </c>
      <c r="AV75" s="37">
        <v>25</v>
      </c>
      <c r="AW75" s="36">
        <v>69</v>
      </c>
      <c r="AX75" s="41">
        <v>5</v>
      </c>
      <c r="AY75" s="40">
        <v>55198.53</v>
      </c>
      <c r="AZ75" s="39">
        <f t="shared" si="7"/>
        <v>-3.28</v>
      </c>
      <c r="BA75" s="38">
        <v>2150.63</v>
      </c>
      <c r="BB75" s="37">
        <v>10832.16</v>
      </c>
      <c r="BC75" s="37">
        <v>8802.81</v>
      </c>
      <c r="BD75" s="36">
        <v>33412.93</v>
      </c>
      <c r="BE75" s="35">
        <v>2029.35</v>
      </c>
      <c r="BF75" s="40">
        <v>42</v>
      </c>
      <c r="BG75" s="39">
        <f t="shared" si="8"/>
        <v>-6.67</v>
      </c>
      <c r="BH75" s="38">
        <v>5</v>
      </c>
      <c r="BI75" s="37">
        <v>15</v>
      </c>
      <c r="BJ75" s="37">
        <v>5</v>
      </c>
      <c r="BK75" s="36">
        <v>17</v>
      </c>
      <c r="BL75" s="41">
        <v>10</v>
      </c>
      <c r="BM75" s="40">
        <v>52231.23</v>
      </c>
      <c r="BN75" s="39">
        <f t="shared" si="9"/>
        <v>16.62</v>
      </c>
      <c r="BO75" s="38">
        <v>2873.54</v>
      </c>
      <c r="BP75" s="37">
        <v>8939.0300000000007</v>
      </c>
      <c r="BQ75" s="37">
        <v>4036.82</v>
      </c>
      <c r="BR75" s="36">
        <v>36381.839999999997</v>
      </c>
      <c r="BS75" s="35">
        <v>4902.21</v>
      </c>
      <c r="BT75" s="40">
        <v>41</v>
      </c>
      <c r="BU75" s="39">
        <f t="shared" si="10"/>
        <v>-2.38</v>
      </c>
      <c r="BV75" s="38">
        <v>7</v>
      </c>
      <c r="BW75" s="37">
        <v>9</v>
      </c>
      <c r="BX75" s="37">
        <v>6</v>
      </c>
      <c r="BY75" s="36">
        <v>19</v>
      </c>
      <c r="BZ75" s="41">
        <v>3</v>
      </c>
      <c r="CA75" s="40">
        <v>77177.22</v>
      </c>
      <c r="CB75" s="39">
        <f t="shared" si="11"/>
        <v>44.03</v>
      </c>
      <c r="CC75" s="38">
        <v>4173</v>
      </c>
      <c r="CD75" s="37">
        <v>5072.7299999999996</v>
      </c>
      <c r="CE75" s="37">
        <v>3527.2</v>
      </c>
      <c r="CF75" s="36">
        <v>64404.29</v>
      </c>
      <c r="CG75" s="35">
        <v>1545.53</v>
      </c>
      <c r="CH75" s="40">
        <v>550</v>
      </c>
      <c r="CI75" s="39">
        <f t="shared" si="12"/>
        <v>27.91</v>
      </c>
      <c r="CJ75" s="38">
        <v>155</v>
      </c>
      <c r="CK75" s="37">
        <v>220</v>
      </c>
      <c r="CL75" s="37">
        <v>75</v>
      </c>
      <c r="CM75" s="36">
        <v>100</v>
      </c>
      <c r="CN75" s="41">
        <v>145</v>
      </c>
      <c r="CO75" s="40">
        <v>186399.59</v>
      </c>
      <c r="CP75" s="39">
        <f t="shared" si="13"/>
        <v>14.94</v>
      </c>
      <c r="CQ75" s="38">
        <v>34355.67</v>
      </c>
      <c r="CR75" s="37">
        <v>82892.75</v>
      </c>
      <c r="CS75" s="37">
        <v>20913.71</v>
      </c>
      <c r="CT75" s="36">
        <v>48237.46</v>
      </c>
      <c r="CU75" s="35">
        <v>61979.040000000001</v>
      </c>
    </row>
    <row r="76" spans="1:99" s="148" customFormat="1" ht="24.75" customHeight="1" x14ac:dyDescent="0.15">
      <c r="A76" s="143">
        <v>41518</v>
      </c>
      <c r="B76" s="10">
        <v>3094</v>
      </c>
      <c r="C76" s="9">
        <f t="shared" si="0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1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2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3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4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5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6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7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8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9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10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1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2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3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s="148" customFormat="1" ht="24.75" customHeight="1" x14ac:dyDescent="0.15">
      <c r="A77" s="143">
        <v>41548</v>
      </c>
      <c r="B77" s="10">
        <v>3088</v>
      </c>
      <c r="C77" s="9">
        <f t="shared" si="0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1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2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3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4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5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6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7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8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9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10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1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2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3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s="148" customFormat="1" ht="24.75" customHeight="1" x14ac:dyDescent="0.15">
      <c r="A78" s="143">
        <v>41579</v>
      </c>
      <c r="B78" s="10">
        <v>3213</v>
      </c>
      <c r="C78" s="9">
        <f t="shared" si="0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1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2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3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4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5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6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7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8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9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10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1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2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3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s="148" customFormat="1" ht="24.75" customHeight="1" thickBot="1" x14ac:dyDescent="0.2">
      <c r="A79" s="145">
        <v>41609</v>
      </c>
      <c r="B79" s="25">
        <v>3437</v>
      </c>
      <c r="C79" s="24">
        <f t="shared" si="0"/>
        <v>2.23</v>
      </c>
      <c r="D79" s="23">
        <v>1942</v>
      </c>
      <c r="E79" s="22">
        <v>881</v>
      </c>
      <c r="F79" s="22">
        <v>541</v>
      </c>
      <c r="G79" s="21">
        <v>70</v>
      </c>
      <c r="H79" s="26">
        <v>341</v>
      </c>
      <c r="I79" s="25">
        <v>598940.34</v>
      </c>
      <c r="J79" s="24">
        <f t="shared" si="1"/>
        <v>1.84</v>
      </c>
      <c r="K79" s="23">
        <v>311332.90999999997</v>
      </c>
      <c r="L79" s="22">
        <v>177988.58</v>
      </c>
      <c r="M79" s="22">
        <v>93022.76</v>
      </c>
      <c r="N79" s="21">
        <v>13484.05</v>
      </c>
      <c r="O79" s="20">
        <v>85210.44</v>
      </c>
      <c r="P79" s="25">
        <v>7749</v>
      </c>
      <c r="Q79" s="24">
        <f t="shared" si="2"/>
        <v>5.01</v>
      </c>
      <c r="R79" s="23">
        <v>3631</v>
      </c>
      <c r="S79" s="22">
        <v>1693</v>
      </c>
      <c r="T79" s="22">
        <v>2153</v>
      </c>
      <c r="U79" s="21">
        <v>265</v>
      </c>
      <c r="V79" s="26">
        <v>-455</v>
      </c>
      <c r="W79" s="25">
        <v>409291.5</v>
      </c>
      <c r="X79" s="24">
        <f t="shared" si="3"/>
        <v>0.8</v>
      </c>
      <c r="Y79" s="23">
        <v>201844.13</v>
      </c>
      <c r="Z79" s="22">
        <v>88391.84</v>
      </c>
      <c r="AA79" s="22">
        <v>106212.07</v>
      </c>
      <c r="AB79" s="21">
        <v>12374.22</v>
      </c>
      <c r="AC79" s="20">
        <v>-17416.689999999999</v>
      </c>
      <c r="AD79" s="25">
        <v>291</v>
      </c>
      <c r="AE79" s="24">
        <f t="shared" si="4"/>
        <v>7.78</v>
      </c>
      <c r="AF79" s="23">
        <v>66</v>
      </c>
      <c r="AG79" s="22">
        <v>108</v>
      </c>
      <c r="AH79" s="22">
        <v>43</v>
      </c>
      <c r="AI79" s="21">
        <v>73</v>
      </c>
      <c r="AJ79" s="26">
        <v>66</v>
      </c>
      <c r="AK79" s="25">
        <v>464091.3</v>
      </c>
      <c r="AL79" s="24">
        <f t="shared" si="5"/>
        <v>414.68</v>
      </c>
      <c r="AM79" s="23">
        <v>15624.32</v>
      </c>
      <c r="AN79" s="22">
        <v>47462.16</v>
      </c>
      <c r="AO79" s="22">
        <v>7861.98</v>
      </c>
      <c r="AP79" s="21">
        <v>392981.73</v>
      </c>
      <c r="AQ79" s="20">
        <v>39761.29</v>
      </c>
      <c r="AR79" s="25">
        <v>200</v>
      </c>
      <c r="AS79" s="24">
        <f t="shared" si="6"/>
        <v>12.36</v>
      </c>
      <c r="AT79" s="23">
        <v>26</v>
      </c>
      <c r="AU79" s="22">
        <v>61</v>
      </c>
      <c r="AV79" s="22">
        <v>24</v>
      </c>
      <c r="AW79" s="21">
        <v>87</v>
      </c>
      <c r="AX79" s="26">
        <v>39</v>
      </c>
      <c r="AY79" s="25">
        <v>141536.34</v>
      </c>
      <c r="AZ79" s="24">
        <f t="shared" si="7"/>
        <v>19.61</v>
      </c>
      <c r="BA79" s="23">
        <v>8463.7199999999993</v>
      </c>
      <c r="BB79" s="22">
        <v>16190.3</v>
      </c>
      <c r="BC79" s="22">
        <v>10272.9</v>
      </c>
      <c r="BD79" s="21">
        <v>99294.97</v>
      </c>
      <c r="BE79" s="20">
        <v>13231.85</v>
      </c>
      <c r="BF79" s="25">
        <v>72</v>
      </c>
      <c r="BG79" s="24">
        <f t="shared" si="8"/>
        <v>16.13</v>
      </c>
      <c r="BH79" s="23">
        <v>13</v>
      </c>
      <c r="BI79" s="22">
        <v>18</v>
      </c>
      <c r="BJ79" s="22">
        <v>14</v>
      </c>
      <c r="BK79" s="21">
        <v>27</v>
      </c>
      <c r="BL79" s="26">
        <v>4</v>
      </c>
      <c r="BM79" s="25">
        <v>130948.77</v>
      </c>
      <c r="BN79" s="24">
        <f t="shared" si="9"/>
        <v>75.239999999999995</v>
      </c>
      <c r="BO79" s="23">
        <v>4255.2700000000004</v>
      </c>
      <c r="BP79" s="22">
        <v>9966.93</v>
      </c>
      <c r="BQ79" s="22">
        <v>7017.68</v>
      </c>
      <c r="BR79" s="21">
        <v>109708.89</v>
      </c>
      <c r="BS79" s="20">
        <v>2949.25</v>
      </c>
      <c r="BT79" s="25">
        <v>60</v>
      </c>
      <c r="BU79" s="24">
        <f t="shared" si="10"/>
        <v>13.21</v>
      </c>
      <c r="BV79" s="23">
        <v>2</v>
      </c>
      <c r="BW79" s="22">
        <v>20</v>
      </c>
      <c r="BX79" s="22">
        <v>7</v>
      </c>
      <c r="BY79" s="21">
        <v>31</v>
      </c>
      <c r="BZ79" s="26">
        <v>13</v>
      </c>
      <c r="CA79" s="25">
        <v>80101.34</v>
      </c>
      <c r="CB79" s="24">
        <f t="shared" si="11"/>
        <v>4.0199999999999996</v>
      </c>
      <c r="CC79" s="23">
        <v>263.89</v>
      </c>
      <c r="CD79" s="22">
        <v>11066.5</v>
      </c>
      <c r="CE79" s="22">
        <v>8779.52</v>
      </c>
      <c r="CF79" s="21">
        <v>59991.43</v>
      </c>
      <c r="CG79" s="20">
        <v>2286.98</v>
      </c>
      <c r="CH79" s="25">
        <v>723</v>
      </c>
      <c r="CI79" s="24">
        <f t="shared" si="12"/>
        <v>20.100000000000001</v>
      </c>
      <c r="CJ79" s="23">
        <v>191</v>
      </c>
      <c r="CK79" s="22">
        <v>322</v>
      </c>
      <c r="CL79" s="22">
        <v>95</v>
      </c>
      <c r="CM79" s="21">
        <v>112</v>
      </c>
      <c r="CN79" s="26">
        <v>229</v>
      </c>
      <c r="CO79" s="25">
        <v>249493.92</v>
      </c>
      <c r="CP79" s="24">
        <f t="shared" si="13"/>
        <v>14.9</v>
      </c>
      <c r="CQ79" s="23">
        <v>44317.77</v>
      </c>
      <c r="CR79" s="22">
        <v>113403.38</v>
      </c>
      <c r="CS79" s="22">
        <v>23227.919999999998</v>
      </c>
      <c r="CT79" s="21">
        <v>66033.08</v>
      </c>
      <c r="CU79" s="20">
        <v>92530.03</v>
      </c>
    </row>
    <row r="80" spans="1:99" s="148" customFormat="1" ht="24.75" customHeight="1" x14ac:dyDescent="0.15">
      <c r="A80" s="142">
        <v>41640</v>
      </c>
      <c r="B80" s="10">
        <v>2555</v>
      </c>
      <c r="C80" s="9">
        <f t="shared" si="0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1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2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3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4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5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6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7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8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9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10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1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2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3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s="148" customFormat="1" ht="24.75" customHeight="1" x14ac:dyDescent="0.15">
      <c r="A81" s="143">
        <v>41671</v>
      </c>
      <c r="B81" s="10">
        <v>2862</v>
      </c>
      <c r="C81" s="9">
        <f t="shared" si="0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1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2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3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4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5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6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7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8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9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10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1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2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3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s="148" customFormat="1" ht="24.75" customHeight="1" x14ac:dyDescent="0.15">
      <c r="A82" s="143">
        <v>41699</v>
      </c>
      <c r="B82" s="40">
        <v>4482</v>
      </c>
      <c r="C82" s="39">
        <f t="shared" si="0"/>
        <v>7.07</v>
      </c>
      <c r="D82" s="38">
        <v>2708</v>
      </c>
      <c r="E82" s="37">
        <v>1015</v>
      </c>
      <c r="F82" s="37">
        <v>654</v>
      </c>
      <c r="G82" s="36">
        <v>101</v>
      </c>
      <c r="H82" s="41">
        <v>363</v>
      </c>
      <c r="I82" s="40">
        <v>745362.38</v>
      </c>
      <c r="J82" s="39">
        <f t="shared" si="1"/>
        <v>9.59</v>
      </c>
      <c r="K82" s="38">
        <v>417935.01</v>
      </c>
      <c r="L82" s="37">
        <v>183013.36</v>
      </c>
      <c r="M82" s="37">
        <v>114317.72</v>
      </c>
      <c r="N82" s="36">
        <v>29386.19</v>
      </c>
      <c r="O82" s="35">
        <v>69003.19</v>
      </c>
      <c r="P82" s="40">
        <v>11632</v>
      </c>
      <c r="Q82" s="39">
        <f t="shared" si="2"/>
        <v>5.14</v>
      </c>
      <c r="R82" s="38">
        <v>5794</v>
      </c>
      <c r="S82" s="37">
        <v>2108</v>
      </c>
      <c r="T82" s="37">
        <v>3370</v>
      </c>
      <c r="U82" s="36">
        <v>359</v>
      </c>
      <c r="V82" s="41">
        <v>-1261</v>
      </c>
      <c r="W82" s="40">
        <v>650329.59999999998</v>
      </c>
      <c r="X82" s="39">
        <f t="shared" si="3"/>
        <v>2.75</v>
      </c>
      <c r="Y82" s="38">
        <v>339812.3</v>
      </c>
      <c r="Z82" s="37">
        <v>111988.87</v>
      </c>
      <c r="AA82" s="37">
        <v>180684.34</v>
      </c>
      <c r="AB82" s="36">
        <v>17785.75</v>
      </c>
      <c r="AC82" s="35">
        <v>-68637.13</v>
      </c>
      <c r="AD82" s="40">
        <v>377</v>
      </c>
      <c r="AE82" s="39">
        <f t="shared" si="4"/>
        <v>11.54</v>
      </c>
      <c r="AF82" s="38">
        <v>94</v>
      </c>
      <c r="AG82" s="37">
        <v>123</v>
      </c>
      <c r="AH82" s="37">
        <v>39</v>
      </c>
      <c r="AI82" s="36">
        <v>118</v>
      </c>
      <c r="AJ82" s="41">
        <v>86</v>
      </c>
      <c r="AK82" s="40">
        <v>144320.04</v>
      </c>
      <c r="AL82" s="39">
        <f t="shared" si="5"/>
        <v>30.89</v>
      </c>
      <c r="AM82" s="38">
        <v>18252.91</v>
      </c>
      <c r="AN82" s="37">
        <v>28933.93</v>
      </c>
      <c r="AO82" s="37">
        <v>11753.58</v>
      </c>
      <c r="AP82" s="36">
        <v>84395.72</v>
      </c>
      <c r="AQ82" s="35">
        <v>17720.03</v>
      </c>
      <c r="AR82" s="40">
        <v>294</v>
      </c>
      <c r="AS82" s="39">
        <f t="shared" si="6"/>
        <v>21.49</v>
      </c>
      <c r="AT82" s="38">
        <v>33</v>
      </c>
      <c r="AU82" s="37">
        <v>71</v>
      </c>
      <c r="AV82" s="37">
        <v>35</v>
      </c>
      <c r="AW82" s="36">
        <v>153</v>
      </c>
      <c r="AX82" s="41">
        <v>38</v>
      </c>
      <c r="AY82" s="40">
        <v>199094.49</v>
      </c>
      <c r="AZ82" s="39">
        <f t="shared" si="7"/>
        <v>84.3</v>
      </c>
      <c r="BA82" s="38">
        <v>7582.61</v>
      </c>
      <c r="BB82" s="37">
        <v>24429.4</v>
      </c>
      <c r="BC82" s="37">
        <v>10727.94</v>
      </c>
      <c r="BD82" s="36">
        <v>153033.07</v>
      </c>
      <c r="BE82" s="35">
        <v>17022.93</v>
      </c>
      <c r="BF82" s="40">
        <v>80</v>
      </c>
      <c r="BG82" s="39">
        <f t="shared" si="8"/>
        <v>3.9</v>
      </c>
      <c r="BH82" s="38">
        <v>8</v>
      </c>
      <c r="BI82" s="37">
        <v>30</v>
      </c>
      <c r="BJ82" s="37">
        <v>10</v>
      </c>
      <c r="BK82" s="36">
        <v>32</v>
      </c>
      <c r="BL82" s="41">
        <v>20</v>
      </c>
      <c r="BM82" s="40">
        <v>141105.85</v>
      </c>
      <c r="BN82" s="39">
        <f t="shared" si="9"/>
        <v>38.26</v>
      </c>
      <c r="BO82" s="38">
        <v>3238.65</v>
      </c>
      <c r="BP82" s="37">
        <v>22587.66</v>
      </c>
      <c r="BQ82" s="37">
        <v>8458.2900000000009</v>
      </c>
      <c r="BR82" s="36">
        <v>106821.25</v>
      </c>
      <c r="BS82" s="35">
        <v>14129.37</v>
      </c>
      <c r="BT82" s="40">
        <v>70</v>
      </c>
      <c r="BU82" s="39">
        <f t="shared" si="10"/>
        <v>6.06</v>
      </c>
      <c r="BV82" s="38">
        <v>9</v>
      </c>
      <c r="BW82" s="37">
        <v>20</v>
      </c>
      <c r="BX82" s="37">
        <v>9</v>
      </c>
      <c r="BY82" s="36">
        <v>29</v>
      </c>
      <c r="BZ82" s="41">
        <v>13</v>
      </c>
      <c r="CA82" s="40">
        <v>95490.7</v>
      </c>
      <c r="CB82" s="39">
        <f t="shared" si="11"/>
        <v>6.82</v>
      </c>
      <c r="CC82" s="38">
        <v>5124.7299999999996</v>
      </c>
      <c r="CD82" s="37">
        <v>11053.09</v>
      </c>
      <c r="CE82" s="37">
        <v>2930.49</v>
      </c>
      <c r="CF82" s="36">
        <v>63580.03</v>
      </c>
      <c r="CG82" s="35">
        <v>17685.099999999999</v>
      </c>
      <c r="CH82" s="40">
        <v>1061</v>
      </c>
      <c r="CI82" s="39">
        <f t="shared" si="12"/>
        <v>29.08</v>
      </c>
      <c r="CJ82" s="38">
        <v>269</v>
      </c>
      <c r="CK82" s="37">
        <v>396</v>
      </c>
      <c r="CL82" s="37">
        <v>159</v>
      </c>
      <c r="CM82" s="36">
        <v>232</v>
      </c>
      <c r="CN82" s="41">
        <v>241</v>
      </c>
      <c r="CO82" s="40">
        <v>378045.4</v>
      </c>
      <c r="CP82" s="39">
        <f t="shared" si="13"/>
        <v>33.590000000000003</v>
      </c>
      <c r="CQ82" s="38">
        <v>61208.09</v>
      </c>
      <c r="CR82" s="37">
        <v>160610.03</v>
      </c>
      <c r="CS82" s="37">
        <v>41367.01</v>
      </c>
      <c r="CT82" s="36">
        <v>106013.84</v>
      </c>
      <c r="CU82" s="35">
        <v>123959.91</v>
      </c>
    </row>
    <row r="83" spans="1:99" s="148" customFormat="1" ht="24.75" customHeight="1" x14ac:dyDescent="0.15">
      <c r="A83" s="143">
        <v>41730</v>
      </c>
      <c r="B83" s="40">
        <v>2651</v>
      </c>
      <c r="C83" s="39">
        <f t="shared" si="0"/>
        <v>-10.95</v>
      </c>
      <c r="D83" s="38">
        <v>1550</v>
      </c>
      <c r="E83" s="37">
        <v>670</v>
      </c>
      <c r="F83" s="37">
        <v>370</v>
      </c>
      <c r="G83" s="36">
        <v>58</v>
      </c>
      <c r="H83" s="41">
        <v>300</v>
      </c>
      <c r="I83" s="40">
        <v>437513.48</v>
      </c>
      <c r="J83" s="39">
        <f t="shared" si="1"/>
        <v>-10.81</v>
      </c>
      <c r="K83" s="38">
        <v>245887.57</v>
      </c>
      <c r="L83" s="37">
        <v>117731.57</v>
      </c>
      <c r="M83" s="37">
        <v>58500.68</v>
      </c>
      <c r="N83" s="36">
        <v>14791.78</v>
      </c>
      <c r="O83" s="35">
        <v>59230.89</v>
      </c>
      <c r="P83" s="40">
        <v>6654</v>
      </c>
      <c r="Q83" s="39">
        <f t="shared" si="2"/>
        <v>-15.12</v>
      </c>
      <c r="R83" s="38">
        <v>3450</v>
      </c>
      <c r="S83" s="37">
        <v>1569</v>
      </c>
      <c r="T83" s="37">
        <v>1486</v>
      </c>
      <c r="U83" s="36">
        <v>148</v>
      </c>
      <c r="V83" s="41">
        <v>83</v>
      </c>
      <c r="W83" s="40">
        <v>356890.41</v>
      </c>
      <c r="X83" s="39">
        <f t="shared" si="3"/>
        <v>-17.670000000000002</v>
      </c>
      <c r="Y83" s="38">
        <v>194969.81</v>
      </c>
      <c r="Z83" s="37">
        <v>80455.259999999995</v>
      </c>
      <c r="AA83" s="37">
        <v>73858.73</v>
      </c>
      <c r="AB83" s="36">
        <v>7573.69</v>
      </c>
      <c r="AC83" s="35">
        <v>6596.53</v>
      </c>
      <c r="AD83" s="40">
        <v>211</v>
      </c>
      <c r="AE83" s="39">
        <f t="shared" si="4"/>
        <v>2.93</v>
      </c>
      <c r="AF83" s="38">
        <v>53</v>
      </c>
      <c r="AG83" s="37">
        <v>76</v>
      </c>
      <c r="AH83" s="37">
        <v>29</v>
      </c>
      <c r="AI83" s="36">
        <v>52</v>
      </c>
      <c r="AJ83" s="41">
        <v>48</v>
      </c>
      <c r="AK83" s="40">
        <v>145987.44</v>
      </c>
      <c r="AL83" s="39">
        <f t="shared" si="5"/>
        <v>94.17</v>
      </c>
      <c r="AM83" s="38">
        <v>11286.28</v>
      </c>
      <c r="AN83" s="37">
        <v>24143</v>
      </c>
      <c r="AO83" s="37">
        <v>7877.08</v>
      </c>
      <c r="AP83" s="36">
        <v>19820.080000000002</v>
      </c>
      <c r="AQ83" s="35">
        <v>99126.92</v>
      </c>
      <c r="AR83" s="40">
        <v>129</v>
      </c>
      <c r="AS83" s="39">
        <f t="shared" si="6"/>
        <v>3.2</v>
      </c>
      <c r="AT83" s="38">
        <v>10</v>
      </c>
      <c r="AU83" s="37">
        <v>20</v>
      </c>
      <c r="AV83" s="37">
        <v>23</v>
      </c>
      <c r="AW83" s="36">
        <v>75</v>
      </c>
      <c r="AX83" s="41">
        <v>-4</v>
      </c>
      <c r="AY83" s="40">
        <v>179116.54</v>
      </c>
      <c r="AZ83" s="39">
        <f t="shared" si="7"/>
        <v>116.93</v>
      </c>
      <c r="BA83" s="38">
        <v>2932.53</v>
      </c>
      <c r="BB83" s="37">
        <v>6405.43</v>
      </c>
      <c r="BC83" s="37">
        <v>5632.44</v>
      </c>
      <c r="BD83" s="36">
        <v>163467.26</v>
      </c>
      <c r="BE83" s="35">
        <v>94.11</v>
      </c>
      <c r="BF83" s="40">
        <v>35</v>
      </c>
      <c r="BG83" s="39">
        <f t="shared" si="8"/>
        <v>-22.22</v>
      </c>
      <c r="BH83" s="38">
        <v>4</v>
      </c>
      <c r="BI83" s="37">
        <v>10</v>
      </c>
      <c r="BJ83" s="37">
        <v>2</v>
      </c>
      <c r="BK83" s="36">
        <v>19</v>
      </c>
      <c r="BL83" s="41">
        <v>8</v>
      </c>
      <c r="BM83" s="40">
        <v>47552.41</v>
      </c>
      <c r="BN83" s="39">
        <f t="shared" si="9"/>
        <v>25.33</v>
      </c>
      <c r="BO83" s="38">
        <v>2429.25</v>
      </c>
      <c r="BP83" s="37">
        <v>5809.79</v>
      </c>
      <c r="BQ83" s="37">
        <v>478.97</v>
      </c>
      <c r="BR83" s="36">
        <v>38834.400000000001</v>
      </c>
      <c r="BS83" s="35">
        <v>5330.82</v>
      </c>
      <c r="BT83" s="40">
        <v>46</v>
      </c>
      <c r="BU83" s="39">
        <f t="shared" si="10"/>
        <v>12.2</v>
      </c>
      <c r="BV83" s="38">
        <v>7</v>
      </c>
      <c r="BW83" s="37">
        <v>11</v>
      </c>
      <c r="BX83" s="37">
        <v>7</v>
      </c>
      <c r="BY83" s="36">
        <v>21</v>
      </c>
      <c r="BZ83" s="41">
        <v>4</v>
      </c>
      <c r="CA83" s="40">
        <v>162313.75</v>
      </c>
      <c r="CB83" s="39">
        <f t="shared" si="11"/>
        <v>497.32</v>
      </c>
      <c r="CC83" s="38">
        <v>1976.91</v>
      </c>
      <c r="CD83" s="37">
        <v>10271.17</v>
      </c>
      <c r="CE83" s="37">
        <v>6704.72</v>
      </c>
      <c r="CF83" s="36">
        <v>143360.95000000001</v>
      </c>
      <c r="CG83" s="35">
        <v>3566.45</v>
      </c>
      <c r="CH83" s="40">
        <v>471</v>
      </c>
      <c r="CI83" s="39">
        <f t="shared" si="12"/>
        <v>0.64</v>
      </c>
      <c r="CJ83" s="38">
        <v>129</v>
      </c>
      <c r="CK83" s="37">
        <v>184</v>
      </c>
      <c r="CL83" s="37">
        <v>71</v>
      </c>
      <c r="CM83" s="36">
        <v>87</v>
      </c>
      <c r="CN83" s="41">
        <v>113</v>
      </c>
      <c r="CO83" s="40">
        <v>147194.54999999999</v>
      </c>
      <c r="CP83" s="39">
        <f t="shared" si="13"/>
        <v>0.09</v>
      </c>
      <c r="CQ83" s="38">
        <v>35538.65</v>
      </c>
      <c r="CR83" s="37">
        <v>60121.89</v>
      </c>
      <c r="CS83" s="37">
        <v>19211.39</v>
      </c>
      <c r="CT83" s="36">
        <v>32322.62</v>
      </c>
      <c r="CU83" s="35">
        <v>40910.5</v>
      </c>
    </row>
    <row r="84" spans="1:99" s="148" customFormat="1" ht="24.75" customHeight="1" x14ac:dyDescent="0.15">
      <c r="A84" s="143">
        <v>41760</v>
      </c>
      <c r="B84" s="40">
        <v>2914</v>
      </c>
      <c r="C84" s="39">
        <f t="shared" si="0"/>
        <v>-10.91</v>
      </c>
      <c r="D84" s="38">
        <v>1665</v>
      </c>
      <c r="E84" s="37">
        <v>721</v>
      </c>
      <c r="F84" s="37">
        <v>467</v>
      </c>
      <c r="G84" s="36">
        <v>59</v>
      </c>
      <c r="H84" s="41">
        <v>256</v>
      </c>
      <c r="I84" s="40">
        <v>481842.79</v>
      </c>
      <c r="J84" s="39">
        <f t="shared" si="1"/>
        <v>-13.36</v>
      </c>
      <c r="K84" s="38">
        <v>261686.92</v>
      </c>
      <c r="L84" s="37">
        <v>133670.70000000001</v>
      </c>
      <c r="M84" s="37">
        <v>72383.16</v>
      </c>
      <c r="N84" s="36">
        <v>13722.33</v>
      </c>
      <c r="O84" s="35">
        <v>61667.22</v>
      </c>
      <c r="P84" s="40">
        <v>6759</v>
      </c>
      <c r="Q84" s="39">
        <f t="shared" si="2"/>
        <v>-8.56</v>
      </c>
      <c r="R84" s="38">
        <v>3222</v>
      </c>
      <c r="S84" s="37">
        <v>1645</v>
      </c>
      <c r="T84" s="37">
        <v>1680</v>
      </c>
      <c r="U84" s="36">
        <v>212</v>
      </c>
      <c r="V84" s="41">
        <v>-35</v>
      </c>
      <c r="W84" s="40">
        <v>359065.59</v>
      </c>
      <c r="X84" s="39">
        <f t="shared" si="3"/>
        <v>-10.78</v>
      </c>
      <c r="Y84" s="38">
        <v>182150.26</v>
      </c>
      <c r="Z84" s="37">
        <v>82954.399999999994</v>
      </c>
      <c r="AA84" s="37">
        <v>84212.5</v>
      </c>
      <c r="AB84" s="36">
        <v>9748.43</v>
      </c>
      <c r="AC84" s="35">
        <v>-1258.0999999999999</v>
      </c>
      <c r="AD84" s="40">
        <v>204</v>
      </c>
      <c r="AE84" s="39">
        <f t="shared" si="4"/>
        <v>7.94</v>
      </c>
      <c r="AF84" s="38">
        <v>61</v>
      </c>
      <c r="AG84" s="37">
        <v>75</v>
      </c>
      <c r="AH84" s="37">
        <v>26</v>
      </c>
      <c r="AI84" s="36">
        <v>42</v>
      </c>
      <c r="AJ84" s="41">
        <v>49</v>
      </c>
      <c r="AK84" s="40">
        <v>45434.79</v>
      </c>
      <c r="AL84" s="39">
        <f t="shared" si="5"/>
        <v>-0.66</v>
      </c>
      <c r="AM84" s="38">
        <v>8626.17</v>
      </c>
      <c r="AN84" s="37">
        <v>18207.689999999999</v>
      </c>
      <c r="AO84" s="37">
        <v>6974.51</v>
      </c>
      <c r="AP84" s="36">
        <v>11626.42</v>
      </c>
      <c r="AQ84" s="35">
        <v>11233.18</v>
      </c>
      <c r="AR84" s="40">
        <v>123</v>
      </c>
      <c r="AS84" s="39">
        <f t="shared" si="6"/>
        <v>-5.38</v>
      </c>
      <c r="AT84" s="38">
        <v>15</v>
      </c>
      <c r="AU84" s="37">
        <v>34</v>
      </c>
      <c r="AV84" s="37">
        <v>20</v>
      </c>
      <c r="AW84" s="36">
        <v>54</v>
      </c>
      <c r="AX84" s="41">
        <v>14</v>
      </c>
      <c r="AY84" s="40">
        <v>47029.599999999999</v>
      </c>
      <c r="AZ84" s="39">
        <f t="shared" si="7"/>
        <v>-26.82</v>
      </c>
      <c r="BA84" s="38">
        <v>3035.92</v>
      </c>
      <c r="BB84" s="37">
        <v>7647.57</v>
      </c>
      <c r="BC84" s="37">
        <v>12927.67</v>
      </c>
      <c r="BD84" s="36">
        <v>23418.44</v>
      </c>
      <c r="BE84" s="35">
        <v>-5280.1</v>
      </c>
      <c r="BF84" s="40">
        <v>25</v>
      </c>
      <c r="BG84" s="39">
        <f t="shared" si="8"/>
        <v>-50.98</v>
      </c>
      <c r="BH84" s="38">
        <v>6</v>
      </c>
      <c r="BI84" s="37">
        <v>5</v>
      </c>
      <c r="BJ84" s="37">
        <v>3</v>
      </c>
      <c r="BK84" s="36">
        <v>11</v>
      </c>
      <c r="BL84" s="41">
        <v>2</v>
      </c>
      <c r="BM84" s="40">
        <v>18402.46</v>
      </c>
      <c r="BN84" s="39">
        <f t="shared" si="9"/>
        <v>-54.69</v>
      </c>
      <c r="BO84" s="38">
        <v>2345.9699999999998</v>
      </c>
      <c r="BP84" s="37">
        <v>2425.87</v>
      </c>
      <c r="BQ84" s="37">
        <v>467.68</v>
      </c>
      <c r="BR84" s="36">
        <v>13162.94</v>
      </c>
      <c r="BS84" s="35">
        <v>1958.19</v>
      </c>
      <c r="BT84" s="40">
        <v>62</v>
      </c>
      <c r="BU84" s="39">
        <f t="shared" si="10"/>
        <v>44.19</v>
      </c>
      <c r="BV84" s="38">
        <v>7</v>
      </c>
      <c r="BW84" s="37">
        <v>12</v>
      </c>
      <c r="BX84" s="37">
        <v>5</v>
      </c>
      <c r="BY84" s="36">
        <v>38</v>
      </c>
      <c r="BZ84" s="41">
        <v>7</v>
      </c>
      <c r="CA84" s="40">
        <v>116322.44</v>
      </c>
      <c r="CB84" s="39">
        <f t="shared" si="11"/>
        <v>33.57</v>
      </c>
      <c r="CC84" s="38">
        <v>2644.05</v>
      </c>
      <c r="CD84" s="37">
        <v>7799.69</v>
      </c>
      <c r="CE84" s="37">
        <v>6858.23</v>
      </c>
      <c r="CF84" s="36">
        <v>99020.47</v>
      </c>
      <c r="CG84" s="35">
        <v>941.46</v>
      </c>
      <c r="CH84" s="40">
        <v>552</v>
      </c>
      <c r="CI84" s="39">
        <f t="shared" si="12"/>
        <v>13.35</v>
      </c>
      <c r="CJ84" s="38">
        <v>160</v>
      </c>
      <c r="CK84" s="37">
        <v>231</v>
      </c>
      <c r="CL84" s="37">
        <v>78</v>
      </c>
      <c r="CM84" s="36">
        <v>83</v>
      </c>
      <c r="CN84" s="41">
        <v>153</v>
      </c>
      <c r="CO84" s="40">
        <v>180032.74</v>
      </c>
      <c r="CP84" s="39">
        <f t="shared" si="13"/>
        <v>21.49</v>
      </c>
      <c r="CQ84" s="38">
        <v>41993.25</v>
      </c>
      <c r="CR84" s="37">
        <v>85855.95</v>
      </c>
      <c r="CS84" s="37">
        <v>21711.74</v>
      </c>
      <c r="CT84" s="36">
        <v>30471.8</v>
      </c>
      <c r="CU84" s="35">
        <v>64144.21</v>
      </c>
    </row>
    <row r="85" spans="1:99" s="148" customFormat="1" ht="24.75" customHeight="1" x14ac:dyDescent="0.15">
      <c r="A85" s="143">
        <v>41791</v>
      </c>
      <c r="B85" s="40">
        <v>3104</v>
      </c>
      <c r="C85" s="39">
        <f t="shared" si="0"/>
        <v>-6.28</v>
      </c>
      <c r="D85" s="38">
        <v>1718</v>
      </c>
      <c r="E85" s="37">
        <v>746</v>
      </c>
      <c r="F85" s="37">
        <v>569</v>
      </c>
      <c r="G85" s="36">
        <v>67</v>
      </c>
      <c r="H85" s="41">
        <v>179</v>
      </c>
      <c r="I85" s="40">
        <v>511636.65</v>
      </c>
      <c r="J85" s="39">
        <f t="shared" si="1"/>
        <v>-7.81</v>
      </c>
      <c r="K85" s="38">
        <v>274717.5</v>
      </c>
      <c r="L85" s="37">
        <v>124914.61</v>
      </c>
      <c r="M85" s="37">
        <v>96282.77</v>
      </c>
      <c r="N85" s="36">
        <v>15425.6</v>
      </c>
      <c r="O85" s="35">
        <v>28807.85</v>
      </c>
      <c r="P85" s="40">
        <v>6821</v>
      </c>
      <c r="Q85" s="39">
        <f t="shared" si="2"/>
        <v>-7.25</v>
      </c>
      <c r="R85" s="38">
        <v>3202</v>
      </c>
      <c r="S85" s="37">
        <v>1565</v>
      </c>
      <c r="T85" s="37">
        <v>1863</v>
      </c>
      <c r="U85" s="36">
        <v>190</v>
      </c>
      <c r="V85" s="41">
        <v>-298</v>
      </c>
      <c r="W85" s="40">
        <v>361342.82</v>
      </c>
      <c r="X85" s="39">
        <f t="shared" si="3"/>
        <v>-9.7200000000000006</v>
      </c>
      <c r="Y85" s="38">
        <v>180125.67</v>
      </c>
      <c r="Z85" s="37">
        <v>78476.679999999993</v>
      </c>
      <c r="AA85" s="37">
        <v>94374.45</v>
      </c>
      <c r="AB85" s="36">
        <v>8333.1299999999992</v>
      </c>
      <c r="AC85" s="35">
        <v>-15897.77</v>
      </c>
      <c r="AD85" s="40">
        <v>225</v>
      </c>
      <c r="AE85" s="39">
        <f t="shared" si="4"/>
        <v>-1.32</v>
      </c>
      <c r="AF85" s="38">
        <v>49</v>
      </c>
      <c r="AG85" s="37">
        <v>86</v>
      </c>
      <c r="AH85" s="37">
        <v>29</v>
      </c>
      <c r="AI85" s="36">
        <v>61</v>
      </c>
      <c r="AJ85" s="41">
        <v>57</v>
      </c>
      <c r="AK85" s="40">
        <v>65373.25</v>
      </c>
      <c r="AL85" s="39">
        <f t="shared" si="5"/>
        <v>-16.059999999999999</v>
      </c>
      <c r="AM85" s="38">
        <v>6228.6</v>
      </c>
      <c r="AN85" s="37">
        <v>17719.25</v>
      </c>
      <c r="AO85" s="37">
        <v>6620.83</v>
      </c>
      <c r="AP85" s="36">
        <v>34804.57</v>
      </c>
      <c r="AQ85" s="35">
        <v>11098.42</v>
      </c>
      <c r="AR85" s="40">
        <v>127</v>
      </c>
      <c r="AS85" s="39">
        <f t="shared" si="6"/>
        <v>-28.25</v>
      </c>
      <c r="AT85" s="38">
        <v>11</v>
      </c>
      <c r="AU85" s="37">
        <v>36</v>
      </c>
      <c r="AV85" s="37">
        <v>11</v>
      </c>
      <c r="AW85" s="36">
        <v>69</v>
      </c>
      <c r="AX85" s="41">
        <v>25</v>
      </c>
      <c r="AY85" s="40">
        <v>71072.17</v>
      </c>
      <c r="AZ85" s="39">
        <f t="shared" si="7"/>
        <v>-18.64</v>
      </c>
      <c r="BA85" s="38">
        <v>4156.12</v>
      </c>
      <c r="BB85" s="37">
        <v>11750.05</v>
      </c>
      <c r="BC85" s="37">
        <v>3610.36</v>
      </c>
      <c r="BD85" s="36">
        <v>51555.64</v>
      </c>
      <c r="BE85" s="35">
        <v>8139.69</v>
      </c>
      <c r="BF85" s="40">
        <v>42</v>
      </c>
      <c r="BG85" s="39">
        <f t="shared" si="8"/>
        <v>-8.6999999999999993</v>
      </c>
      <c r="BH85" s="38">
        <v>6</v>
      </c>
      <c r="BI85" s="37">
        <v>15</v>
      </c>
      <c r="BJ85" s="37">
        <v>5</v>
      </c>
      <c r="BK85" s="36">
        <v>16</v>
      </c>
      <c r="BL85" s="41">
        <v>10</v>
      </c>
      <c r="BM85" s="40">
        <v>51735.07</v>
      </c>
      <c r="BN85" s="39">
        <f t="shared" si="9"/>
        <v>28.45</v>
      </c>
      <c r="BO85" s="38">
        <v>1962.03</v>
      </c>
      <c r="BP85" s="37">
        <v>9789.01</v>
      </c>
      <c r="BQ85" s="37">
        <v>3705.93</v>
      </c>
      <c r="BR85" s="36">
        <v>36278.1</v>
      </c>
      <c r="BS85" s="35">
        <v>6083.08</v>
      </c>
      <c r="BT85" s="40">
        <v>50</v>
      </c>
      <c r="BU85" s="39">
        <f t="shared" si="10"/>
        <v>11.11</v>
      </c>
      <c r="BV85" s="38">
        <v>3</v>
      </c>
      <c r="BW85" s="37">
        <v>22</v>
      </c>
      <c r="BX85" s="37">
        <v>4</v>
      </c>
      <c r="BY85" s="36">
        <v>21</v>
      </c>
      <c r="BZ85" s="41">
        <v>18</v>
      </c>
      <c r="CA85" s="40">
        <v>64827</v>
      </c>
      <c r="CB85" s="39">
        <f t="shared" si="11"/>
        <v>-22.16</v>
      </c>
      <c r="CC85" s="38">
        <v>489.07</v>
      </c>
      <c r="CD85" s="37">
        <v>21568.89</v>
      </c>
      <c r="CE85" s="37">
        <v>2356.06</v>
      </c>
      <c r="CF85" s="36">
        <v>40412.980000000003</v>
      </c>
      <c r="CG85" s="35">
        <v>19212.830000000002</v>
      </c>
      <c r="CH85" s="40">
        <v>620</v>
      </c>
      <c r="CI85" s="39">
        <f t="shared" si="12"/>
        <v>8.01</v>
      </c>
      <c r="CJ85" s="38">
        <v>159</v>
      </c>
      <c r="CK85" s="37">
        <v>231</v>
      </c>
      <c r="CL85" s="37">
        <v>125</v>
      </c>
      <c r="CM85" s="36">
        <v>104</v>
      </c>
      <c r="CN85" s="41">
        <v>107</v>
      </c>
      <c r="CO85" s="40">
        <v>189126.9</v>
      </c>
      <c r="CP85" s="39">
        <f t="shared" si="13"/>
        <v>8.3000000000000007</v>
      </c>
      <c r="CQ85" s="38">
        <v>38045.64</v>
      </c>
      <c r="CR85" s="37">
        <v>74271.58</v>
      </c>
      <c r="CS85" s="37">
        <v>28470.79</v>
      </c>
      <c r="CT85" s="36">
        <v>43730.79</v>
      </c>
      <c r="CU85" s="35">
        <v>50408.89</v>
      </c>
    </row>
    <row r="86" spans="1:99" s="148" customFormat="1" ht="24.75" customHeight="1" x14ac:dyDescent="0.15">
      <c r="A86" s="143">
        <v>41821</v>
      </c>
      <c r="B86" s="33">
        <v>3205</v>
      </c>
      <c r="C86" s="32">
        <f t="shared" si="0"/>
        <v>-4.53</v>
      </c>
      <c r="D86" s="31">
        <v>1823</v>
      </c>
      <c r="E86" s="30">
        <v>775</v>
      </c>
      <c r="F86" s="30">
        <v>545</v>
      </c>
      <c r="G86" s="29">
        <v>61</v>
      </c>
      <c r="H86" s="34">
        <v>231</v>
      </c>
      <c r="I86" s="33">
        <v>550157.53</v>
      </c>
      <c r="J86" s="32">
        <f t="shared" si="1"/>
        <v>-2.65</v>
      </c>
      <c r="K86" s="31">
        <v>280111.08</v>
      </c>
      <c r="L86" s="30">
        <v>147340.24</v>
      </c>
      <c r="M86" s="30">
        <v>100145.96</v>
      </c>
      <c r="N86" s="29">
        <v>22410.55</v>
      </c>
      <c r="O86" s="28">
        <v>47343.98</v>
      </c>
      <c r="P86" s="33">
        <v>7425</v>
      </c>
      <c r="Q86" s="32">
        <f t="shared" si="2"/>
        <v>-4.28</v>
      </c>
      <c r="R86" s="31">
        <v>3395</v>
      </c>
      <c r="S86" s="30">
        <v>1788</v>
      </c>
      <c r="T86" s="30">
        <v>2015</v>
      </c>
      <c r="U86" s="29">
        <v>227</v>
      </c>
      <c r="V86" s="34">
        <v>-227</v>
      </c>
      <c r="W86" s="33">
        <v>396943.65</v>
      </c>
      <c r="X86" s="32">
        <f t="shared" si="3"/>
        <v>-6.75</v>
      </c>
      <c r="Y86" s="31">
        <v>191404.53</v>
      </c>
      <c r="Z86" s="30">
        <v>90745.84</v>
      </c>
      <c r="AA86" s="30">
        <v>103611.28</v>
      </c>
      <c r="AB86" s="29">
        <v>11182</v>
      </c>
      <c r="AC86" s="28">
        <v>-12865.44</v>
      </c>
      <c r="AD86" s="33">
        <v>227</v>
      </c>
      <c r="AE86" s="32">
        <f t="shared" si="4"/>
        <v>-3.81</v>
      </c>
      <c r="AF86" s="31">
        <v>61</v>
      </c>
      <c r="AG86" s="30">
        <v>82</v>
      </c>
      <c r="AH86" s="30">
        <v>24</v>
      </c>
      <c r="AI86" s="29">
        <v>59</v>
      </c>
      <c r="AJ86" s="34">
        <v>58</v>
      </c>
      <c r="AK86" s="33">
        <v>69279.460000000006</v>
      </c>
      <c r="AL86" s="32">
        <f t="shared" si="5"/>
        <v>-8.5</v>
      </c>
      <c r="AM86" s="31">
        <v>14292.94</v>
      </c>
      <c r="AN86" s="30">
        <v>20778.97</v>
      </c>
      <c r="AO86" s="30">
        <v>5122.0200000000004</v>
      </c>
      <c r="AP86" s="29">
        <v>28769.8</v>
      </c>
      <c r="AQ86" s="28">
        <v>15656.95</v>
      </c>
      <c r="AR86" s="33">
        <v>172</v>
      </c>
      <c r="AS86" s="32">
        <f t="shared" si="6"/>
        <v>2.99</v>
      </c>
      <c r="AT86" s="31">
        <v>17</v>
      </c>
      <c r="AU86" s="30">
        <v>44</v>
      </c>
      <c r="AV86" s="30">
        <v>19</v>
      </c>
      <c r="AW86" s="29">
        <v>90</v>
      </c>
      <c r="AX86" s="34">
        <v>27</v>
      </c>
      <c r="AY86" s="33">
        <v>74765.97</v>
      </c>
      <c r="AZ86" s="32">
        <f t="shared" si="7"/>
        <v>0.66</v>
      </c>
      <c r="BA86" s="31">
        <v>3827.2</v>
      </c>
      <c r="BB86" s="30">
        <v>12273.13</v>
      </c>
      <c r="BC86" s="30">
        <v>3081.64</v>
      </c>
      <c r="BD86" s="29">
        <v>49859.7</v>
      </c>
      <c r="BE86" s="28">
        <v>14915.79</v>
      </c>
      <c r="BF86" s="33">
        <v>50</v>
      </c>
      <c r="BG86" s="32">
        <f t="shared" si="8"/>
        <v>6.38</v>
      </c>
      <c r="BH86" s="31">
        <v>7</v>
      </c>
      <c r="BI86" s="30">
        <v>24</v>
      </c>
      <c r="BJ86" s="30">
        <v>2</v>
      </c>
      <c r="BK86" s="29">
        <v>17</v>
      </c>
      <c r="BL86" s="34">
        <v>22</v>
      </c>
      <c r="BM86" s="33">
        <v>44575.98</v>
      </c>
      <c r="BN86" s="32">
        <f t="shared" si="9"/>
        <v>-32.51</v>
      </c>
      <c r="BO86" s="31">
        <v>4620.9799999999996</v>
      </c>
      <c r="BP86" s="30">
        <v>17424.09</v>
      </c>
      <c r="BQ86" s="30">
        <v>672.01</v>
      </c>
      <c r="BR86" s="29">
        <v>21858.9</v>
      </c>
      <c r="BS86" s="28">
        <v>16752.080000000002</v>
      </c>
      <c r="BT86" s="33">
        <v>46</v>
      </c>
      <c r="BU86" s="32">
        <f t="shared" si="10"/>
        <v>-16.36</v>
      </c>
      <c r="BV86" s="31">
        <v>3</v>
      </c>
      <c r="BW86" s="30">
        <v>8</v>
      </c>
      <c r="BX86" s="30">
        <v>5</v>
      </c>
      <c r="BY86" s="29">
        <v>29</v>
      </c>
      <c r="BZ86" s="34">
        <v>3</v>
      </c>
      <c r="CA86" s="33">
        <v>82314.61</v>
      </c>
      <c r="CB86" s="32">
        <f t="shared" si="11"/>
        <v>31.14</v>
      </c>
      <c r="CC86" s="31">
        <v>1256.6500000000001</v>
      </c>
      <c r="CD86" s="30">
        <v>3153.34</v>
      </c>
      <c r="CE86" s="30">
        <v>2532.91</v>
      </c>
      <c r="CF86" s="29">
        <v>75003.850000000006</v>
      </c>
      <c r="CG86" s="28">
        <v>620.42999999999995</v>
      </c>
      <c r="CH86" s="33">
        <v>633</v>
      </c>
      <c r="CI86" s="32">
        <f t="shared" si="12"/>
        <v>5.32</v>
      </c>
      <c r="CJ86" s="31">
        <v>176</v>
      </c>
      <c r="CK86" s="30">
        <v>226</v>
      </c>
      <c r="CL86" s="30">
        <v>110</v>
      </c>
      <c r="CM86" s="29">
        <v>120</v>
      </c>
      <c r="CN86" s="34">
        <v>116</v>
      </c>
      <c r="CO86" s="33">
        <v>201649.53</v>
      </c>
      <c r="CP86" s="32">
        <f t="shared" si="13"/>
        <v>2.62</v>
      </c>
      <c r="CQ86" s="31">
        <v>41962.239999999998</v>
      </c>
      <c r="CR86" s="30">
        <v>79022.880000000005</v>
      </c>
      <c r="CS86" s="30">
        <v>35547.64</v>
      </c>
      <c r="CT86" s="29">
        <v>44894.97</v>
      </c>
      <c r="CU86" s="28">
        <v>43475.24</v>
      </c>
    </row>
    <row r="87" spans="1:99" s="148" customFormat="1" ht="24.75" customHeight="1" x14ac:dyDescent="0.15">
      <c r="A87" s="143">
        <v>41852</v>
      </c>
      <c r="B87" s="10">
        <v>2798</v>
      </c>
      <c r="C87" s="9">
        <f t="shared" ref="C87:C121" si="14">ROUND((B87-B75)/B75*100,2)</f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21" si="15">ROUND((I87-I75)/I75*100,2)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21" si="16">ROUND((P87-P75)/P75*100,2)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21" si="17">ROUND((W87-W75)/W75*100,2)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21" si="18">ROUND((AD87-AD75)/AD75*100,2)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21" si="19">ROUND((AK87-AK75)/AK75*100,2)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21" si="20">ROUND((AR87-AR75)/AR75*100,2)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21" si="21">ROUND((AY87-AY75)/AY75*100,2)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21" si="22">ROUND((BF87-BF75)/BF75*100,2)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21" si="23">ROUND((BM87-BM75)/BM75*100,2)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21" si="24">ROUND((BT87-BT75)/BT75*100,2)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21" si="25">ROUND((CA87-CA75)/CA75*100,2)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21" si="26">ROUND((CH87-CH75)/CH75*100,2)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21" si="27">ROUND((CO87-CO75)/CO75*100,2)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s="148" customFormat="1" ht="24.75" customHeight="1" x14ac:dyDescent="0.15">
      <c r="A88" s="143">
        <v>41883</v>
      </c>
      <c r="B88" s="10">
        <v>3081</v>
      </c>
      <c r="C88" s="9">
        <f t="shared" si="14"/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5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6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7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8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9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20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1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2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3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4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5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6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7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s="148" customFormat="1" ht="24.75" customHeight="1" x14ac:dyDescent="0.15">
      <c r="A89" s="143">
        <v>41913</v>
      </c>
      <c r="B89" s="10">
        <v>2970</v>
      </c>
      <c r="C89" s="9">
        <f t="shared" si="14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5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6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7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8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9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20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1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2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3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4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5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6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7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s="148" customFormat="1" ht="24.75" customHeight="1" x14ac:dyDescent="0.15">
      <c r="A90" s="143">
        <v>41944</v>
      </c>
      <c r="B90" s="10">
        <v>2950</v>
      </c>
      <c r="C90" s="9">
        <f t="shared" si="14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5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6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7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8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9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20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1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2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3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4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5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6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7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s="148" customFormat="1" ht="24.75" customHeight="1" thickBot="1" x14ac:dyDescent="0.2">
      <c r="A91" s="145">
        <v>41974</v>
      </c>
      <c r="B91" s="25">
        <v>3522</v>
      </c>
      <c r="C91" s="24">
        <f t="shared" si="14"/>
        <v>2.4700000000000002</v>
      </c>
      <c r="D91" s="23">
        <v>1908</v>
      </c>
      <c r="E91" s="22">
        <v>951</v>
      </c>
      <c r="F91" s="22">
        <v>556</v>
      </c>
      <c r="G91" s="21">
        <v>106</v>
      </c>
      <c r="H91" s="26">
        <v>396</v>
      </c>
      <c r="I91" s="25">
        <v>638893.46</v>
      </c>
      <c r="J91" s="24">
        <f t="shared" si="15"/>
        <v>6.67</v>
      </c>
      <c r="K91" s="23">
        <v>317709.77</v>
      </c>
      <c r="L91" s="22">
        <v>185776.69</v>
      </c>
      <c r="M91" s="22">
        <v>94294.73</v>
      </c>
      <c r="N91" s="21">
        <v>40918.400000000001</v>
      </c>
      <c r="O91" s="20">
        <v>91675.83</v>
      </c>
      <c r="P91" s="25">
        <v>7848</v>
      </c>
      <c r="Q91" s="24">
        <f t="shared" si="16"/>
        <v>1.28</v>
      </c>
      <c r="R91" s="23">
        <v>3375</v>
      </c>
      <c r="S91" s="22">
        <v>2023</v>
      </c>
      <c r="T91" s="22">
        <v>2168</v>
      </c>
      <c r="U91" s="21">
        <v>282</v>
      </c>
      <c r="V91" s="26">
        <v>-145</v>
      </c>
      <c r="W91" s="25">
        <v>406585.54</v>
      </c>
      <c r="X91" s="24">
        <f t="shared" si="17"/>
        <v>-0.66</v>
      </c>
      <c r="Y91" s="23">
        <v>183680.47</v>
      </c>
      <c r="Z91" s="22">
        <v>99498.61</v>
      </c>
      <c r="AA91" s="22">
        <v>109852.78</v>
      </c>
      <c r="AB91" s="21">
        <v>13553.68</v>
      </c>
      <c r="AC91" s="20">
        <v>-10354.17</v>
      </c>
      <c r="AD91" s="25">
        <v>295</v>
      </c>
      <c r="AE91" s="24">
        <f t="shared" si="18"/>
        <v>1.37</v>
      </c>
      <c r="AF91" s="23">
        <v>59</v>
      </c>
      <c r="AG91" s="22">
        <v>128</v>
      </c>
      <c r="AH91" s="22">
        <v>29</v>
      </c>
      <c r="AI91" s="21">
        <v>79</v>
      </c>
      <c r="AJ91" s="26">
        <v>99</v>
      </c>
      <c r="AK91" s="25">
        <v>126410.24000000001</v>
      </c>
      <c r="AL91" s="24">
        <f t="shared" si="19"/>
        <v>-72.760000000000005</v>
      </c>
      <c r="AM91" s="23">
        <v>9279.32</v>
      </c>
      <c r="AN91" s="22">
        <v>36706.22</v>
      </c>
      <c r="AO91" s="22">
        <v>7830.33</v>
      </c>
      <c r="AP91" s="21">
        <v>72594.37</v>
      </c>
      <c r="AQ91" s="20">
        <v>28875.89</v>
      </c>
      <c r="AR91" s="25">
        <v>225</v>
      </c>
      <c r="AS91" s="24">
        <f t="shared" si="20"/>
        <v>12.5</v>
      </c>
      <c r="AT91" s="23">
        <v>18</v>
      </c>
      <c r="AU91" s="22">
        <v>54</v>
      </c>
      <c r="AV91" s="22">
        <v>27</v>
      </c>
      <c r="AW91" s="21">
        <v>126</v>
      </c>
      <c r="AX91" s="26">
        <v>27</v>
      </c>
      <c r="AY91" s="25">
        <v>192429.18</v>
      </c>
      <c r="AZ91" s="24">
        <f t="shared" si="21"/>
        <v>35.96</v>
      </c>
      <c r="BA91" s="23">
        <v>5690.25</v>
      </c>
      <c r="BB91" s="22">
        <v>14644.86</v>
      </c>
      <c r="BC91" s="22">
        <v>7670.54</v>
      </c>
      <c r="BD91" s="21">
        <v>164423.53</v>
      </c>
      <c r="BE91" s="20">
        <v>6974.32</v>
      </c>
      <c r="BF91" s="25">
        <v>52</v>
      </c>
      <c r="BG91" s="24">
        <f t="shared" si="22"/>
        <v>-27.78</v>
      </c>
      <c r="BH91" s="23">
        <v>5</v>
      </c>
      <c r="BI91" s="22">
        <v>21</v>
      </c>
      <c r="BJ91" s="22">
        <v>5</v>
      </c>
      <c r="BK91" s="21">
        <v>20</v>
      </c>
      <c r="BL91" s="26">
        <v>16</v>
      </c>
      <c r="BM91" s="25">
        <v>44999.62</v>
      </c>
      <c r="BN91" s="24">
        <f t="shared" si="23"/>
        <v>-65.64</v>
      </c>
      <c r="BO91" s="23">
        <v>1765.42</v>
      </c>
      <c r="BP91" s="22">
        <v>13617.26</v>
      </c>
      <c r="BQ91" s="22">
        <v>4320.3999999999996</v>
      </c>
      <c r="BR91" s="21">
        <v>24809.14</v>
      </c>
      <c r="BS91" s="20">
        <v>9296.86</v>
      </c>
      <c r="BT91" s="25">
        <v>69</v>
      </c>
      <c r="BU91" s="24">
        <f t="shared" si="24"/>
        <v>15</v>
      </c>
      <c r="BV91" s="23">
        <v>3</v>
      </c>
      <c r="BW91" s="22">
        <v>24</v>
      </c>
      <c r="BX91" s="22">
        <v>9</v>
      </c>
      <c r="BY91" s="21">
        <v>33</v>
      </c>
      <c r="BZ91" s="26">
        <v>15</v>
      </c>
      <c r="CA91" s="25">
        <v>161228.85999999999</v>
      </c>
      <c r="CB91" s="24">
        <f t="shared" si="25"/>
        <v>101.28</v>
      </c>
      <c r="CC91" s="23">
        <v>962.48</v>
      </c>
      <c r="CD91" s="22">
        <v>32166.01</v>
      </c>
      <c r="CE91" s="22">
        <v>6387.82</v>
      </c>
      <c r="CF91" s="21">
        <v>121712.55</v>
      </c>
      <c r="CG91" s="20">
        <v>25778.19</v>
      </c>
      <c r="CH91" s="25">
        <v>840</v>
      </c>
      <c r="CI91" s="24">
        <f t="shared" si="26"/>
        <v>16.18</v>
      </c>
      <c r="CJ91" s="23">
        <v>241</v>
      </c>
      <c r="CK91" s="22">
        <v>322</v>
      </c>
      <c r="CL91" s="22">
        <v>119</v>
      </c>
      <c r="CM91" s="21">
        <v>155</v>
      </c>
      <c r="CN91" s="26">
        <v>203</v>
      </c>
      <c r="CO91" s="25">
        <v>306901.28999999998</v>
      </c>
      <c r="CP91" s="24">
        <f t="shared" si="27"/>
        <v>23.01</v>
      </c>
      <c r="CQ91" s="23">
        <v>64922.21</v>
      </c>
      <c r="CR91" s="22">
        <v>114597.21</v>
      </c>
      <c r="CS91" s="22">
        <v>32488.720000000001</v>
      </c>
      <c r="CT91" s="21">
        <v>88068.45</v>
      </c>
      <c r="CU91" s="20">
        <v>75983.09</v>
      </c>
    </row>
    <row r="92" spans="1:99" s="4" customFormat="1" ht="24.75" customHeight="1" x14ac:dyDescent="0.15">
      <c r="A92" s="142">
        <v>42005</v>
      </c>
      <c r="B92" s="97">
        <v>2413</v>
      </c>
      <c r="C92" s="96">
        <f t="shared" si="14"/>
        <v>-5.56</v>
      </c>
      <c r="D92" s="95">
        <v>1303</v>
      </c>
      <c r="E92" s="94">
        <v>689</v>
      </c>
      <c r="F92" s="94">
        <v>362</v>
      </c>
      <c r="G92" s="93">
        <v>55</v>
      </c>
      <c r="H92" s="98">
        <v>330</v>
      </c>
      <c r="I92" s="97">
        <v>407589.54</v>
      </c>
      <c r="J92" s="96">
        <f t="shared" si="15"/>
        <v>-4.45</v>
      </c>
      <c r="K92" s="95">
        <v>207049.46</v>
      </c>
      <c r="L92" s="94">
        <v>120768.48</v>
      </c>
      <c r="M92" s="94">
        <v>63522.05</v>
      </c>
      <c r="N92" s="93">
        <v>14207.62</v>
      </c>
      <c r="O92" s="92">
        <v>59130.21</v>
      </c>
      <c r="P92" s="97">
        <v>6055</v>
      </c>
      <c r="Q92" s="96">
        <f t="shared" si="16"/>
        <v>-5.14</v>
      </c>
      <c r="R92" s="95">
        <v>2743</v>
      </c>
      <c r="S92" s="94">
        <v>1554</v>
      </c>
      <c r="T92" s="94">
        <v>1589</v>
      </c>
      <c r="U92" s="93">
        <v>168</v>
      </c>
      <c r="V92" s="98">
        <v>-35</v>
      </c>
      <c r="W92" s="97">
        <v>320943.35999999999</v>
      </c>
      <c r="X92" s="96">
        <f t="shared" si="17"/>
        <v>-5.92</v>
      </c>
      <c r="Y92" s="95">
        <v>152399</v>
      </c>
      <c r="Z92" s="94">
        <v>80385.45</v>
      </c>
      <c r="AA92" s="94">
        <v>79791.64</v>
      </c>
      <c r="AB92" s="93">
        <v>8319.2999999999993</v>
      </c>
      <c r="AC92" s="92">
        <v>593.80999999999995</v>
      </c>
      <c r="AD92" s="97">
        <v>201</v>
      </c>
      <c r="AE92" s="96">
        <f t="shared" si="18"/>
        <v>5.24</v>
      </c>
      <c r="AF92" s="95">
        <v>40</v>
      </c>
      <c r="AG92" s="94">
        <v>72</v>
      </c>
      <c r="AH92" s="94">
        <v>32</v>
      </c>
      <c r="AI92" s="93">
        <v>57</v>
      </c>
      <c r="AJ92" s="98">
        <v>40</v>
      </c>
      <c r="AK92" s="97">
        <v>58173.77</v>
      </c>
      <c r="AL92" s="96">
        <f t="shared" si="19"/>
        <v>-12.46</v>
      </c>
      <c r="AM92" s="95">
        <v>6808.64</v>
      </c>
      <c r="AN92" s="94">
        <v>16729.349999999999</v>
      </c>
      <c r="AO92" s="94">
        <v>9207.9</v>
      </c>
      <c r="AP92" s="93">
        <v>25427.88</v>
      </c>
      <c r="AQ92" s="92">
        <v>7521.45</v>
      </c>
      <c r="AR92" s="97">
        <v>137</v>
      </c>
      <c r="AS92" s="96">
        <f t="shared" si="20"/>
        <v>14.17</v>
      </c>
      <c r="AT92" s="95">
        <v>17</v>
      </c>
      <c r="AU92" s="94">
        <v>48</v>
      </c>
      <c r="AV92" s="94">
        <v>15</v>
      </c>
      <c r="AW92" s="93">
        <v>57</v>
      </c>
      <c r="AX92" s="98">
        <v>33</v>
      </c>
      <c r="AY92" s="97">
        <v>53887.6</v>
      </c>
      <c r="AZ92" s="96">
        <f t="shared" si="21"/>
        <v>-56.67</v>
      </c>
      <c r="BA92" s="95">
        <v>5039.8100000000004</v>
      </c>
      <c r="BB92" s="94">
        <v>15282.1</v>
      </c>
      <c r="BC92" s="94">
        <v>2440.63</v>
      </c>
      <c r="BD92" s="93">
        <v>31125.06</v>
      </c>
      <c r="BE92" s="92">
        <v>12841.47</v>
      </c>
      <c r="BF92" s="97">
        <v>36</v>
      </c>
      <c r="BG92" s="96">
        <f t="shared" si="22"/>
        <v>-26.53</v>
      </c>
      <c r="BH92" s="95">
        <v>4</v>
      </c>
      <c r="BI92" s="94">
        <v>15</v>
      </c>
      <c r="BJ92" s="94">
        <v>6</v>
      </c>
      <c r="BK92" s="93">
        <v>11</v>
      </c>
      <c r="BL92" s="98">
        <v>9</v>
      </c>
      <c r="BM92" s="97">
        <v>37686.74</v>
      </c>
      <c r="BN92" s="96">
        <f t="shared" si="23"/>
        <v>-43.43</v>
      </c>
      <c r="BO92" s="95">
        <v>767.7</v>
      </c>
      <c r="BP92" s="94">
        <v>6838.18</v>
      </c>
      <c r="BQ92" s="94">
        <v>5178.21</v>
      </c>
      <c r="BR92" s="93">
        <v>24902.65</v>
      </c>
      <c r="BS92" s="92">
        <v>1659.97</v>
      </c>
      <c r="BT92" s="97">
        <v>37</v>
      </c>
      <c r="BU92" s="96">
        <f t="shared" si="24"/>
        <v>-22.92</v>
      </c>
      <c r="BV92" s="95">
        <v>1</v>
      </c>
      <c r="BW92" s="94">
        <v>13</v>
      </c>
      <c r="BX92" s="94">
        <v>2</v>
      </c>
      <c r="BY92" s="93">
        <v>21</v>
      </c>
      <c r="BZ92" s="98">
        <v>11</v>
      </c>
      <c r="CA92" s="97">
        <v>62090.53</v>
      </c>
      <c r="CB92" s="96">
        <f t="shared" si="25"/>
        <v>29.49</v>
      </c>
      <c r="CC92" s="95">
        <v>972.06</v>
      </c>
      <c r="CD92" s="94">
        <v>15036.21</v>
      </c>
      <c r="CE92" s="94">
        <v>679.93</v>
      </c>
      <c r="CF92" s="93">
        <v>45402.33</v>
      </c>
      <c r="CG92" s="92">
        <v>14356.28</v>
      </c>
      <c r="CH92" s="97">
        <v>548</v>
      </c>
      <c r="CI92" s="96">
        <f t="shared" si="26"/>
        <v>6.61</v>
      </c>
      <c r="CJ92" s="95">
        <v>171</v>
      </c>
      <c r="CK92" s="94">
        <v>205</v>
      </c>
      <c r="CL92" s="94">
        <v>73</v>
      </c>
      <c r="CM92" s="93">
        <v>95</v>
      </c>
      <c r="CN92" s="98">
        <v>136</v>
      </c>
      <c r="CO92" s="97">
        <v>209864.28</v>
      </c>
      <c r="CP92" s="96">
        <f t="shared" si="27"/>
        <v>41.32</v>
      </c>
      <c r="CQ92" s="95">
        <v>43685.23</v>
      </c>
      <c r="CR92" s="94">
        <v>77959.53</v>
      </c>
      <c r="CS92" s="94">
        <v>23770.5</v>
      </c>
      <c r="CT92" s="93">
        <v>46970.35</v>
      </c>
      <c r="CU92" s="92">
        <v>71667.7</v>
      </c>
    </row>
    <row r="93" spans="1:99" s="4" customFormat="1" ht="24.75" customHeight="1" x14ac:dyDescent="0.15">
      <c r="A93" s="143">
        <v>42036</v>
      </c>
      <c r="B93" s="97">
        <v>2821</v>
      </c>
      <c r="C93" s="96">
        <f t="shared" si="14"/>
        <v>-1.43</v>
      </c>
      <c r="D93" s="95">
        <v>1574</v>
      </c>
      <c r="E93" s="94">
        <v>663</v>
      </c>
      <c r="F93" s="94">
        <v>521</v>
      </c>
      <c r="G93" s="93">
        <v>62</v>
      </c>
      <c r="H93" s="98">
        <v>142</v>
      </c>
      <c r="I93" s="97">
        <v>475672.47</v>
      </c>
      <c r="J93" s="96">
        <f t="shared" si="15"/>
        <v>-1.69</v>
      </c>
      <c r="K93" s="95">
        <v>257261.09</v>
      </c>
      <c r="L93" s="94">
        <v>119368.81</v>
      </c>
      <c r="M93" s="94">
        <v>85121.78</v>
      </c>
      <c r="N93" s="93">
        <v>13787.64</v>
      </c>
      <c r="O93" s="92">
        <v>34247.03</v>
      </c>
      <c r="P93" s="97">
        <v>7432</v>
      </c>
      <c r="Q93" s="96">
        <f t="shared" si="16"/>
        <v>5.27</v>
      </c>
      <c r="R93" s="95">
        <v>3191</v>
      </c>
      <c r="S93" s="94">
        <v>1619</v>
      </c>
      <c r="T93" s="94">
        <v>2392</v>
      </c>
      <c r="U93" s="93">
        <v>228</v>
      </c>
      <c r="V93" s="98">
        <v>-773</v>
      </c>
      <c r="W93" s="97">
        <v>395808.43</v>
      </c>
      <c r="X93" s="96">
        <f t="shared" si="17"/>
        <v>5.48</v>
      </c>
      <c r="Y93" s="95">
        <v>176615.99</v>
      </c>
      <c r="Z93" s="94">
        <v>80397.8</v>
      </c>
      <c r="AA93" s="94">
        <v>128623.45</v>
      </c>
      <c r="AB93" s="93">
        <v>10022.56</v>
      </c>
      <c r="AC93" s="92">
        <v>-48225.65</v>
      </c>
      <c r="AD93" s="97">
        <v>211</v>
      </c>
      <c r="AE93" s="96">
        <f t="shared" si="18"/>
        <v>10.47</v>
      </c>
      <c r="AF93" s="95">
        <v>36</v>
      </c>
      <c r="AG93" s="94">
        <v>89</v>
      </c>
      <c r="AH93" s="94">
        <v>18</v>
      </c>
      <c r="AI93" s="93">
        <v>68</v>
      </c>
      <c r="AJ93" s="98">
        <v>71</v>
      </c>
      <c r="AK93" s="97">
        <v>68556.33</v>
      </c>
      <c r="AL93" s="96">
        <f t="shared" si="19"/>
        <v>7.1</v>
      </c>
      <c r="AM93" s="95">
        <v>12527.8</v>
      </c>
      <c r="AN93" s="94">
        <v>18120.68</v>
      </c>
      <c r="AO93" s="94">
        <v>4288.42</v>
      </c>
      <c r="AP93" s="93">
        <v>33619.43</v>
      </c>
      <c r="AQ93" s="92">
        <v>13832.26</v>
      </c>
      <c r="AR93" s="97">
        <v>141</v>
      </c>
      <c r="AS93" s="96">
        <f t="shared" si="20"/>
        <v>5.22</v>
      </c>
      <c r="AT93" s="95">
        <v>15</v>
      </c>
      <c r="AU93" s="94">
        <v>41</v>
      </c>
      <c r="AV93" s="94">
        <v>18</v>
      </c>
      <c r="AW93" s="93">
        <v>66</v>
      </c>
      <c r="AX93" s="98">
        <v>22</v>
      </c>
      <c r="AY93" s="97">
        <v>83250.259999999995</v>
      </c>
      <c r="AZ93" s="96">
        <f t="shared" si="21"/>
        <v>42.81</v>
      </c>
      <c r="BA93" s="95">
        <v>2548.96</v>
      </c>
      <c r="BB93" s="94">
        <v>13771.54</v>
      </c>
      <c r="BC93" s="94">
        <v>5946.49</v>
      </c>
      <c r="BD93" s="93">
        <v>59408.9</v>
      </c>
      <c r="BE93" s="92">
        <v>6250.68</v>
      </c>
      <c r="BF93" s="97">
        <v>37</v>
      </c>
      <c r="BG93" s="96">
        <f t="shared" si="22"/>
        <v>0</v>
      </c>
      <c r="BH93" s="95">
        <v>10</v>
      </c>
      <c r="BI93" s="94">
        <v>8</v>
      </c>
      <c r="BJ93" s="94">
        <v>6</v>
      </c>
      <c r="BK93" s="93">
        <v>13</v>
      </c>
      <c r="BL93" s="98">
        <v>2</v>
      </c>
      <c r="BM93" s="97">
        <v>27166.28</v>
      </c>
      <c r="BN93" s="96">
        <f t="shared" si="23"/>
        <v>-41.26</v>
      </c>
      <c r="BO93" s="95">
        <v>5111.03</v>
      </c>
      <c r="BP93" s="94">
        <v>5684.66</v>
      </c>
      <c r="BQ93" s="94">
        <v>2488.5100000000002</v>
      </c>
      <c r="BR93" s="93">
        <v>13882.08</v>
      </c>
      <c r="BS93" s="92">
        <v>3196.15</v>
      </c>
      <c r="BT93" s="97">
        <v>38</v>
      </c>
      <c r="BU93" s="96">
        <f t="shared" si="24"/>
        <v>-15.56</v>
      </c>
      <c r="BV93" s="95">
        <v>3</v>
      </c>
      <c r="BW93" s="94">
        <v>13</v>
      </c>
      <c r="BX93" s="94">
        <v>2</v>
      </c>
      <c r="BY93" s="93">
        <v>20</v>
      </c>
      <c r="BZ93" s="98">
        <v>11</v>
      </c>
      <c r="CA93" s="97">
        <v>48505.51</v>
      </c>
      <c r="CB93" s="96">
        <f t="shared" si="25"/>
        <v>-50.71</v>
      </c>
      <c r="CC93" s="95">
        <v>3187</v>
      </c>
      <c r="CD93" s="94">
        <v>2828.46</v>
      </c>
      <c r="CE93" s="94">
        <v>299.06</v>
      </c>
      <c r="CF93" s="93">
        <v>42190.99</v>
      </c>
      <c r="CG93" s="92">
        <v>2529.4</v>
      </c>
      <c r="CH93" s="97">
        <v>575</v>
      </c>
      <c r="CI93" s="96">
        <f t="shared" si="26"/>
        <v>3.23</v>
      </c>
      <c r="CJ93" s="95">
        <v>152</v>
      </c>
      <c r="CK93" s="94">
        <v>221</v>
      </c>
      <c r="CL93" s="94">
        <v>105</v>
      </c>
      <c r="CM93" s="93">
        <v>96</v>
      </c>
      <c r="CN93" s="98">
        <v>116</v>
      </c>
      <c r="CO93" s="97">
        <v>182796.77</v>
      </c>
      <c r="CP93" s="96">
        <f t="shared" si="27"/>
        <v>-0.06</v>
      </c>
      <c r="CQ93" s="95">
        <v>38628.82</v>
      </c>
      <c r="CR93" s="94">
        <v>71377.149999999994</v>
      </c>
      <c r="CS93" s="94">
        <v>31790.29</v>
      </c>
      <c r="CT93" s="93">
        <v>36918.81</v>
      </c>
      <c r="CU93" s="92">
        <v>39586.86</v>
      </c>
    </row>
    <row r="94" spans="1:99" s="4" customFormat="1" ht="24.75" customHeight="1" x14ac:dyDescent="0.15">
      <c r="A94" s="143">
        <v>42064</v>
      </c>
      <c r="B94" s="97">
        <v>4206</v>
      </c>
      <c r="C94" s="96">
        <f t="shared" si="14"/>
        <v>-6.16</v>
      </c>
      <c r="D94" s="95">
        <v>2411</v>
      </c>
      <c r="E94" s="94">
        <v>1056</v>
      </c>
      <c r="F94" s="94">
        <v>642</v>
      </c>
      <c r="G94" s="93">
        <v>91</v>
      </c>
      <c r="H94" s="98">
        <v>416</v>
      </c>
      <c r="I94" s="97">
        <v>716321.94</v>
      </c>
      <c r="J94" s="96">
        <f t="shared" si="15"/>
        <v>-3.9</v>
      </c>
      <c r="K94" s="95">
        <v>397391.35999999999</v>
      </c>
      <c r="L94" s="94">
        <v>197288.53</v>
      </c>
      <c r="M94" s="94">
        <v>97804.05</v>
      </c>
      <c r="N94" s="93">
        <v>21887.51</v>
      </c>
      <c r="O94" s="92">
        <v>99896.17</v>
      </c>
      <c r="P94" s="97">
        <v>10901</v>
      </c>
      <c r="Q94" s="96">
        <f t="shared" si="16"/>
        <v>-6.28</v>
      </c>
      <c r="R94" s="95">
        <v>5134</v>
      </c>
      <c r="S94" s="94">
        <v>2349</v>
      </c>
      <c r="T94" s="94">
        <v>3084</v>
      </c>
      <c r="U94" s="93">
        <v>332</v>
      </c>
      <c r="V94" s="98">
        <v>-735</v>
      </c>
      <c r="W94" s="97">
        <v>605411.93999999994</v>
      </c>
      <c r="X94" s="96">
        <f t="shared" si="17"/>
        <v>-6.91</v>
      </c>
      <c r="Y94" s="95">
        <v>299642.23</v>
      </c>
      <c r="Z94" s="94">
        <v>120721.60000000001</v>
      </c>
      <c r="AA94" s="94">
        <v>168462.42</v>
      </c>
      <c r="AB94" s="93">
        <v>16444.11</v>
      </c>
      <c r="AC94" s="92">
        <v>-47740.82</v>
      </c>
      <c r="AD94" s="97">
        <v>323</v>
      </c>
      <c r="AE94" s="96">
        <f t="shared" si="18"/>
        <v>-14.32</v>
      </c>
      <c r="AF94" s="95">
        <v>65</v>
      </c>
      <c r="AG94" s="94">
        <v>115</v>
      </c>
      <c r="AH94" s="94">
        <v>33</v>
      </c>
      <c r="AI94" s="93">
        <v>109</v>
      </c>
      <c r="AJ94" s="98">
        <v>83</v>
      </c>
      <c r="AK94" s="97">
        <v>133569.79999999999</v>
      </c>
      <c r="AL94" s="96">
        <f t="shared" si="19"/>
        <v>-7.45</v>
      </c>
      <c r="AM94" s="95">
        <v>9390.58</v>
      </c>
      <c r="AN94" s="94">
        <v>22058.42</v>
      </c>
      <c r="AO94" s="94">
        <v>8913.7000000000007</v>
      </c>
      <c r="AP94" s="93">
        <v>91908.9</v>
      </c>
      <c r="AQ94" s="92">
        <v>14442.92</v>
      </c>
      <c r="AR94" s="97">
        <v>273</v>
      </c>
      <c r="AS94" s="96">
        <f t="shared" si="20"/>
        <v>-7.14</v>
      </c>
      <c r="AT94" s="95">
        <v>18</v>
      </c>
      <c r="AU94" s="94">
        <v>78</v>
      </c>
      <c r="AV94" s="94">
        <v>36</v>
      </c>
      <c r="AW94" s="93">
        <v>140</v>
      </c>
      <c r="AX94" s="98">
        <v>42</v>
      </c>
      <c r="AY94" s="97">
        <v>196786.11</v>
      </c>
      <c r="AZ94" s="96">
        <f t="shared" si="21"/>
        <v>-1.1599999999999999</v>
      </c>
      <c r="BA94" s="95">
        <v>2350.16</v>
      </c>
      <c r="BB94" s="94">
        <v>22224.48</v>
      </c>
      <c r="BC94" s="94">
        <v>12115.26</v>
      </c>
      <c r="BD94" s="93">
        <v>149217.85</v>
      </c>
      <c r="BE94" s="92">
        <v>10109.219999999999</v>
      </c>
      <c r="BF94" s="97">
        <v>62</v>
      </c>
      <c r="BG94" s="96">
        <f t="shared" si="22"/>
        <v>-22.5</v>
      </c>
      <c r="BH94" s="95">
        <v>2</v>
      </c>
      <c r="BI94" s="94">
        <v>21</v>
      </c>
      <c r="BJ94" s="94">
        <v>9</v>
      </c>
      <c r="BK94" s="93">
        <v>29</v>
      </c>
      <c r="BL94" s="98">
        <v>13</v>
      </c>
      <c r="BM94" s="97">
        <v>127035.65</v>
      </c>
      <c r="BN94" s="96">
        <f t="shared" si="23"/>
        <v>-9.9700000000000006</v>
      </c>
      <c r="BO94" s="95">
        <v>377.79</v>
      </c>
      <c r="BP94" s="94">
        <v>18108.27</v>
      </c>
      <c r="BQ94" s="94">
        <v>8470.52</v>
      </c>
      <c r="BR94" s="93">
        <v>63196.62</v>
      </c>
      <c r="BS94" s="92">
        <v>46520.2</v>
      </c>
      <c r="BT94" s="97">
        <v>68</v>
      </c>
      <c r="BU94" s="96">
        <f t="shared" si="24"/>
        <v>-2.86</v>
      </c>
      <c r="BV94" s="95">
        <v>7</v>
      </c>
      <c r="BW94" s="94">
        <v>21</v>
      </c>
      <c r="BX94" s="94">
        <v>9</v>
      </c>
      <c r="BY94" s="93">
        <v>31</v>
      </c>
      <c r="BZ94" s="98">
        <v>12</v>
      </c>
      <c r="CA94" s="97">
        <v>113326.39</v>
      </c>
      <c r="CB94" s="96">
        <f t="shared" si="25"/>
        <v>18.68</v>
      </c>
      <c r="CC94" s="95">
        <v>3388.93</v>
      </c>
      <c r="CD94" s="94">
        <v>12532.24</v>
      </c>
      <c r="CE94" s="94">
        <v>5212.45</v>
      </c>
      <c r="CF94" s="93">
        <v>92192.77</v>
      </c>
      <c r="CG94" s="92">
        <v>7319.79</v>
      </c>
      <c r="CH94" s="97">
        <v>993</v>
      </c>
      <c r="CI94" s="96">
        <f t="shared" si="26"/>
        <v>-6.41</v>
      </c>
      <c r="CJ94" s="95">
        <v>243</v>
      </c>
      <c r="CK94" s="94">
        <v>416</v>
      </c>
      <c r="CL94" s="94">
        <v>148</v>
      </c>
      <c r="CM94" s="93">
        <v>178</v>
      </c>
      <c r="CN94" s="98">
        <v>273</v>
      </c>
      <c r="CO94" s="97">
        <v>367986.37</v>
      </c>
      <c r="CP94" s="96">
        <f t="shared" si="27"/>
        <v>-2.66</v>
      </c>
      <c r="CQ94" s="95">
        <v>54408.34</v>
      </c>
      <c r="CR94" s="94">
        <v>146274.87</v>
      </c>
      <c r="CS94" s="94">
        <v>40230.81</v>
      </c>
      <c r="CT94" s="93">
        <v>111709.86</v>
      </c>
      <c r="CU94" s="92">
        <v>120099.79</v>
      </c>
    </row>
    <row r="95" spans="1:99" s="4" customFormat="1" ht="24.75" customHeight="1" x14ac:dyDescent="0.15">
      <c r="A95" s="143">
        <v>42095</v>
      </c>
      <c r="B95" s="97">
        <v>3182</v>
      </c>
      <c r="C95" s="96">
        <f t="shared" si="14"/>
        <v>20.03</v>
      </c>
      <c r="D95" s="95">
        <v>1837</v>
      </c>
      <c r="E95" s="94">
        <v>758</v>
      </c>
      <c r="F95" s="94">
        <v>521</v>
      </c>
      <c r="G95" s="93">
        <v>63</v>
      </c>
      <c r="H95" s="98">
        <v>240</v>
      </c>
      <c r="I95" s="97">
        <v>527757.46</v>
      </c>
      <c r="J95" s="96">
        <f t="shared" si="15"/>
        <v>20.63</v>
      </c>
      <c r="K95" s="95">
        <v>295927.92</v>
      </c>
      <c r="L95" s="94">
        <v>134239.53</v>
      </c>
      <c r="M95" s="94">
        <v>79708.59</v>
      </c>
      <c r="N95" s="93">
        <v>16839.099999999999</v>
      </c>
      <c r="O95" s="92">
        <v>55573.26</v>
      </c>
      <c r="P95" s="97">
        <v>7792</v>
      </c>
      <c r="Q95" s="96">
        <f t="shared" si="16"/>
        <v>17.100000000000001</v>
      </c>
      <c r="R95" s="95">
        <v>3848</v>
      </c>
      <c r="S95" s="94">
        <v>1817</v>
      </c>
      <c r="T95" s="94">
        <v>1898</v>
      </c>
      <c r="U95" s="93">
        <v>228</v>
      </c>
      <c r="V95" s="98">
        <v>-81</v>
      </c>
      <c r="W95" s="97">
        <v>414196.52</v>
      </c>
      <c r="X95" s="96">
        <f t="shared" si="17"/>
        <v>16.059999999999999</v>
      </c>
      <c r="Y95" s="95">
        <v>218184.93</v>
      </c>
      <c r="Z95" s="94">
        <v>92079.37</v>
      </c>
      <c r="AA95" s="94">
        <v>93379.85</v>
      </c>
      <c r="AB95" s="93">
        <v>10477.209999999999</v>
      </c>
      <c r="AC95" s="92">
        <v>-1300.48</v>
      </c>
      <c r="AD95" s="97">
        <v>219</v>
      </c>
      <c r="AE95" s="96">
        <f t="shared" si="18"/>
        <v>3.79</v>
      </c>
      <c r="AF95" s="95">
        <v>44</v>
      </c>
      <c r="AG95" s="94">
        <v>89</v>
      </c>
      <c r="AH95" s="94">
        <v>28</v>
      </c>
      <c r="AI95" s="93">
        <v>57</v>
      </c>
      <c r="AJ95" s="98">
        <v>62</v>
      </c>
      <c r="AK95" s="97">
        <v>74767.23</v>
      </c>
      <c r="AL95" s="96">
        <f t="shared" si="19"/>
        <v>-48.79</v>
      </c>
      <c r="AM95" s="95">
        <v>7921.16</v>
      </c>
      <c r="AN95" s="94">
        <v>30293.78</v>
      </c>
      <c r="AO95" s="94">
        <v>7006.33</v>
      </c>
      <c r="AP95" s="93">
        <v>29459.9</v>
      </c>
      <c r="AQ95" s="92">
        <v>23373.51</v>
      </c>
      <c r="AR95" s="97">
        <v>142</v>
      </c>
      <c r="AS95" s="96">
        <f t="shared" si="20"/>
        <v>10.08</v>
      </c>
      <c r="AT95" s="95">
        <v>18</v>
      </c>
      <c r="AU95" s="94">
        <v>34</v>
      </c>
      <c r="AV95" s="94">
        <v>15</v>
      </c>
      <c r="AW95" s="93">
        <v>75</v>
      </c>
      <c r="AX95" s="98">
        <v>19</v>
      </c>
      <c r="AY95" s="97">
        <v>70795.63</v>
      </c>
      <c r="AZ95" s="96">
        <f t="shared" si="21"/>
        <v>-60.48</v>
      </c>
      <c r="BA95" s="95">
        <v>5233.5600000000004</v>
      </c>
      <c r="BB95" s="94">
        <v>8496.25</v>
      </c>
      <c r="BC95" s="94">
        <v>3314.96</v>
      </c>
      <c r="BD95" s="93">
        <v>53750.86</v>
      </c>
      <c r="BE95" s="92">
        <v>5181.29</v>
      </c>
      <c r="BF95" s="97">
        <v>48</v>
      </c>
      <c r="BG95" s="96">
        <f t="shared" si="22"/>
        <v>37.14</v>
      </c>
      <c r="BH95" s="95">
        <v>6</v>
      </c>
      <c r="BI95" s="94">
        <v>18</v>
      </c>
      <c r="BJ95" s="94">
        <v>4</v>
      </c>
      <c r="BK95" s="93">
        <v>20</v>
      </c>
      <c r="BL95" s="98">
        <v>14</v>
      </c>
      <c r="BM95" s="97">
        <v>30337.74</v>
      </c>
      <c r="BN95" s="96">
        <f t="shared" si="23"/>
        <v>-36.200000000000003</v>
      </c>
      <c r="BO95" s="95">
        <v>1799.7</v>
      </c>
      <c r="BP95" s="94">
        <v>7899.31</v>
      </c>
      <c r="BQ95" s="94">
        <v>5609.03</v>
      </c>
      <c r="BR95" s="93">
        <v>15029.7</v>
      </c>
      <c r="BS95" s="92">
        <v>2290.2800000000002</v>
      </c>
      <c r="BT95" s="97">
        <v>55</v>
      </c>
      <c r="BU95" s="96">
        <f t="shared" si="24"/>
        <v>19.57</v>
      </c>
      <c r="BV95" s="95">
        <v>4</v>
      </c>
      <c r="BW95" s="94">
        <v>12</v>
      </c>
      <c r="BX95" s="94">
        <v>10</v>
      </c>
      <c r="BY95" s="93">
        <v>29</v>
      </c>
      <c r="BZ95" s="98">
        <v>2</v>
      </c>
      <c r="CA95" s="97">
        <v>75490.570000000007</v>
      </c>
      <c r="CB95" s="96">
        <f t="shared" si="25"/>
        <v>-53.49</v>
      </c>
      <c r="CC95" s="95">
        <v>553.88</v>
      </c>
      <c r="CD95" s="94">
        <v>5879.23</v>
      </c>
      <c r="CE95" s="94">
        <v>7321.7</v>
      </c>
      <c r="CF95" s="93">
        <v>61735.76</v>
      </c>
      <c r="CG95" s="92">
        <v>-1442.47</v>
      </c>
      <c r="CH95" s="97">
        <v>628</v>
      </c>
      <c r="CI95" s="96">
        <f t="shared" si="26"/>
        <v>33.33</v>
      </c>
      <c r="CJ95" s="95">
        <v>162</v>
      </c>
      <c r="CK95" s="94">
        <v>232</v>
      </c>
      <c r="CL95" s="94">
        <v>90</v>
      </c>
      <c r="CM95" s="93">
        <v>144</v>
      </c>
      <c r="CN95" s="98">
        <v>142</v>
      </c>
      <c r="CO95" s="97">
        <v>271955.17</v>
      </c>
      <c r="CP95" s="96">
        <f t="shared" si="27"/>
        <v>84.76</v>
      </c>
      <c r="CQ95" s="95">
        <v>41866.07</v>
      </c>
      <c r="CR95" s="94">
        <v>75184.53</v>
      </c>
      <c r="CS95" s="94">
        <v>25452.959999999999</v>
      </c>
      <c r="CT95" s="93">
        <v>129451.61</v>
      </c>
      <c r="CU95" s="92">
        <v>49731.57</v>
      </c>
    </row>
    <row r="96" spans="1:99" s="4" customFormat="1" ht="24.75" customHeight="1" x14ac:dyDescent="0.15">
      <c r="A96" s="143">
        <v>42125</v>
      </c>
      <c r="B96" s="97">
        <v>3005</v>
      </c>
      <c r="C96" s="96">
        <f t="shared" si="14"/>
        <v>3.12</v>
      </c>
      <c r="D96" s="95">
        <v>1668</v>
      </c>
      <c r="E96" s="94">
        <v>741</v>
      </c>
      <c r="F96" s="94">
        <v>521</v>
      </c>
      <c r="G96" s="93">
        <v>74</v>
      </c>
      <c r="H96" s="98">
        <v>220</v>
      </c>
      <c r="I96" s="97">
        <v>499415.73</v>
      </c>
      <c r="J96" s="96">
        <f t="shared" si="15"/>
        <v>3.65</v>
      </c>
      <c r="K96" s="95">
        <v>267418.08</v>
      </c>
      <c r="L96" s="94">
        <v>134636.47</v>
      </c>
      <c r="M96" s="94">
        <v>82794.45</v>
      </c>
      <c r="N96" s="93">
        <v>14331.15</v>
      </c>
      <c r="O96" s="92">
        <v>51842.02</v>
      </c>
      <c r="P96" s="97">
        <v>6996</v>
      </c>
      <c r="Q96" s="96">
        <f t="shared" si="16"/>
        <v>3.51</v>
      </c>
      <c r="R96" s="95">
        <v>3201</v>
      </c>
      <c r="S96" s="94">
        <v>1801</v>
      </c>
      <c r="T96" s="94">
        <v>1813</v>
      </c>
      <c r="U96" s="93">
        <v>179</v>
      </c>
      <c r="V96" s="98">
        <v>-11</v>
      </c>
      <c r="W96" s="97">
        <v>367025.27</v>
      </c>
      <c r="X96" s="96">
        <f t="shared" si="17"/>
        <v>2.2200000000000002</v>
      </c>
      <c r="Y96" s="95">
        <v>178274.95</v>
      </c>
      <c r="Z96" s="94">
        <v>88766.97</v>
      </c>
      <c r="AA96" s="94">
        <v>91168.35</v>
      </c>
      <c r="AB96" s="93">
        <v>8702.1200000000008</v>
      </c>
      <c r="AC96" s="92">
        <v>-2346.02</v>
      </c>
      <c r="AD96" s="97">
        <v>223</v>
      </c>
      <c r="AE96" s="96">
        <f t="shared" si="18"/>
        <v>9.31</v>
      </c>
      <c r="AF96" s="95">
        <v>60</v>
      </c>
      <c r="AG96" s="94">
        <v>78</v>
      </c>
      <c r="AH96" s="94">
        <v>19</v>
      </c>
      <c r="AI96" s="93">
        <v>66</v>
      </c>
      <c r="AJ96" s="98">
        <v>59</v>
      </c>
      <c r="AK96" s="97">
        <v>54140.68</v>
      </c>
      <c r="AL96" s="96">
        <f t="shared" si="19"/>
        <v>19.16</v>
      </c>
      <c r="AM96" s="95">
        <v>7560.06</v>
      </c>
      <c r="AN96" s="94">
        <v>17446.259999999998</v>
      </c>
      <c r="AO96" s="94">
        <v>2934.35</v>
      </c>
      <c r="AP96" s="93">
        <v>26200.01</v>
      </c>
      <c r="AQ96" s="92">
        <v>14511.91</v>
      </c>
      <c r="AR96" s="97">
        <v>135</v>
      </c>
      <c r="AS96" s="96">
        <f t="shared" si="20"/>
        <v>9.76</v>
      </c>
      <c r="AT96" s="95">
        <v>14</v>
      </c>
      <c r="AU96" s="94">
        <v>36</v>
      </c>
      <c r="AV96" s="94">
        <v>15</v>
      </c>
      <c r="AW96" s="93">
        <v>69</v>
      </c>
      <c r="AX96" s="98">
        <v>22</v>
      </c>
      <c r="AY96" s="97">
        <v>111600.16</v>
      </c>
      <c r="AZ96" s="96">
        <f t="shared" si="21"/>
        <v>137.30000000000001</v>
      </c>
      <c r="BA96" s="95">
        <v>5999.38</v>
      </c>
      <c r="BB96" s="94">
        <v>11497.1</v>
      </c>
      <c r="BC96" s="94">
        <v>5298.64</v>
      </c>
      <c r="BD96" s="93">
        <v>88553.37</v>
      </c>
      <c r="BE96" s="92">
        <v>6450.13</v>
      </c>
      <c r="BF96" s="97">
        <v>37</v>
      </c>
      <c r="BG96" s="96">
        <f t="shared" si="22"/>
        <v>48</v>
      </c>
      <c r="BH96" s="95">
        <v>6</v>
      </c>
      <c r="BI96" s="94">
        <v>7</v>
      </c>
      <c r="BJ96" s="94">
        <v>6</v>
      </c>
      <c r="BK96" s="93">
        <v>17</v>
      </c>
      <c r="BL96" s="98">
        <v>0</v>
      </c>
      <c r="BM96" s="97">
        <v>41401.9</v>
      </c>
      <c r="BN96" s="96">
        <f t="shared" si="23"/>
        <v>124.98</v>
      </c>
      <c r="BO96" s="95">
        <v>2390.44</v>
      </c>
      <c r="BP96" s="94">
        <v>2674.86</v>
      </c>
      <c r="BQ96" s="94">
        <v>1620.09</v>
      </c>
      <c r="BR96" s="93">
        <v>30502.55</v>
      </c>
      <c r="BS96" s="92">
        <v>-3159.19</v>
      </c>
      <c r="BT96" s="97">
        <v>47</v>
      </c>
      <c r="BU96" s="96">
        <f t="shared" si="24"/>
        <v>-24.19</v>
      </c>
      <c r="BV96" s="95">
        <v>4</v>
      </c>
      <c r="BW96" s="94">
        <v>17</v>
      </c>
      <c r="BX96" s="94">
        <v>3</v>
      </c>
      <c r="BY96" s="93">
        <v>23</v>
      </c>
      <c r="BZ96" s="98">
        <v>14</v>
      </c>
      <c r="CA96" s="97">
        <v>58825.56</v>
      </c>
      <c r="CB96" s="96">
        <f t="shared" si="25"/>
        <v>-49.43</v>
      </c>
      <c r="CC96" s="95">
        <v>891.97</v>
      </c>
      <c r="CD96" s="94">
        <v>8874.7099999999991</v>
      </c>
      <c r="CE96" s="94">
        <v>1274.76</v>
      </c>
      <c r="CF96" s="93">
        <v>47784.12</v>
      </c>
      <c r="CG96" s="92">
        <v>7599.95</v>
      </c>
      <c r="CH96" s="97">
        <v>558</v>
      </c>
      <c r="CI96" s="96">
        <f t="shared" si="26"/>
        <v>1.0900000000000001</v>
      </c>
      <c r="CJ96" s="95">
        <v>148</v>
      </c>
      <c r="CK96" s="94">
        <v>230</v>
      </c>
      <c r="CL96" s="94">
        <v>74</v>
      </c>
      <c r="CM96" s="93">
        <v>105</v>
      </c>
      <c r="CN96" s="98">
        <v>157</v>
      </c>
      <c r="CO96" s="97">
        <v>176916.25</v>
      </c>
      <c r="CP96" s="96">
        <f t="shared" si="27"/>
        <v>-1.73</v>
      </c>
      <c r="CQ96" s="95">
        <v>37784.69</v>
      </c>
      <c r="CR96" s="94">
        <v>77416.88</v>
      </c>
      <c r="CS96" s="94">
        <v>18417.46</v>
      </c>
      <c r="CT96" s="93">
        <v>43118.22</v>
      </c>
      <c r="CU96" s="92">
        <v>59178.42</v>
      </c>
    </row>
    <row r="97" spans="1:16382" s="4" customFormat="1" ht="24.75" customHeight="1" x14ac:dyDescent="0.15">
      <c r="A97" s="143">
        <v>42156</v>
      </c>
      <c r="B97" s="97">
        <v>3489</v>
      </c>
      <c r="C97" s="96">
        <f t="shared" si="14"/>
        <v>12.4</v>
      </c>
      <c r="D97" s="95">
        <v>1939</v>
      </c>
      <c r="E97" s="94">
        <v>864</v>
      </c>
      <c r="F97" s="94">
        <v>613</v>
      </c>
      <c r="G97" s="93">
        <v>68</v>
      </c>
      <c r="H97" s="98">
        <v>253</v>
      </c>
      <c r="I97" s="97">
        <v>578607.65</v>
      </c>
      <c r="J97" s="96">
        <f t="shared" si="15"/>
        <v>13.09</v>
      </c>
      <c r="K97" s="95">
        <v>309927.13</v>
      </c>
      <c r="L97" s="94">
        <v>155463.60999999999</v>
      </c>
      <c r="M97" s="94">
        <v>97334.77</v>
      </c>
      <c r="N97" s="93">
        <v>15143.09</v>
      </c>
      <c r="O97" s="92">
        <v>58408.62</v>
      </c>
      <c r="P97" s="97">
        <v>8040</v>
      </c>
      <c r="Q97" s="96">
        <f t="shared" si="16"/>
        <v>17.87</v>
      </c>
      <c r="R97" s="95">
        <v>3602</v>
      </c>
      <c r="S97" s="94">
        <v>1925</v>
      </c>
      <c r="T97" s="94">
        <v>2282</v>
      </c>
      <c r="U97" s="93">
        <v>230</v>
      </c>
      <c r="V97" s="98">
        <v>-357</v>
      </c>
      <c r="W97" s="97">
        <v>418735.95</v>
      </c>
      <c r="X97" s="96">
        <f t="shared" si="17"/>
        <v>15.88</v>
      </c>
      <c r="Y97" s="95">
        <v>194989.87</v>
      </c>
      <c r="Z97" s="94">
        <v>96062.05</v>
      </c>
      <c r="AA97" s="94">
        <v>116823.46</v>
      </c>
      <c r="AB97" s="93">
        <v>10798.08</v>
      </c>
      <c r="AC97" s="92">
        <v>-20761.41</v>
      </c>
      <c r="AD97" s="97">
        <v>267</v>
      </c>
      <c r="AE97" s="96">
        <f t="shared" si="18"/>
        <v>18.670000000000002</v>
      </c>
      <c r="AF97" s="95">
        <v>58</v>
      </c>
      <c r="AG97" s="94">
        <v>107</v>
      </c>
      <c r="AH97" s="94">
        <v>25</v>
      </c>
      <c r="AI97" s="93">
        <v>76</v>
      </c>
      <c r="AJ97" s="98">
        <v>81</v>
      </c>
      <c r="AK97" s="97">
        <v>86174.35</v>
      </c>
      <c r="AL97" s="96">
        <f t="shared" si="19"/>
        <v>31.82</v>
      </c>
      <c r="AM97" s="95">
        <v>9155.33</v>
      </c>
      <c r="AN97" s="94">
        <v>32005.54</v>
      </c>
      <c r="AO97" s="94">
        <v>10693.09</v>
      </c>
      <c r="AP97" s="93">
        <v>33967.19</v>
      </c>
      <c r="AQ97" s="92">
        <v>20959.25</v>
      </c>
      <c r="AR97" s="97">
        <v>163</v>
      </c>
      <c r="AS97" s="96">
        <f t="shared" si="20"/>
        <v>28.35</v>
      </c>
      <c r="AT97" s="95">
        <v>15</v>
      </c>
      <c r="AU97" s="94">
        <v>48</v>
      </c>
      <c r="AV97" s="94">
        <v>19</v>
      </c>
      <c r="AW97" s="93">
        <v>80</v>
      </c>
      <c r="AX97" s="98">
        <v>29</v>
      </c>
      <c r="AY97" s="97">
        <v>65231.75</v>
      </c>
      <c r="AZ97" s="96">
        <f t="shared" si="21"/>
        <v>-8.2200000000000006</v>
      </c>
      <c r="BA97" s="95">
        <v>1818.84</v>
      </c>
      <c r="BB97" s="94">
        <v>14701.62</v>
      </c>
      <c r="BC97" s="94">
        <v>4221.7700000000004</v>
      </c>
      <c r="BD97" s="93">
        <v>44205.59</v>
      </c>
      <c r="BE97" s="92">
        <v>10479.85</v>
      </c>
      <c r="BF97" s="97">
        <v>59</v>
      </c>
      <c r="BG97" s="96">
        <f t="shared" si="22"/>
        <v>40.479999999999997</v>
      </c>
      <c r="BH97" s="95">
        <v>8</v>
      </c>
      <c r="BI97" s="94">
        <v>22</v>
      </c>
      <c r="BJ97" s="94">
        <v>6</v>
      </c>
      <c r="BK97" s="93">
        <v>22</v>
      </c>
      <c r="BL97" s="98">
        <v>17</v>
      </c>
      <c r="BM97" s="97">
        <v>50337.53</v>
      </c>
      <c r="BN97" s="96">
        <f t="shared" si="23"/>
        <v>-2.7</v>
      </c>
      <c r="BO97" s="95">
        <v>2891.96</v>
      </c>
      <c r="BP97" s="94">
        <v>16555.79</v>
      </c>
      <c r="BQ97" s="94">
        <v>1704.74</v>
      </c>
      <c r="BR97" s="93">
        <v>28900.35</v>
      </c>
      <c r="BS97" s="92">
        <v>15135.74</v>
      </c>
      <c r="BT97" s="97">
        <v>58</v>
      </c>
      <c r="BU97" s="96">
        <f t="shared" si="24"/>
        <v>16</v>
      </c>
      <c r="BV97" s="95">
        <v>8</v>
      </c>
      <c r="BW97" s="94">
        <v>18</v>
      </c>
      <c r="BX97" s="94">
        <v>4</v>
      </c>
      <c r="BY97" s="93">
        <v>28</v>
      </c>
      <c r="BZ97" s="98">
        <v>14</v>
      </c>
      <c r="CA97" s="97">
        <v>98477.46</v>
      </c>
      <c r="CB97" s="96">
        <f t="shared" si="25"/>
        <v>51.91</v>
      </c>
      <c r="CC97" s="95">
        <v>3923.89</v>
      </c>
      <c r="CD97" s="94">
        <v>16093.77</v>
      </c>
      <c r="CE97" s="94">
        <v>2089</v>
      </c>
      <c r="CF97" s="93">
        <v>76370.8</v>
      </c>
      <c r="CG97" s="92">
        <v>14004.77</v>
      </c>
      <c r="CH97" s="97">
        <v>746</v>
      </c>
      <c r="CI97" s="96">
        <f t="shared" si="26"/>
        <v>20.32</v>
      </c>
      <c r="CJ97" s="95">
        <v>195</v>
      </c>
      <c r="CK97" s="94">
        <v>315</v>
      </c>
      <c r="CL97" s="94">
        <v>110</v>
      </c>
      <c r="CM97" s="93">
        <v>123</v>
      </c>
      <c r="CN97" s="98">
        <v>208</v>
      </c>
      <c r="CO97" s="97">
        <v>249981.51</v>
      </c>
      <c r="CP97" s="96">
        <f t="shared" si="27"/>
        <v>32.18</v>
      </c>
      <c r="CQ97" s="95">
        <v>48660.94</v>
      </c>
      <c r="CR97" s="94">
        <v>105454.32</v>
      </c>
      <c r="CS97" s="94">
        <v>33813.589999999997</v>
      </c>
      <c r="CT97" s="93">
        <v>60018.1</v>
      </c>
      <c r="CU97" s="92">
        <v>73675.289999999994</v>
      </c>
    </row>
    <row r="98" spans="1:16382" s="4" customFormat="1" ht="24.75" customHeight="1" x14ac:dyDescent="0.15">
      <c r="A98" s="143">
        <v>42186</v>
      </c>
      <c r="B98" s="97">
        <v>3652</v>
      </c>
      <c r="C98" s="96">
        <f t="shared" si="14"/>
        <v>13.95</v>
      </c>
      <c r="D98" s="95">
        <v>2060</v>
      </c>
      <c r="E98" s="94">
        <v>920</v>
      </c>
      <c r="F98" s="94">
        <v>588</v>
      </c>
      <c r="G98" s="93">
        <v>81</v>
      </c>
      <c r="H98" s="98">
        <v>334</v>
      </c>
      <c r="I98" s="97">
        <v>630546.51</v>
      </c>
      <c r="J98" s="96">
        <f t="shared" si="15"/>
        <v>14.61</v>
      </c>
      <c r="K98" s="95">
        <v>318764.02</v>
      </c>
      <c r="L98" s="94">
        <v>177215.42</v>
      </c>
      <c r="M98" s="94">
        <v>105746.75</v>
      </c>
      <c r="N98" s="93">
        <v>28310.29</v>
      </c>
      <c r="O98" s="92">
        <v>71813.7</v>
      </c>
      <c r="P98" s="97">
        <v>8277</v>
      </c>
      <c r="Q98" s="96">
        <f t="shared" si="16"/>
        <v>11.47</v>
      </c>
      <c r="R98" s="95">
        <v>3857</v>
      </c>
      <c r="S98" s="94">
        <v>2049</v>
      </c>
      <c r="T98" s="94">
        <v>2121</v>
      </c>
      <c r="U98" s="93">
        <v>248</v>
      </c>
      <c r="V98" s="98">
        <v>-72</v>
      </c>
      <c r="W98" s="97">
        <v>430806.09</v>
      </c>
      <c r="X98" s="96">
        <f t="shared" si="17"/>
        <v>8.5299999999999994</v>
      </c>
      <c r="Y98" s="95">
        <v>212488.52</v>
      </c>
      <c r="Z98" s="94">
        <v>100724.1</v>
      </c>
      <c r="AA98" s="94">
        <v>106163.93</v>
      </c>
      <c r="AB98" s="93">
        <v>11310.37</v>
      </c>
      <c r="AC98" s="92">
        <v>-5439.83</v>
      </c>
      <c r="AD98" s="97">
        <v>286</v>
      </c>
      <c r="AE98" s="96">
        <f t="shared" si="18"/>
        <v>25.99</v>
      </c>
      <c r="AF98" s="95">
        <v>66</v>
      </c>
      <c r="AG98" s="94">
        <v>115</v>
      </c>
      <c r="AH98" s="94">
        <v>29</v>
      </c>
      <c r="AI98" s="93">
        <v>75</v>
      </c>
      <c r="AJ98" s="98">
        <v>87</v>
      </c>
      <c r="AK98" s="97">
        <v>67365.89</v>
      </c>
      <c r="AL98" s="96">
        <f t="shared" si="19"/>
        <v>-2.76</v>
      </c>
      <c r="AM98" s="95">
        <v>12398.34</v>
      </c>
      <c r="AN98" s="94">
        <v>27759.360000000001</v>
      </c>
      <c r="AO98" s="94">
        <v>5864.8</v>
      </c>
      <c r="AP98" s="93">
        <v>21248.61</v>
      </c>
      <c r="AQ98" s="92">
        <v>21989.34</v>
      </c>
      <c r="AR98" s="97">
        <v>159</v>
      </c>
      <c r="AS98" s="96">
        <f t="shared" si="20"/>
        <v>-7.56</v>
      </c>
      <c r="AT98" s="95">
        <v>17</v>
      </c>
      <c r="AU98" s="94">
        <v>48</v>
      </c>
      <c r="AV98" s="94">
        <v>18</v>
      </c>
      <c r="AW98" s="93">
        <v>76</v>
      </c>
      <c r="AX98" s="98">
        <v>30</v>
      </c>
      <c r="AY98" s="97">
        <v>80499.58</v>
      </c>
      <c r="AZ98" s="96">
        <f t="shared" si="21"/>
        <v>7.67</v>
      </c>
      <c r="BA98" s="95">
        <v>4244.6400000000003</v>
      </c>
      <c r="BB98" s="94">
        <v>14870.78</v>
      </c>
      <c r="BC98" s="94">
        <v>4031.57</v>
      </c>
      <c r="BD98" s="93">
        <v>57352.59</v>
      </c>
      <c r="BE98" s="92">
        <v>10839.21</v>
      </c>
      <c r="BF98" s="97">
        <v>37</v>
      </c>
      <c r="BG98" s="96">
        <f t="shared" si="22"/>
        <v>-26</v>
      </c>
      <c r="BH98" s="95">
        <v>3</v>
      </c>
      <c r="BI98" s="94">
        <v>11</v>
      </c>
      <c r="BJ98" s="94">
        <v>7</v>
      </c>
      <c r="BK98" s="93">
        <v>16</v>
      </c>
      <c r="BL98" s="98">
        <v>4</v>
      </c>
      <c r="BM98" s="97">
        <v>54944.35</v>
      </c>
      <c r="BN98" s="96">
        <f t="shared" si="23"/>
        <v>23.26</v>
      </c>
      <c r="BO98" s="95">
        <v>849.26</v>
      </c>
      <c r="BP98" s="94">
        <v>7890.27</v>
      </c>
      <c r="BQ98" s="94">
        <v>8821.25</v>
      </c>
      <c r="BR98" s="93">
        <v>37383.57</v>
      </c>
      <c r="BS98" s="92">
        <v>-930.98</v>
      </c>
      <c r="BT98" s="97">
        <v>45</v>
      </c>
      <c r="BU98" s="96">
        <f t="shared" si="24"/>
        <v>-2.17</v>
      </c>
      <c r="BV98" s="95">
        <v>5</v>
      </c>
      <c r="BW98" s="94">
        <v>8</v>
      </c>
      <c r="BX98" s="94">
        <v>4</v>
      </c>
      <c r="BY98" s="93">
        <v>28</v>
      </c>
      <c r="BZ98" s="98">
        <v>4</v>
      </c>
      <c r="CA98" s="97">
        <v>61281.57</v>
      </c>
      <c r="CB98" s="96">
        <f t="shared" si="25"/>
        <v>-25.55</v>
      </c>
      <c r="CC98" s="95">
        <v>789.71</v>
      </c>
      <c r="CD98" s="94">
        <v>5751.31</v>
      </c>
      <c r="CE98" s="94">
        <v>3556.18</v>
      </c>
      <c r="CF98" s="93">
        <v>51184.37</v>
      </c>
      <c r="CG98" s="92">
        <v>2195.13</v>
      </c>
      <c r="CH98" s="97">
        <v>746</v>
      </c>
      <c r="CI98" s="96">
        <f t="shared" si="26"/>
        <v>17.850000000000001</v>
      </c>
      <c r="CJ98" s="95">
        <v>190</v>
      </c>
      <c r="CK98" s="94">
        <v>286</v>
      </c>
      <c r="CL98" s="94">
        <v>131</v>
      </c>
      <c r="CM98" s="93">
        <v>136</v>
      </c>
      <c r="CN98" s="98">
        <v>158</v>
      </c>
      <c r="CO98" s="97">
        <v>235247.72</v>
      </c>
      <c r="CP98" s="96">
        <f t="shared" si="27"/>
        <v>16.66</v>
      </c>
      <c r="CQ98" s="95">
        <v>41553.07</v>
      </c>
      <c r="CR98" s="94">
        <v>92272.51</v>
      </c>
      <c r="CS98" s="94">
        <v>40610.36</v>
      </c>
      <c r="CT98" s="93">
        <v>59492.44</v>
      </c>
      <c r="CU98" s="92">
        <v>52981.49</v>
      </c>
    </row>
    <row r="99" spans="1:16382" s="4" customFormat="1" ht="24.75" customHeight="1" x14ac:dyDescent="0.15">
      <c r="A99" s="143">
        <v>42217</v>
      </c>
      <c r="B99" s="97">
        <v>3083</v>
      </c>
      <c r="C99" s="96">
        <f t="shared" si="14"/>
        <v>10.19</v>
      </c>
      <c r="D99" s="95">
        <v>1756</v>
      </c>
      <c r="E99" s="94">
        <v>782</v>
      </c>
      <c r="F99" s="94">
        <v>465</v>
      </c>
      <c r="G99" s="93">
        <v>78</v>
      </c>
      <c r="H99" s="98">
        <v>318</v>
      </c>
      <c r="I99" s="97">
        <v>506603.09</v>
      </c>
      <c r="J99" s="96">
        <f t="shared" si="15"/>
        <v>5.4</v>
      </c>
      <c r="K99" s="95">
        <v>275720.39</v>
      </c>
      <c r="L99" s="94">
        <v>139701.19</v>
      </c>
      <c r="M99" s="94">
        <v>70266.42</v>
      </c>
      <c r="N99" s="93">
        <v>20376.34</v>
      </c>
      <c r="O99" s="92">
        <v>69722.350000000006</v>
      </c>
      <c r="P99" s="97">
        <v>7188</v>
      </c>
      <c r="Q99" s="96">
        <f t="shared" si="16"/>
        <v>13.05</v>
      </c>
      <c r="R99" s="95">
        <v>3187</v>
      </c>
      <c r="S99" s="94">
        <v>1906</v>
      </c>
      <c r="T99" s="94">
        <v>1898</v>
      </c>
      <c r="U99" s="93">
        <v>197</v>
      </c>
      <c r="V99" s="98">
        <v>8</v>
      </c>
      <c r="W99" s="97">
        <v>374730.97</v>
      </c>
      <c r="X99" s="96">
        <f t="shared" si="17"/>
        <v>11.19</v>
      </c>
      <c r="Y99" s="95">
        <v>173943.8</v>
      </c>
      <c r="Z99" s="94">
        <v>94849.26</v>
      </c>
      <c r="AA99" s="94">
        <v>96906.89</v>
      </c>
      <c r="AB99" s="93">
        <v>9031.02</v>
      </c>
      <c r="AC99" s="92">
        <v>-2057.63</v>
      </c>
      <c r="AD99" s="97">
        <v>217</v>
      </c>
      <c r="AE99" s="96">
        <f t="shared" si="18"/>
        <v>-3.13</v>
      </c>
      <c r="AF99" s="95">
        <v>43</v>
      </c>
      <c r="AG99" s="94">
        <v>93</v>
      </c>
      <c r="AH99" s="94">
        <v>26</v>
      </c>
      <c r="AI99" s="93">
        <v>55</v>
      </c>
      <c r="AJ99" s="98">
        <v>67</v>
      </c>
      <c r="AK99" s="97">
        <v>84286.49</v>
      </c>
      <c r="AL99" s="96">
        <f t="shared" si="19"/>
        <v>23.68</v>
      </c>
      <c r="AM99" s="95">
        <v>7897.33</v>
      </c>
      <c r="AN99" s="94">
        <v>29007.69</v>
      </c>
      <c r="AO99" s="94">
        <v>5526.5</v>
      </c>
      <c r="AP99" s="93">
        <v>41854.97</v>
      </c>
      <c r="AQ99" s="92">
        <v>23481.19</v>
      </c>
      <c r="AR99" s="97">
        <v>147</v>
      </c>
      <c r="AS99" s="96">
        <f t="shared" si="20"/>
        <v>5</v>
      </c>
      <c r="AT99" s="95">
        <v>15</v>
      </c>
      <c r="AU99" s="94">
        <v>31</v>
      </c>
      <c r="AV99" s="94">
        <v>29</v>
      </c>
      <c r="AW99" s="93">
        <v>72</v>
      </c>
      <c r="AX99" s="98">
        <v>2</v>
      </c>
      <c r="AY99" s="97">
        <v>49476.86</v>
      </c>
      <c r="AZ99" s="96">
        <f t="shared" si="21"/>
        <v>-23.59</v>
      </c>
      <c r="BA99" s="95">
        <v>4194.1400000000003</v>
      </c>
      <c r="BB99" s="94">
        <v>9093.81</v>
      </c>
      <c r="BC99" s="94">
        <v>6736.33</v>
      </c>
      <c r="BD99" s="93">
        <v>29452.58</v>
      </c>
      <c r="BE99" s="92">
        <v>2357.48</v>
      </c>
      <c r="BF99" s="97">
        <v>46</v>
      </c>
      <c r="BG99" s="96">
        <f t="shared" si="22"/>
        <v>6.98</v>
      </c>
      <c r="BH99" s="95">
        <v>5</v>
      </c>
      <c r="BI99" s="94">
        <v>17</v>
      </c>
      <c r="BJ99" s="94">
        <v>7</v>
      </c>
      <c r="BK99" s="93">
        <v>17</v>
      </c>
      <c r="BL99" s="98">
        <v>10</v>
      </c>
      <c r="BM99" s="97">
        <v>44204.61</v>
      </c>
      <c r="BN99" s="96">
        <f t="shared" si="23"/>
        <v>34.89</v>
      </c>
      <c r="BO99" s="95">
        <v>3725.57</v>
      </c>
      <c r="BP99" s="94">
        <v>12733.15</v>
      </c>
      <c r="BQ99" s="94">
        <v>3845.56</v>
      </c>
      <c r="BR99" s="93">
        <v>23900.33</v>
      </c>
      <c r="BS99" s="92">
        <v>8887.59</v>
      </c>
      <c r="BT99" s="97">
        <v>37</v>
      </c>
      <c r="BU99" s="96">
        <f t="shared" si="24"/>
        <v>-13.95</v>
      </c>
      <c r="BV99" s="95">
        <v>6</v>
      </c>
      <c r="BW99" s="94">
        <v>10</v>
      </c>
      <c r="BX99" s="94">
        <v>3</v>
      </c>
      <c r="BY99" s="93">
        <v>18</v>
      </c>
      <c r="BZ99" s="98">
        <v>7</v>
      </c>
      <c r="CA99" s="97">
        <v>22880.6</v>
      </c>
      <c r="CB99" s="96">
        <f t="shared" si="25"/>
        <v>-70.58</v>
      </c>
      <c r="CC99" s="95">
        <v>2002.04</v>
      </c>
      <c r="CD99" s="94">
        <v>3811.64</v>
      </c>
      <c r="CE99" s="94">
        <v>966.24</v>
      </c>
      <c r="CF99" s="93">
        <v>16100.68</v>
      </c>
      <c r="CG99" s="92">
        <v>2845.4</v>
      </c>
      <c r="CH99" s="97">
        <v>655</v>
      </c>
      <c r="CI99" s="96">
        <f t="shared" si="26"/>
        <v>23.35</v>
      </c>
      <c r="CJ99" s="95">
        <v>168</v>
      </c>
      <c r="CK99" s="94">
        <v>252</v>
      </c>
      <c r="CL99" s="94">
        <v>116</v>
      </c>
      <c r="CM99" s="93">
        <v>119</v>
      </c>
      <c r="CN99" s="98">
        <v>136</v>
      </c>
      <c r="CO99" s="97">
        <v>206660.78</v>
      </c>
      <c r="CP99" s="96">
        <f t="shared" si="27"/>
        <v>35.06</v>
      </c>
      <c r="CQ99" s="95">
        <v>35899.370000000003</v>
      </c>
      <c r="CR99" s="94">
        <v>89976.67</v>
      </c>
      <c r="CS99" s="94">
        <v>28369.55</v>
      </c>
      <c r="CT99" s="93">
        <v>52415.19</v>
      </c>
      <c r="CU99" s="92">
        <v>61607.12</v>
      </c>
    </row>
    <row r="100" spans="1:16382" s="4" customFormat="1" ht="24.75" customHeight="1" x14ac:dyDescent="0.15">
      <c r="A100" s="143">
        <v>42248</v>
      </c>
      <c r="B100" s="97">
        <v>3263</v>
      </c>
      <c r="C100" s="96">
        <f t="shared" si="14"/>
        <v>5.91</v>
      </c>
      <c r="D100" s="95">
        <v>1797</v>
      </c>
      <c r="E100" s="94">
        <v>856</v>
      </c>
      <c r="F100" s="94">
        <v>516</v>
      </c>
      <c r="G100" s="93">
        <v>88</v>
      </c>
      <c r="H100" s="98">
        <v>342</v>
      </c>
      <c r="I100" s="97">
        <v>549709.59</v>
      </c>
      <c r="J100" s="96">
        <f t="shared" si="15"/>
        <v>4.84</v>
      </c>
      <c r="K100" s="95">
        <v>280894.7</v>
      </c>
      <c r="L100" s="94">
        <v>162631.5</v>
      </c>
      <c r="M100" s="94">
        <v>86255.42</v>
      </c>
      <c r="N100" s="93">
        <v>19385.95</v>
      </c>
      <c r="O100" s="92">
        <v>76504.899999999994</v>
      </c>
      <c r="P100" s="97">
        <v>7643</v>
      </c>
      <c r="Q100" s="96">
        <f t="shared" si="16"/>
        <v>8.27</v>
      </c>
      <c r="R100" s="95">
        <v>3357</v>
      </c>
      <c r="S100" s="94">
        <v>1949</v>
      </c>
      <c r="T100" s="94">
        <v>2082</v>
      </c>
      <c r="U100" s="93">
        <v>255</v>
      </c>
      <c r="V100" s="98">
        <v>-133</v>
      </c>
      <c r="W100" s="97">
        <v>395316.49</v>
      </c>
      <c r="X100" s="96">
        <f t="shared" si="17"/>
        <v>4.82</v>
      </c>
      <c r="Y100" s="95">
        <v>181930.31</v>
      </c>
      <c r="Z100" s="94">
        <v>96441.73</v>
      </c>
      <c r="AA100" s="94">
        <v>103984.5</v>
      </c>
      <c r="AB100" s="93">
        <v>12959.95</v>
      </c>
      <c r="AC100" s="92">
        <v>-7542.77</v>
      </c>
      <c r="AD100" s="97">
        <v>274</v>
      </c>
      <c r="AE100" s="96">
        <f t="shared" si="18"/>
        <v>-3.52</v>
      </c>
      <c r="AF100" s="95">
        <v>53</v>
      </c>
      <c r="AG100" s="94">
        <v>114</v>
      </c>
      <c r="AH100" s="94">
        <v>27</v>
      </c>
      <c r="AI100" s="93">
        <v>79</v>
      </c>
      <c r="AJ100" s="98">
        <v>88</v>
      </c>
      <c r="AK100" s="97">
        <v>76621.83</v>
      </c>
      <c r="AL100" s="96">
        <f t="shared" si="19"/>
        <v>-34.799999999999997</v>
      </c>
      <c r="AM100" s="95">
        <v>9681.3700000000008</v>
      </c>
      <c r="AN100" s="94">
        <v>34152.32</v>
      </c>
      <c r="AO100" s="94">
        <v>5097.04</v>
      </c>
      <c r="AP100" s="93">
        <v>27524.76</v>
      </c>
      <c r="AQ100" s="92">
        <v>29221.62</v>
      </c>
      <c r="AR100" s="97">
        <v>216</v>
      </c>
      <c r="AS100" s="96">
        <f t="shared" si="20"/>
        <v>9.64</v>
      </c>
      <c r="AT100" s="95">
        <v>14</v>
      </c>
      <c r="AU100" s="94">
        <v>75</v>
      </c>
      <c r="AV100" s="94">
        <v>19</v>
      </c>
      <c r="AW100" s="93">
        <v>107</v>
      </c>
      <c r="AX100" s="98">
        <v>56</v>
      </c>
      <c r="AY100" s="97">
        <v>105906.7</v>
      </c>
      <c r="AZ100" s="96">
        <f t="shared" si="21"/>
        <v>19.91</v>
      </c>
      <c r="BA100" s="95">
        <v>4927.92</v>
      </c>
      <c r="BB100" s="94">
        <v>34243.39</v>
      </c>
      <c r="BC100" s="94">
        <v>8170.85</v>
      </c>
      <c r="BD100" s="93">
        <v>58211.79</v>
      </c>
      <c r="BE100" s="92">
        <v>26072.54</v>
      </c>
      <c r="BF100" s="97">
        <v>52</v>
      </c>
      <c r="BG100" s="96">
        <f t="shared" si="22"/>
        <v>-7.14</v>
      </c>
      <c r="BH100" s="95">
        <v>3</v>
      </c>
      <c r="BI100" s="94">
        <v>19</v>
      </c>
      <c r="BJ100" s="94">
        <v>6</v>
      </c>
      <c r="BK100" s="93">
        <v>24</v>
      </c>
      <c r="BL100" s="98">
        <v>13</v>
      </c>
      <c r="BM100" s="97">
        <v>71856.09</v>
      </c>
      <c r="BN100" s="96">
        <f t="shared" si="23"/>
        <v>-1.8</v>
      </c>
      <c r="BO100" s="95">
        <v>2553.84</v>
      </c>
      <c r="BP100" s="94">
        <v>14063.37</v>
      </c>
      <c r="BQ100" s="94">
        <v>2624.3</v>
      </c>
      <c r="BR100" s="93">
        <v>52614.58</v>
      </c>
      <c r="BS100" s="92">
        <v>11439.07</v>
      </c>
      <c r="BT100" s="97">
        <v>54</v>
      </c>
      <c r="BU100" s="96">
        <f t="shared" si="24"/>
        <v>-10</v>
      </c>
      <c r="BV100" s="95">
        <v>3</v>
      </c>
      <c r="BW100" s="94">
        <v>24</v>
      </c>
      <c r="BX100" s="94">
        <v>5</v>
      </c>
      <c r="BY100" s="93">
        <v>22</v>
      </c>
      <c r="BZ100" s="98">
        <v>19</v>
      </c>
      <c r="CA100" s="97">
        <v>70558</v>
      </c>
      <c r="CB100" s="96">
        <f t="shared" si="25"/>
        <v>17.71</v>
      </c>
      <c r="CC100" s="95">
        <v>475.62</v>
      </c>
      <c r="CD100" s="94">
        <v>16182.79</v>
      </c>
      <c r="CE100" s="94">
        <v>1645.8</v>
      </c>
      <c r="CF100" s="93">
        <v>52253.79</v>
      </c>
      <c r="CG100" s="92">
        <v>14536.99</v>
      </c>
      <c r="CH100" s="97">
        <v>889</v>
      </c>
      <c r="CI100" s="96">
        <f t="shared" si="26"/>
        <v>14.71</v>
      </c>
      <c r="CJ100" s="95">
        <v>227</v>
      </c>
      <c r="CK100" s="94">
        <v>354</v>
      </c>
      <c r="CL100" s="94">
        <v>152</v>
      </c>
      <c r="CM100" s="93">
        <v>155</v>
      </c>
      <c r="CN100" s="98">
        <v>203</v>
      </c>
      <c r="CO100" s="97">
        <v>321014.84999999998</v>
      </c>
      <c r="CP100" s="96">
        <f t="shared" si="27"/>
        <v>26.38</v>
      </c>
      <c r="CQ100" s="95">
        <v>56454.29</v>
      </c>
      <c r="CR100" s="94">
        <v>122368.28</v>
      </c>
      <c r="CS100" s="94">
        <v>44652.39</v>
      </c>
      <c r="CT100" s="93">
        <v>96920.85</v>
      </c>
      <c r="CU100" s="92">
        <v>78334.929999999993</v>
      </c>
    </row>
    <row r="101" spans="1:16382" s="4" customFormat="1" ht="24.75" customHeight="1" x14ac:dyDescent="0.15">
      <c r="A101" s="143">
        <v>42278</v>
      </c>
      <c r="B101" s="97">
        <v>3222</v>
      </c>
      <c r="C101" s="96">
        <f t="shared" si="14"/>
        <v>8.48</v>
      </c>
      <c r="D101" s="95">
        <v>1722</v>
      </c>
      <c r="E101" s="94">
        <v>883</v>
      </c>
      <c r="F101" s="94">
        <v>523</v>
      </c>
      <c r="G101" s="93">
        <v>88</v>
      </c>
      <c r="H101" s="98">
        <v>365</v>
      </c>
      <c r="I101" s="97">
        <v>529645.29</v>
      </c>
      <c r="J101" s="96">
        <f t="shared" si="15"/>
        <v>0.75</v>
      </c>
      <c r="K101" s="95">
        <v>272540.87</v>
      </c>
      <c r="L101" s="94">
        <v>153243.96</v>
      </c>
      <c r="M101" s="94">
        <v>76915.429999999993</v>
      </c>
      <c r="N101" s="93">
        <v>24372.2</v>
      </c>
      <c r="O101" s="92">
        <v>78725.53</v>
      </c>
      <c r="P101" s="97">
        <v>7475</v>
      </c>
      <c r="Q101" s="96">
        <f t="shared" si="16"/>
        <v>7.77</v>
      </c>
      <c r="R101" s="95">
        <v>3347</v>
      </c>
      <c r="S101" s="94">
        <v>1944</v>
      </c>
      <c r="T101" s="94">
        <v>2005</v>
      </c>
      <c r="U101" s="93">
        <v>179</v>
      </c>
      <c r="V101" s="98">
        <v>-61</v>
      </c>
      <c r="W101" s="97">
        <v>380971.82</v>
      </c>
      <c r="X101" s="96">
        <f t="shared" si="17"/>
        <v>6.13</v>
      </c>
      <c r="Y101" s="95">
        <v>176970.08</v>
      </c>
      <c r="Z101" s="94">
        <v>97738.34</v>
      </c>
      <c r="AA101" s="94">
        <v>97748.75</v>
      </c>
      <c r="AB101" s="93">
        <v>8514.65</v>
      </c>
      <c r="AC101" s="92">
        <v>-10.41</v>
      </c>
      <c r="AD101" s="97">
        <v>225</v>
      </c>
      <c r="AE101" s="96">
        <f t="shared" si="18"/>
        <v>11.39</v>
      </c>
      <c r="AF101" s="95">
        <v>48</v>
      </c>
      <c r="AG101" s="94">
        <v>89</v>
      </c>
      <c r="AH101" s="94">
        <v>27</v>
      </c>
      <c r="AI101" s="93">
        <v>61</v>
      </c>
      <c r="AJ101" s="98">
        <v>62</v>
      </c>
      <c r="AK101" s="97">
        <v>64855.97</v>
      </c>
      <c r="AL101" s="96">
        <f t="shared" si="19"/>
        <v>11.48</v>
      </c>
      <c r="AM101" s="95">
        <v>8448.61</v>
      </c>
      <c r="AN101" s="94">
        <v>18208.04</v>
      </c>
      <c r="AO101" s="94">
        <v>7167.18</v>
      </c>
      <c r="AP101" s="93">
        <v>31032.14</v>
      </c>
      <c r="AQ101" s="92">
        <v>11040.86</v>
      </c>
      <c r="AR101" s="97">
        <v>158</v>
      </c>
      <c r="AS101" s="96">
        <f t="shared" si="20"/>
        <v>7.48</v>
      </c>
      <c r="AT101" s="95">
        <v>19</v>
      </c>
      <c r="AU101" s="94">
        <v>53</v>
      </c>
      <c r="AV101" s="94">
        <v>10</v>
      </c>
      <c r="AW101" s="93">
        <v>75</v>
      </c>
      <c r="AX101" s="98">
        <v>44</v>
      </c>
      <c r="AY101" s="97">
        <v>73486.27</v>
      </c>
      <c r="AZ101" s="96">
        <f t="shared" si="21"/>
        <v>4.96</v>
      </c>
      <c r="BA101" s="95">
        <v>3898.38</v>
      </c>
      <c r="BB101" s="94">
        <v>16634.37</v>
      </c>
      <c r="BC101" s="94">
        <v>2334.37</v>
      </c>
      <c r="BD101" s="93">
        <v>50309.09</v>
      </c>
      <c r="BE101" s="92">
        <v>14610.06</v>
      </c>
      <c r="BF101" s="97">
        <v>47</v>
      </c>
      <c r="BG101" s="96">
        <f t="shared" si="22"/>
        <v>30.56</v>
      </c>
      <c r="BH101" s="95">
        <v>7</v>
      </c>
      <c r="BI101" s="94">
        <v>15</v>
      </c>
      <c r="BJ101" s="94">
        <v>4</v>
      </c>
      <c r="BK101" s="93">
        <v>21</v>
      </c>
      <c r="BL101" s="98">
        <v>11</v>
      </c>
      <c r="BM101" s="97">
        <v>43731.75</v>
      </c>
      <c r="BN101" s="96">
        <f t="shared" si="23"/>
        <v>64.13</v>
      </c>
      <c r="BO101" s="95">
        <v>2867.19</v>
      </c>
      <c r="BP101" s="94">
        <v>8499.41</v>
      </c>
      <c r="BQ101" s="94">
        <v>4685.4799999999996</v>
      </c>
      <c r="BR101" s="93">
        <v>27679.67</v>
      </c>
      <c r="BS101" s="92">
        <v>3813.93</v>
      </c>
      <c r="BT101" s="97">
        <v>38</v>
      </c>
      <c r="BU101" s="96">
        <f t="shared" si="24"/>
        <v>-29.63</v>
      </c>
      <c r="BV101" s="95">
        <v>4</v>
      </c>
      <c r="BW101" s="94">
        <v>19</v>
      </c>
      <c r="BX101" s="94">
        <v>0</v>
      </c>
      <c r="BY101" s="93">
        <v>14</v>
      </c>
      <c r="BZ101" s="98">
        <v>19</v>
      </c>
      <c r="CA101" s="97">
        <v>46318.53</v>
      </c>
      <c r="CB101" s="96">
        <f t="shared" si="25"/>
        <v>-10.01</v>
      </c>
      <c r="CC101" s="95">
        <v>1511.42</v>
      </c>
      <c r="CD101" s="94">
        <v>16697.3</v>
      </c>
      <c r="CE101" s="94">
        <v>0</v>
      </c>
      <c r="CF101" s="93">
        <v>27556.67</v>
      </c>
      <c r="CG101" s="92">
        <v>16697.3</v>
      </c>
      <c r="CH101" s="97">
        <v>659</v>
      </c>
      <c r="CI101" s="96">
        <f t="shared" si="26"/>
        <v>5.27</v>
      </c>
      <c r="CJ101" s="95">
        <v>176</v>
      </c>
      <c r="CK101" s="94">
        <v>264</v>
      </c>
      <c r="CL101" s="94">
        <v>107</v>
      </c>
      <c r="CM101" s="93">
        <v>111</v>
      </c>
      <c r="CN101" s="98">
        <v>158</v>
      </c>
      <c r="CO101" s="97">
        <v>222305.4</v>
      </c>
      <c r="CP101" s="96">
        <f t="shared" si="27"/>
        <v>19.98</v>
      </c>
      <c r="CQ101" s="95">
        <v>45705.49</v>
      </c>
      <c r="CR101" s="94">
        <v>91443.76</v>
      </c>
      <c r="CS101" s="94">
        <v>32797.360000000001</v>
      </c>
      <c r="CT101" s="93">
        <v>52231.87</v>
      </c>
      <c r="CU101" s="92">
        <v>58773.32</v>
      </c>
    </row>
    <row r="102" spans="1:16382" s="4" customFormat="1" ht="24.75" customHeight="1" x14ac:dyDescent="0.15">
      <c r="A102" s="143">
        <v>42309</v>
      </c>
      <c r="B102" s="97">
        <v>3308</v>
      </c>
      <c r="C102" s="96">
        <f t="shared" si="14"/>
        <v>12.14</v>
      </c>
      <c r="D102" s="95">
        <v>1832</v>
      </c>
      <c r="E102" s="94">
        <v>841</v>
      </c>
      <c r="F102" s="94">
        <v>556</v>
      </c>
      <c r="G102" s="93">
        <v>77</v>
      </c>
      <c r="H102" s="98">
        <v>286</v>
      </c>
      <c r="I102" s="97">
        <v>558622.44999999995</v>
      </c>
      <c r="J102" s="96">
        <f t="shared" si="15"/>
        <v>13.38</v>
      </c>
      <c r="K102" s="95">
        <v>294509.44</v>
      </c>
      <c r="L102" s="94">
        <v>158297.76999999999</v>
      </c>
      <c r="M102" s="94">
        <v>86424.04</v>
      </c>
      <c r="N102" s="93">
        <v>18627.03</v>
      </c>
      <c r="O102" s="92">
        <v>72352.66</v>
      </c>
      <c r="P102" s="97">
        <v>7568</v>
      </c>
      <c r="Q102" s="96">
        <f t="shared" si="16"/>
        <v>15.88</v>
      </c>
      <c r="R102" s="95">
        <v>3381</v>
      </c>
      <c r="S102" s="94">
        <v>1872</v>
      </c>
      <c r="T102" s="94">
        <v>2078</v>
      </c>
      <c r="U102" s="93">
        <v>236</v>
      </c>
      <c r="V102" s="98">
        <v>-206</v>
      </c>
      <c r="W102" s="97">
        <v>390149.84</v>
      </c>
      <c r="X102" s="96">
        <f t="shared" si="17"/>
        <v>13.14</v>
      </c>
      <c r="Y102" s="95">
        <v>184032.08</v>
      </c>
      <c r="Z102" s="94">
        <v>94357.36</v>
      </c>
      <c r="AA102" s="94">
        <v>101912.1</v>
      </c>
      <c r="AB102" s="93">
        <v>9773.14</v>
      </c>
      <c r="AC102" s="92">
        <v>-7554.74</v>
      </c>
      <c r="AD102" s="97">
        <v>237</v>
      </c>
      <c r="AE102" s="96">
        <f t="shared" si="18"/>
        <v>18.5</v>
      </c>
      <c r="AF102" s="95">
        <v>59</v>
      </c>
      <c r="AG102" s="94">
        <v>95</v>
      </c>
      <c r="AH102" s="94">
        <v>21</v>
      </c>
      <c r="AI102" s="93">
        <v>62</v>
      </c>
      <c r="AJ102" s="98">
        <v>74</v>
      </c>
      <c r="AK102" s="97">
        <v>96317.27</v>
      </c>
      <c r="AL102" s="96">
        <f t="shared" si="19"/>
        <v>73.72</v>
      </c>
      <c r="AM102" s="95">
        <v>7537.87</v>
      </c>
      <c r="AN102" s="94">
        <v>36170.43</v>
      </c>
      <c r="AO102" s="94">
        <v>5037.1000000000004</v>
      </c>
      <c r="AP102" s="93">
        <v>47571.87</v>
      </c>
      <c r="AQ102" s="92">
        <v>31133.33</v>
      </c>
      <c r="AR102" s="97">
        <v>127</v>
      </c>
      <c r="AS102" s="96">
        <f t="shared" si="20"/>
        <v>-15.89</v>
      </c>
      <c r="AT102" s="95">
        <v>14</v>
      </c>
      <c r="AU102" s="94">
        <v>38</v>
      </c>
      <c r="AV102" s="94">
        <v>12</v>
      </c>
      <c r="AW102" s="93">
        <v>62</v>
      </c>
      <c r="AX102" s="98">
        <v>26</v>
      </c>
      <c r="AY102" s="97">
        <v>70700.789999999994</v>
      </c>
      <c r="AZ102" s="96">
        <f t="shared" si="21"/>
        <v>22.8</v>
      </c>
      <c r="BA102" s="95">
        <v>3647.85</v>
      </c>
      <c r="BB102" s="94">
        <v>19339.22</v>
      </c>
      <c r="BC102" s="94">
        <v>2224.11</v>
      </c>
      <c r="BD102" s="93">
        <v>45418.83</v>
      </c>
      <c r="BE102" s="92">
        <v>17115.11</v>
      </c>
      <c r="BF102" s="97">
        <v>43</v>
      </c>
      <c r="BG102" s="96">
        <f t="shared" si="22"/>
        <v>4.88</v>
      </c>
      <c r="BH102" s="95">
        <v>2</v>
      </c>
      <c r="BI102" s="94">
        <v>18</v>
      </c>
      <c r="BJ102" s="94">
        <v>4</v>
      </c>
      <c r="BK102" s="93">
        <v>19</v>
      </c>
      <c r="BL102" s="98">
        <v>14</v>
      </c>
      <c r="BM102" s="97">
        <v>42138.02</v>
      </c>
      <c r="BN102" s="96">
        <f t="shared" si="23"/>
        <v>-40.46</v>
      </c>
      <c r="BO102" s="95">
        <v>995.23</v>
      </c>
      <c r="BP102" s="94">
        <v>12496.56</v>
      </c>
      <c r="BQ102" s="94">
        <v>1841.87</v>
      </c>
      <c r="BR102" s="93">
        <v>26804.36</v>
      </c>
      <c r="BS102" s="92">
        <v>10654.69</v>
      </c>
      <c r="BT102" s="97">
        <v>36</v>
      </c>
      <c r="BU102" s="96">
        <f t="shared" si="24"/>
        <v>-28</v>
      </c>
      <c r="BV102" s="95">
        <v>6</v>
      </c>
      <c r="BW102" s="94">
        <v>13</v>
      </c>
      <c r="BX102" s="94">
        <v>4</v>
      </c>
      <c r="BY102" s="93">
        <v>13</v>
      </c>
      <c r="BZ102" s="98">
        <v>9</v>
      </c>
      <c r="CA102" s="97">
        <v>46901.63</v>
      </c>
      <c r="CB102" s="96">
        <f t="shared" si="25"/>
        <v>-5.97</v>
      </c>
      <c r="CC102" s="95">
        <v>1473.62</v>
      </c>
      <c r="CD102" s="94">
        <v>4893.8999999999996</v>
      </c>
      <c r="CE102" s="94">
        <v>1837.25</v>
      </c>
      <c r="CF102" s="93">
        <v>38696.86</v>
      </c>
      <c r="CG102" s="92">
        <v>3056.65</v>
      </c>
      <c r="CH102" s="97">
        <v>675</v>
      </c>
      <c r="CI102" s="96">
        <f t="shared" si="26"/>
        <v>15.58</v>
      </c>
      <c r="CJ102" s="95">
        <v>170</v>
      </c>
      <c r="CK102" s="94">
        <v>262</v>
      </c>
      <c r="CL102" s="94">
        <v>102</v>
      </c>
      <c r="CM102" s="93">
        <v>138</v>
      </c>
      <c r="CN102" s="98">
        <v>163</v>
      </c>
      <c r="CO102" s="97">
        <v>220188.06</v>
      </c>
      <c r="CP102" s="96">
        <f t="shared" si="27"/>
        <v>11.58</v>
      </c>
      <c r="CQ102" s="95">
        <v>47516.25</v>
      </c>
      <c r="CR102" s="94">
        <v>89637.75</v>
      </c>
      <c r="CS102" s="94">
        <v>28993.48</v>
      </c>
      <c r="CT102" s="93">
        <v>50129.39</v>
      </c>
      <c r="CU102" s="92">
        <v>64555.46</v>
      </c>
    </row>
    <row r="103" spans="1:16382" s="4" customFormat="1" ht="24.75" customHeight="1" thickBot="1" x14ac:dyDescent="0.2">
      <c r="A103" s="145">
        <v>42339</v>
      </c>
      <c r="B103" s="90">
        <v>3682</v>
      </c>
      <c r="C103" s="89">
        <f t="shared" si="14"/>
        <v>4.54</v>
      </c>
      <c r="D103" s="88">
        <v>1991</v>
      </c>
      <c r="E103" s="87">
        <v>1009</v>
      </c>
      <c r="F103" s="87">
        <v>585</v>
      </c>
      <c r="G103" s="86">
        <v>94</v>
      </c>
      <c r="H103" s="91">
        <v>425</v>
      </c>
      <c r="I103" s="90">
        <v>624050.56999999995</v>
      </c>
      <c r="J103" s="89">
        <f t="shared" si="15"/>
        <v>-2.3199999999999998</v>
      </c>
      <c r="K103" s="88">
        <v>328935.56</v>
      </c>
      <c r="L103" s="87">
        <v>182169.86</v>
      </c>
      <c r="M103" s="87">
        <v>90082.42</v>
      </c>
      <c r="N103" s="86">
        <v>22214.52</v>
      </c>
      <c r="O103" s="85">
        <v>92356.88</v>
      </c>
      <c r="P103" s="90">
        <v>8054</v>
      </c>
      <c r="Q103" s="89">
        <f t="shared" si="16"/>
        <v>2.62</v>
      </c>
      <c r="R103" s="88">
        <v>3440</v>
      </c>
      <c r="S103" s="87">
        <v>2214</v>
      </c>
      <c r="T103" s="87">
        <v>2167</v>
      </c>
      <c r="U103" s="86">
        <v>233</v>
      </c>
      <c r="V103" s="91">
        <v>47</v>
      </c>
      <c r="W103" s="90">
        <v>402194.11</v>
      </c>
      <c r="X103" s="89">
        <f t="shared" si="17"/>
        <v>-1.08</v>
      </c>
      <c r="Y103" s="88">
        <v>178439.81</v>
      </c>
      <c r="Z103" s="87">
        <v>106676.47</v>
      </c>
      <c r="AA103" s="87">
        <v>106640.06</v>
      </c>
      <c r="AB103" s="86">
        <v>10437.77</v>
      </c>
      <c r="AC103" s="85">
        <v>36.409999999999997</v>
      </c>
      <c r="AD103" s="90">
        <v>301</v>
      </c>
      <c r="AE103" s="89">
        <f t="shared" si="18"/>
        <v>2.0299999999999998</v>
      </c>
      <c r="AF103" s="88">
        <v>69</v>
      </c>
      <c r="AG103" s="87">
        <v>111</v>
      </c>
      <c r="AH103" s="87">
        <v>41</v>
      </c>
      <c r="AI103" s="86">
        <v>79</v>
      </c>
      <c r="AJ103" s="91">
        <v>70</v>
      </c>
      <c r="AK103" s="90">
        <v>108306.35</v>
      </c>
      <c r="AL103" s="89">
        <f t="shared" si="19"/>
        <v>-14.32</v>
      </c>
      <c r="AM103" s="88">
        <v>13860.59</v>
      </c>
      <c r="AN103" s="87">
        <v>33070.32</v>
      </c>
      <c r="AO103" s="87">
        <v>15575.23</v>
      </c>
      <c r="AP103" s="86">
        <v>45710.67</v>
      </c>
      <c r="AQ103" s="85">
        <v>17495.09</v>
      </c>
      <c r="AR103" s="90">
        <v>185</v>
      </c>
      <c r="AS103" s="89">
        <f t="shared" si="20"/>
        <v>-17.78</v>
      </c>
      <c r="AT103" s="88">
        <v>16</v>
      </c>
      <c r="AU103" s="87">
        <v>51</v>
      </c>
      <c r="AV103" s="87">
        <v>24</v>
      </c>
      <c r="AW103" s="86">
        <v>94</v>
      </c>
      <c r="AX103" s="91">
        <v>27</v>
      </c>
      <c r="AY103" s="90">
        <v>74728.899999999994</v>
      </c>
      <c r="AZ103" s="89">
        <f t="shared" si="21"/>
        <v>-61.17</v>
      </c>
      <c r="BA103" s="88">
        <v>3510.58</v>
      </c>
      <c r="BB103" s="87">
        <v>12242.22</v>
      </c>
      <c r="BC103" s="87">
        <v>7362.64</v>
      </c>
      <c r="BD103" s="86">
        <v>51613.46</v>
      </c>
      <c r="BE103" s="85">
        <v>4879.58</v>
      </c>
      <c r="BF103" s="90">
        <v>58</v>
      </c>
      <c r="BG103" s="89">
        <f t="shared" si="22"/>
        <v>11.54</v>
      </c>
      <c r="BH103" s="88">
        <v>9</v>
      </c>
      <c r="BI103" s="87">
        <v>18</v>
      </c>
      <c r="BJ103" s="87">
        <v>11</v>
      </c>
      <c r="BK103" s="86">
        <v>20</v>
      </c>
      <c r="BL103" s="91">
        <v>7</v>
      </c>
      <c r="BM103" s="90">
        <v>43540.63</v>
      </c>
      <c r="BN103" s="89">
        <f t="shared" si="23"/>
        <v>-3.24</v>
      </c>
      <c r="BO103" s="88">
        <v>4467.3100000000004</v>
      </c>
      <c r="BP103" s="87">
        <v>12466.85</v>
      </c>
      <c r="BQ103" s="87">
        <v>2801.08</v>
      </c>
      <c r="BR103" s="86">
        <v>23805.39</v>
      </c>
      <c r="BS103" s="85">
        <v>9665.77</v>
      </c>
      <c r="BT103" s="90">
        <v>64</v>
      </c>
      <c r="BU103" s="89">
        <f t="shared" si="24"/>
        <v>-7.25</v>
      </c>
      <c r="BV103" s="88">
        <v>5</v>
      </c>
      <c r="BW103" s="87">
        <v>16</v>
      </c>
      <c r="BX103" s="87">
        <v>9</v>
      </c>
      <c r="BY103" s="86">
        <v>34</v>
      </c>
      <c r="BZ103" s="91">
        <v>7</v>
      </c>
      <c r="CA103" s="90">
        <v>80954.960000000006</v>
      </c>
      <c r="CB103" s="89">
        <f t="shared" si="25"/>
        <v>-49.79</v>
      </c>
      <c r="CC103" s="88">
        <v>2946.14</v>
      </c>
      <c r="CD103" s="87">
        <v>9390.43</v>
      </c>
      <c r="CE103" s="87">
        <v>7982.8</v>
      </c>
      <c r="CF103" s="86">
        <v>60635.59</v>
      </c>
      <c r="CG103" s="85">
        <v>1407.63</v>
      </c>
      <c r="CH103" s="90">
        <v>955</v>
      </c>
      <c r="CI103" s="89">
        <f t="shared" si="26"/>
        <v>13.69</v>
      </c>
      <c r="CJ103" s="88">
        <v>260</v>
      </c>
      <c r="CK103" s="87">
        <v>356</v>
      </c>
      <c r="CL103" s="87">
        <v>152</v>
      </c>
      <c r="CM103" s="86">
        <v>187</v>
      </c>
      <c r="CN103" s="91">
        <v>204</v>
      </c>
      <c r="CO103" s="90">
        <v>314224.49</v>
      </c>
      <c r="CP103" s="89">
        <f t="shared" si="27"/>
        <v>2.39</v>
      </c>
      <c r="CQ103" s="88">
        <v>67991.789999999994</v>
      </c>
      <c r="CR103" s="87">
        <v>121990.88</v>
      </c>
      <c r="CS103" s="87">
        <v>44379.78</v>
      </c>
      <c r="CT103" s="86">
        <v>79862.039999999994</v>
      </c>
      <c r="CU103" s="85">
        <v>77611.100000000006</v>
      </c>
    </row>
    <row r="104" spans="1:16382" s="4" customFormat="1" ht="24.75" customHeight="1" x14ac:dyDescent="0.15">
      <c r="A104" s="142">
        <v>42370</v>
      </c>
      <c r="B104" s="82">
        <v>2558</v>
      </c>
      <c r="C104" s="81">
        <f t="shared" si="14"/>
        <v>6.01</v>
      </c>
      <c r="D104" s="80">
        <v>1451</v>
      </c>
      <c r="E104" s="79">
        <v>692</v>
      </c>
      <c r="F104" s="79">
        <v>356</v>
      </c>
      <c r="G104" s="78">
        <v>55</v>
      </c>
      <c r="H104" s="83">
        <v>340</v>
      </c>
      <c r="I104" s="82">
        <v>430340.21</v>
      </c>
      <c r="J104" s="81">
        <f t="shared" si="15"/>
        <v>5.58</v>
      </c>
      <c r="K104" s="80">
        <v>228539.14</v>
      </c>
      <c r="L104" s="79">
        <v>132281.35</v>
      </c>
      <c r="M104" s="79">
        <v>53996.29</v>
      </c>
      <c r="N104" s="78">
        <v>15174.4</v>
      </c>
      <c r="O104" s="84">
        <v>78634.09</v>
      </c>
      <c r="P104" s="82">
        <v>6448</v>
      </c>
      <c r="Q104" s="81">
        <f t="shared" si="16"/>
        <v>6.49</v>
      </c>
      <c r="R104" s="80">
        <v>2796</v>
      </c>
      <c r="S104" s="79">
        <v>1637</v>
      </c>
      <c r="T104" s="79">
        <v>1825</v>
      </c>
      <c r="U104" s="78">
        <v>187</v>
      </c>
      <c r="V104" s="83">
        <v>-187</v>
      </c>
      <c r="W104" s="82">
        <v>329512.28000000003</v>
      </c>
      <c r="X104" s="81">
        <f t="shared" si="17"/>
        <v>2.67</v>
      </c>
      <c r="Y104" s="80">
        <v>149015.91</v>
      </c>
      <c r="Z104" s="79">
        <v>82016.350000000006</v>
      </c>
      <c r="AA104" s="79">
        <v>90025.63</v>
      </c>
      <c r="AB104" s="78">
        <v>8294.67</v>
      </c>
      <c r="AC104" s="84">
        <v>-7938.62</v>
      </c>
      <c r="AD104" s="82">
        <v>178</v>
      </c>
      <c r="AE104" s="81">
        <f t="shared" si="18"/>
        <v>-11.44</v>
      </c>
      <c r="AF104" s="80">
        <v>43</v>
      </c>
      <c r="AG104" s="79">
        <v>71</v>
      </c>
      <c r="AH104" s="79">
        <v>14</v>
      </c>
      <c r="AI104" s="78">
        <v>49</v>
      </c>
      <c r="AJ104" s="83">
        <v>58</v>
      </c>
      <c r="AK104" s="82">
        <v>53187.03</v>
      </c>
      <c r="AL104" s="81">
        <f t="shared" si="19"/>
        <v>-8.57</v>
      </c>
      <c r="AM104" s="80">
        <v>6074.79</v>
      </c>
      <c r="AN104" s="79">
        <v>22383.61</v>
      </c>
      <c r="AO104" s="79">
        <v>2790.74</v>
      </c>
      <c r="AP104" s="78">
        <v>21813.53</v>
      </c>
      <c r="AQ104" s="84">
        <v>19717.23</v>
      </c>
      <c r="AR104" s="82">
        <v>133</v>
      </c>
      <c r="AS104" s="81">
        <f t="shared" si="20"/>
        <v>-2.92</v>
      </c>
      <c r="AT104" s="80">
        <v>12</v>
      </c>
      <c r="AU104" s="79">
        <v>40</v>
      </c>
      <c r="AV104" s="79">
        <v>29</v>
      </c>
      <c r="AW104" s="78">
        <v>52</v>
      </c>
      <c r="AX104" s="83">
        <v>11</v>
      </c>
      <c r="AY104" s="82">
        <v>61793.5</v>
      </c>
      <c r="AZ104" s="81">
        <f t="shared" si="21"/>
        <v>14.67</v>
      </c>
      <c r="BA104" s="80">
        <v>4204.91</v>
      </c>
      <c r="BB104" s="79">
        <v>7608.13</v>
      </c>
      <c r="BC104" s="79">
        <v>9170.85</v>
      </c>
      <c r="BD104" s="78">
        <v>40809.61</v>
      </c>
      <c r="BE104" s="84">
        <v>-1562.72</v>
      </c>
      <c r="BF104" s="82">
        <v>36</v>
      </c>
      <c r="BG104" s="81">
        <f t="shared" si="22"/>
        <v>0</v>
      </c>
      <c r="BH104" s="80">
        <v>2</v>
      </c>
      <c r="BI104" s="79">
        <v>10</v>
      </c>
      <c r="BJ104" s="79">
        <v>6</v>
      </c>
      <c r="BK104" s="78">
        <v>18</v>
      </c>
      <c r="BL104" s="83">
        <v>4</v>
      </c>
      <c r="BM104" s="82">
        <v>20568.939999999999</v>
      </c>
      <c r="BN104" s="81">
        <f t="shared" si="23"/>
        <v>-45.42</v>
      </c>
      <c r="BO104" s="80">
        <v>639.51</v>
      </c>
      <c r="BP104" s="79">
        <v>4322.0600000000004</v>
      </c>
      <c r="BQ104" s="79">
        <v>3063.05</v>
      </c>
      <c r="BR104" s="78">
        <v>12544.32</v>
      </c>
      <c r="BS104" s="84">
        <v>1259.01</v>
      </c>
      <c r="BT104" s="82">
        <v>27</v>
      </c>
      <c r="BU104" s="81">
        <f t="shared" si="24"/>
        <v>-27.03</v>
      </c>
      <c r="BV104" s="80">
        <v>3</v>
      </c>
      <c r="BW104" s="79">
        <v>6</v>
      </c>
      <c r="BX104" s="79">
        <v>3</v>
      </c>
      <c r="BY104" s="78">
        <v>15</v>
      </c>
      <c r="BZ104" s="83">
        <v>3</v>
      </c>
      <c r="CA104" s="82">
        <v>34108.94</v>
      </c>
      <c r="CB104" s="81">
        <f t="shared" si="25"/>
        <v>-45.07</v>
      </c>
      <c r="CC104" s="80">
        <v>697.58</v>
      </c>
      <c r="CD104" s="79">
        <v>2677.78</v>
      </c>
      <c r="CE104" s="79">
        <v>2531.2399999999998</v>
      </c>
      <c r="CF104" s="78">
        <v>28202.34</v>
      </c>
      <c r="CG104" s="84">
        <v>146.54</v>
      </c>
      <c r="CH104" s="82">
        <v>654</v>
      </c>
      <c r="CI104" s="81">
        <f t="shared" si="26"/>
        <v>19.34</v>
      </c>
      <c r="CJ104" s="80">
        <v>161</v>
      </c>
      <c r="CK104" s="79">
        <v>283</v>
      </c>
      <c r="CL104" s="79">
        <v>89</v>
      </c>
      <c r="CM104" s="78">
        <v>120</v>
      </c>
      <c r="CN104" s="83">
        <v>194</v>
      </c>
      <c r="CO104" s="82">
        <v>213366.83</v>
      </c>
      <c r="CP104" s="81">
        <f t="shared" si="27"/>
        <v>1.67</v>
      </c>
      <c r="CQ104" s="80">
        <v>40142.44</v>
      </c>
      <c r="CR104" s="79">
        <v>102059.94</v>
      </c>
      <c r="CS104" s="79">
        <v>27968.38</v>
      </c>
      <c r="CT104" s="78">
        <v>41794.550000000003</v>
      </c>
      <c r="CU104" s="84">
        <v>74091.56</v>
      </c>
    </row>
    <row r="105" spans="1:16382" s="4" customFormat="1" ht="24.75" customHeight="1" x14ac:dyDescent="0.15">
      <c r="A105" s="143">
        <v>42401</v>
      </c>
      <c r="B105" s="10">
        <v>3122</v>
      </c>
      <c r="C105" s="9">
        <f t="shared" si="14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5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6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7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8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9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20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1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2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3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4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5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6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7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16382" s="4" customFormat="1" ht="24.75" customHeight="1" x14ac:dyDescent="0.15">
      <c r="A106" s="143">
        <v>42430</v>
      </c>
      <c r="B106" s="10">
        <v>4448</v>
      </c>
      <c r="C106" s="9">
        <f t="shared" si="14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5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6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7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8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9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20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1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2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3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4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5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6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7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16382" s="4" customFormat="1" ht="24.75" customHeight="1" x14ac:dyDescent="0.15">
      <c r="A107" s="143">
        <v>42461</v>
      </c>
      <c r="B107" s="10">
        <v>3367</v>
      </c>
      <c r="C107" s="9">
        <f t="shared" si="14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5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6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7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8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9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20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1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2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3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4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5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6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7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16382" s="12" customFormat="1" ht="24.75" customHeight="1" x14ac:dyDescent="0.15">
      <c r="A108" s="143">
        <v>42491</v>
      </c>
      <c r="B108" s="10">
        <v>3116</v>
      </c>
      <c r="C108" s="9">
        <f t="shared" si="14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5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6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7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8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9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20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1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2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3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4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5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6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7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3580</v>
      </c>
      <c r="C109" s="9">
        <f t="shared" si="14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5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6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7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8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9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20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1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2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3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4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5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6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7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16382" s="4" customFormat="1" ht="24.75" customHeight="1" x14ac:dyDescent="0.15">
      <c r="A110" s="143">
        <v>42552</v>
      </c>
      <c r="B110" s="10">
        <v>3365</v>
      </c>
      <c r="C110" s="9">
        <f t="shared" si="14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5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6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7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8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9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20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1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2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3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4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5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6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7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16382" s="4" customFormat="1" ht="24.75" customHeight="1" x14ac:dyDescent="0.15">
      <c r="A111" s="143">
        <v>42583</v>
      </c>
      <c r="B111" s="10">
        <v>3200</v>
      </c>
      <c r="C111" s="9">
        <f t="shared" si="14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5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6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7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8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9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20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1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2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3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4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5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6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7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16382" s="4" customFormat="1" ht="24.75" customHeight="1" x14ac:dyDescent="0.15">
      <c r="A112" s="143">
        <v>42614</v>
      </c>
      <c r="B112" s="10">
        <v>3272</v>
      </c>
      <c r="C112" s="9">
        <f t="shared" si="14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5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6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7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8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9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20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1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2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3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4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5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6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7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16382" s="12" customFormat="1" ht="24.75" customHeight="1" x14ac:dyDescent="0.15">
      <c r="A113" s="143">
        <v>42644</v>
      </c>
      <c r="B113" s="10">
        <v>3206</v>
      </c>
      <c r="C113" s="9">
        <f t="shared" si="14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5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6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7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8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9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20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1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2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3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4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5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6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7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3364</v>
      </c>
      <c r="C114" s="9">
        <f t="shared" si="14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5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6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7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8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9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20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1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2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3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4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5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6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7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16382" s="4" customFormat="1" ht="24.75" customHeight="1" thickBot="1" x14ac:dyDescent="0.2">
      <c r="A115" s="145">
        <v>42705</v>
      </c>
      <c r="B115" s="25">
        <v>3598</v>
      </c>
      <c r="C115" s="24">
        <f t="shared" si="14"/>
        <v>-2.2799999999999998</v>
      </c>
      <c r="D115" s="23">
        <v>1851</v>
      </c>
      <c r="E115" s="22">
        <v>1076</v>
      </c>
      <c r="F115" s="22">
        <v>560</v>
      </c>
      <c r="G115" s="21">
        <v>106</v>
      </c>
      <c r="H115" s="26">
        <v>517</v>
      </c>
      <c r="I115" s="25">
        <v>614720.77</v>
      </c>
      <c r="J115" s="24">
        <f t="shared" si="15"/>
        <v>-1.5</v>
      </c>
      <c r="K115" s="23">
        <v>309269.65000000002</v>
      </c>
      <c r="L115" s="22">
        <v>187233.68</v>
      </c>
      <c r="M115" s="22">
        <v>94303.83</v>
      </c>
      <c r="N115" s="21">
        <v>22034.61</v>
      </c>
      <c r="O115" s="20">
        <v>93067.520000000004</v>
      </c>
      <c r="P115" s="25">
        <v>8976</v>
      </c>
      <c r="Q115" s="24">
        <f t="shared" si="16"/>
        <v>11.45</v>
      </c>
      <c r="R115" s="23">
        <v>3960</v>
      </c>
      <c r="S115" s="22">
        <v>2267</v>
      </c>
      <c r="T115" s="22">
        <v>2434</v>
      </c>
      <c r="U115" s="21">
        <v>315</v>
      </c>
      <c r="V115" s="26">
        <v>-167</v>
      </c>
      <c r="W115" s="25">
        <v>443759.33</v>
      </c>
      <c r="X115" s="24">
        <f t="shared" si="17"/>
        <v>10.33</v>
      </c>
      <c r="Y115" s="23">
        <v>200080.92</v>
      </c>
      <c r="Z115" s="22">
        <v>111308.65</v>
      </c>
      <c r="AA115" s="22">
        <v>117151.05</v>
      </c>
      <c r="AB115" s="21">
        <v>15218.71</v>
      </c>
      <c r="AC115" s="20">
        <v>-5842.4</v>
      </c>
      <c r="AD115" s="25">
        <v>306</v>
      </c>
      <c r="AE115" s="24">
        <f t="shared" si="18"/>
        <v>1.66</v>
      </c>
      <c r="AF115" s="23">
        <v>70</v>
      </c>
      <c r="AG115" s="22">
        <v>115</v>
      </c>
      <c r="AH115" s="22">
        <v>37</v>
      </c>
      <c r="AI115" s="21">
        <v>84</v>
      </c>
      <c r="AJ115" s="26">
        <v>78</v>
      </c>
      <c r="AK115" s="25">
        <v>134334.14000000001</v>
      </c>
      <c r="AL115" s="24">
        <f t="shared" si="19"/>
        <v>24.03</v>
      </c>
      <c r="AM115" s="23">
        <v>13179.63</v>
      </c>
      <c r="AN115" s="22">
        <v>40168.78</v>
      </c>
      <c r="AO115" s="22">
        <v>10167.790000000001</v>
      </c>
      <c r="AP115" s="21">
        <v>70817.94</v>
      </c>
      <c r="AQ115" s="20">
        <v>30000.99</v>
      </c>
      <c r="AR115" s="25">
        <v>207</v>
      </c>
      <c r="AS115" s="24">
        <f t="shared" si="20"/>
        <v>11.89</v>
      </c>
      <c r="AT115" s="23">
        <v>14</v>
      </c>
      <c r="AU115" s="22">
        <v>54</v>
      </c>
      <c r="AV115" s="22">
        <v>17</v>
      </c>
      <c r="AW115" s="21">
        <v>122</v>
      </c>
      <c r="AX115" s="26">
        <v>37</v>
      </c>
      <c r="AY115" s="25">
        <v>91766.25</v>
      </c>
      <c r="AZ115" s="24">
        <f t="shared" si="21"/>
        <v>22.8</v>
      </c>
      <c r="BA115" s="23">
        <v>2088.9</v>
      </c>
      <c r="BB115" s="22">
        <v>15311.37</v>
      </c>
      <c r="BC115" s="22">
        <v>4715.21</v>
      </c>
      <c r="BD115" s="21">
        <v>69650.77</v>
      </c>
      <c r="BE115" s="20">
        <v>10596.16</v>
      </c>
      <c r="BF115" s="25">
        <v>63</v>
      </c>
      <c r="BG115" s="24">
        <f t="shared" si="22"/>
        <v>8.6199999999999992</v>
      </c>
      <c r="BH115" s="23">
        <v>8</v>
      </c>
      <c r="BI115" s="22">
        <v>21</v>
      </c>
      <c r="BJ115" s="22">
        <v>3</v>
      </c>
      <c r="BK115" s="21">
        <v>31</v>
      </c>
      <c r="BL115" s="26">
        <v>18</v>
      </c>
      <c r="BM115" s="25">
        <v>98819.88</v>
      </c>
      <c r="BN115" s="24">
        <f t="shared" si="23"/>
        <v>126.96</v>
      </c>
      <c r="BO115" s="23">
        <v>3874.06</v>
      </c>
      <c r="BP115" s="22">
        <v>15929.95</v>
      </c>
      <c r="BQ115" s="22">
        <v>397.16</v>
      </c>
      <c r="BR115" s="21">
        <v>78618.710000000006</v>
      </c>
      <c r="BS115" s="20">
        <v>15532.79</v>
      </c>
      <c r="BT115" s="25">
        <v>58</v>
      </c>
      <c r="BU115" s="24">
        <f t="shared" si="24"/>
        <v>-9.3800000000000008</v>
      </c>
      <c r="BV115" s="23">
        <v>6</v>
      </c>
      <c r="BW115" s="22">
        <v>21</v>
      </c>
      <c r="BX115" s="22">
        <v>7</v>
      </c>
      <c r="BY115" s="21">
        <v>23</v>
      </c>
      <c r="BZ115" s="26">
        <v>13</v>
      </c>
      <c r="CA115" s="25">
        <v>103905.62</v>
      </c>
      <c r="CB115" s="24">
        <f t="shared" si="25"/>
        <v>28.35</v>
      </c>
      <c r="CC115" s="23">
        <v>3004.95</v>
      </c>
      <c r="CD115" s="22">
        <v>16036.68</v>
      </c>
      <c r="CE115" s="22">
        <v>5752.34</v>
      </c>
      <c r="CF115" s="21">
        <v>78045.649999999994</v>
      </c>
      <c r="CG115" s="20">
        <v>9218.34</v>
      </c>
      <c r="CH115" s="25">
        <v>1057</v>
      </c>
      <c r="CI115" s="24">
        <f t="shared" si="26"/>
        <v>10.68</v>
      </c>
      <c r="CJ115" s="23">
        <v>230</v>
      </c>
      <c r="CK115" s="22">
        <v>432</v>
      </c>
      <c r="CL115" s="22">
        <v>178</v>
      </c>
      <c r="CM115" s="21">
        <v>216</v>
      </c>
      <c r="CN115" s="26">
        <v>255</v>
      </c>
      <c r="CO115" s="25">
        <v>349903.17</v>
      </c>
      <c r="CP115" s="24">
        <f t="shared" si="27"/>
        <v>11.35</v>
      </c>
      <c r="CQ115" s="23">
        <v>64012.99</v>
      </c>
      <c r="CR115" s="22">
        <v>149598.76999999999</v>
      </c>
      <c r="CS115" s="22">
        <v>47943.97</v>
      </c>
      <c r="CT115" s="21">
        <v>88126.06</v>
      </c>
      <c r="CU115" s="20">
        <v>101876.18</v>
      </c>
    </row>
    <row r="116" spans="1:16382" s="4" customFormat="1" ht="24.75" customHeight="1" x14ac:dyDescent="0.15">
      <c r="A116" s="142">
        <v>42736</v>
      </c>
      <c r="B116" s="82">
        <v>2617</v>
      </c>
      <c r="C116" s="81">
        <f t="shared" si="14"/>
        <v>2.31</v>
      </c>
      <c r="D116" s="80">
        <v>1438</v>
      </c>
      <c r="E116" s="79">
        <v>770</v>
      </c>
      <c r="F116" s="79">
        <v>335</v>
      </c>
      <c r="G116" s="78">
        <v>72</v>
      </c>
      <c r="H116" s="83">
        <v>437</v>
      </c>
      <c r="I116" s="82">
        <v>431129</v>
      </c>
      <c r="J116" s="81">
        <f t="shared" si="15"/>
        <v>0.18</v>
      </c>
      <c r="K116" s="80">
        <v>222313.64</v>
      </c>
      <c r="L116" s="79">
        <v>133810.07999999999</v>
      </c>
      <c r="M116" s="79">
        <v>53321.279999999999</v>
      </c>
      <c r="N116" s="78">
        <v>21135.53</v>
      </c>
      <c r="O116" s="84">
        <v>81037.27</v>
      </c>
      <c r="P116" s="82">
        <v>7247</v>
      </c>
      <c r="Q116" s="81">
        <f t="shared" si="16"/>
        <v>12.39</v>
      </c>
      <c r="R116" s="80">
        <v>3270</v>
      </c>
      <c r="S116" s="79">
        <v>1935</v>
      </c>
      <c r="T116" s="79">
        <v>1809</v>
      </c>
      <c r="U116" s="78">
        <v>232</v>
      </c>
      <c r="V116" s="83">
        <v>127</v>
      </c>
      <c r="W116" s="82">
        <v>365579.12</v>
      </c>
      <c r="X116" s="81">
        <f t="shared" si="17"/>
        <v>10.95</v>
      </c>
      <c r="Y116" s="80">
        <v>169210.71</v>
      </c>
      <c r="Z116" s="79">
        <v>98253.39</v>
      </c>
      <c r="AA116" s="79">
        <v>87455.07</v>
      </c>
      <c r="AB116" s="78">
        <v>10584.77</v>
      </c>
      <c r="AC116" s="84">
        <v>10873.5</v>
      </c>
      <c r="AD116" s="82">
        <v>208</v>
      </c>
      <c r="AE116" s="81">
        <f t="shared" si="18"/>
        <v>16.850000000000001</v>
      </c>
      <c r="AF116" s="80">
        <v>36</v>
      </c>
      <c r="AG116" s="79">
        <v>100</v>
      </c>
      <c r="AH116" s="79">
        <v>17</v>
      </c>
      <c r="AI116" s="78">
        <v>55</v>
      </c>
      <c r="AJ116" s="83">
        <v>83</v>
      </c>
      <c r="AK116" s="82">
        <v>59189</v>
      </c>
      <c r="AL116" s="81">
        <f t="shared" si="19"/>
        <v>11.28</v>
      </c>
      <c r="AM116" s="80">
        <v>6384.56</v>
      </c>
      <c r="AN116" s="79">
        <v>29994.28</v>
      </c>
      <c r="AO116" s="79">
        <v>2801.27</v>
      </c>
      <c r="AP116" s="78">
        <v>20008.89</v>
      </c>
      <c r="AQ116" s="84">
        <v>27193.01</v>
      </c>
      <c r="AR116" s="82">
        <v>140</v>
      </c>
      <c r="AS116" s="81">
        <f t="shared" si="20"/>
        <v>5.26</v>
      </c>
      <c r="AT116" s="80">
        <v>15</v>
      </c>
      <c r="AU116" s="79">
        <v>36</v>
      </c>
      <c r="AV116" s="79">
        <v>16</v>
      </c>
      <c r="AW116" s="78">
        <v>71</v>
      </c>
      <c r="AX116" s="83">
        <v>21</v>
      </c>
      <c r="AY116" s="82">
        <v>57569.599999999999</v>
      </c>
      <c r="AZ116" s="81">
        <f t="shared" si="21"/>
        <v>-6.84</v>
      </c>
      <c r="BA116" s="80">
        <v>3230.66</v>
      </c>
      <c r="BB116" s="79">
        <v>13359.45</v>
      </c>
      <c r="BC116" s="79">
        <v>5237.66</v>
      </c>
      <c r="BD116" s="78">
        <v>33243.07</v>
      </c>
      <c r="BE116" s="84">
        <v>10490.97</v>
      </c>
      <c r="BF116" s="82">
        <v>42</v>
      </c>
      <c r="BG116" s="81">
        <f t="shared" si="22"/>
        <v>16.670000000000002</v>
      </c>
      <c r="BH116" s="80">
        <v>4</v>
      </c>
      <c r="BI116" s="79">
        <v>20</v>
      </c>
      <c r="BJ116" s="79">
        <v>5</v>
      </c>
      <c r="BK116" s="78">
        <v>13</v>
      </c>
      <c r="BL116" s="83">
        <v>15</v>
      </c>
      <c r="BM116" s="82">
        <v>31334.74</v>
      </c>
      <c r="BN116" s="81">
        <f t="shared" si="23"/>
        <v>52.34</v>
      </c>
      <c r="BO116" s="80">
        <v>1327.72</v>
      </c>
      <c r="BP116" s="79">
        <v>11403.58</v>
      </c>
      <c r="BQ116" s="79">
        <v>1244.2</v>
      </c>
      <c r="BR116" s="78">
        <v>17359.240000000002</v>
      </c>
      <c r="BS116" s="84">
        <v>10159.379999999999</v>
      </c>
      <c r="BT116" s="82">
        <v>33</v>
      </c>
      <c r="BU116" s="81">
        <f t="shared" si="24"/>
        <v>22.22</v>
      </c>
      <c r="BV116" s="80">
        <v>1</v>
      </c>
      <c r="BW116" s="79">
        <v>12</v>
      </c>
      <c r="BX116" s="79">
        <v>5</v>
      </c>
      <c r="BY116" s="78">
        <v>15</v>
      </c>
      <c r="BZ116" s="83">
        <v>7</v>
      </c>
      <c r="CA116" s="82">
        <v>39416.26</v>
      </c>
      <c r="CB116" s="81">
        <f t="shared" si="25"/>
        <v>15.56</v>
      </c>
      <c r="CC116" s="80">
        <v>105.94</v>
      </c>
      <c r="CD116" s="79">
        <v>7574.45</v>
      </c>
      <c r="CE116" s="79">
        <v>2518</v>
      </c>
      <c r="CF116" s="78">
        <v>29217.87</v>
      </c>
      <c r="CG116" s="84">
        <v>5056.45</v>
      </c>
      <c r="CH116" s="82">
        <v>653</v>
      </c>
      <c r="CI116" s="81">
        <f t="shared" si="26"/>
        <v>-0.15</v>
      </c>
      <c r="CJ116" s="80">
        <v>167</v>
      </c>
      <c r="CK116" s="79">
        <v>269</v>
      </c>
      <c r="CL116" s="79">
        <v>89</v>
      </c>
      <c r="CM116" s="78">
        <v>122</v>
      </c>
      <c r="CN116" s="83">
        <v>182</v>
      </c>
      <c r="CO116" s="82">
        <v>227364.9</v>
      </c>
      <c r="CP116" s="81">
        <f t="shared" si="27"/>
        <v>6.56</v>
      </c>
      <c r="CQ116" s="80">
        <v>41185.54</v>
      </c>
      <c r="CR116" s="79">
        <v>92526.720000000001</v>
      </c>
      <c r="CS116" s="79">
        <v>29284.25</v>
      </c>
      <c r="CT116" s="78">
        <v>59735.64</v>
      </c>
      <c r="CU116" s="77">
        <v>66098.320000000007</v>
      </c>
    </row>
    <row r="117" spans="1:16382" s="4" customFormat="1" ht="24.75" customHeight="1" x14ac:dyDescent="0.15">
      <c r="A117" s="143">
        <v>42767</v>
      </c>
      <c r="B117" s="10">
        <v>2988</v>
      </c>
      <c r="C117" s="9">
        <f t="shared" si="14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5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6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7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8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9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20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1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2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3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4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5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6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7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16382" s="159" customFormat="1" ht="24.75" customHeight="1" x14ac:dyDescent="0.15">
      <c r="A118" s="143">
        <v>42795</v>
      </c>
      <c r="B118" s="10">
        <v>4477</v>
      </c>
      <c r="C118" s="9">
        <f t="shared" si="14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5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6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7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8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9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20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1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2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3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4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5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6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7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16382" s="159" customFormat="1" ht="24.75" customHeight="1" x14ac:dyDescent="0.15">
      <c r="A119" s="143">
        <v>42826</v>
      </c>
      <c r="B119" s="10">
        <v>3293</v>
      </c>
      <c r="C119" s="9">
        <f t="shared" si="14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5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8888</v>
      </c>
      <c r="Q119" s="9">
        <f t="shared" si="16"/>
        <v>5.35</v>
      </c>
      <c r="R119" s="8">
        <v>4157</v>
      </c>
      <c r="S119" s="7">
        <v>2081</v>
      </c>
      <c r="T119" s="7">
        <v>2347</v>
      </c>
      <c r="U119" s="6">
        <v>303</v>
      </c>
      <c r="V119" s="11">
        <v>-266</v>
      </c>
      <c r="W119" s="10">
        <v>457295.93</v>
      </c>
      <c r="X119" s="9">
        <f t="shared" si="17"/>
        <v>4.38</v>
      </c>
      <c r="Y119" s="8">
        <v>217295.71</v>
      </c>
      <c r="Z119" s="7">
        <v>107247.47</v>
      </c>
      <c r="AA119" s="7">
        <v>117696.98</v>
      </c>
      <c r="AB119" s="6">
        <v>15055.77</v>
      </c>
      <c r="AC119" s="5">
        <v>-10449.51</v>
      </c>
      <c r="AD119" s="10">
        <v>225</v>
      </c>
      <c r="AE119" s="9">
        <f t="shared" si="18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9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20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1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2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3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4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5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6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7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16382" s="159" customFormat="1" ht="24.75" customHeight="1" x14ac:dyDescent="0.15">
      <c r="A120" s="143">
        <v>42856</v>
      </c>
      <c r="B120" s="10">
        <v>3287</v>
      </c>
      <c r="C120" s="9">
        <f t="shared" si="14"/>
        <v>5.49</v>
      </c>
      <c r="D120" s="8">
        <v>1762</v>
      </c>
      <c r="E120" s="7">
        <v>941</v>
      </c>
      <c r="F120" s="7">
        <v>507</v>
      </c>
      <c r="G120" s="6">
        <v>75</v>
      </c>
      <c r="H120" s="11">
        <v>435</v>
      </c>
      <c r="I120" s="10">
        <v>537609.78</v>
      </c>
      <c r="J120" s="9">
        <f t="shared" si="15"/>
        <v>7.36</v>
      </c>
      <c r="K120" s="8">
        <v>281271.76</v>
      </c>
      <c r="L120" s="7">
        <v>162113.24</v>
      </c>
      <c r="M120" s="7">
        <v>76780.84</v>
      </c>
      <c r="N120" s="6">
        <v>16730.400000000001</v>
      </c>
      <c r="O120" s="5">
        <v>85849.53</v>
      </c>
      <c r="P120" s="10">
        <v>8132</v>
      </c>
      <c r="Q120" s="9">
        <f t="shared" si="16"/>
        <v>6.94</v>
      </c>
      <c r="R120" s="8">
        <v>3678</v>
      </c>
      <c r="S120" s="7">
        <v>2065</v>
      </c>
      <c r="T120" s="7">
        <v>2114</v>
      </c>
      <c r="U120" s="6">
        <v>275</v>
      </c>
      <c r="V120" s="11">
        <v>-49</v>
      </c>
      <c r="W120" s="10">
        <v>410740.94</v>
      </c>
      <c r="X120" s="9">
        <f t="shared" si="17"/>
        <v>4.43</v>
      </c>
      <c r="Y120" s="8">
        <v>191655.01</v>
      </c>
      <c r="Z120" s="7">
        <v>102581.48</v>
      </c>
      <c r="AA120" s="7">
        <v>104866.6</v>
      </c>
      <c r="AB120" s="6">
        <v>11637.85</v>
      </c>
      <c r="AC120" s="5">
        <v>-2285.12</v>
      </c>
      <c r="AD120" s="10">
        <v>233</v>
      </c>
      <c r="AE120" s="9">
        <f t="shared" si="18"/>
        <v>-3.32</v>
      </c>
      <c r="AF120" s="8">
        <v>50</v>
      </c>
      <c r="AG120" s="7">
        <v>90</v>
      </c>
      <c r="AH120" s="7">
        <v>26</v>
      </c>
      <c r="AI120" s="6">
        <v>66</v>
      </c>
      <c r="AJ120" s="11">
        <v>64</v>
      </c>
      <c r="AK120" s="10">
        <v>63734.71</v>
      </c>
      <c r="AL120" s="9">
        <f t="shared" si="19"/>
        <v>15.14</v>
      </c>
      <c r="AM120" s="8">
        <v>8963.75</v>
      </c>
      <c r="AN120" s="7">
        <v>17738.810000000001</v>
      </c>
      <c r="AO120" s="7">
        <v>5163.1000000000004</v>
      </c>
      <c r="AP120" s="6">
        <v>30758.18</v>
      </c>
      <c r="AQ120" s="5">
        <v>12575.71</v>
      </c>
      <c r="AR120" s="10">
        <v>151</v>
      </c>
      <c r="AS120" s="9">
        <f t="shared" si="20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1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2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3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4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5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6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7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16382" s="159" customFormat="1" ht="24.75" customHeight="1" thickBot="1" x14ac:dyDescent="0.2">
      <c r="A121" s="143">
        <v>42887</v>
      </c>
      <c r="B121" s="10">
        <v>3613</v>
      </c>
      <c r="C121" s="9">
        <f t="shared" si="14"/>
        <v>0.92</v>
      </c>
      <c r="D121" s="8">
        <v>1898</v>
      </c>
      <c r="E121" s="7">
        <v>1002</v>
      </c>
      <c r="F121" s="7">
        <v>600</v>
      </c>
      <c r="G121" s="6">
        <v>112</v>
      </c>
      <c r="H121" s="11">
        <v>403</v>
      </c>
      <c r="I121" s="10">
        <v>611590.09</v>
      </c>
      <c r="J121" s="9">
        <f t="shared" si="15"/>
        <v>-0.93</v>
      </c>
      <c r="K121" s="8">
        <v>312810.63</v>
      </c>
      <c r="L121" s="7">
        <v>180167.23</v>
      </c>
      <c r="M121" s="7">
        <v>97276.28</v>
      </c>
      <c r="N121" s="6">
        <v>20916.259999999998</v>
      </c>
      <c r="O121" s="5">
        <v>83310.64</v>
      </c>
      <c r="P121" s="10">
        <v>9224</v>
      </c>
      <c r="Q121" s="9">
        <f t="shared" si="16"/>
        <v>10.89</v>
      </c>
      <c r="R121" s="8">
        <v>4024</v>
      </c>
      <c r="S121" s="7">
        <v>2352</v>
      </c>
      <c r="T121" s="7">
        <v>2535</v>
      </c>
      <c r="U121" s="6">
        <v>313</v>
      </c>
      <c r="V121" s="11">
        <v>-183</v>
      </c>
      <c r="W121" s="10">
        <v>458551.4</v>
      </c>
      <c r="X121" s="9">
        <f t="shared" si="17"/>
        <v>10.38</v>
      </c>
      <c r="Y121" s="8">
        <v>206407.85</v>
      </c>
      <c r="Z121" s="7">
        <v>117080.15</v>
      </c>
      <c r="AA121" s="7">
        <v>120824.52</v>
      </c>
      <c r="AB121" s="6">
        <v>14238.88</v>
      </c>
      <c r="AC121" s="5">
        <v>-3744.37</v>
      </c>
      <c r="AD121" s="10">
        <v>290</v>
      </c>
      <c r="AE121" s="9">
        <f t="shared" si="18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9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168</v>
      </c>
      <c r="AS121" s="9">
        <f t="shared" si="20"/>
        <v>-2.89</v>
      </c>
      <c r="AT121" s="8">
        <v>17</v>
      </c>
      <c r="AU121" s="7">
        <v>45</v>
      </c>
      <c r="AV121" s="7">
        <v>15</v>
      </c>
      <c r="AW121" s="6">
        <v>91</v>
      </c>
      <c r="AX121" s="11">
        <v>30</v>
      </c>
      <c r="AY121" s="10">
        <v>63309.94</v>
      </c>
      <c r="AZ121" s="9">
        <f t="shared" si="21"/>
        <v>-12.02</v>
      </c>
      <c r="BA121" s="8">
        <v>3560.89</v>
      </c>
      <c r="BB121" s="7">
        <v>17559.400000000001</v>
      </c>
      <c r="BC121" s="7">
        <v>6038.82</v>
      </c>
      <c r="BD121" s="6">
        <v>36150.83</v>
      </c>
      <c r="BE121" s="5">
        <v>11520.58</v>
      </c>
      <c r="BF121" s="10">
        <v>50</v>
      </c>
      <c r="BG121" s="9">
        <f t="shared" si="22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3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4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5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928</v>
      </c>
      <c r="CI121" s="9">
        <f t="shared" si="26"/>
        <v>8.7899999999999991</v>
      </c>
      <c r="CJ121" s="8">
        <v>166</v>
      </c>
      <c r="CK121" s="7">
        <v>405</v>
      </c>
      <c r="CL121" s="7">
        <v>151</v>
      </c>
      <c r="CM121" s="6">
        <v>204</v>
      </c>
      <c r="CN121" s="11">
        <v>256</v>
      </c>
      <c r="CO121" s="10">
        <v>320584.68</v>
      </c>
      <c r="CP121" s="9">
        <f t="shared" si="27"/>
        <v>16.57</v>
      </c>
      <c r="CQ121" s="8">
        <v>41604.36</v>
      </c>
      <c r="CR121" s="7">
        <v>153659.20000000001</v>
      </c>
      <c r="CS121" s="7">
        <v>37465.65</v>
      </c>
      <c r="CT121" s="6">
        <v>86333.33</v>
      </c>
      <c r="CU121" s="5">
        <v>117715.69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B2" sqref="B2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42</v>
      </c>
      <c r="CS1" s="120" t="s">
        <v>41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79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924</v>
      </c>
      <c r="C11" s="51"/>
      <c r="D11" s="45">
        <v>562</v>
      </c>
      <c r="E11" s="44">
        <v>178</v>
      </c>
      <c r="F11" s="44">
        <v>159</v>
      </c>
      <c r="G11" s="43">
        <v>13</v>
      </c>
      <c r="H11" s="48">
        <v>19</v>
      </c>
      <c r="I11" s="47">
        <v>204777.81</v>
      </c>
      <c r="J11" s="51"/>
      <c r="K11" s="45">
        <v>123821.72</v>
      </c>
      <c r="L11" s="44">
        <v>41499.26</v>
      </c>
      <c r="M11" s="44">
        <v>34976.629999999997</v>
      </c>
      <c r="N11" s="43">
        <v>2138.19</v>
      </c>
      <c r="O11" s="42">
        <v>6522.63</v>
      </c>
      <c r="P11" s="47">
        <v>662</v>
      </c>
      <c r="Q11" s="51"/>
      <c r="R11" s="45">
        <v>443</v>
      </c>
      <c r="S11" s="44">
        <v>127</v>
      </c>
      <c r="T11" s="44">
        <v>81</v>
      </c>
      <c r="U11" s="43">
        <v>11</v>
      </c>
      <c r="V11" s="48">
        <v>46</v>
      </c>
      <c r="W11" s="47">
        <v>46369.66</v>
      </c>
      <c r="X11" s="51"/>
      <c r="Y11" s="45">
        <v>31728.53</v>
      </c>
      <c r="Z11" s="44">
        <v>8553.92</v>
      </c>
      <c r="AA11" s="44">
        <v>5548.28</v>
      </c>
      <c r="AB11" s="43">
        <v>538.92999999999995</v>
      </c>
      <c r="AC11" s="42">
        <v>3005.64</v>
      </c>
      <c r="AD11" s="47">
        <v>31</v>
      </c>
      <c r="AE11" s="51"/>
      <c r="AF11" s="45">
        <v>11</v>
      </c>
      <c r="AG11" s="44">
        <v>9</v>
      </c>
      <c r="AH11" s="44">
        <v>5</v>
      </c>
      <c r="AI11" s="43">
        <v>6</v>
      </c>
      <c r="AJ11" s="48">
        <v>4</v>
      </c>
      <c r="AK11" s="47">
        <v>12691.18</v>
      </c>
      <c r="AL11" s="51"/>
      <c r="AM11" s="45">
        <v>3997.93</v>
      </c>
      <c r="AN11" s="44">
        <v>3292.68</v>
      </c>
      <c r="AO11" s="44">
        <v>2723.8</v>
      </c>
      <c r="AP11" s="43">
        <v>2676.77</v>
      </c>
      <c r="AQ11" s="42">
        <v>568.88</v>
      </c>
      <c r="AR11" s="47">
        <v>51</v>
      </c>
      <c r="AS11" s="51"/>
      <c r="AT11" s="45">
        <v>3</v>
      </c>
      <c r="AU11" s="44">
        <v>8</v>
      </c>
      <c r="AV11" s="44">
        <v>7</v>
      </c>
      <c r="AW11" s="43">
        <v>32</v>
      </c>
      <c r="AX11" s="48">
        <v>2</v>
      </c>
      <c r="AY11" s="47">
        <v>58564.45</v>
      </c>
      <c r="AZ11" s="51"/>
      <c r="BA11" s="45">
        <v>727.22</v>
      </c>
      <c r="BB11" s="44">
        <v>6261.25</v>
      </c>
      <c r="BC11" s="44">
        <v>5607.95</v>
      </c>
      <c r="BD11" s="43">
        <v>43068.26</v>
      </c>
      <c r="BE11" s="42">
        <v>3553.07</v>
      </c>
      <c r="BF11" s="47">
        <v>16</v>
      </c>
      <c r="BG11" s="51"/>
      <c r="BH11" s="45">
        <v>5</v>
      </c>
      <c r="BI11" s="44">
        <v>4</v>
      </c>
      <c r="BJ11" s="44">
        <v>4</v>
      </c>
      <c r="BK11" s="43">
        <v>3</v>
      </c>
      <c r="BL11" s="48">
        <v>0</v>
      </c>
      <c r="BM11" s="47">
        <v>8766.86</v>
      </c>
      <c r="BN11" s="51"/>
      <c r="BO11" s="45">
        <v>1533.58</v>
      </c>
      <c r="BP11" s="44">
        <v>1839.07</v>
      </c>
      <c r="BQ11" s="44">
        <v>2228.67</v>
      </c>
      <c r="BR11" s="43">
        <v>3165.54</v>
      </c>
      <c r="BS11" s="42">
        <v>-389.6</v>
      </c>
      <c r="BT11" s="47">
        <v>11</v>
      </c>
      <c r="BU11" s="51"/>
      <c r="BV11" s="45">
        <v>3</v>
      </c>
      <c r="BW11" s="44">
        <v>3</v>
      </c>
      <c r="BX11" s="44">
        <v>1</v>
      </c>
      <c r="BY11" s="43">
        <v>4</v>
      </c>
      <c r="BZ11" s="48">
        <v>2</v>
      </c>
      <c r="CA11" s="47">
        <v>36898.050000000003</v>
      </c>
      <c r="CB11" s="51"/>
      <c r="CC11" s="45">
        <v>1111.03</v>
      </c>
      <c r="CD11" s="44">
        <v>3318.05</v>
      </c>
      <c r="CE11" s="44">
        <v>407.36</v>
      </c>
      <c r="CF11" s="43">
        <v>32061.61</v>
      </c>
      <c r="CG11" s="42">
        <v>2910.69</v>
      </c>
      <c r="CH11" s="47">
        <v>56</v>
      </c>
      <c r="CI11" s="51"/>
      <c r="CJ11" s="45">
        <v>9</v>
      </c>
      <c r="CK11" s="44">
        <v>26</v>
      </c>
      <c r="CL11" s="44">
        <v>6</v>
      </c>
      <c r="CM11" s="43">
        <v>15</v>
      </c>
      <c r="CN11" s="48">
        <v>20</v>
      </c>
      <c r="CO11" s="47">
        <v>26452.71</v>
      </c>
      <c r="CP11" s="51"/>
      <c r="CQ11" s="45">
        <v>2761.8</v>
      </c>
      <c r="CR11" s="44">
        <v>13952.34</v>
      </c>
      <c r="CS11" s="44">
        <v>3295.24</v>
      </c>
      <c r="CT11" s="43">
        <v>6443.33</v>
      </c>
      <c r="CU11" s="42">
        <v>10657.1</v>
      </c>
    </row>
    <row r="12" spans="1:99" s="148" customFormat="1" ht="24.75" customHeight="1" x14ac:dyDescent="0.15">
      <c r="A12" s="143">
        <v>39569</v>
      </c>
      <c r="B12" s="40">
        <v>952</v>
      </c>
      <c r="C12" s="50"/>
      <c r="D12" s="38">
        <v>579</v>
      </c>
      <c r="E12" s="37">
        <v>204</v>
      </c>
      <c r="F12" s="37">
        <v>151</v>
      </c>
      <c r="G12" s="36">
        <v>18</v>
      </c>
      <c r="H12" s="41">
        <v>53</v>
      </c>
      <c r="I12" s="40">
        <v>226154.76</v>
      </c>
      <c r="J12" s="50"/>
      <c r="K12" s="38">
        <v>132159.29</v>
      </c>
      <c r="L12" s="37">
        <v>52793.19</v>
      </c>
      <c r="M12" s="37">
        <v>34198.720000000001</v>
      </c>
      <c r="N12" s="36">
        <v>7003.56</v>
      </c>
      <c r="O12" s="35">
        <v>18594.47</v>
      </c>
      <c r="P12" s="40">
        <v>579</v>
      </c>
      <c r="Q12" s="50"/>
      <c r="R12" s="38">
        <v>360</v>
      </c>
      <c r="S12" s="37">
        <v>101</v>
      </c>
      <c r="T12" s="37">
        <v>98</v>
      </c>
      <c r="U12" s="36">
        <v>20</v>
      </c>
      <c r="V12" s="41">
        <v>3</v>
      </c>
      <c r="W12" s="40">
        <v>39658.03</v>
      </c>
      <c r="X12" s="50"/>
      <c r="Y12" s="38">
        <v>25460.67</v>
      </c>
      <c r="Z12" s="37">
        <v>6676.81</v>
      </c>
      <c r="AA12" s="37">
        <v>6491.98</v>
      </c>
      <c r="AB12" s="36">
        <v>1028.57</v>
      </c>
      <c r="AC12" s="35">
        <v>184.83</v>
      </c>
      <c r="AD12" s="40">
        <v>34</v>
      </c>
      <c r="AE12" s="50"/>
      <c r="AF12" s="38">
        <v>12</v>
      </c>
      <c r="AG12" s="37">
        <v>13</v>
      </c>
      <c r="AH12" s="37">
        <v>6</v>
      </c>
      <c r="AI12" s="36">
        <v>3</v>
      </c>
      <c r="AJ12" s="41">
        <v>7</v>
      </c>
      <c r="AK12" s="40">
        <v>21707.040000000001</v>
      </c>
      <c r="AL12" s="50"/>
      <c r="AM12" s="38">
        <v>3310.79</v>
      </c>
      <c r="AN12" s="37">
        <v>7203.6</v>
      </c>
      <c r="AO12" s="37">
        <v>996.89</v>
      </c>
      <c r="AP12" s="36">
        <v>10195.76</v>
      </c>
      <c r="AQ12" s="35">
        <v>6206.71</v>
      </c>
      <c r="AR12" s="40">
        <v>46</v>
      </c>
      <c r="AS12" s="50"/>
      <c r="AT12" s="38">
        <v>7</v>
      </c>
      <c r="AU12" s="37">
        <v>9</v>
      </c>
      <c r="AV12" s="37">
        <v>10</v>
      </c>
      <c r="AW12" s="36">
        <v>20</v>
      </c>
      <c r="AX12" s="41">
        <v>-1</v>
      </c>
      <c r="AY12" s="40">
        <v>38980.449999999997</v>
      </c>
      <c r="AZ12" s="50"/>
      <c r="BA12" s="38">
        <v>2530.64</v>
      </c>
      <c r="BB12" s="37">
        <v>5597.77</v>
      </c>
      <c r="BC12" s="37">
        <v>7563.69</v>
      </c>
      <c r="BD12" s="36">
        <v>23288.35</v>
      </c>
      <c r="BE12" s="35">
        <v>-1965.92</v>
      </c>
      <c r="BF12" s="40">
        <v>22</v>
      </c>
      <c r="BG12" s="50"/>
      <c r="BH12" s="38">
        <v>10</v>
      </c>
      <c r="BI12" s="37">
        <v>4</v>
      </c>
      <c r="BJ12" s="37">
        <v>1</v>
      </c>
      <c r="BK12" s="36">
        <v>7</v>
      </c>
      <c r="BL12" s="41">
        <v>3</v>
      </c>
      <c r="BM12" s="40">
        <v>27731.17</v>
      </c>
      <c r="BN12" s="50"/>
      <c r="BO12" s="38">
        <v>4102.4799999999996</v>
      </c>
      <c r="BP12" s="37">
        <v>3244.05</v>
      </c>
      <c r="BQ12" s="37">
        <v>234.62</v>
      </c>
      <c r="BR12" s="36">
        <v>20150.02</v>
      </c>
      <c r="BS12" s="35">
        <v>3009.43</v>
      </c>
      <c r="BT12" s="40">
        <v>22</v>
      </c>
      <c r="BU12" s="50"/>
      <c r="BV12" s="38">
        <v>5</v>
      </c>
      <c r="BW12" s="37">
        <v>5</v>
      </c>
      <c r="BX12" s="37">
        <v>4</v>
      </c>
      <c r="BY12" s="36">
        <v>8</v>
      </c>
      <c r="BZ12" s="41">
        <v>1</v>
      </c>
      <c r="CA12" s="40">
        <v>34255.870000000003</v>
      </c>
      <c r="CB12" s="50"/>
      <c r="CC12" s="38">
        <v>3731.46</v>
      </c>
      <c r="CD12" s="37">
        <v>2741.69</v>
      </c>
      <c r="CE12" s="37">
        <v>956.03</v>
      </c>
      <c r="CF12" s="36">
        <v>26826.69</v>
      </c>
      <c r="CG12" s="35">
        <v>1785.66</v>
      </c>
      <c r="CH12" s="40">
        <v>67</v>
      </c>
      <c r="CI12" s="50"/>
      <c r="CJ12" s="38">
        <v>21</v>
      </c>
      <c r="CK12" s="37">
        <v>20</v>
      </c>
      <c r="CL12" s="37">
        <v>10</v>
      </c>
      <c r="CM12" s="36">
        <v>16</v>
      </c>
      <c r="CN12" s="41">
        <v>10</v>
      </c>
      <c r="CO12" s="40">
        <v>26444.82</v>
      </c>
      <c r="CP12" s="50"/>
      <c r="CQ12" s="38">
        <v>6929.02</v>
      </c>
      <c r="CR12" s="37">
        <v>10461.26</v>
      </c>
      <c r="CS12" s="37">
        <v>2378.33</v>
      </c>
      <c r="CT12" s="36">
        <v>6676.21</v>
      </c>
      <c r="CU12" s="35">
        <v>8082.93</v>
      </c>
    </row>
    <row r="13" spans="1:99" s="148" customFormat="1" ht="24.75" customHeight="1" x14ac:dyDescent="0.15">
      <c r="A13" s="143">
        <v>39600</v>
      </c>
      <c r="B13" s="40">
        <v>944</v>
      </c>
      <c r="C13" s="50"/>
      <c r="D13" s="38">
        <v>560</v>
      </c>
      <c r="E13" s="37">
        <v>193</v>
      </c>
      <c r="F13" s="37">
        <v>173</v>
      </c>
      <c r="G13" s="36">
        <v>17</v>
      </c>
      <c r="H13" s="41">
        <v>20</v>
      </c>
      <c r="I13" s="40">
        <v>252483.26</v>
      </c>
      <c r="J13" s="50"/>
      <c r="K13" s="38">
        <v>129776.98</v>
      </c>
      <c r="L13" s="37">
        <v>50506.37</v>
      </c>
      <c r="M13" s="37">
        <v>37380.65</v>
      </c>
      <c r="N13" s="36">
        <v>34579.269999999997</v>
      </c>
      <c r="O13" s="35">
        <v>13125.72</v>
      </c>
      <c r="P13" s="40">
        <v>665</v>
      </c>
      <c r="Q13" s="50"/>
      <c r="R13" s="38">
        <v>310</v>
      </c>
      <c r="S13" s="37">
        <v>116</v>
      </c>
      <c r="T13" s="37">
        <v>235</v>
      </c>
      <c r="U13" s="36">
        <v>4</v>
      </c>
      <c r="V13" s="41">
        <v>-119</v>
      </c>
      <c r="W13" s="40">
        <v>47353.9</v>
      </c>
      <c r="X13" s="50"/>
      <c r="Y13" s="38">
        <v>21967.360000000001</v>
      </c>
      <c r="Z13" s="37">
        <v>7618.91</v>
      </c>
      <c r="AA13" s="37">
        <v>17426.21</v>
      </c>
      <c r="AB13" s="36">
        <v>341.42</v>
      </c>
      <c r="AC13" s="35">
        <v>-9807.2999999999993</v>
      </c>
      <c r="AD13" s="40">
        <v>41</v>
      </c>
      <c r="AE13" s="50"/>
      <c r="AF13" s="38">
        <v>13</v>
      </c>
      <c r="AG13" s="37">
        <v>12</v>
      </c>
      <c r="AH13" s="37">
        <v>5</v>
      </c>
      <c r="AI13" s="36">
        <v>11</v>
      </c>
      <c r="AJ13" s="41">
        <v>7</v>
      </c>
      <c r="AK13" s="40">
        <v>19916.39</v>
      </c>
      <c r="AL13" s="50"/>
      <c r="AM13" s="38">
        <v>3872.69</v>
      </c>
      <c r="AN13" s="37">
        <v>5501.16</v>
      </c>
      <c r="AO13" s="37">
        <v>674.09</v>
      </c>
      <c r="AP13" s="36">
        <v>9868.4500000000007</v>
      </c>
      <c r="AQ13" s="35">
        <v>4827.07</v>
      </c>
      <c r="AR13" s="40">
        <v>36</v>
      </c>
      <c r="AS13" s="50"/>
      <c r="AT13" s="38">
        <v>5</v>
      </c>
      <c r="AU13" s="37">
        <v>7</v>
      </c>
      <c r="AV13" s="37">
        <v>0</v>
      </c>
      <c r="AW13" s="36">
        <v>21</v>
      </c>
      <c r="AX13" s="41">
        <v>4</v>
      </c>
      <c r="AY13" s="40">
        <v>31327.98</v>
      </c>
      <c r="AZ13" s="50"/>
      <c r="BA13" s="38">
        <v>2519.56</v>
      </c>
      <c r="BB13" s="37">
        <v>2041.25</v>
      </c>
      <c r="BC13" s="37">
        <v>0</v>
      </c>
      <c r="BD13" s="36">
        <v>23671.03</v>
      </c>
      <c r="BE13" s="35">
        <v>-1054.8900000000001</v>
      </c>
      <c r="BF13" s="40">
        <v>34</v>
      </c>
      <c r="BG13" s="50"/>
      <c r="BH13" s="38">
        <v>10</v>
      </c>
      <c r="BI13" s="37">
        <v>11</v>
      </c>
      <c r="BJ13" s="37">
        <v>3</v>
      </c>
      <c r="BK13" s="36">
        <v>10</v>
      </c>
      <c r="BL13" s="41">
        <v>8</v>
      </c>
      <c r="BM13" s="40">
        <v>19071.64</v>
      </c>
      <c r="BN13" s="50"/>
      <c r="BO13" s="38">
        <v>2748.56</v>
      </c>
      <c r="BP13" s="37">
        <v>6067.49</v>
      </c>
      <c r="BQ13" s="37">
        <v>661.29</v>
      </c>
      <c r="BR13" s="36">
        <v>9594.2999999999993</v>
      </c>
      <c r="BS13" s="35">
        <v>5406.2</v>
      </c>
      <c r="BT13" s="40">
        <v>24</v>
      </c>
      <c r="BU13" s="50"/>
      <c r="BV13" s="38">
        <v>7</v>
      </c>
      <c r="BW13" s="37">
        <v>5</v>
      </c>
      <c r="BX13" s="37">
        <v>5</v>
      </c>
      <c r="BY13" s="36">
        <v>7</v>
      </c>
      <c r="BZ13" s="41">
        <v>0</v>
      </c>
      <c r="CA13" s="40">
        <v>61714.879999999997</v>
      </c>
      <c r="CB13" s="50"/>
      <c r="CC13" s="38">
        <v>5343.86</v>
      </c>
      <c r="CD13" s="37">
        <v>4468.3500000000004</v>
      </c>
      <c r="CE13" s="37">
        <v>2880.14</v>
      </c>
      <c r="CF13" s="36">
        <v>49022.53</v>
      </c>
      <c r="CG13" s="35">
        <v>1588.21</v>
      </c>
      <c r="CH13" s="40">
        <v>82</v>
      </c>
      <c r="CI13" s="50"/>
      <c r="CJ13" s="38">
        <v>18</v>
      </c>
      <c r="CK13" s="37">
        <v>24</v>
      </c>
      <c r="CL13" s="37">
        <v>14</v>
      </c>
      <c r="CM13" s="36">
        <v>26</v>
      </c>
      <c r="CN13" s="41">
        <v>10</v>
      </c>
      <c r="CO13" s="40">
        <v>45806.9</v>
      </c>
      <c r="CP13" s="50"/>
      <c r="CQ13" s="38">
        <v>7545.8</v>
      </c>
      <c r="CR13" s="37">
        <v>10462.32</v>
      </c>
      <c r="CS13" s="37">
        <v>11659.72</v>
      </c>
      <c r="CT13" s="36">
        <v>16139.06</v>
      </c>
      <c r="CU13" s="35">
        <v>-1197.4000000000001</v>
      </c>
    </row>
    <row r="14" spans="1:99" s="148" customFormat="1" ht="24.75" customHeight="1" x14ac:dyDescent="0.15">
      <c r="A14" s="143">
        <v>39630</v>
      </c>
      <c r="B14" s="40">
        <v>999</v>
      </c>
      <c r="C14" s="50"/>
      <c r="D14" s="38">
        <v>589</v>
      </c>
      <c r="E14" s="37">
        <v>220</v>
      </c>
      <c r="F14" s="37">
        <v>166</v>
      </c>
      <c r="G14" s="36">
        <v>21</v>
      </c>
      <c r="H14" s="41">
        <v>54</v>
      </c>
      <c r="I14" s="40">
        <v>240505.63</v>
      </c>
      <c r="J14" s="50"/>
      <c r="K14" s="38">
        <v>136256.84</v>
      </c>
      <c r="L14" s="37">
        <v>52803</v>
      </c>
      <c r="M14" s="37">
        <v>41271.14</v>
      </c>
      <c r="N14" s="36">
        <v>8916.7800000000007</v>
      </c>
      <c r="O14" s="35">
        <v>11531.86</v>
      </c>
      <c r="P14" s="40">
        <v>630</v>
      </c>
      <c r="Q14" s="50"/>
      <c r="R14" s="38">
        <v>390</v>
      </c>
      <c r="S14" s="37">
        <v>109</v>
      </c>
      <c r="T14" s="37">
        <v>120</v>
      </c>
      <c r="U14" s="36">
        <v>11</v>
      </c>
      <c r="V14" s="41">
        <v>-11</v>
      </c>
      <c r="W14" s="40">
        <v>43871.61</v>
      </c>
      <c r="X14" s="50"/>
      <c r="Y14" s="38">
        <v>26915.16</v>
      </c>
      <c r="Z14" s="37">
        <v>7754.74</v>
      </c>
      <c r="AA14" s="37">
        <v>8520.07</v>
      </c>
      <c r="AB14" s="36">
        <v>681.64</v>
      </c>
      <c r="AC14" s="35">
        <v>-765.33</v>
      </c>
      <c r="AD14" s="40">
        <v>36</v>
      </c>
      <c r="AE14" s="50"/>
      <c r="AF14" s="38">
        <v>8</v>
      </c>
      <c r="AG14" s="37">
        <v>9</v>
      </c>
      <c r="AH14" s="37">
        <v>8</v>
      </c>
      <c r="AI14" s="36">
        <v>11</v>
      </c>
      <c r="AJ14" s="41">
        <v>1</v>
      </c>
      <c r="AK14" s="40">
        <v>16954.89</v>
      </c>
      <c r="AL14" s="50"/>
      <c r="AM14" s="38">
        <v>2778.23</v>
      </c>
      <c r="AN14" s="37">
        <v>3778.65</v>
      </c>
      <c r="AO14" s="37">
        <v>3121.22</v>
      </c>
      <c r="AP14" s="36">
        <v>7276.79</v>
      </c>
      <c r="AQ14" s="35">
        <v>657.43</v>
      </c>
      <c r="AR14" s="40">
        <v>53</v>
      </c>
      <c r="AS14" s="50"/>
      <c r="AT14" s="38">
        <v>8</v>
      </c>
      <c r="AU14" s="37">
        <v>9</v>
      </c>
      <c r="AV14" s="37">
        <v>10</v>
      </c>
      <c r="AW14" s="36">
        <v>25</v>
      </c>
      <c r="AX14" s="41">
        <v>0</v>
      </c>
      <c r="AY14" s="40">
        <v>59121.16</v>
      </c>
      <c r="AZ14" s="50"/>
      <c r="BA14" s="38">
        <v>3015.39</v>
      </c>
      <c r="BB14" s="37">
        <v>4310.3</v>
      </c>
      <c r="BC14" s="37">
        <v>11795.54</v>
      </c>
      <c r="BD14" s="36">
        <v>38381.72</v>
      </c>
      <c r="BE14" s="35">
        <v>-5867.03</v>
      </c>
      <c r="BF14" s="40">
        <v>41</v>
      </c>
      <c r="BG14" s="50"/>
      <c r="BH14" s="38">
        <v>7</v>
      </c>
      <c r="BI14" s="37">
        <v>8</v>
      </c>
      <c r="BJ14" s="37">
        <v>9</v>
      </c>
      <c r="BK14" s="36">
        <v>17</v>
      </c>
      <c r="BL14" s="41">
        <v>-1</v>
      </c>
      <c r="BM14" s="40">
        <v>53633.17</v>
      </c>
      <c r="BN14" s="50"/>
      <c r="BO14" s="38">
        <v>3420.93</v>
      </c>
      <c r="BP14" s="37">
        <v>5422.83</v>
      </c>
      <c r="BQ14" s="37">
        <v>4384.75</v>
      </c>
      <c r="BR14" s="36">
        <v>40404.660000000003</v>
      </c>
      <c r="BS14" s="35">
        <v>1038.08</v>
      </c>
      <c r="BT14" s="40">
        <v>25</v>
      </c>
      <c r="BU14" s="50"/>
      <c r="BV14" s="38">
        <v>5</v>
      </c>
      <c r="BW14" s="37">
        <v>5</v>
      </c>
      <c r="BX14" s="37">
        <v>0</v>
      </c>
      <c r="BY14" s="36">
        <v>15</v>
      </c>
      <c r="BZ14" s="41">
        <v>5</v>
      </c>
      <c r="CA14" s="40">
        <v>41320.800000000003</v>
      </c>
      <c r="CB14" s="50"/>
      <c r="CC14" s="38">
        <v>3318.39</v>
      </c>
      <c r="CD14" s="37">
        <v>4028.62</v>
      </c>
      <c r="CE14" s="37">
        <v>0</v>
      </c>
      <c r="CF14" s="36">
        <v>33973.79</v>
      </c>
      <c r="CG14" s="35">
        <v>4028.62</v>
      </c>
      <c r="CH14" s="40">
        <v>94</v>
      </c>
      <c r="CI14" s="50"/>
      <c r="CJ14" s="38">
        <v>27</v>
      </c>
      <c r="CK14" s="37">
        <v>35</v>
      </c>
      <c r="CL14" s="37">
        <v>12</v>
      </c>
      <c r="CM14" s="36">
        <v>20</v>
      </c>
      <c r="CN14" s="41">
        <v>23</v>
      </c>
      <c r="CO14" s="40">
        <v>56457.72</v>
      </c>
      <c r="CP14" s="50"/>
      <c r="CQ14" s="38">
        <v>14316.98</v>
      </c>
      <c r="CR14" s="37">
        <v>21148.03</v>
      </c>
      <c r="CS14" s="37">
        <v>3710.22</v>
      </c>
      <c r="CT14" s="36">
        <v>17282.490000000002</v>
      </c>
      <c r="CU14" s="35">
        <v>17437.810000000001</v>
      </c>
    </row>
    <row r="15" spans="1:99" s="148" customFormat="1" ht="24.75" customHeight="1" x14ac:dyDescent="0.15">
      <c r="A15" s="143">
        <v>39661</v>
      </c>
      <c r="B15" s="40">
        <v>838</v>
      </c>
      <c r="C15" s="50"/>
      <c r="D15" s="38">
        <v>489</v>
      </c>
      <c r="E15" s="37">
        <v>169</v>
      </c>
      <c r="F15" s="37">
        <v>163</v>
      </c>
      <c r="G15" s="36">
        <v>15</v>
      </c>
      <c r="H15" s="41">
        <v>6</v>
      </c>
      <c r="I15" s="40">
        <v>215766.88</v>
      </c>
      <c r="J15" s="50"/>
      <c r="K15" s="38">
        <v>109654.64</v>
      </c>
      <c r="L15" s="37">
        <v>47785.41</v>
      </c>
      <c r="M15" s="37">
        <v>36324.82</v>
      </c>
      <c r="N15" s="36">
        <v>4559.58</v>
      </c>
      <c r="O15" s="35">
        <v>11460.59</v>
      </c>
      <c r="P15" s="40">
        <v>567</v>
      </c>
      <c r="Q15" s="50"/>
      <c r="R15" s="38">
        <v>349</v>
      </c>
      <c r="S15" s="37">
        <v>94</v>
      </c>
      <c r="T15" s="37">
        <v>106</v>
      </c>
      <c r="U15" s="36">
        <v>18</v>
      </c>
      <c r="V15" s="41">
        <v>-12</v>
      </c>
      <c r="W15" s="40">
        <v>39454.269999999997</v>
      </c>
      <c r="X15" s="50"/>
      <c r="Y15" s="38">
        <v>24880.95</v>
      </c>
      <c r="Z15" s="37">
        <v>6106.73</v>
      </c>
      <c r="AA15" s="37">
        <v>7560.63</v>
      </c>
      <c r="AB15" s="36">
        <v>905.96</v>
      </c>
      <c r="AC15" s="35">
        <v>-1453.9</v>
      </c>
      <c r="AD15" s="40">
        <v>28</v>
      </c>
      <c r="AE15" s="50"/>
      <c r="AF15" s="38">
        <v>13</v>
      </c>
      <c r="AG15" s="37">
        <v>7</v>
      </c>
      <c r="AH15" s="37">
        <v>4</v>
      </c>
      <c r="AI15" s="36">
        <v>4</v>
      </c>
      <c r="AJ15" s="41">
        <v>3</v>
      </c>
      <c r="AK15" s="40">
        <v>9611.25</v>
      </c>
      <c r="AL15" s="50"/>
      <c r="AM15" s="38">
        <v>4053.41</v>
      </c>
      <c r="AN15" s="37">
        <v>2936.16</v>
      </c>
      <c r="AO15" s="37">
        <v>793.98</v>
      </c>
      <c r="AP15" s="36">
        <v>1827.7</v>
      </c>
      <c r="AQ15" s="35">
        <v>2142.1799999999998</v>
      </c>
      <c r="AR15" s="40">
        <v>42</v>
      </c>
      <c r="AS15" s="50"/>
      <c r="AT15" s="38">
        <v>1</v>
      </c>
      <c r="AU15" s="37">
        <v>11</v>
      </c>
      <c r="AV15" s="37">
        <v>7</v>
      </c>
      <c r="AW15" s="36">
        <v>22</v>
      </c>
      <c r="AX15" s="41">
        <v>5</v>
      </c>
      <c r="AY15" s="40">
        <v>27778.18</v>
      </c>
      <c r="AZ15" s="50"/>
      <c r="BA15" s="38">
        <v>826.36</v>
      </c>
      <c r="BB15" s="37">
        <v>6206.98</v>
      </c>
      <c r="BC15" s="37">
        <v>3810.91</v>
      </c>
      <c r="BD15" s="36">
        <v>15710.94</v>
      </c>
      <c r="BE15" s="35">
        <v>3619.06</v>
      </c>
      <c r="BF15" s="40">
        <v>30</v>
      </c>
      <c r="BG15" s="50"/>
      <c r="BH15" s="38">
        <v>12</v>
      </c>
      <c r="BI15" s="37">
        <v>6</v>
      </c>
      <c r="BJ15" s="37">
        <v>4</v>
      </c>
      <c r="BK15" s="36">
        <v>8</v>
      </c>
      <c r="BL15" s="41">
        <v>2</v>
      </c>
      <c r="BM15" s="40">
        <v>56190.03</v>
      </c>
      <c r="BN15" s="50"/>
      <c r="BO15" s="38">
        <v>5613.53</v>
      </c>
      <c r="BP15" s="37">
        <v>3103.45</v>
      </c>
      <c r="BQ15" s="37">
        <v>2137.7399999999998</v>
      </c>
      <c r="BR15" s="36">
        <v>45335.31</v>
      </c>
      <c r="BS15" s="35">
        <v>965.71</v>
      </c>
      <c r="BT15" s="40">
        <v>22</v>
      </c>
      <c r="BU15" s="50"/>
      <c r="BV15" s="38">
        <v>6</v>
      </c>
      <c r="BW15" s="37">
        <v>8</v>
      </c>
      <c r="BX15" s="37">
        <v>1</v>
      </c>
      <c r="BY15" s="36">
        <v>7</v>
      </c>
      <c r="BZ15" s="41">
        <v>7</v>
      </c>
      <c r="CA15" s="40">
        <v>34922.21</v>
      </c>
      <c r="CB15" s="50"/>
      <c r="CC15" s="38">
        <v>15519.69</v>
      </c>
      <c r="CD15" s="37">
        <v>6687.94</v>
      </c>
      <c r="CE15" s="37">
        <v>244.62</v>
      </c>
      <c r="CF15" s="36">
        <v>12469.96</v>
      </c>
      <c r="CG15" s="35">
        <v>6443.32</v>
      </c>
      <c r="CH15" s="40">
        <v>66</v>
      </c>
      <c r="CI15" s="50"/>
      <c r="CJ15" s="38">
        <v>18</v>
      </c>
      <c r="CK15" s="37">
        <v>21</v>
      </c>
      <c r="CL15" s="37">
        <v>13</v>
      </c>
      <c r="CM15" s="36">
        <v>14</v>
      </c>
      <c r="CN15" s="41">
        <v>8</v>
      </c>
      <c r="CO15" s="40">
        <v>32196.03</v>
      </c>
      <c r="CP15" s="50"/>
      <c r="CQ15" s="38">
        <v>8610.66</v>
      </c>
      <c r="CR15" s="37">
        <v>10710.81</v>
      </c>
      <c r="CS15" s="37">
        <v>5986.28</v>
      </c>
      <c r="CT15" s="36">
        <v>6888.28</v>
      </c>
      <c r="CU15" s="35">
        <v>4724.53</v>
      </c>
    </row>
    <row r="16" spans="1:99" s="148" customFormat="1" ht="24.75" customHeight="1" x14ac:dyDescent="0.15">
      <c r="A16" s="143">
        <v>39692</v>
      </c>
      <c r="B16" s="40">
        <v>811</v>
      </c>
      <c r="C16" s="50"/>
      <c r="D16" s="38">
        <v>491</v>
      </c>
      <c r="E16" s="37">
        <v>175</v>
      </c>
      <c r="F16" s="37">
        <v>133</v>
      </c>
      <c r="G16" s="36">
        <v>10</v>
      </c>
      <c r="H16" s="41">
        <v>42</v>
      </c>
      <c r="I16" s="40">
        <v>213899.78</v>
      </c>
      <c r="J16" s="50"/>
      <c r="K16" s="38">
        <v>124618.91</v>
      </c>
      <c r="L16" s="37">
        <v>45528.06</v>
      </c>
      <c r="M16" s="37">
        <v>26572.73</v>
      </c>
      <c r="N16" s="36">
        <v>6454.51</v>
      </c>
      <c r="O16" s="35">
        <v>18955.330000000002</v>
      </c>
      <c r="P16" s="40">
        <v>528</v>
      </c>
      <c r="Q16" s="50"/>
      <c r="R16" s="38">
        <v>313</v>
      </c>
      <c r="S16" s="37">
        <v>90</v>
      </c>
      <c r="T16" s="37">
        <v>115</v>
      </c>
      <c r="U16" s="36">
        <v>10</v>
      </c>
      <c r="V16" s="41">
        <v>-25</v>
      </c>
      <c r="W16" s="40">
        <v>35976.949999999997</v>
      </c>
      <c r="X16" s="50"/>
      <c r="Y16" s="38">
        <v>21841.82</v>
      </c>
      <c r="Z16" s="37">
        <v>5994.52</v>
      </c>
      <c r="AA16" s="37">
        <v>7607.8</v>
      </c>
      <c r="AB16" s="36">
        <v>532.80999999999995</v>
      </c>
      <c r="AC16" s="35">
        <v>-1613.28</v>
      </c>
      <c r="AD16" s="40">
        <v>28</v>
      </c>
      <c r="AE16" s="50"/>
      <c r="AF16" s="38">
        <v>5</v>
      </c>
      <c r="AG16" s="37">
        <v>4</v>
      </c>
      <c r="AH16" s="37">
        <v>8</v>
      </c>
      <c r="AI16" s="36">
        <v>11</v>
      </c>
      <c r="AJ16" s="41">
        <v>-4</v>
      </c>
      <c r="AK16" s="40">
        <v>18386.43</v>
      </c>
      <c r="AL16" s="50"/>
      <c r="AM16" s="38">
        <v>1054.8499999999999</v>
      </c>
      <c r="AN16" s="37">
        <v>1670.86</v>
      </c>
      <c r="AO16" s="37">
        <v>2099.48</v>
      </c>
      <c r="AP16" s="36">
        <v>13561.24</v>
      </c>
      <c r="AQ16" s="35">
        <v>-428.62</v>
      </c>
      <c r="AR16" s="40">
        <v>64</v>
      </c>
      <c r="AS16" s="50"/>
      <c r="AT16" s="38">
        <v>9</v>
      </c>
      <c r="AU16" s="37">
        <v>13</v>
      </c>
      <c r="AV16" s="37">
        <v>10</v>
      </c>
      <c r="AW16" s="36">
        <v>32</v>
      </c>
      <c r="AX16" s="41">
        <v>3</v>
      </c>
      <c r="AY16" s="40">
        <v>99981.81</v>
      </c>
      <c r="AZ16" s="50"/>
      <c r="BA16" s="38">
        <v>2822.66</v>
      </c>
      <c r="BB16" s="37">
        <v>12288.54</v>
      </c>
      <c r="BC16" s="37">
        <v>4028.09</v>
      </c>
      <c r="BD16" s="36">
        <v>80842.52</v>
      </c>
      <c r="BE16" s="35">
        <v>8260.4500000000007</v>
      </c>
      <c r="BF16" s="40">
        <v>25</v>
      </c>
      <c r="BG16" s="50"/>
      <c r="BH16" s="38">
        <v>3</v>
      </c>
      <c r="BI16" s="37">
        <v>6</v>
      </c>
      <c r="BJ16" s="37">
        <v>6</v>
      </c>
      <c r="BK16" s="36">
        <v>10</v>
      </c>
      <c r="BL16" s="41">
        <v>0</v>
      </c>
      <c r="BM16" s="40">
        <v>43977.32</v>
      </c>
      <c r="BN16" s="50"/>
      <c r="BO16" s="38">
        <v>1018.47</v>
      </c>
      <c r="BP16" s="37">
        <v>8888.3799999999992</v>
      </c>
      <c r="BQ16" s="37">
        <v>2852.54</v>
      </c>
      <c r="BR16" s="36">
        <v>31217.93</v>
      </c>
      <c r="BS16" s="35">
        <v>6035.84</v>
      </c>
      <c r="BT16" s="40">
        <v>17</v>
      </c>
      <c r="BU16" s="50"/>
      <c r="BV16" s="38">
        <v>2</v>
      </c>
      <c r="BW16" s="37">
        <v>4</v>
      </c>
      <c r="BX16" s="37">
        <v>1</v>
      </c>
      <c r="BY16" s="36">
        <v>10</v>
      </c>
      <c r="BZ16" s="41">
        <v>3</v>
      </c>
      <c r="CA16" s="40">
        <v>70998.66</v>
      </c>
      <c r="CB16" s="50"/>
      <c r="CC16" s="38">
        <v>2545.36</v>
      </c>
      <c r="CD16" s="37">
        <v>2235.15</v>
      </c>
      <c r="CE16" s="37">
        <v>319.33999999999997</v>
      </c>
      <c r="CF16" s="36">
        <v>65898.81</v>
      </c>
      <c r="CG16" s="35">
        <v>1915.81</v>
      </c>
      <c r="CH16" s="40">
        <v>55</v>
      </c>
      <c r="CI16" s="50"/>
      <c r="CJ16" s="38">
        <v>16</v>
      </c>
      <c r="CK16" s="37">
        <v>19</v>
      </c>
      <c r="CL16" s="37">
        <v>9</v>
      </c>
      <c r="CM16" s="36">
        <v>10</v>
      </c>
      <c r="CN16" s="41">
        <v>10</v>
      </c>
      <c r="CO16" s="40">
        <v>26764.69</v>
      </c>
      <c r="CP16" s="50"/>
      <c r="CQ16" s="38">
        <v>8694.16</v>
      </c>
      <c r="CR16" s="37">
        <v>9238.49</v>
      </c>
      <c r="CS16" s="37">
        <v>3082.13</v>
      </c>
      <c r="CT16" s="36">
        <v>5523.92</v>
      </c>
      <c r="CU16" s="35">
        <v>6156.36</v>
      </c>
    </row>
    <row r="17" spans="1:99" s="148" customFormat="1" ht="24.75" customHeight="1" x14ac:dyDescent="0.15">
      <c r="A17" s="143">
        <v>39722</v>
      </c>
      <c r="B17" s="40">
        <v>921</v>
      </c>
      <c r="C17" s="50"/>
      <c r="D17" s="38">
        <v>556</v>
      </c>
      <c r="E17" s="37">
        <v>165</v>
      </c>
      <c r="F17" s="37">
        <v>181</v>
      </c>
      <c r="G17" s="36">
        <v>15</v>
      </c>
      <c r="H17" s="41">
        <v>-15</v>
      </c>
      <c r="I17" s="40">
        <v>211741.76</v>
      </c>
      <c r="J17" s="50"/>
      <c r="K17" s="38">
        <v>124213</v>
      </c>
      <c r="L17" s="37">
        <v>40275.279999999999</v>
      </c>
      <c r="M17" s="37">
        <v>37824.199999999997</v>
      </c>
      <c r="N17" s="36">
        <v>8577.43</v>
      </c>
      <c r="O17" s="35">
        <v>2892.71</v>
      </c>
      <c r="P17" s="40">
        <v>620</v>
      </c>
      <c r="Q17" s="50"/>
      <c r="R17" s="38">
        <v>367</v>
      </c>
      <c r="S17" s="37">
        <v>104</v>
      </c>
      <c r="T17" s="37">
        <v>141</v>
      </c>
      <c r="U17" s="36">
        <v>8</v>
      </c>
      <c r="V17" s="41">
        <v>-37</v>
      </c>
      <c r="W17" s="40">
        <v>43547.03</v>
      </c>
      <c r="X17" s="50"/>
      <c r="Y17" s="38">
        <v>25825.51</v>
      </c>
      <c r="Z17" s="37">
        <v>7217.77</v>
      </c>
      <c r="AA17" s="37">
        <v>10001.17</v>
      </c>
      <c r="AB17" s="36">
        <v>502.58</v>
      </c>
      <c r="AC17" s="35">
        <v>-2783.4</v>
      </c>
      <c r="AD17" s="40">
        <v>32</v>
      </c>
      <c r="AE17" s="50"/>
      <c r="AF17" s="38">
        <v>14</v>
      </c>
      <c r="AG17" s="37">
        <v>6</v>
      </c>
      <c r="AH17" s="37">
        <v>2</v>
      </c>
      <c r="AI17" s="36">
        <v>10</v>
      </c>
      <c r="AJ17" s="41">
        <v>4</v>
      </c>
      <c r="AK17" s="40">
        <v>17880.189999999999</v>
      </c>
      <c r="AL17" s="50"/>
      <c r="AM17" s="38">
        <v>5278.76</v>
      </c>
      <c r="AN17" s="37">
        <v>2885.57</v>
      </c>
      <c r="AO17" s="37">
        <v>409.38</v>
      </c>
      <c r="AP17" s="36">
        <v>9306.48</v>
      </c>
      <c r="AQ17" s="35">
        <v>2476.19</v>
      </c>
      <c r="AR17" s="40">
        <v>49</v>
      </c>
      <c r="AS17" s="50"/>
      <c r="AT17" s="38">
        <v>4</v>
      </c>
      <c r="AU17" s="37">
        <v>13</v>
      </c>
      <c r="AV17" s="37">
        <v>11</v>
      </c>
      <c r="AW17" s="36">
        <v>21</v>
      </c>
      <c r="AX17" s="41">
        <v>2</v>
      </c>
      <c r="AY17" s="40">
        <v>55816.14</v>
      </c>
      <c r="AZ17" s="50"/>
      <c r="BA17" s="38">
        <v>3001.79</v>
      </c>
      <c r="BB17" s="37">
        <v>8146.72</v>
      </c>
      <c r="BC17" s="37">
        <v>7226.16</v>
      </c>
      <c r="BD17" s="36">
        <v>37441.47</v>
      </c>
      <c r="BE17" s="35">
        <v>920.56</v>
      </c>
      <c r="BF17" s="40">
        <v>34</v>
      </c>
      <c r="BG17" s="50"/>
      <c r="BH17" s="38">
        <v>8</v>
      </c>
      <c r="BI17" s="37">
        <v>10</v>
      </c>
      <c r="BJ17" s="37">
        <v>3</v>
      </c>
      <c r="BK17" s="36">
        <v>13</v>
      </c>
      <c r="BL17" s="41">
        <v>7</v>
      </c>
      <c r="BM17" s="40">
        <v>70814.38</v>
      </c>
      <c r="BN17" s="50"/>
      <c r="BO17" s="38">
        <v>3912.78</v>
      </c>
      <c r="BP17" s="37">
        <v>6206.62</v>
      </c>
      <c r="BQ17" s="37">
        <v>2272.96</v>
      </c>
      <c r="BR17" s="36">
        <v>58422.02</v>
      </c>
      <c r="BS17" s="35">
        <v>3933.66</v>
      </c>
      <c r="BT17" s="40">
        <v>19</v>
      </c>
      <c r="BU17" s="50"/>
      <c r="BV17" s="38">
        <v>8</v>
      </c>
      <c r="BW17" s="37">
        <v>3</v>
      </c>
      <c r="BX17" s="37">
        <v>3</v>
      </c>
      <c r="BY17" s="36">
        <v>5</v>
      </c>
      <c r="BZ17" s="41">
        <v>0</v>
      </c>
      <c r="CA17" s="40">
        <v>66960.13</v>
      </c>
      <c r="CB17" s="50"/>
      <c r="CC17" s="38">
        <v>7169.6</v>
      </c>
      <c r="CD17" s="37">
        <v>1609.78</v>
      </c>
      <c r="CE17" s="37">
        <v>2478.31</v>
      </c>
      <c r="CF17" s="36">
        <v>55702.44</v>
      </c>
      <c r="CG17" s="35">
        <v>-868.53</v>
      </c>
      <c r="CH17" s="40">
        <v>63</v>
      </c>
      <c r="CI17" s="50"/>
      <c r="CJ17" s="38">
        <v>22</v>
      </c>
      <c r="CK17" s="37">
        <v>23</v>
      </c>
      <c r="CL17" s="37">
        <v>10</v>
      </c>
      <c r="CM17" s="36">
        <v>8</v>
      </c>
      <c r="CN17" s="41">
        <v>13</v>
      </c>
      <c r="CO17" s="40">
        <v>32624.01</v>
      </c>
      <c r="CP17" s="50"/>
      <c r="CQ17" s="38">
        <v>12108.72</v>
      </c>
      <c r="CR17" s="37">
        <v>11248.34</v>
      </c>
      <c r="CS17" s="37">
        <v>5362.15</v>
      </c>
      <c r="CT17" s="36">
        <v>3904.8</v>
      </c>
      <c r="CU17" s="35">
        <v>5886.19</v>
      </c>
    </row>
    <row r="18" spans="1:99" s="148" customFormat="1" ht="24.75" customHeight="1" x14ac:dyDescent="0.15">
      <c r="A18" s="143">
        <v>39753</v>
      </c>
      <c r="B18" s="40">
        <v>883</v>
      </c>
      <c r="C18" s="50"/>
      <c r="D18" s="38">
        <v>528</v>
      </c>
      <c r="E18" s="37">
        <v>172</v>
      </c>
      <c r="F18" s="37">
        <v>172</v>
      </c>
      <c r="G18" s="36">
        <v>10</v>
      </c>
      <c r="H18" s="41">
        <v>0</v>
      </c>
      <c r="I18" s="40">
        <v>213811.34</v>
      </c>
      <c r="J18" s="50"/>
      <c r="K18" s="38">
        <v>115778.37</v>
      </c>
      <c r="L18" s="37">
        <v>39815.730000000003</v>
      </c>
      <c r="M18" s="37">
        <v>53611.99</v>
      </c>
      <c r="N18" s="36">
        <v>4351.17</v>
      </c>
      <c r="O18" s="35">
        <v>-13796.26</v>
      </c>
      <c r="P18" s="40">
        <v>537</v>
      </c>
      <c r="Q18" s="50"/>
      <c r="R18" s="38">
        <v>308</v>
      </c>
      <c r="S18" s="37">
        <v>102</v>
      </c>
      <c r="T18" s="37">
        <v>116</v>
      </c>
      <c r="U18" s="36">
        <v>11</v>
      </c>
      <c r="V18" s="41">
        <v>-14</v>
      </c>
      <c r="W18" s="40">
        <v>37369.11</v>
      </c>
      <c r="X18" s="50"/>
      <c r="Y18" s="38">
        <v>21558.9</v>
      </c>
      <c r="Z18" s="37">
        <v>7131.71</v>
      </c>
      <c r="AA18" s="37">
        <v>7995.67</v>
      </c>
      <c r="AB18" s="36">
        <v>682.83</v>
      </c>
      <c r="AC18" s="35">
        <v>-863.96</v>
      </c>
      <c r="AD18" s="40">
        <v>23</v>
      </c>
      <c r="AE18" s="50"/>
      <c r="AF18" s="38">
        <v>8</v>
      </c>
      <c r="AG18" s="37">
        <v>4</v>
      </c>
      <c r="AH18" s="37">
        <v>3</v>
      </c>
      <c r="AI18" s="36">
        <v>8</v>
      </c>
      <c r="AJ18" s="41">
        <v>1</v>
      </c>
      <c r="AK18" s="40">
        <v>9591.7900000000009</v>
      </c>
      <c r="AL18" s="50"/>
      <c r="AM18" s="38">
        <v>2230.19</v>
      </c>
      <c r="AN18" s="37">
        <v>955.05</v>
      </c>
      <c r="AO18" s="37">
        <v>1102.82</v>
      </c>
      <c r="AP18" s="36">
        <v>5303.73</v>
      </c>
      <c r="AQ18" s="35">
        <v>-147.77000000000001</v>
      </c>
      <c r="AR18" s="40">
        <v>40</v>
      </c>
      <c r="AS18" s="50"/>
      <c r="AT18" s="38">
        <v>8</v>
      </c>
      <c r="AU18" s="37">
        <v>6</v>
      </c>
      <c r="AV18" s="37">
        <v>5</v>
      </c>
      <c r="AW18" s="36">
        <v>21</v>
      </c>
      <c r="AX18" s="41">
        <v>1</v>
      </c>
      <c r="AY18" s="40">
        <v>70180.929999999993</v>
      </c>
      <c r="AZ18" s="50"/>
      <c r="BA18" s="38">
        <v>8756.01</v>
      </c>
      <c r="BB18" s="37">
        <v>3477.92</v>
      </c>
      <c r="BC18" s="37">
        <v>1472.34</v>
      </c>
      <c r="BD18" s="36">
        <v>56474.66</v>
      </c>
      <c r="BE18" s="35">
        <v>2005.58</v>
      </c>
      <c r="BF18" s="40">
        <v>26</v>
      </c>
      <c r="BG18" s="50"/>
      <c r="BH18" s="38">
        <v>8</v>
      </c>
      <c r="BI18" s="37">
        <v>6</v>
      </c>
      <c r="BJ18" s="37">
        <v>3</v>
      </c>
      <c r="BK18" s="36">
        <v>9</v>
      </c>
      <c r="BL18" s="41">
        <v>3</v>
      </c>
      <c r="BM18" s="40">
        <v>17640.099999999999</v>
      </c>
      <c r="BN18" s="50"/>
      <c r="BO18" s="38">
        <v>2880.72</v>
      </c>
      <c r="BP18" s="37">
        <v>3559.01</v>
      </c>
      <c r="BQ18" s="37">
        <v>1387.15</v>
      </c>
      <c r="BR18" s="36">
        <v>9813.2199999999993</v>
      </c>
      <c r="BS18" s="35">
        <v>2171.86</v>
      </c>
      <c r="BT18" s="40">
        <v>18</v>
      </c>
      <c r="BU18" s="50"/>
      <c r="BV18" s="38">
        <v>3</v>
      </c>
      <c r="BW18" s="37">
        <v>7</v>
      </c>
      <c r="BX18" s="37">
        <v>6</v>
      </c>
      <c r="BY18" s="36">
        <v>2</v>
      </c>
      <c r="BZ18" s="41">
        <v>1</v>
      </c>
      <c r="CA18" s="40">
        <v>25504.49</v>
      </c>
      <c r="CB18" s="50"/>
      <c r="CC18" s="38">
        <v>1133.21</v>
      </c>
      <c r="CD18" s="37">
        <v>5474.45</v>
      </c>
      <c r="CE18" s="37">
        <v>5394.37</v>
      </c>
      <c r="CF18" s="36">
        <v>13502.46</v>
      </c>
      <c r="CG18" s="35">
        <v>80.08</v>
      </c>
      <c r="CH18" s="40">
        <v>48</v>
      </c>
      <c r="CI18" s="50"/>
      <c r="CJ18" s="38">
        <v>15</v>
      </c>
      <c r="CK18" s="37">
        <v>14</v>
      </c>
      <c r="CL18" s="37">
        <v>7</v>
      </c>
      <c r="CM18" s="36">
        <v>12</v>
      </c>
      <c r="CN18" s="41">
        <v>7</v>
      </c>
      <c r="CO18" s="40">
        <v>23274.639999999999</v>
      </c>
      <c r="CP18" s="50"/>
      <c r="CQ18" s="38">
        <v>6170.29</v>
      </c>
      <c r="CR18" s="37">
        <v>6876.62</v>
      </c>
      <c r="CS18" s="37">
        <v>3156.58</v>
      </c>
      <c r="CT18" s="36">
        <v>7071.15</v>
      </c>
      <c r="CU18" s="35">
        <v>3720.04</v>
      </c>
    </row>
    <row r="19" spans="1:99" s="148" customFormat="1" ht="24.75" customHeight="1" thickBot="1" x14ac:dyDescent="0.2">
      <c r="A19" s="144">
        <v>39783</v>
      </c>
      <c r="B19" s="10">
        <v>920</v>
      </c>
      <c r="C19" s="49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9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9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9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9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9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9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9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9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9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9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9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9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9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s="148" customFormat="1" ht="24.75" customHeight="1" x14ac:dyDescent="0.15">
      <c r="A20" s="142">
        <v>39814</v>
      </c>
      <c r="B20" s="47">
        <v>706</v>
      </c>
      <c r="C20" s="51"/>
      <c r="D20" s="45">
        <v>446</v>
      </c>
      <c r="E20" s="44">
        <v>153</v>
      </c>
      <c r="F20" s="44">
        <v>99</v>
      </c>
      <c r="G20" s="43">
        <v>7</v>
      </c>
      <c r="H20" s="48">
        <v>55</v>
      </c>
      <c r="I20" s="47">
        <v>164431.95000000001</v>
      </c>
      <c r="J20" s="51"/>
      <c r="K20" s="45">
        <v>103001.54</v>
      </c>
      <c r="L20" s="44">
        <v>34782.86</v>
      </c>
      <c r="M20" s="44">
        <v>23853.78</v>
      </c>
      <c r="N20" s="43">
        <v>2111.4699999999998</v>
      </c>
      <c r="O20" s="42">
        <v>11611.38</v>
      </c>
      <c r="P20" s="47">
        <v>466</v>
      </c>
      <c r="Q20" s="51"/>
      <c r="R20" s="45">
        <v>268</v>
      </c>
      <c r="S20" s="44">
        <v>97</v>
      </c>
      <c r="T20" s="44">
        <v>98</v>
      </c>
      <c r="U20" s="43">
        <v>3</v>
      </c>
      <c r="V20" s="48">
        <v>-1</v>
      </c>
      <c r="W20" s="47">
        <v>33094</v>
      </c>
      <c r="X20" s="51"/>
      <c r="Y20" s="45">
        <v>19047.93</v>
      </c>
      <c r="Z20" s="44">
        <v>6738.16</v>
      </c>
      <c r="AA20" s="44">
        <v>7197.67</v>
      </c>
      <c r="AB20" s="43">
        <v>110.24</v>
      </c>
      <c r="AC20" s="42">
        <v>-459.51</v>
      </c>
      <c r="AD20" s="47">
        <v>22</v>
      </c>
      <c r="AE20" s="51"/>
      <c r="AF20" s="45">
        <v>7</v>
      </c>
      <c r="AG20" s="44">
        <v>10</v>
      </c>
      <c r="AH20" s="44">
        <v>2</v>
      </c>
      <c r="AI20" s="43">
        <v>3</v>
      </c>
      <c r="AJ20" s="48">
        <v>8</v>
      </c>
      <c r="AK20" s="47">
        <v>9894.2800000000007</v>
      </c>
      <c r="AL20" s="51"/>
      <c r="AM20" s="45">
        <v>1727.67</v>
      </c>
      <c r="AN20" s="44">
        <v>6135.4</v>
      </c>
      <c r="AO20" s="44">
        <v>463.02</v>
      </c>
      <c r="AP20" s="43">
        <v>1568.19</v>
      </c>
      <c r="AQ20" s="42">
        <v>5672.38</v>
      </c>
      <c r="AR20" s="47">
        <v>32</v>
      </c>
      <c r="AS20" s="51"/>
      <c r="AT20" s="45">
        <v>4</v>
      </c>
      <c r="AU20" s="44">
        <v>6</v>
      </c>
      <c r="AV20" s="44">
        <v>2</v>
      </c>
      <c r="AW20" s="43">
        <v>19</v>
      </c>
      <c r="AX20" s="48">
        <v>5</v>
      </c>
      <c r="AY20" s="47">
        <v>23098.22</v>
      </c>
      <c r="AZ20" s="51"/>
      <c r="BA20" s="45">
        <v>1626.18</v>
      </c>
      <c r="BB20" s="44">
        <v>2929.19</v>
      </c>
      <c r="BC20" s="44">
        <v>711.55</v>
      </c>
      <c r="BD20" s="43">
        <v>16693.919999999998</v>
      </c>
      <c r="BE20" s="42">
        <v>3355.02</v>
      </c>
      <c r="BF20" s="47">
        <v>17</v>
      </c>
      <c r="BG20" s="51"/>
      <c r="BH20" s="45">
        <v>4</v>
      </c>
      <c r="BI20" s="44">
        <v>10</v>
      </c>
      <c r="BJ20" s="44">
        <v>0</v>
      </c>
      <c r="BK20" s="43">
        <v>3</v>
      </c>
      <c r="BL20" s="48">
        <v>10</v>
      </c>
      <c r="BM20" s="47">
        <v>12727.37</v>
      </c>
      <c r="BN20" s="51"/>
      <c r="BO20" s="45">
        <v>1505.69</v>
      </c>
      <c r="BP20" s="44">
        <v>6825.72</v>
      </c>
      <c r="BQ20" s="44">
        <v>0</v>
      </c>
      <c r="BR20" s="43">
        <v>4395.96</v>
      </c>
      <c r="BS20" s="42">
        <v>6825.72</v>
      </c>
      <c r="BT20" s="47">
        <v>14</v>
      </c>
      <c r="BU20" s="51"/>
      <c r="BV20" s="45">
        <v>4</v>
      </c>
      <c r="BW20" s="44">
        <v>6</v>
      </c>
      <c r="BX20" s="44">
        <v>1</v>
      </c>
      <c r="BY20" s="43">
        <v>3</v>
      </c>
      <c r="BZ20" s="48">
        <v>5</v>
      </c>
      <c r="CA20" s="47">
        <v>17548.55</v>
      </c>
      <c r="CB20" s="51"/>
      <c r="CC20" s="45">
        <v>1947.4</v>
      </c>
      <c r="CD20" s="44">
        <v>4681.1000000000004</v>
      </c>
      <c r="CE20" s="44">
        <v>5746.9</v>
      </c>
      <c r="CF20" s="43">
        <v>5173.1499999999996</v>
      </c>
      <c r="CG20" s="42">
        <v>-1065.8</v>
      </c>
      <c r="CH20" s="47">
        <v>51</v>
      </c>
      <c r="CI20" s="51"/>
      <c r="CJ20" s="45">
        <v>15</v>
      </c>
      <c r="CK20" s="44">
        <v>19</v>
      </c>
      <c r="CL20" s="44">
        <v>10</v>
      </c>
      <c r="CM20" s="43">
        <v>7</v>
      </c>
      <c r="CN20" s="48">
        <v>9</v>
      </c>
      <c r="CO20" s="47">
        <v>22580.2</v>
      </c>
      <c r="CP20" s="51"/>
      <c r="CQ20" s="45">
        <v>4599.67</v>
      </c>
      <c r="CR20" s="44">
        <v>11006.53</v>
      </c>
      <c r="CS20" s="44">
        <v>2344.13</v>
      </c>
      <c r="CT20" s="43">
        <v>4629.87</v>
      </c>
      <c r="CU20" s="42">
        <v>8662.4</v>
      </c>
    </row>
    <row r="21" spans="1:99" s="148" customFormat="1" ht="24.75" customHeight="1" x14ac:dyDescent="0.15">
      <c r="A21" s="143">
        <v>39845</v>
      </c>
      <c r="B21" s="40">
        <v>713</v>
      </c>
      <c r="C21" s="50"/>
      <c r="D21" s="38">
        <v>414</v>
      </c>
      <c r="E21" s="37">
        <v>136</v>
      </c>
      <c r="F21" s="37">
        <v>152</v>
      </c>
      <c r="G21" s="36">
        <v>11</v>
      </c>
      <c r="H21" s="41">
        <v>-16</v>
      </c>
      <c r="I21" s="40">
        <v>160924.71</v>
      </c>
      <c r="J21" s="50"/>
      <c r="K21" s="38">
        <v>87725.91</v>
      </c>
      <c r="L21" s="37">
        <v>36025.96</v>
      </c>
      <c r="M21" s="37">
        <v>33951.379999999997</v>
      </c>
      <c r="N21" s="36">
        <v>3221.46</v>
      </c>
      <c r="O21" s="35">
        <v>2074.58</v>
      </c>
      <c r="P21" s="40">
        <v>534</v>
      </c>
      <c r="Q21" s="50"/>
      <c r="R21" s="38">
        <v>295</v>
      </c>
      <c r="S21" s="37">
        <v>80</v>
      </c>
      <c r="T21" s="37">
        <v>147</v>
      </c>
      <c r="U21" s="36">
        <v>12</v>
      </c>
      <c r="V21" s="41">
        <v>-67</v>
      </c>
      <c r="W21" s="40">
        <v>37315.56</v>
      </c>
      <c r="X21" s="50"/>
      <c r="Y21" s="38">
        <v>20992.89</v>
      </c>
      <c r="Z21" s="37">
        <v>5514.78</v>
      </c>
      <c r="AA21" s="37">
        <v>10098.959999999999</v>
      </c>
      <c r="AB21" s="36">
        <v>708.93</v>
      </c>
      <c r="AC21" s="35">
        <v>-4584.18</v>
      </c>
      <c r="AD21" s="40">
        <v>23</v>
      </c>
      <c r="AE21" s="50"/>
      <c r="AF21" s="38">
        <v>7</v>
      </c>
      <c r="AG21" s="37">
        <v>10</v>
      </c>
      <c r="AH21" s="37">
        <v>3</v>
      </c>
      <c r="AI21" s="36">
        <v>3</v>
      </c>
      <c r="AJ21" s="41">
        <v>7</v>
      </c>
      <c r="AK21" s="40">
        <v>7210.62</v>
      </c>
      <c r="AL21" s="50"/>
      <c r="AM21" s="38">
        <v>1724.1</v>
      </c>
      <c r="AN21" s="37">
        <v>3437.14</v>
      </c>
      <c r="AO21" s="37">
        <v>944.8</v>
      </c>
      <c r="AP21" s="36">
        <v>1104.58</v>
      </c>
      <c r="AQ21" s="35">
        <v>2492.34</v>
      </c>
      <c r="AR21" s="40">
        <v>24</v>
      </c>
      <c r="AS21" s="50"/>
      <c r="AT21" s="38">
        <v>5</v>
      </c>
      <c r="AU21" s="37">
        <v>5</v>
      </c>
      <c r="AV21" s="37">
        <v>5</v>
      </c>
      <c r="AW21" s="36">
        <v>8</v>
      </c>
      <c r="AX21" s="41">
        <v>1</v>
      </c>
      <c r="AY21" s="40">
        <v>13608.45</v>
      </c>
      <c r="AZ21" s="50"/>
      <c r="BA21" s="38">
        <v>4484.5200000000004</v>
      </c>
      <c r="BB21" s="37">
        <v>2142.09</v>
      </c>
      <c r="BC21" s="37">
        <v>3067.94</v>
      </c>
      <c r="BD21" s="36">
        <v>2783.35</v>
      </c>
      <c r="BE21" s="35">
        <v>204.7</v>
      </c>
      <c r="BF21" s="40">
        <v>15</v>
      </c>
      <c r="BG21" s="50"/>
      <c r="BH21" s="38">
        <v>2</v>
      </c>
      <c r="BI21" s="37">
        <v>5</v>
      </c>
      <c r="BJ21" s="37">
        <v>3</v>
      </c>
      <c r="BK21" s="36">
        <v>5</v>
      </c>
      <c r="BL21" s="41">
        <v>2</v>
      </c>
      <c r="BM21" s="40">
        <v>14604.99</v>
      </c>
      <c r="BN21" s="50"/>
      <c r="BO21" s="38">
        <v>661.81</v>
      </c>
      <c r="BP21" s="37">
        <v>6864.38</v>
      </c>
      <c r="BQ21" s="37">
        <v>2396.3000000000002</v>
      </c>
      <c r="BR21" s="36">
        <v>4682.5</v>
      </c>
      <c r="BS21" s="35">
        <v>4468.08</v>
      </c>
      <c r="BT21" s="40">
        <v>16</v>
      </c>
      <c r="BU21" s="50"/>
      <c r="BV21" s="38">
        <v>2</v>
      </c>
      <c r="BW21" s="37">
        <v>8</v>
      </c>
      <c r="BX21" s="37">
        <v>1</v>
      </c>
      <c r="BY21" s="36">
        <v>5</v>
      </c>
      <c r="BZ21" s="41">
        <v>7</v>
      </c>
      <c r="CA21" s="40">
        <v>18259.78</v>
      </c>
      <c r="CB21" s="50"/>
      <c r="CC21" s="38">
        <v>477.05</v>
      </c>
      <c r="CD21" s="37">
        <v>5563.7</v>
      </c>
      <c r="CE21" s="37">
        <v>269.17</v>
      </c>
      <c r="CF21" s="36">
        <v>11949.86</v>
      </c>
      <c r="CG21" s="35">
        <v>5294.53</v>
      </c>
      <c r="CH21" s="40">
        <v>42</v>
      </c>
      <c r="CI21" s="50"/>
      <c r="CJ21" s="38">
        <v>11</v>
      </c>
      <c r="CK21" s="37">
        <v>10</v>
      </c>
      <c r="CL21" s="37">
        <v>10</v>
      </c>
      <c r="CM21" s="36">
        <v>10</v>
      </c>
      <c r="CN21" s="41">
        <v>-1</v>
      </c>
      <c r="CO21" s="40">
        <v>15006</v>
      </c>
      <c r="CP21" s="50"/>
      <c r="CQ21" s="38">
        <v>4074.49</v>
      </c>
      <c r="CR21" s="37">
        <v>2818.2</v>
      </c>
      <c r="CS21" s="37">
        <v>3998.73</v>
      </c>
      <c r="CT21" s="36">
        <v>2887.1</v>
      </c>
      <c r="CU21" s="35">
        <v>-2408.0100000000002</v>
      </c>
    </row>
    <row r="22" spans="1:99" s="148" customFormat="1" ht="24.75" customHeight="1" x14ac:dyDescent="0.15">
      <c r="A22" s="143">
        <v>39873</v>
      </c>
      <c r="B22" s="40">
        <v>1208</v>
      </c>
      <c r="C22" s="50"/>
      <c r="D22" s="38">
        <v>751</v>
      </c>
      <c r="E22" s="37">
        <v>216</v>
      </c>
      <c r="F22" s="37">
        <v>227</v>
      </c>
      <c r="G22" s="36">
        <v>12</v>
      </c>
      <c r="H22" s="41">
        <v>-11</v>
      </c>
      <c r="I22" s="40">
        <v>268658.63</v>
      </c>
      <c r="J22" s="50"/>
      <c r="K22" s="38">
        <v>162553.92000000001</v>
      </c>
      <c r="L22" s="37">
        <v>52356.17</v>
      </c>
      <c r="M22" s="37">
        <v>49445.42</v>
      </c>
      <c r="N22" s="36">
        <v>3596.07</v>
      </c>
      <c r="O22" s="35">
        <v>2910.75</v>
      </c>
      <c r="P22" s="40">
        <v>956</v>
      </c>
      <c r="Q22" s="50"/>
      <c r="R22" s="38">
        <v>576</v>
      </c>
      <c r="S22" s="37">
        <v>110</v>
      </c>
      <c r="T22" s="37">
        <v>260</v>
      </c>
      <c r="U22" s="36">
        <v>10</v>
      </c>
      <c r="V22" s="41">
        <v>-150</v>
      </c>
      <c r="W22" s="40">
        <v>68923.22</v>
      </c>
      <c r="X22" s="50"/>
      <c r="Y22" s="38">
        <v>41599.89</v>
      </c>
      <c r="Z22" s="37">
        <v>7704.72</v>
      </c>
      <c r="AA22" s="37">
        <v>19017.7</v>
      </c>
      <c r="AB22" s="36">
        <v>600.91</v>
      </c>
      <c r="AC22" s="35">
        <v>-11312.98</v>
      </c>
      <c r="AD22" s="40">
        <v>38</v>
      </c>
      <c r="AE22" s="50"/>
      <c r="AF22" s="38">
        <v>19</v>
      </c>
      <c r="AG22" s="37">
        <v>9</v>
      </c>
      <c r="AH22" s="37">
        <v>5</v>
      </c>
      <c r="AI22" s="36">
        <v>5</v>
      </c>
      <c r="AJ22" s="41">
        <v>4</v>
      </c>
      <c r="AK22" s="40">
        <v>15145.59</v>
      </c>
      <c r="AL22" s="50"/>
      <c r="AM22" s="38">
        <v>4838.03</v>
      </c>
      <c r="AN22" s="37">
        <v>4518.95</v>
      </c>
      <c r="AO22" s="37">
        <v>3455.17</v>
      </c>
      <c r="AP22" s="36">
        <v>2333.44</v>
      </c>
      <c r="AQ22" s="35">
        <v>1063.78</v>
      </c>
      <c r="AR22" s="40">
        <v>49</v>
      </c>
      <c r="AS22" s="50"/>
      <c r="AT22" s="38">
        <v>5</v>
      </c>
      <c r="AU22" s="37">
        <v>12</v>
      </c>
      <c r="AV22" s="37">
        <v>9</v>
      </c>
      <c r="AW22" s="36">
        <v>23</v>
      </c>
      <c r="AX22" s="41">
        <v>3</v>
      </c>
      <c r="AY22" s="40">
        <v>143042.47</v>
      </c>
      <c r="AZ22" s="50"/>
      <c r="BA22" s="38">
        <v>1564.44</v>
      </c>
      <c r="BB22" s="37">
        <v>6635.39</v>
      </c>
      <c r="BC22" s="37">
        <v>8498.32</v>
      </c>
      <c r="BD22" s="36">
        <v>126344.32000000001</v>
      </c>
      <c r="BE22" s="35">
        <v>-1862.93</v>
      </c>
      <c r="BF22" s="40">
        <v>31</v>
      </c>
      <c r="BG22" s="50"/>
      <c r="BH22" s="38">
        <v>5</v>
      </c>
      <c r="BI22" s="37">
        <v>5</v>
      </c>
      <c r="BJ22" s="37">
        <v>4</v>
      </c>
      <c r="BK22" s="36">
        <v>17</v>
      </c>
      <c r="BL22" s="41">
        <v>1</v>
      </c>
      <c r="BM22" s="40">
        <v>51117.34</v>
      </c>
      <c r="BN22" s="50"/>
      <c r="BO22" s="38">
        <v>1738.97</v>
      </c>
      <c r="BP22" s="37">
        <v>11596.81</v>
      </c>
      <c r="BQ22" s="37">
        <v>2684.07</v>
      </c>
      <c r="BR22" s="36">
        <v>35097.49</v>
      </c>
      <c r="BS22" s="35">
        <v>8912.74</v>
      </c>
      <c r="BT22" s="40">
        <v>18</v>
      </c>
      <c r="BU22" s="50"/>
      <c r="BV22" s="38">
        <v>1</v>
      </c>
      <c r="BW22" s="37">
        <v>4</v>
      </c>
      <c r="BX22" s="37">
        <v>2</v>
      </c>
      <c r="BY22" s="36">
        <v>11</v>
      </c>
      <c r="BZ22" s="41">
        <v>2</v>
      </c>
      <c r="CA22" s="40">
        <v>48441.43</v>
      </c>
      <c r="CB22" s="50"/>
      <c r="CC22" s="38">
        <v>363.88</v>
      </c>
      <c r="CD22" s="37">
        <v>3920.32</v>
      </c>
      <c r="CE22" s="37">
        <v>441.65</v>
      </c>
      <c r="CF22" s="36">
        <v>43715.58</v>
      </c>
      <c r="CG22" s="35">
        <v>3478.67</v>
      </c>
      <c r="CH22" s="40">
        <v>77</v>
      </c>
      <c r="CI22" s="50"/>
      <c r="CJ22" s="38">
        <v>21</v>
      </c>
      <c r="CK22" s="37">
        <v>23</v>
      </c>
      <c r="CL22" s="37">
        <v>15</v>
      </c>
      <c r="CM22" s="36">
        <v>18</v>
      </c>
      <c r="CN22" s="41">
        <v>8</v>
      </c>
      <c r="CO22" s="40">
        <v>42024.2</v>
      </c>
      <c r="CP22" s="50"/>
      <c r="CQ22" s="38">
        <v>8176.62</v>
      </c>
      <c r="CR22" s="37">
        <v>10710.12</v>
      </c>
      <c r="CS22" s="37">
        <v>3950.86</v>
      </c>
      <c r="CT22" s="36">
        <v>19186.599999999999</v>
      </c>
      <c r="CU22" s="35">
        <v>6759.26</v>
      </c>
    </row>
    <row r="23" spans="1:99" s="148" customFormat="1" ht="24.75" customHeight="1" x14ac:dyDescent="0.15">
      <c r="A23" s="143">
        <v>39904</v>
      </c>
      <c r="B23" s="40">
        <v>909</v>
      </c>
      <c r="C23" s="50">
        <f t="shared" ref="C23:C86" si="0">ROUND((B23-B11)/B11*100,2)</f>
        <v>-1.62</v>
      </c>
      <c r="D23" s="38">
        <v>563</v>
      </c>
      <c r="E23" s="37">
        <v>148</v>
      </c>
      <c r="F23" s="37">
        <v>185</v>
      </c>
      <c r="G23" s="36">
        <v>13</v>
      </c>
      <c r="H23" s="41">
        <v>-37</v>
      </c>
      <c r="I23" s="40">
        <v>212505.67</v>
      </c>
      <c r="J23" s="50">
        <f t="shared" ref="J23:J86" si="1">ROUND((I23-I11)/I11*100,2)</f>
        <v>3.77</v>
      </c>
      <c r="K23" s="38">
        <v>130390.37</v>
      </c>
      <c r="L23" s="37">
        <v>37224.03</v>
      </c>
      <c r="M23" s="37">
        <v>40010.44</v>
      </c>
      <c r="N23" s="36">
        <v>4880.83</v>
      </c>
      <c r="O23" s="35">
        <v>-2786.41</v>
      </c>
      <c r="P23" s="40">
        <v>643</v>
      </c>
      <c r="Q23" s="50">
        <f t="shared" ref="Q23:Q86" si="2">ROUND((P23-P11)/P11*100,2)</f>
        <v>-2.87</v>
      </c>
      <c r="R23" s="38">
        <v>405</v>
      </c>
      <c r="S23" s="37">
        <v>81</v>
      </c>
      <c r="T23" s="37">
        <v>146</v>
      </c>
      <c r="U23" s="36">
        <v>11</v>
      </c>
      <c r="V23" s="41">
        <v>-65</v>
      </c>
      <c r="W23" s="40">
        <v>44997.14</v>
      </c>
      <c r="X23" s="50">
        <f t="shared" ref="X23:X86" si="3">ROUND((W23-W11)/W11*100,2)</f>
        <v>-2.96</v>
      </c>
      <c r="Y23" s="38">
        <v>28682.49</v>
      </c>
      <c r="Z23" s="37">
        <v>5225.63</v>
      </c>
      <c r="AA23" s="37">
        <v>10421.52</v>
      </c>
      <c r="AB23" s="36">
        <v>667.5</v>
      </c>
      <c r="AC23" s="35">
        <v>-5195.8900000000003</v>
      </c>
      <c r="AD23" s="40">
        <v>29</v>
      </c>
      <c r="AE23" s="50">
        <f t="shared" ref="AE23:AE86" si="4">ROUND((AD23-AD11)/AD11*100,2)</f>
        <v>-6.45</v>
      </c>
      <c r="AF23" s="38">
        <v>15</v>
      </c>
      <c r="AG23" s="37">
        <v>3</v>
      </c>
      <c r="AH23" s="37">
        <v>2</v>
      </c>
      <c r="AI23" s="36">
        <v>9</v>
      </c>
      <c r="AJ23" s="41">
        <v>1</v>
      </c>
      <c r="AK23" s="40">
        <v>13024.93</v>
      </c>
      <c r="AL23" s="50">
        <f t="shared" ref="AL23:AL86" si="5">ROUND((AK23-AK11)/AK11*100,2)</f>
        <v>2.63</v>
      </c>
      <c r="AM23" s="38">
        <v>4305.8</v>
      </c>
      <c r="AN23" s="37">
        <v>1127.1300000000001</v>
      </c>
      <c r="AO23" s="37">
        <v>884.89</v>
      </c>
      <c r="AP23" s="36">
        <v>6707.11</v>
      </c>
      <c r="AQ23" s="35">
        <v>242.24</v>
      </c>
      <c r="AR23" s="40">
        <v>33</v>
      </c>
      <c r="AS23" s="50">
        <f t="shared" ref="AS23:AS86" si="6">ROUND((AR23-AR11)/AR11*100,2)</f>
        <v>-35.29</v>
      </c>
      <c r="AT23" s="38">
        <v>9</v>
      </c>
      <c r="AU23" s="37">
        <v>7</v>
      </c>
      <c r="AV23" s="37">
        <v>3</v>
      </c>
      <c r="AW23" s="36">
        <v>14</v>
      </c>
      <c r="AX23" s="41">
        <v>4</v>
      </c>
      <c r="AY23" s="40">
        <v>28218.3</v>
      </c>
      <c r="AZ23" s="50">
        <f t="shared" ref="AZ23:AZ86" si="7">ROUND((AY23-AY11)/AY11*100,2)</f>
        <v>-51.82</v>
      </c>
      <c r="BA23" s="38">
        <v>3100.87</v>
      </c>
      <c r="BB23" s="37">
        <v>3397</v>
      </c>
      <c r="BC23" s="37">
        <v>863.04</v>
      </c>
      <c r="BD23" s="36">
        <v>20857.39</v>
      </c>
      <c r="BE23" s="35">
        <v>2533.96</v>
      </c>
      <c r="BF23" s="40">
        <v>23</v>
      </c>
      <c r="BG23" s="50">
        <f t="shared" ref="BG23:BG86" si="8">ROUND((BF23-BF11)/BF11*100,2)</f>
        <v>43.75</v>
      </c>
      <c r="BH23" s="38">
        <v>6</v>
      </c>
      <c r="BI23" s="37">
        <v>2</v>
      </c>
      <c r="BJ23" s="37">
        <v>7</v>
      </c>
      <c r="BK23" s="36">
        <v>8</v>
      </c>
      <c r="BL23" s="41">
        <v>-5</v>
      </c>
      <c r="BM23" s="40">
        <v>20660.310000000001</v>
      </c>
      <c r="BN23" s="50">
        <f t="shared" ref="BN23:BN86" si="9">ROUND((BM23-BM11)/BM11*100,2)</f>
        <v>135.66</v>
      </c>
      <c r="BO23" s="38">
        <v>3703.33</v>
      </c>
      <c r="BP23" s="37">
        <v>736.47</v>
      </c>
      <c r="BQ23" s="37">
        <v>2998.93</v>
      </c>
      <c r="BR23" s="36">
        <v>13221.58</v>
      </c>
      <c r="BS23" s="35">
        <v>-2262.46</v>
      </c>
      <c r="BT23" s="40">
        <v>15</v>
      </c>
      <c r="BU23" s="50">
        <f t="shared" ref="BU23:BU86" si="10">ROUND((BT23-BT11)/BT11*100,2)</f>
        <v>36.36</v>
      </c>
      <c r="BV23" s="38">
        <v>1</v>
      </c>
      <c r="BW23" s="37">
        <v>0</v>
      </c>
      <c r="BX23" s="37">
        <v>6</v>
      </c>
      <c r="BY23" s="36">
        <v>8</v>
      </c>
      <c r="BZ23" s="41">
        <v>-6</v>
      </c>
      <c r="CA23" s="40">
        <v>68399.81</v>
      </c>
      <c r="CB23" s="50">
        <f t="shared" ref="CB23:CB86" si="11">ROUND((CA23-CA11)/CA11*100,2)</f>
        <v>85.38</v>
      </c>
      <c r="CC23" s="38">
        <v>1644.57</v>
      </c>
      <c r="CD23" s="37">
        <v>0</v>
      </c>
      <c r="CE23" s="37">
        <v>13398.01</v>
      </c>
      <c r="CF23" s="36">
        <v>53357.23</v>
      </c>
      <c r="CG23" s="35">
        <v>-13398.01</v>
      </c>
      <c r="CH23" s="40">
        <v>57</v>
      </c>
      <c r="CI23" s="50">
        <f t="shared" ref="CI23:CI86" si="12">ROUND((CH23-CH11)/CH11*100,2)</f>
        <v>1.79</v>
      </c>
      <c r="CJ23" s="38">
        <v>16</v>
      </c>
      <c r="CK23" s="37">
        <v>20</v>
      </c>
      <c r="CL23" s="37">
        <v>8</v>
      </c>
      <c r="CM23" s="36">
        <v>13</v>
      </c>
      <c r="CN23" s="41">
        <v>12</v>
      </c>
      <c r="CO23" s="40">
        <v>32335.22</v>
      </c>
      <c r="CP23" s="50">
        <f t="shared" ref="CP23:CP86" si="13">ROUND((CO23-CO11)/CO11*100,2)</f>
        <v>22.24</v>
      </c>
      <c r="CQ23" s="38">
        <v>7338.1</v>
      </c>
      <c r="CR23" s="37">
        <v>9941.36</v>
      </c>
      <c r="CS23" s="37">
        <v>4171.6499999999996</v>
      </c>
      <c r="CT23" s="36">
        <v>10884.11</v>
      </c>
      <c r="CU23" s="35">
        <v>5769.71</v>
      </c>
    </row>
    <row r="24" spans="1:99" s="148" customFormat="1" ht="24.75" customHeight="1" x14ac:dyDescent="0.15">
      <c r="A24" s="143">
        <v>39934</v>
      </c>
      <c r="B24" s="40">
        <v>765</v>
      </c>
      <c r="C24" s="50">
        <f t="shared" si="0"/>
        <v>-19.64</v>
      </c>
      <c r="D24" s="38">
        <v>458</v>
      </c>
      <c r="E24" s="37">
        <v>138</v>
      </c>
      <c r="F24" s="37">
        <v>155</v>
      </c>
      <c r="G24" s="36">
        <v>14</v>
      </c>
      <c r="H24" s="41">
        <v>-17</v>
      </c>
      <c r="I24" s="40">
        <v>180691.32</v>
      </c>
      <c r="J24" s="50">
        <f t="shared" si="1"/>
        <v>-20.100000000000001</v>
      </c>
      <c r="K24" s="38">
        <v>106470.3</v>
      </c>
      <c r="L24" s="37">
        <v>33813.089999999997</v>
      </c>
      <c r="M24" s="37">
        <v>33471.050000000003</v>
      </c>
      <c r="N24" s="36">
        <v>6936.88</v>
      </c>
      <c r="O24" s="35">
        <v>342.04</v>
      </c>
      <c r="P24" s="40">
        <v>529</v>
      </c>
      <c r="Q24" s="50">
        <f t="shared" si="2"/>
        <v>-8.64</v>
      </c>
      <c r="R24" s="38">
        <v>311</v>
      </c>
      <c r="S24" s="37">
        <v>86</v>
      </c>
      <c r="T24" s="37">
        <v>127</v>
      </c>
      <c r="U24" s="36">
        <v>5</v>
      </c>
      <c r="V24" s="41">
        <v>-41</v>
      </c>
      <c r="W24" s="40">
        <v>36888.14</v>
      </c>
      <c r="X24" s="50">
        <f t="shared" si="3"/>
        <v>-6.98</v>
      </c>
      <c r="Y24" s="38">
        <v>21639.95</v>
      </c>
      <c r="Z24" s="37">
        <v>6246.53</v>
      </c>
      <c r="AA24" s="37">
        <v>8779.2199999999993</v>
      </c>
      <c r="AB24" s="36">
        <v>222.44</v>
      </c>
      <c r="AC24" s="35">
        <v>-2532.69</v>
      </c>
      <c r="AD24" s="40">
        <v>30</v>
      </c>
      <c r="AE24" s="50">
        <f t="shared" si="4"/>
        <v>-11.76</v>
      </c>
      <c r="AF24" s="38">
        <v>11</v>
      </c>
      <c r="AG24" s="37">
        <v>7</v>
      </c>
      <c r="AH24" s="37">
        <v>5</v>
      </c>
      <c r="AI24" s="36">
        <v>7</v>
      </c>
      <c r="AJ24" s="41">
        <v>2</v>
      </c>
      <c r="AK24" s="40">
        <v>19473.59</v>
      </c>
      <c r="AL24" s="50">
        <f t="shared" si="5"/>
        <v>-10.29</v>
      </c>
      <c r="AM24" s="38">
        <v>2679.73</v>
      </c>
      <c r="AN24" s="37">
        <v>7283.73</v>
      </c>
      <c r="AO24" s="37">
        <v>4448.43</v>
      </c>
      <c r="AP24" s="36">
        <v>5061.7</v>
      </c>
      <c r="AQ24" s="35">
        <v>2835.3</v>
      </c>
      <c r="AR24" s="40">
        <v>35</v>
      </c>
      <c r="AS24" s="50">
        <f t="shared" si="6"/>
        <v>-23.91</v>
      </c>
      <c r="AT24" s="38">
        <v>2</v>
      </c>
      <c r="AU24" s="37">
        <v>12</v>
      </c>
      <c r="AV24" s="37">
        <v>6</v>
      </c>
      <c r="AW24" s="36">
        <v>15</v>
      </c>
      <c r="AX24" s="41">
        <v>6</v>
      </c>
      <c r="AY24" s="40">
        <v>19773.82</v>
      </c>
      <c r="AZ24" s="50">
        <f t="shared" si="7"/>
        <v>-49.27</v>
      </c>
      <c r="BA24" s="38">
        <v>239.79</v>
      </c>
      <c r="BB24" s="37">
        <v>6434.19</v>
      </c>
      <c r="BC24" s="37">
        <v>2045.15</v>
      </c>
      <c r="BD24" s="36">
        <v>11054.69</v>
      </c>
      <c r="BE24" s="35">
        <v>4389.04</v>
      </c>
      <c r="BF24" s="40">
        <v>24</v>
      </c>
      <c r="BG24" s="50">
        <f t="shared" si="8"/>
        <v>9.09</v>
      </c>
      <c r="BH24" s="38">
        <v>6</v>
      </c>
      <c r="BI24" s="37">
        <v>10</v>
      </c>
      <c r="BJ24" s="37">
        <v>3</v>
      </c>
      <c r="BK24" s="36">
        <v>5</v>
      </c>
      <c r="BL24" s="41">
        <v>7</v>
      </c>
      <c r="BM24" s="40">
        <v>15214.91</v>
      </c>
      <c r="BN24" s="50">
        <f t="shared" si="9"/>
        <v>-45.13</v>
      </c>
      <c r="BO24" s="38">
        <v>3546.16</v>
      </c>
      <c r="BP24" s="37">
        <v>8649.66</v>
      </c>
      <c r="BQ24" s="37">
        <v>1447.3</v>
      </c>
      <c r="BR24" s="36">
        <v>1571.79</v>
      </c>
      <c r="BS24" s="35">
        <v>7202.36</v>
      </c>
      <c r="BT24" s="40">
        <v>11</v>
      </c>
      <c r="BU24" s="50">
        <f t="shared" si="10"/>
        <v>-50</v>
      </c>
      <c r="BV24" s="38">
        <v>2</v>
      </c>
      <c r="BW24" s="37">
        <v>5</v>
      </c>
      <c r="BX24" s="37">
        <v>0</v>
      </c>
      <c r="BY24" s="36">
        <v>3</v>
      </c>
      <c r="BZ24" s="41">
        <v>5</v>
      </c>
      <c r="CA24" s="40">
        <v>15057.16</v>
      </c>
      <c r="CB24" s="50">
        <f t="shared" si="11"/>
        <v>-56.05</v>
      </c>
      <c r="CC24" s="38">
        <v>875.35</v>
      </c>
      <c r="CD24" s="37">
        <v>7584.06</v>
      </c>
      <c r="CE24" s="37">
        <v>0</v>
      </c>
      <c r="CF24" s="36">
        <v>6290.49</v>
      </c>
      <c r="CG24" s="35">
        <v>7584.06</v>
      </c>
      <c r="CH24" s="40">
        <v>41</v>
      </c>
      <c r="CI24" s="50">
        <f t="shared" si="12"/>
        <v>-38.81</v>
      </c>
      <c r="CJ24" s="38">
        <v>13</v>
      </c>
      <c r="CK24" s="37">
        <v>10</v>
      </c>
      <c r="CL24" s="37">
        <v>9</v>
      </c>
      <c r="CM24" s="36">
        <v>9</v>
      </c>
      <c r="CN24" s="41">
        <v>1</v>
      </c>
      <c r="CO24" s="40">
        <v>21916.84</v>
      </c>
      <c r="CP24" s="50">
        <f t="shared" si="13"/>
        <v>-17.12</v>
      </c>
      <c r="CQ24" s="38">
        <v>5561.1</v>
      </c>
      <c r="CR24" s="37">
        <v>5891.24</v>
      </c>
      <c r="CS24" s="37">
        <v>3949.92</v>
      </c>
      <c r="CT24" s="36">
        <v>6514.58</v>
      </c>
      <c r="CU24" s="35">
        <v>1941.32</v>
      </c>
    </row>
    <row r="25" spans="1:99" s="148" customFormat="1" ht="24.75" customHeight="1" x14ac:dyDescent="0.15">
      <c r="A25" s="143">
        <v>39965</v>
      </c>
      <c r="B25" s="40">
        <v>971</v>
      </c>
      <c r="C25" s="50">
        <f t="shared" si="0"/>
        <v>2.86</v>
      </c>
      <c r="D25" s="38">
        <v>572</v>
      </c>
      <c r="E25" s="37">
        <v>171</v>
      </c>
      <c r="F25" s="37">
        <v>208</v>
      </c>
      <c r="G25" s="36">
        <v>19</v>
      </c>
      <c r="H25" s="41">
        <v>-37</v>
      </c>
      <c r="I25" s="40">
        <v>218749.17</v>
      </c>
      <c r="J25" s="50">
        <f t="shared" si="1"/>
        <v>-13.36</v>
      </c>
      <c r="K25" s="38">
        <v>124541.19</v>
      </c>
      <c r="L25" s="37">
        <v>43741.88</v>
      </c>
      <c r="M25" s="37">
        <v>45218.27</v>
      </c>
      <c r="N25" s="36">
        <v>5119.25</v>
      </c>
      <c r="O25" s="35">
        <v>-1476.39</v>
      </c>
      <c r="P25" s="40">
        <v>618</v>
      </c>
      <c r="Q25" s="50">
        <f t="shared" si="2"/>
        <v>-7.07</v>
      </c>
      <c r="R25" s="38">
        <v>363</v>
      </c>
      <c r="S25" s="37">
        <v>98</v>
      </c>
      <c r="T25" s="37">
        <v>149</v>
      </c>
      <c r="U25" s="36">
        <v>8</v>
      </c>
      <c r="V25" s="41">
        <v>-51</v>
      </c>
      <c r="W25" s="40">
        <v>42841.67</v>
      </c>
      <c r="X25" s="50">
        <f t="shared" si="3"/>
        <v>-9.5299999999999994</v>
      </c>
      <c r="Y25" s="38">
        <v>25465.67</v>
      </c>
      <c r="Z25" s="37">
        <v>6794.42</v>
      </c>
      <c r="AA25" s="37">
        <v>10171.15</v>
      </c>
      <c r="AB25" s="36">
        <v>410.43</v>
      </c>
      <c r="AC25" s="35">
        <v>-3376.73</v>
      </c>
      <c r="AD25" s="40">
        <v>35</v>
      </c>
      <c r="AE25" s="50">
        <f t="shared" si="4"/>
        <v>-14.63</v>
      </c>
      <c r="AF25" s="38">
        <v>13</v>
      </c>
      <c r="AG25" s="37">
        <v>9</v>
      </c>
      <c r="AH25" s="37">
        <v>4</v>
      </c>
      <c r="AI25" s="36">
        <v>9</v>
      </c>
      <c r="AJ25" s="41">
        <v>5</v>
      </c>
      <c r="AK25" s="40">
        <v>16447.099999999999</v>
      </c>
      <c r="AL25" s="50">
        <f t="shared" si="5"/>
        <v>-17.420000000000002</v>
      </c>
      <c r="AM25" s="38">
        <v>5498.99</v>
      </c>
      <c r="AN25" s="37">
        <v>2012.76</v>
      </c>
      <c r="AO25" s="37">
        <v>967.96</v>
      </c>
      <c r="AP25" s="36">
        <v>7967.39</v>
      </c>
      <c r="AQ25" s="35">
        <v>1044.8</v>
      </c>
      <c r="AR25" s="40">
        <v>55</v>
      </c>
      <c r="AS25" s="50">
        <f t="shared" si="6"/>
        <v>52.78</v>
      </c>
      <c r="AT25" s="38">
        <v>7</v>
      </c>
      <c r="AU25" s="37">
        <v>13</v>
      </c>
      <c r="AV25" s="37">
        <v>15</v>
      </c>
      <c r="AW25" s="36">
        <v>20</v>
      </c>
      <c r="AX25" s="41">
        <v>-2</v>
      </c>
      <c r="AY25" s="40">
        <v>53744.45</v>
      </c>
      <c r="AZ25" s="50">
        <f t="shared" si="7"/>
        <v>71.55</v>
      </c>
      <c r="BA25" s="38">
        <v>1802.78</v>
      </c>
      <c r="BB25" s="37">
        <v>9182.6299999999992</v>
      </c>
      <c r="BC25" s="37">
        <v>7193.69</v>
      </c>
      <c r="BD25" s="36">
        <v>35565.35</v>
      </c>
      <c r="BE25" s="35">
        <v>1988.94</v>
      </c>
      <c r="BF25" s="40">
        <v>24</v>
      </c>
      <c r="BG25" s="50">
        <f t="shared" si="8"/>
        <v>-29.41</v>
      </c>
      <c r="BH25" s="38">
        <v>4</v>
      </c>
      <c r="BI25" s="37">
        <v>7</v>
      </c>
      <c r="BJ25" s="37">
        <v>4</v>
      </c>
      <c r="BK25" s="36">
        <v>9</v>
      </c>
      <c r="BL25" s="41">
        <v>3</v>
      </c>
      <c r="BM25" s="40">
        <v>17820.48</v>
      </c>
      <c r="BN25" s="50">
        <f t="shared" si="9"/>
        <v>-6.56</v>
      </c>
      <c r="BO25" s="38">
        <v>2500.54</v>
      </c>
      <c r="BP25" s="37">
        <v>4893.57</v>
      </c>
      <c r="BQ25" s="37">
        <v>1546.44</v>
      </c>
      <c r="BR25" s="36">
        <v>8879.93</v>
      </c>
      <c r="BS25" s="35">
        <v>3347.13</v>
      </c>
      <c r="BT25" s="40">
        <v>23</v>
      </c>
      <c r="BU25" s="50">
        <f t="shared" si="10"/>
        <v>-4.17</v>
      </c>
      <c r="BV25" s="38">
        <v>4</v>
      </c>
      <c r="BW25" s="37">
        <v>8</v>
      </c>
      <c r="BX25" s="37">
        <v>2</v>
      </c>
      <c r="BY25" s="36">
        <v>9</v>
      </c>
      <c r="BZ25" s="41">
        <v>6</v>
      </c>
      <c r="CA25" s="40">
        <v>73379.27</v>
      </c>
      <c r="CB25" s="50">
        <f t="shared" si="11"/>
        <v>18.899999999999999</v>
      </c>
      <c r="CC25" s="38">
        <v>2317.92</v>
      </c>
      <c r="CD25" s="37">
        <v>5919.86</v>
      </c>
      <c r="CE25" s="37">
        <v>1448.55</v>
      </c>
      <c r="CF25" s="36">
        <v>63692.94</v>
      </c>
      <c r="CG25" s="35">
        <v>4471.3100000000004</v>
      </c>
      <c r="CH25" s="40">
        <v>53</v>
      </c>
      <c r="CI25" s="50">
        <f t="shared" si="12"/>
        <v>-35.369999999999997</v>
      </c>
      <c r="CJ25" s="38">
        <v>20</v>
      </c>
      <c r="CK25" s="37">
        <v>17</v>
      </c>
      <c r="CL25" s="37">
        <v>9</v>
      </c>
      <c r="CM25" s="36">
        <v>7</v>
      </c>
      <c r="CN25" s="41">
        <v>8</v>
      </c>
      <c r="CO25" s="40">
        <v>28202.240000000002</v>
      </c>
      <c r="CP25" s="50">
        <f t="shared" si="13"/>
        <v>-38.43</v>
      </c>
      <c r="CQ25" s="38">
        <v>10762.05</v>
      </c>
      <c r="CR25" s="37">
        <v>8060.59</v>
      </c>
      <c r="CS25" s="37">
        <v>6513.78</v>
      </c>
      <c r="CT25" s="36">
        <v>2865.82</v>
      </c>
      <c r="CU25" s="35">
        <v>1546.81</v>
      </c>
    </row>
    <row r="26" spans="1:99" s="148" customFormat="1" ht="24.75" customHeight="1" x14ac:dyDescent="0.15">
      <c r="A26" s="143">
        <v>39995</v>
      </c>
      <c r="B26" s="40">
        <v>990</v>
      </c>
      <c r="C26" s="50">
        <f t="shared" si="0"/>
        <v>-0.9</v>
      </c>
      <c r="D26" s="38">
        <v>574</v>
      </c>
      <c r="E26" s="37">
        <v>201</v>
      </c>
      <c r="F26" s="37">
        <v>202</v>
      </c>
      <c r="G26" s="36">
        <v>13</v>
      </c>
      <c r="H26" s="41">
        <v>-1</v>
      </c>
      <c r="I26" s="40">
        <v>241549.92</v>
      </c>
      <c r="J26" s="50">
        <f t="shared" si="1"/>
        <v>0.43</v>
      </c>
      <c r="K26" s="38">
        <v>139154.98000000001</v>
      </c>
      <c r="L26" s="37">
        <v>51397.23</v>
      </c>
      <c r="M26" s="37">
        <v>44444.6</v>
      </c>
      <c r="N26" s="36">
        <v>6553.11</v>
      </c>
      <c r="O26" s="35">
        <v>6952.63</v>
      </c>
      <c r="P26" s="40">
        <v>663</v>
      </c>
      <c r="Q26" s="50">
        <f t="shared" si="2"/>
        <v>5.24</v>
      </c>
      <c r="R26" s="38">
        <v>387</v>
      </c>
      <c r="S26" s="37">
        <v>105</v>
      </c>
      <c r="T26" s="37">
        <v>162</v>
      </c>
      <c r="U26" s="36">
        <v>9</v>
      </c>
      <c r="V26" s="41">
        <v>-57</v>
      </c>
      <c r="W26" s="40">
        <v>46310.18</v>
      </c>
      <c r="X26" s="50">
        <f t="shared" si="3"/>
        <v>5.56</v>
      </c>
      <c r="Y26" s="38">
        <v>27481.02</v>
      </c>
      <c r="Z26" s="37">
        <v>7115.79</v>
      </c>
      <c r="AA26" s="37">
        <v>11276.08</v>
      </c>
      <c r="AB26" s="36">
        <v>437.29</v>
      </c>
      <c r="AC26" s="35">
        <v>-4160.29</v>
      </c>
      <c r="AD26" s="40">
        <v>26</v>
      </c>
      <c r="AE26" s="50">
        <f t="shared" si="4"/>
        <v>-27.78</v>
      </c>
      <c r="AF26" s="38">
        <v>7</v>
      </c>
      <c r="AG26" s="37">
        <v>9</v>
      </c>
      <c r="AH26" s="37">
        <v>4</v>
      </c>
      <c r="AI26" s="36">
        <v>6</v>
      </c>
      <c r="AJ26" s="41">
        <v>5</v>
      </c>
      <c r="AK26" s="40">
        <v>12580.99</v>
      </c>
      <c r="AL26" s="50">
        <f t="shared" si="5"/>
        <v>-25.8</v>
      </c>
      <c r="AM26" s="38">
        <v>1812.34</v>
      </c>
      <c r="AN26" s="37">
        <v>4238.37</v>
      </c>
      <c r="AO26" s="37">
        <v>2553.86</v>
      </c>
      <c r="AP26" s="36">
        <v>3976.42</v>
      </c>
      <c r="AQ26" s="35">
        <v>1684.51</v>
      </c>
      <c r="AR26" s="40">
        <v>43</v>
      </c>
      <c r="AS26" s="50">
        <f t="shared" si="6"/>
        <v>-18.87</v>
      </c>
      <c r="AT26" s="38">
        <v>6</v>
      </c>
      <c r="AU26" s="37">
        <v>7</v>
      </c>
      <c r="AV26" s="37">
        <v>12</v>
      </c>
      <c r="AW26" s="36">
        <v>17</v>
      </c>
      <c r="AX26" s="41">
        <v>-4</v>
      </c>
      <c r="AY26" s="40">
        <v>49723.519999999997</v>
      </c>
      <c r="AZ26" s="50">
        <f t="shared" si="7"/>
        <v>-15.9</v>
      </c>
      <c r="BA26" s="38">
        <v>3089.68</v>
      </c>
      <c r="BB26" s="37">
        <v>3312.38</v>
      </c>
      <c r="BC26" s="37">
        <v>26881.54</v>
      </c>
      <c r="BD26" s="36">
        <v>15258.48</v>
      </c>
      <c r="BE26" s="35">
        <v>-22387.72</v>
      </c>
      <c r="BF26" s="40">
        <v>19</v>
      </c>
      <c r="BG26" s="50">
        <f t="shared" si="8"/>
        <v>-53.66</v>
      </c>
      <c r="BH26" s="38">
        <v>7</v>
      </c>
      <c r="BI26" s="37">
        <v>8</v>
      </c>
      <c r="BJ26" s="37">
        <v>1</v>
      </c>
      <c r="BK26" s="36">
        <v>3</v>
      </c>
      <c r="BL26" s="41">
        <v>7</v>
      </c>
      <c r="BM26" s="40">
        <v>12643.92</v>
      </c>
      <c r="BN26" s="50">
        <f t="shared" si="9"/>
        <v>-76.430000000000007</v>
      </c>
      <c r="BO26" s="38">
        <v>5357.98</v>
      </c>
      <c r="BP26" s="37">
        <v>3247.06</v>
      </c>
      <c r="BQ26" s="37">
        <v>161.97999999999999</v>
      </c>
      <c r="BR26" s="36">
        <v>3876.9</v>
      </c>
      <c r="BS26" s="35">
        <v>3085.08</v>
      </c>
      <c r="BT26" s="40">
        <v>9</v>
      </c>
      <c r="BU26" s="50">
        <f t="shared" si="10"/>
        <v>-64</v>
      </c>
      <c r="BV26" s="38">
        <v>4</v>
      </c>
      <c r="BW26" s="37">
        <v>3</v>
      </c>
      <c r="BX26" s="37">
        <v>1</v>
      </c>
      <c r="BY26" s="36">
        <v>1</v>
      </c>
      <c r="BZ26" s="41">
        <v>2</v>
      </c>
      <c r="CA26" s="40">
        <v>11268.93</v>
      </c>
      <c r="CB26" s="50">
        <f t="shared" si="11"/>
        <v>-72.73</v>
      </c>
      <c r="CC26" s="38">
        <v>1250.04</v>
      </c>
      <c r="CD26" s="37">
        <v>2968.48</v>
      </c>
      <c r="CE26" s="37">
        <v>1872</v>
      </c>
      <c r="CF26" s="36">
        <v>5178.41</v>
      </c>
      <c r="CG26" s="35">
        <v>1096.48</v>
      </c>
      <c r="CH26" s="40">
        <v>69</v>
      </c>
      <c r="CI26" s="50">
        <f t="shared" si="12"/>
        <v>-26.6</v>
      </c>
      <c r="CJ26" s="38">
        <v>25</v>
      </c>
      <c r="CK26" s="37">
        <v>17</v>
      </c>
      <c r="CL26" s="37">
        <v>15</v>
      </c>
      <c r="CM26" s="36">
        <v>12</v>
      </c>
      <c r="CN26" s="41">
        <v>2</v>
      </c>
      <c r="CO26" s="40">
        <v>37756.61</v>
      </c>
      <c r="CP26" s="50">
        <f t="shared" si="13"/>
        <v>-33.119999999999997</v>
      </c>
      <c r="CQ26" s="38">
        <v>14983.5</v>
      </c>
      <c r="CR26" s="37">
        <v>7408.6</v>
      </c>
      <c r="CS26" s="37">
        <v>4914.7299999999996</v>
      </c>
      <c r="CT26" s="36">
        <v>10449.780000000001</v>
      </c>
      <c r="CU26" s="35">
        <v>2493.87</v>
      </c>
    </row>
    <row r="27" spans="1:99" s="148" customFormat="1" ht="24.75" customHeight="1" x14ac:dyDescent="0.15">
      <c r="A27" s="143">
        <v>40026</v>
      </c>
      <c r="B27" s="40">
        <v>839</v>
      </c>
      <c r="C27" s="50">
        <f t="shared" si="0"/>
        <v>0.12</v>
      </c>
      <c r="D27" s="38">
        <v>495</v>
      </c>
      <c r="E27" s="37">
        <v>152</v>
      </c>
      <c r="F27" s="37">
        <v>180</v>
      </c>
      <c r="G27" s="36">
        <v>12</v>
      </c>
      <c r="H27" s="41">
        <v>-28</v>
      </c>
      <c r="I27" s="40">
        <v>190616.84</v>
      </c>
      <c r="J27" s="50">
        <f t="shared" si="1"/>
        <v>-11.66</v>
      </c>
      <c r="K27" s="38">
        <v>111601.9</v>
      </c>
      <c r="L27" s="37">
        <v>35864.57</v>
      </c>
      <c r="M27" s="37">
        <v>37353.35</v>
      </c>
      <c r="N27" s="36">
        <v>5797.02</v>
      </c>
      <c r="O27" s="35">
        <v>-1488.78</v>
      </c>
      <c r="P27" s="40">
        <v>519</v>
      </c>
      <c r="Q27" s="50">
        <f t="shared" si="2"/>
        <v>-8.4700000000000006</v>
      </c>
      <c r="R27" s="38">
        <v>309</v>
      </c>
      <c r="S27" s="37">
        <v>78</v>
      </c>
      <c r="T27" s="37">
        <v>127</v>
      </c>
      <c r="U27" s="36">
        <v>5</v>
      </c>
      <c r="V27" s="41">
        <v>-49</v>
      </c>
      <c r="W27" s="40">
        <v>37114.620000000003</v>
      </c>
      <c r="X27" s="50">
        <f t="shared" si="3"/>
        <v>-5.93</v>
      </c>
      <c r="Y27" s="38">
        <v>22066.6</v>
      </c>
      <c r="Z27" s="37">
        <v>5445.68</v>
      </c>
      <c r="AA27" s="37">
        <v>9024.0300000000007</v>
      </c>
      <c r="AB27" s="36">
        <v>578.30999999999995</v>
      </c>
      <c r="AC27" s="35">
        <v>-3578.35</v>
      </c>
      <c r="AD27" s="40">
        <v>27</v>
      </c>
      <c r="AE27" s="50">
        <f t="shared" si="4"/>
        <v>-3.57</v>
      </c>
      <c r="AF27" s="38">
        <v>11</v>
      </c>
      <c r="AG27" s="37">
        <v>5</v>
      </c>
      <c r="AH27" s="37">
        <v>3</v>
      </c>
      <c r="AI27" s="36">
        <v>8</v>
      </c>
      <c r="AJ27" s="41">
        <v>2</v>
      </c>
      <c r="AK27" s="40">
        <v>23523.67</v>
      </c>
      <c r="AL27" s="50">
        <f t="shared" si="5"/>
        <v>144.75</v>
      </c>
      <c r="AM27" s="38">
        <v>2644.21</v>
      </c>
      <c r="AN27" s="37">
        <v>770.69</v>
      </c>
      <c r="AO27" s="37">
        <v>9256.16</v>
      </c>
      <c r="AP27" s="36">
        <v>10852.61</v>
      </c>
      <c r="AQ27" s="35">
        <v>-8485.4699999999993</v>
      </c>
      <c r="AR27" s="40">
        <v>30</v>
      </c>
      <c r="AS27" s="50">
        <f t="shared" si="6"/>
        <v>-28.57</v>
      </c>
      <c r="AT27" s="38">
        <v>2</v>
      </c>
      <c r="AU27" s="37">
        <v>7</v>
      </c>
      <c r="AV27" s="37">
        <v>9</v>
      </c>
      <c r="AW27" s="36">
        <v>11</v>
      </c>
      <c r="AX27" s="41">
        <v>-2</v>
      </c>
      <c r="AY27" s="40">
        <v>26123.87</v>
      </c>
      <c r="AZ27" s="50">
        <f t="shared" si="7"/>
        <v>-5.96</v>
      </c>
      <c r="BA27" s="38">
        <v>2082.83</v>
      </c>
      <c r="BB27" s="37">
        <v>3087.7</v>
      </c>
      <c r="BC27" s="37">
        <v>5396.04</v>
      </c>
      <c r="BD27" s="36">
        <v>13178.76</v>
      </c>
      <c r="BE27" s="35">
        <v>-2308.34</v>
      </c>
      <c r="BF27" s="40">
        <v>24</v>
      </c>
      <c r="BG27" s="50">
        <f t="shared" si="8"/>
        <v>-20</v>
      </c>
      <c r="BH27" s="38">
        <v>4</v>
      </c>
      <c r="BI27" s="37">
        <v>8</v>
      </c>
      <c r="BJ27" s="37">
        <v>4</v>
      </c>
      <c r="BK27" s="36">
        <v>8</v>
      </c>
      <c r="BL27" s="41">
        <v>4</v>
      </c>
      <c r="BM27" s="40">
        <v>23478.23</v>
      </c>
      <c r="BN27" s="50">
        <f t="shared" si="9"/>
        <v>-58.22</v>
      </c>
      <c r="BO27" s="38">
        <v>3976.96</v>
      </c>
      <c r="BP27" s="37">
        <v>3453.96</v>
      </c>
      <c r="BQ27" s="37">
        <v>2567.39</v>
      </c>
      <c r="BR27" s="36">
        <v>13479.92</v>
      </c>
      <c r="BS27" s="35">
        <v>886.57</v>
      </c>
      <c r="BT27" s="40">
        <v>10</v>
      </c>
      <c r="BU27" s="50">
        <f t="shared" si="10"/>
        <v>-54.55</v>
      </c>
      <c r="BV27" s="38">
        <v>2</v>
      </c>
      <c r="BW27" s="37">
        <v>4</v>
      </c>
      <c r="BX27" s="37">
        <v>0</v>
      </c>
      <c r="BY27" s="36">
        <v>4</v>
      </c>
      <c r="BZ27" s="41">
        <v>4</v>
      </c>
      <c r="CA27" s="40">
        <v>6804.19</v>
      </c>
      <c r="CB27" s="50">
        <f t="shared" si="11"/>
        <v>-80.52</v>
      </c>
      <c r="CC27" s="38">
        <v>401.37</v>
      </c>
      <c r="CD27" s="37">
        <v>2041.24</v>
      </c>
      <c r="CE27" s="37">
        <v>0</v>
      </c>
      <c r="CF27" s="36">
        <v>4361.58</v>
      </c>
      <c r="CG27" s="35">
        <v>2041.24</v>
      </c>
      <c r="CH27" s="40">
        <v>55</v>
      </c>
      <c r="CI27" s="50">
        <f t="shared" si="12"/>
        <v>-16.670000000000002</v>
      </c>
      <c r="CJ27" s="38">
        <v>20</v>
      </c>
      <c r="CK27" s="37">
        <v>15</v>
      </c>
      <c r="CL27" s="37">
        <v>12</v>
      </c>
      <c r="CM27" s="36">
        <v>8</v>
      </c>
      <c r="CN27" s="41">
        <v>3</v>
      </c>
      <c r="CO27" s="40">
        <v>34418.879999999997</v>
      </c>
      <c r="CP27" s="50">
        <f t="shared" si="13"/>
        <v>6.9</v>
      </c>
      <c r="CQ27" s="38">
        <v>13258.77</v>
      </c>
      <c r="CR27" s="37">
        <v>8901.7199999999993</v>
      </c>
      <c r="CS27" s="37">
        <v>6850.26</v>
      </c>
      <c r="CT27" s="36">
        <v>5408.13</v>
      </c>
      <c r="CU27" s="35">
        <v>2051.46</v>
      </c>
    </row>
    <row r="28" spans="1:99" s="148" customFormat="1" ht="24.75" customHeight="1" x14ac:dyDescent="0.15">
      <c r="A28" s="143">
        <v>40057</v>
      </c>
      <c r="B28" s="40">
        <v>825</v>
      </c>
      <c r="C28" s="50">
        <f t="shared" si="0"/>
        <v>1.73</v>
      </c>
      <c r="D28" s="38">
        <v>502</v>
      </c>
      <c r="E28" s="37">
        <v>146</v>
      </c>
      <c r="F28" s="37">
        <v>157</v>
      </c>
      <c r="G28" s="36">
        <v>18</v>
      </c>
      <c r="H28" s="41">
        <v>-10</v>
      </c>
      <c r="I28" s="40">
        <v>201208.76</v>
      </c>
      <c r="J28" s="50">
        <f t="shared" si="1"/>
        <v>-5.93</v>
      </c>
      <c r="K28" s="38">
        <v>122199.28</v>
      </c>
      <c r="L28" s="37">
        <v>31904.67</v>
      </c>
      <c r="M28" s="37">
        <v>39543.86</v>
      </c>
      <c r="N28" s="36">
        <v>7122.12</v>
      </c>
      <c r="O28" s="35">
        <v>-7449.03</v>
      </c>
      <c r="P28" s="40">
        <v>534</v>
      </c>
      <c r="Q28" s="50">
        <f t="shared" si="2"/>
        <v>1.1399999999999999</v>
      </c>
      <c r="R28" s="38">
        <v>313</v>
      </c>
      <c r="S28" s="37">
        <v>85</v>
      </c>
      <c r="T28" s="37">
        <v>128</v>
      </c>
      <c r="U28" s="36">
        <v>8</v>
      </c>
      <c r="V28" s="41">
        <v>-43</v>
      </c>
      <c r="W28" s="40">
        <v>37169.910000000003</v>
      </c>
      <c r="X28" s="50">
        <f t="shared" si="3"/>
        <v>3.32</v>
      </c>
      <c r="Y28" s="38">
        <v>21782.92</v>
      </c>
      <c r="Z28" s="37">
        <v>5971.88</v>
      </c>
      <c r="AA28" s="37">
        <v>8987.51</v>
      </c>
      <c r="AB28" s="36">
        <v>427.6</v>
      </c>
      <c r="AC28" s="35">
        <v>-3015.63</v>
      </c>
      <c r="AD28" s="40">
        <v>25</v>
      </c>
      <c r="AE28" s="50">
        <f t="shared" si="4"/>
        <v>-10.71</v>
      </c>
      <c r="AF28" s="38">
        <v>8</v>
      </c>
      <c r="AG28" s="37">
        <v>6</v>
      </c>
      <c r="AH28" s="37">
        <v>3</v>
      </c>
      <c r="AI28" s="36">
        <v>8</v>
      </c>
      <c r="AJ28" s="41">
        <v>3</v>
      </c>
      <c r="AK28" s="40">
        <v>57733.41</v>
      </c>
      <c r="AL28" s="50">
        <f t="shared" si="5"/>
        <v>214</v>
      </c>
      <c r="AM28" s="38">
        <v>1172.8599999999999</v>
      </c>
      <c r="AN28" s="37">
        <v>6905.78</v>
      </c>
      <c r="AO28" s="37">
        <v>1504.59</v>
      </c>
      <c r="AP28" s="36">
        <v>48150.18</v>
      </c>
      <c r="AQ28" s="35">
        <v>5401.19</v>
      </c>
      <c r="AR28" s="40">
        <v>37</v>
      </c>
      <c r="AS28" s="50">
        <f t="shared" si="6"/>
        <v>-42.19</v>
      </c>
      <c r="AT28" s="38">
        <v>8</v>
      </c>
      <c r="AU28" s="37">
        <v>4</v>
      </c>
      <c r="AV28" s="37">
        <v>7</v>
      </c>
      <c r="AW28" s="36">
        <v>18</v>
      </c>
      <c r="AX28" s="41">
        <v>-3</v>
      </c>
      <c r="AY28" s="40">
        <v>57069.8</v>
      </c>
      <c r="AZ28" s="50">
        <f t="shared" si="7"/>
        <v>-42.92</v>
      </c>
      <c r="BA28" s="38">
        <v>4773.18</v>
      </c>
      <c r="BB28" s="37">
        <v>1324.11</v>
      </c>
      <c r="BC28" s="37">
        <v>3104.23</v>
      </c>
      <c r="BD28" s="36">
        <v>47868.28</v>
      </c>
      <c r="BE28" s="35">
        <v>-1780.12</v>
      </c>
      <c r="BF28" s="40">
        <v>21</v>
      </c>
      <c r="BG28" s="50">
        <f t="shared" si="8"/>
        <v>-16</v>
      </c>
      <c r="BH28" s="38">
        <v>5</v>
      </c>
      <c r="BI28" s="37">
        <v>6</v>
      </c>
      <c r="BJ28" s="37">
        <v>4</v>
      </c>
      <c r="BK28" s="36">
        <v>6</v>
      </c>
      <c r="BL28" s="41">
        <v>2</v>
      </c>
      <c r="BM28" s="40">
        <v>18890.18</v>
      </c>
      <c r="BN28" s="50">
        <f t="shared" si="9"/>
        <v>-57.05</v>
      </c>
      <c r="BO28" s="38">
        <v>1429.95</v>
      </c>
      <c r="BP28" s="37">
        <v>4831.63</v>
      </c>
      <c r="BQ28" s="37">
        <v>2594.12</v>
      </c>
      <c r="BR28" s="36">
        <v>10034.48</v>
      </c>
      <c r="BS28" s="35">
        <v>2237.5100000000002</v>
      </c>
      <c r="BT28" s="40">
        <v>15</v>
      </c>
      <c r="BU28" s="50">
        <f t="shared" si="10"/>
        <v>-11.76</v>
      </c>
      <c r="BV28" s="38">
        <v>6</v>
      </c>
      <c r="BW28" s="37">
        <v>3</v>
      </c>
      <c r="BX28" s="37">
        <v>1</v>
      </c>
      <c r="BY28" s="36">
        <v>5</v>
      </c>
      <c r="BZ28" s="41">
        <v>2</v>
      </c>
      <c r="CA28" s="40">
        <v>64789.53</v>
      </c>
      <c r="CB28" s="50">
        <f t="shared" si="11"/>
        <v>-8.75</v>
      </c>
      <c r="CC28" s="38">
        <v>2381.8200000000002</v>
      </c>
      <c r="CD28" s="37">
        <v>2180.79</v>
      </c>
      <c r="CE28" s="37">
        <v>709.17</v>
      </c>
      <c r="CF28" s="36">
        <v>59517.75</v>
      </c>
      <c r="CG28" s="35">
        <v>1471.62</v>
      </c>
      <c r="CH28" s="40">
        <v>66</v>
      </c>
      <c r="CI28" s="50">
        <f t="shared" si="12"/>
        <v>20</v>
      </c>
      <c r="CJ28" s="38">
        <v>24</v>
      </c>
      <c r="CK28" s="37">
        <v>19</v>
      </c>
      <c r="CL28" s="37">
        <v>11</v>
      </c>
      <c r="CM28" s="36">
        <v>10</v>
      </c>
      <c r="CN28" s="41">
        <v>9</v>
      </c>
      <c r="CO28" s="40">
        <v>26204.22</v>
      </c>
      <c r="CP28" s="50">
        <f t="shared" si="13"/>
        <v>-2.09</v>
      </c>
      <c r="CQ28" s="38">
        <v>7940.83</v>
      </c>
      <c r="CR28" s="37">
        <v>9591.24</v>
      </c>
      <c r="CS28" s="37">
        <v>4075.71</v>
      </c>
      <c r="CT28" s="36">
        <v>2907.6</v>
      </c>
      <c r="CU28" s="35">
        <v>6078.13</v>
      </c>
    </row>
    <row r="29" spans="1:99" s="148" customFormat="1" ht="24.75" customHeight="1" x14ac:dyDescent="0.15">
      <c r="A29" s="143">
        <v>40087</v>
      </c>
      <c r="B29" s="40">
        <v>868</v>
      </c>
      <c r="C29" s="50">
        <f t="shared" si="0"/>
        <v>-5.75</v>
      </c>
      <c r="D29" s="38">
        <v>508</v>
      </c>
      <c r="E29" s="37">
        <v>167</v>
      </c>
      <c r="F29" s="37">
        <v>181</v>
      </c>
      <c r="G29" s="36">
        <v>11</v>
      </c>
      <c r="H29" s="41">
        <v>-14</v>
      </c>
      <c r="I29" s="40">
        <v>209232.6</v>
      </c>
      <c r="J29" s="50">
        <f t="shared" si="1"/>
        <v>-1.19</v>
      </c>
      <c r="K29" s="38">
        <v>116374.92</v>
      </c>
      <c r="L29" s="37">
        <v>45326.38</v>
      </c>
      <c r="M29" s="37">
        <v>42216.67</v>
      </c>
      <c r="N29" s="36">
        <v>4798.37</v>
      </c>
      <c r="O29" s="35">
        <v>3109.71</v>
      </c>
      <c r="P29" s="40">
        <v>610</v>
      </c>
      <c r="Q29" s="50">
        <f t="shared" si="2"/>
        <v>-1.61</v>
      </c>
      <c r="R29" s="38">
        <v>315</v>
      </c>
      <c r="S29" s="37">
        <v>86</v>
      </c>
      <c r="T29" s="37">
        <v>200</v>
      </c>
      <c r="U29" s="36">
        <v>9</v>
      </c>
      <c r="V29" s="41">
        <v>-114</v>
      </c>
      <c r="W29" s="40">
        <v>42707.4</v>
      </c>
      <c r="X29" s="50">
        <f t="shared" si="3"/>
        <v>-1.93</v>
      </c>
      <c r="Y29" s="38">
        <v>21070.41</v>
      </c>
      <c r="Z29" s="37">
        <v>5882.15</v>
      </c>
      <c r="AA29" s="37">
        <v>14985.12</v>
      </c>
      <c r="AB29" s="36">
        <v>769.72</v>
      </c>
      <c r="AC29" s="35">
        <v>-9102.9699999999993</v>
      </c>
      <c r="AD29" s="40">
        <v>27</v>
      </c>
      <c r="AE29" s="50">
        <f t="shared" si="4"/>
        <v>-15.63</v>
      </c>
      <c r="AF29" s="38">
        <v>8</v>
      </c>
      <c r="AG29" s="37">
        <v>5</v>
      </c>
      <c r="AH29" s="37">
        <v>8</v>
      </c>
      <c r="AI29" s="36">
        <v>6</v>
      </c>
      <c r="AJ29" s="41">
        <v>-3</v>
      </c>
      <c r="AK29" s="40">
        <v>10171.32</v>
      </c>
      <c r="AL29" s="50">
        <f t="shared" si="5"/>
        <v>-43.11</v>
      </c>
      <c r="AM29" s="38">
        <v>1719.22</v>
      </c>
      <c r="AN29" s="37">
        <v>2345.17</v>
      </c>
      <c r="AO29" s="37">
        <v>2514.9299999999998</v>
      </c>
      <c r="AP29" s="36">
        <v>3592</v>
      </c>
      <c r="AQ29" s="35">
        <v>-169.76</v>
      </c>
      <c r="AR29" s="40">
        <v>42</v>
      </c>
      <c r="AS29" s="50">
        <f t="shared" si="6"/>
        <v>-14.29</v>
      </c>
      <c r="AT29" s="38">
        <v>9</v>
      </c>
      <c r="AU29" s="37">
        <v>6</v>
      </c>
      <c r="AV29" s="37">
        <v>12</v>
      </c>
      <c r="AW29" s="36">
        <v>15</v>
      </c>
      <c r="AX29" s="41">
        <v>-6</v>
      </c>
      <c r="AY29" s="40">
        <v>31664.75</v>
      </c>
      <c r="AZ29" s="50">
        <f t="shared" si="7"/>
        <v>-43.27</v>
      </c>
      <c r="BA29" s="38">
        <v>2425.5100000000002</v>
      </c>
      <c r="BB29" s="37">
        <v>4944.71</v>
      </c>
      <c r="BC29" s="37">
        <v>4443.8</v>
      </c>
      <c r="BD29" s="36">
        <v>19850.73</v>
      </c>
      <c r="BE29" s="35">
        <v>500.91</v>
      </c>
      <c r="BF29" s="40">
        <v>29</v>
      </c>
      <c r="BG29" s="50">
        <f t="shared" si="8"/>
        <v>-14.71</v>
      </c>
      <c r="BH29" s="38">
        <v>6</v>
      </c>
      <c r="BI29" s="37">
        <v>5</v>
      </c>
      <c r="BJ29" s="37">
        <v>8</v>
      </c>
      <c r="BK29" s="36">
        <v>10</v>
      </c>
      <c r="BL29" s="41">
        <v>-3</v>
      </c>
      <c r="BM29" s="40">
        <v>36867.72</v>
      </c>
      <c r="BN29" s="50">
        <f t="shared" si="9"/>
        <v>-47.94</v>
      </c>
      <c r="BO29" s="38">
        <v>3132.02</v>
      </c>
      <c r="BP29" s="37">
        <v>4808.7</v>
      </c>
      <c r="BQ29" s="37">
        <v>5748.6</v>
      </c>
      <c r="BR29" s="36">
        <v>23178.400000000001</v>
      </c>
      <c r="BS29" s="35">
        <v>-939.9</v>
      </c>
      <c r="BT29" s="40">
        <v>12</v>
      </c>
      <c r="BU29" s="50">
        <f t="shared" si="10"/>
        <v>-36.840000000000003</v>
      </c>
      <c r="BV29" s="38">
        <v>0</v>
      </c>
      <c r="BW29" s="37">
        <v>7</v>
      </c>
      <c r="BX29" s="37">
        <v>1</v>
      </c>
      <c r="BY29" s="36">
        <v>4</v>
      </c>
      <c r="BZ29" s="41">
        <v>6</v>
      </c>
      <c r="CA29" s="40">
        <v>12711.95</v>
      </c>
      <c r="CB29" s="50">
        <f t="shared" si="11"/>
        <v>-81.02</v>
      </c>
      <c r="CC29" s="38">
        <v>0</v>
      </c>
      <c r="CD29" s="37">
        <v>5064.82</v>
      </c>
      <c r="CE29" s="37">
        <v>353.71</v>
      </c>
      <c r="CF29" s="36">
        <v>7293.42</v>
      </c>
      <c r="CG29" s="35">
        <v>4711.1099999999997</v>
      </c>
      <c r="CH29" s="40">
        <v>59</v>
      </c>
      <c r="CI29" s="50">
        <f t="shared" si="12"/>
        <v>-6.35</v>
      </c>
      <c r="CJ29" s="38">
        <v>18</v>
      </c>
      <c r="CK29" s="37">
        <v>13</v>
      </c>
      <c r="CL29" s="37">
        <v>12</v>
      </c>
      <c r="CM29" s="36">
        <v>16</v>
      </c>
      <c r="CN29" s="41">
        <v>1</v>
      </c>
      <c r="CO29" s="40">
        <v>37381.129999999997</v>
      </c>
      <c r="CP29" s="50">
        <f t="shared" si="13"/>
        <v>14.58</v>
      </c>
      <c r="CQ29" s="38">
        <v>9995.7000000000007</v>
      </c>
      <c r="CR29" s="37">
        <v>10443.51</v>
      </c>
      <c r="CS29" s="37">
        <v>5467.56</v>
      </c>
      <c r="CT29" s="36">
        <v>11474.36</v>
      </c>
      <c r="CU29" s="35">
        <v>4975.95</v>
      </c>
    </row>
    <row r="30" spans="1:99" s="148" customFormat="1" ht="24.75" customHeight="1" x14ac:dyDescent="0.15">
      <c r="A30" s="143">
        <v>40118</v>
      </c>
      <c r="B30" s="40">
        <v>920</v>
      </c>
      <c r="C30" s="50">
        <f t="shared" si="0"/>
        <v>4.1900000000000004</v>
      </c>
      <c r="D30" s="38">
        <v>571</v>
      </c>
      <c r="E30" s="37">
        <v>163</v>
      </c>
      <c r="F30" s="37">
        <v>171</v>
      </c>
      <c r="G30" s="36">
        <v>14</v>
      </c>
      <c r="H30" s="41">
        <v>-8</v>
      </c>
      <c r="I30" s="40">
        <v>203194.22</v>
      </c>
      <c r="J30" s="50">
        <f t="shared" si="1"/>
        <v>-4.97</v>
      </c>
      <c r="K30" s="38">
        <v>129326.66</v>
      </c>
      <c r="L30" s="37">
        <v>34265.56</v>
      </c>
      <c r="M30" s="37">
        <v>36530.58</v>
      </c>
      <c r="N30" s="36">
        <v>2817.65</v>
      </c>
      <c r="O30" s="35">
        <v>-2265.02</v>
      </c>
      <c r="P30" s="40">
        <v>631</v>
      </c>
      <c r="Q30" s="50">
        <f t="shared" si="2"/>
        <v>17.5</v>
      </c>
      <c r="R30" s="38">
        <v>348</v>
      </c>
      <c r="S30" s="37">
        <v>97</v>
      </c>
      <c r="T30" s="37">
        <v>176</v>
      </c>
      <c r="U30" s="36">
        <v>10</v>
      </c>
      <c r="V30" s="41">
        <v>-79</v>
      </c>
      <c r="W30" s="40">
        <v>44202.81</v>
      </c>
      <c r="X30" s="50">
        <f t="shared" si="3"/>
        <v>18.29</v>
      </c>
      <c r="Y30" s="38">
        <v>24487.4</v>
      </c>
      <c r="Z30" s="37">
        <v>6692.13</v>
      </c>
      <c r="AA30" s="37">
        <v>12530.85</v>
      </c>
      <c r="AB30" s="36">
        <v>492.43</v>
      </c>
      <c r="AC30" s="35">
        <v>-5838.72</v>
      </c>
      <c r="AD30" s="40">
        <v>34</v>
      </c>
      <c r="AE30" s="50">
        <f t="shared" si="4"/>
        <v>47.83</v>
      </c>
      <c r="AF30" s="38">
        <v>11</v>
      </c>
      <c r="AG30" s="37">
        <v>8</v>
      </c>
      <c r="AH30" s="37">
        <v>7</v>
      </c>
      <c r="AI30" s="36">
        <v>8</v>
      </c>
      <c r="AJ30" s="41">
        <v>1</v>
      </c>
      <c r="AK30" s="40">
        <v>21935.67</v>
      </c>
      <c r="AL30" s="50">
        <f t="shared" si="5"/>
        <v>128.69</v>
      </c>
      <c r="AM30" s="38">
        <v>5237.1000000000004</v>
      </c>
      <c r="AN30" s="37">
        <v>4610.1899999999996</v>
      </c>
      <c r="AO30" s="37">
        <v>4499.92</v>
      </c>
      <c r="AP30" s="36">
        <v>7588.46</v>
      </c>
      <c r="AQ30" s="35">
        <v>110.27</v>
      </c>
      <c r="AR30" s="40">
        <v>38</v>
      </c>
      <c r="AS30" s="50">
        <f t="shared" si="6"/>
        <v>-5</v>
      </c>
      <c r="AT30" s="38">
        <v>4</v>
      </c>
      <c r="AU30" s="37">
        <v>6</v>
      </c>
      <c r="AV30" s="37">
        <v>7</v>
      </c>
      <c r="AW30" s="36">
        <v>20</v>
      </c>
      <c r="AX30" s="41">
        <v>-1</v>
      </c>
      <c r="AY30" s="40">
        <v>27366.240000000002</v>
      </c>
      <c r="AZ30" s="50">
        <f t="shared" si="7"/>
        <v>-61.01</v>
      </c>
      <c r="BA30" s="38">
        <v>1209.1400000000001</v>
      </c>
      <c r="BB30" s="37">
        <v>2016.83</v>
      </c>
      <c r="BC30" s="37">
        <v>3970.46</v>
      </c>
      <c r="BD30" s="36">
        <v>19209.22</v>
      </c>
      <c r="BE30" s="35">
        <v>-1953.63</v>
      </c>
      <c r="BF30" s="40">
        <v>26</v>
      </c>
      <c r="BG30" s="50">
        <f t="shared" si="8"/>
        <v>0</v>
      </c>
      <c r="BH30" s="38">
        <v>10</v>
      </c>
      <c r="BI30" s="37">
        <v>5</v>
      </c>
      <c r="BJ30" s="37">
        <v>3</v>
      </c>
      <c r="BK30" s="36">
        <v>8</v>
      </c>
      <c r="BL30" s="41">
        <v>2</v>
      </c>
      <c r="BM30" s="40">
        <v>22773.59</v>
      </c>
      <c r="BN30" s="50">
        <f t="shared" si="9"/>
        <v>29.1</v>
      </c>
      <c r="BO30" s="38">
        <v>2903.19</v>
      </c>
      <c r="BP30" s="37">
        <v>2872.81</v>
      </c>
      <c r="BQ30" s="37">
        <v>1049.82</v>
      </c>
      <c r="BR30" s="36">
        <v>15947.77</v>
      </c>
      <c r="BS30" s="35">
        <v>1822.99</v>
      </c>
      <c r="BT30" s="40">
        <v>17</v>
      </c>
      <c r="BU30" s="50">
        <f t="shared" si="10"/>
        <v>-5.56</v>
      </c>
      <c r="BV30" s="38">
        <v>3</v>
      </c>
      <c r="BW30" s="37">
        <v>6</v>
      </c>
      <c r="BX30" s="37">
        <v>1</v>
      </c>
      <c r="BY30" s="36">
        <v>7</v>
      </c>
      <c r="BZ30" s="41">
        <v>5</v>
      </c>
      <c r="CA30" s="40">
        <v>35668.01</v>
      </c>
      <c r="CB30" s="50">
        <f t="shared" si="11"/>
        <v>39.85</v>
      </c>
      <c r="CC30" s="38">
        <v>2209.8200000000002</v>
      </c>
      <c r="CD30" s="37">
        <v>9247.68</v>
      </c>
      <c r="CE30" s="37">
        <v>484</v>
      </c>
      <c r="CF30" s="36">
        <v>23726.51</v>
      </c>
      <c r="CG30" s="35">
        <v>8763.68</v>
      </c>
      <c r="CH30" s="40">
        <v>54</v>
      </c>
      <c r="CI30" s="50">
        <f t="shared" si="12"/>
        <v>12.5</v>
      </c>
      <c r="CJ30" s="38">
        <v>20</v>
      </c>
      <c r="CK30" s="37">
        <v>14</v>
      </c>
      <c r="CL30" s="37">
        <v>8</v>
      </c>
      <c r="CM30" s="36">
        <v>11</v>
      </c>
      <c r="CN30" s="41">
        <v>7</v>
      </c>
      <c r="CO30" s="40">
        <v>25137.82</v>
      </c>
      <c r="CP30" s="50">
        <f t="shared" si="13"/>
        <v>8.01</v>
      </c>
      <c r="CQ30" s="38">
        <v>7896.59</v>
      </c>
      <c r="CR30" s="37">
        <v>6294.17</v>
      </c>
      <c r="CS30" s="37">
        <v>4605.33</v>
      </c>
      <c r="CT30" s="36">
        <v>6024.94</v>
      </c>
      <c r="CU30" s="35">
        <v>2005.63</v>
      </c>
    </row>
    <row r="31" spans="1:99" s="148" customFormat="1" ht="24.75" customHeight="1" thickBot="1" x14ac:dyDescent="0.2">
      <c r="A31" s="145">
        <v>40148</v>
      </c>
      <c r="B31" s="10">
        <v>1041</v>
      </c>
      <c r="C31" s="49">
        <f t="shared" si="0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9">
        <f t="shared" si="1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9">
        <f t="shared" si="2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9">
        <f t="shared" si="3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9">
        <f t="shared" si="4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9">
        <f t="shared" si="5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9">
        <f t="shared" si="6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9">
        <f t="shared" si="7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9">
        <f t="shared" si="8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9">
        <f t="shared" si="9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9">
        <f t="shared" si="10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9">
        <f t="shared" si="11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9">
        <f t="shared" si="12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9">
        <f t="shared" si="13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s="148" customFormat="1" ht="24.75" customHeight="1" x14ac:dyDescent="0.15">
      <c r="A32" s="142">
        <v>40179</v>
      </c>
      <c r="B32" s="47">
        <v>702</v>
      </c>
      <c r="C32" s="51">
        <f t="shared" si="0"/>
        <v>-0.56999999999999995</v>
      </c>
      <c r="D32" s="45">
        <v>418</v>
      </c>
      <c r="E32" s="44">
        <v>150</v>
      </c>
      <c r="F32" s="44">
        <v>117</v>
      </c>
      <c r="G32" s="43">
        <v>15</v>
      </c>
      <c r="H32" s="48">
        <v>33</v>
      </c>
      <c r="I32" s="47">
        <v>164505.22</v>
      </c>
      <c r="J32" s="51">
        <f t="shared" si="1"/>
        <v>0.04</v>
      </c>
      <c r="K32" s="45">
        <v>96248.53</v>
      </c>
      <c r="L32" s="44">
        <v>38042.78</v>
      </c>
      <c r="M32" s="44">
        <v>25622.89</v>
      </c>
      <c r="N32" s="43">
        <v>3965.25</v>
      </c>
      <c r="O32" s="42">
        <v>12419.89</v>
      </c>
      <c r="P32" s="47">
        <v>510</v>
      </c>
      <c r="Q32" s="51">
        <f t="shared" si="2"/>
        <v>9.44</v>
      </c>
      <c r="R32" s="45">
        <v>299</v>
      </c>
      <c r="S32" s="44">
        <v>103</v>
      </c>
      <c r="T32" s="44">
        <v>102</v>
      </c>
      <c r="U32" s="43">
        <v>6</v>
      </c>
      <c r="V32" s="48">
        <v>1</v>
      </c>
      <c r="W32" s="47">
        <v>35516.19</v>
      </c>
      <c r="X32" s="51">
        <f t="shared" si="3"/>
        <v>7.32</v>
      </c>
      <c r="Y32" s="45">
        <v>21081.62</v>
      </c>
      <c r="Z32" s="44">
        <v>7256.1</v>
      </c>
      <c r="AA32" s="44">
        <v>6889.76</v>
      </c>
      <c r="AB32" s="43">
        <v>288.70999999999998</v>
      </c>
      <c r="AC32" s="42">
        <v>366.34</v>
      </c>
      <c r="AD32" s="47">
        <v>31</v>
      </c>
      <c r="AE32" s="51">
        <f t="shared" si="4"/>
        <v>40.909999999999997</v>
      </c>
      <c r="AF32" s="45">
        <v>12</v>
      </c>
      <c r="AG32" s="44">
        <v>10</v>
      </c>
      <c r="AH32" s="44">
        <v>5</v>
      </c>
      <c r="AI32" s="43">
        <v>4</v>
      </c>
      <c r="AJ32" s="48">
        <v>5</v>
      </c>
      <c r="AK32" s="47">
        <v>16536.599999999999</v>
      </c>
      <c r="AL32" s="51">
        <f t="shared" si="5"/>
        <v>67.13</v>
      </c>
      <c r="AM32" s="45">
        <v>4603.9799999999996</v>
      </c>
      <c r="AN32" s="44">
        <v>6965.37</v>
      </c>
      <c r="AO32" s="44">
        <v>1874.46</v>
      </c>
      <c r="AP32" s="43">
        <v>3092.79</v>
      </c>
      <c r="AQ32" s="42">
        <v>5090.91</v>
      </c>
      <c r="AR32" s="47">
        <v>39</v>
      </c>
      <c r="AS32" s="51">
        <f t="shared" si="6"/>
        <v>21.88</v>
      </c>
      <c r="AT32" s="45">
        <v>6</v>
      </c>
      <c r="AU32" s="44">
        <v>7</v>
      </c>
      <c r="AV32" s="44">
        <v>7</v>
      </c>
      <c r="AW32" s="43">
        <v>19</v>
      </c>
      <c r="AX32" s="48">
        <v>0</v>
      </c>
      <c r="AY32" s="47">
        <v>39474.93</v>
      </c>
      <c r="AZ32" s="51">
        <f t="shared" si="7"/>
        <v>70.900000000000006</v>
      </c>
      <c r="BA32" s="45">
        <v>2502.69</v>
      </c>
      <c r="BB32" s="44">
        <v>5067.22</v>
      </c>
      <c r="BC32" s="44">
        <v>2244.3000000000002</v>
      </c>
      <c r="BD32" s="43">
        <v>29660.720000000001</v>
      </c>
      <c r="BE32" s="42">
        <v>2822.92</v>
      </c>
      <c r="BF32" s="47">
        <v>21</v>
      </c>
      <c r="BG32" s="51">
        <f t="shared" si="8"/>
        <v>23.53</v>
      </c>
      <c r="BH32" s="45">
        <v>7</v>
      </c>
      <c r="BI32" s="44">
        <v>6</v>
      </c>
      <c r="BJ32" s="44">
        <v>1</v>
      </c>
      <c r="BK32" s="43">
        <v>7</v>
      </c>
      <c r="BL32" s="48">
        <v>5</v>
      </c>
      <c r="BM32" s="47">
        <v>36460.629999999997</v>
      </c>
      <c r="BN32" s="51">
        <f t="shared" si="9"/>
        <v>186.47</v>
      </c>
      <c r="BO32" s="45">
        <v>5591.69</v>
      </c>
      <c r="BP32" s="44">
        <v>8844.5</v>
      </c>
      <c r="BQ32" s="44">
        <v>734.12</v>
      </c>
      <c r="BR32" s="43">
        <v>21290.32</v>
      </c>
      <c r="BS32" s="42">
        <v>8110.38</v>
      </c>
      <c r="BT32" s="47">
        <v>15</v>
      </c>
      <c r="BU32" s="51">
        <f t="shared" si="10"/>
        <v>7.14</v>
      </c>
      <c r="BV32" s="45">
        <v>1</v>
      </c>
      <c r="BW32" s="44">
        <v>4</v>
      </c>
      <c r="BX32" s="44">
        <v>2</v>
      </c>
      <c r="BY32" s="43">
        <v>8</v>
      </c>
      <c r="BZ32" s="48">
        <v>2</v>
      </c>
      <c r="CA32" s="47">
        <v>53628.54</v>
      </c>
      <c r="CB32" s="51">
        <f t="shared" si="11"/>
        <v>205.6</v>
      </c>
      <c r="CC32" s="45">
        <v>2670.41</v>
      </c>
      <c r="CD32" s="44">
        <v>6571.99</v>
      </c>
      <c r="CE32" s="44">
        <v>1634.4</v>
      </c>
      <c r="CF32" s="43">
        <v>42751.74</v>
      </c>
      <c r="CG32" s="42">
        <v>4937.59</v>
      </c>
      <c r="CH32" s="47">
        <v>64</v>
      </c>
      <c r="CI32" s="51">
        <f t="shared" si="12"/>
        <v>25.49</v>
      </c>
      <c r="CJ32" s="45">
        <v>19</v>
      </c>
      <c r="CK32" s="44">
        <v>21</v>
      </c>
      <c r="CL32" s="44">
        <v>8</v>
      </c>
      <c r="CM32" s="43">
        <v>14</v>
      </c>
      <c r="CN32" s="48">
        <v>12</v>
      </c>
      <c r="CO32" s="47">
        <v>39619.24</v>
      </c>
      <c r="CP32" s="51">
        <f t="shared" si="13"/>
        <v>75.459999999999994</v>
      </c>
      <c r="CQ32" s="45">
        <v>8845.83</v>
      </c>
      <c r="CR32" s="44">
        <v>13663.93</v>
      </c>
      <c r="CS32" s="44">
        <v>2427.0700000000002</v>
      </c>
      <c r="CT32" s="43">
        <v>8786.85</v>
      </c>
      <c r="CU32" s="42">
        <v>5496.34</v>
      </c>
    </row>
    <row r="33" spans="1:99" s="148" customFormat="1" ht="24.75" customHeight="1" x14ac:dyDescent="0.15">
      <c r="A33" s="143">
        <v>40210</v>
      </c>
      <c r="B33" s="40">
        <v>817</v>
      </c>
      <c r="C33" s="50">
        <f t="shared" si="0"/>
        <v>14.59</v>
      </c>
      <c r="D33" s="38">
        <v>478</v>
      </c>
      <c r="E33" s="37">
        <v>164</v>
      </c>
      <c r="F33" s="37">
        <v>167</v>
      </c>
      <c r="G33" s="36">
        <v>8</v>
      </c>
      <c r="H33" s="41">
        <v>-3</v>
      </c>
      <c r="I33" s="40">
        <v>193510.24</v>
      </c>
      <c r="J33" s="50">
        <f t="shared" si="1"/>
        <v>20.25</v>
      </c>
      <c r="K33" s="38">
        <v>112946.63</v>
      </c>
      <c r="L33" s="37">
        <v>37845.61</v>
      </c>
      <c r="M33" s="37">
        <v>39095.69</v>
      </c>
      <c r="N33" s="36">
        <v>3622.31</v>
      </c>
      <c r="O33" s="35">
        <v>-1250.08</v>
      </c>
      <c r="P33" s="40">
        <v>553</v>
      </c>
      <c r="Q33" s="50">
        <f t="shared" si="2"/>
        <v>3.56</v>
      </c>
      <c r="R33" s="38">
        <v>315</v>
      </c>
      <c r="S33" s="37">
        <v>94</v>
      </c>
      <c r="T33" s="37">
        <v>131</v>
      </c>
      <c r="U33" s="36">
        <v>12</v>
      </c>
      <c r="V33" s="41">
        <v>-37</v>
      </c>
      <c r="W33" s="40">
        <v>37783.14</v>
      </c>
      <c r="X33" s="50">
        <f t="shared" si="3"/>
        <v>1.25</v>
      </c>
      <c r="Y33" s="38">
        <v>21864.86</v>
      </c>
      <c r="Z33" s="37">
        <v>6327.28</v>
      </c>
      <c r="AA33" s="37">
        <v>8886.0499999999993</v>
      </c>
      <c r="AB33" s="36">
        <v>642.24</v>
      </c>
      <c r="AC33" s="35">
        <v>-2558.77</v>
      </c>
      <c r="AD33" s="40">
        <v>38</v>
      </c>
      <c r="AE33" s="50">
        <f t="shared" si="4"/>
        <v>65.22</v>
      </c>
      <c r="AF33" s="38">
        <v>9</v>
      </c>
      <c r="AG33" s="37">
        <v>15</v>
      </c>
      <c r="AH33" s="37">
        <v>7</v>
      </c>
      <c r="AI33" s="36">
        <v>7</v>
      </c>
      <c r="AJ33" s="41">
        <v>8</v>
      </c>
      <c r="AK33" s="40">
        <v>13481.85</v>
      </c>
      <c r="AL33" s="50">
        <f t="shared" si="5"/>
        <v>86.97</v>
      </c>
      <c r="AM33" s="38">
        <v>2083.81</v>
      </c>
      <c r="AN33" s="37">
        <v>5709.5</v>
      </c>
      <c r="AO33" s="37">
        <v>1908.07</v>
      </c>
      <c r="AP33" s="36">
        <v>3780.47</v>
      </c>
      <c r="AQ33" s="35">
        <v>3801.43</v>
      </c>
      <c r="AR33" s="40">
        <v>28</v>
      </c>
      <c r="AS33" s="50">
        <f t="shared" si="6"/>
        <v>16.670000000000002</v>
      </c>
      <c r="AT33" s="38">
        <v>0</v>
      </c>
      <c r="AU33" s="37">
        <v>5</v>
      </c>
      <c r="AV33" s="37">
        <v>3</v>
      </c>
      <c r="AW33" s="36">
        <v>20</v>
      </c>
      <c r="AX33" s="41">
        <v>2</v>
      </c>
      <c r="AY33" s="40">
        <v>132398.14000000001</v>
      </c>
      <c r="AZ33" s="50">
        <f t="shared" si="7"/>
        <v>872.91</v>
      </c>
      <c r="BA33" s="38">
        <v>0</v>
      </c>
      <c r="BB33" s="37">
        <v>37372.25</v>
      </c>
      <c r="BC33" s="37">
        <v>1094.06</v>
      </c>
      <c r="BD33" s="36">
        <v>93931.83</v>
      </c>
      <c r="BE33" s="35">
        <v>36278.19</v>
      </c>
      <c r="BF33" s="40">
        <v>17</v>
      </c>
      <c r="BG33" s="50">
        <f t="shared" si="8"/>
        <v>13.33</v>
      </c>
      <c r="BH33" s="38">
        <v>6</v>
      </c>
      <c r="BI33" s="37">
        <v>3</v>
      </c>
      <c r="BJ33" s="37">
        <v>2</v>
      </c>
      <c r="BK33" s="36">
        <v>5</v>
      </c>
      <c r="BL33" s="41">
        <v>0</v>
      </c>
      <c r="BM33" s="40">
        <v>161216.99</v>
      </c>
      <c r="BN33" s="50">
        <f t="shared" si="9"/>
        <v>1003.85</v>
      </c>
      <c r="BO33" s="38">
        <v>2743.67</v>
      </c>
      <c r="BP33" s="37">
        <v>2191.27</v>
      </c>
      <c r="BQ33" s="37">
        <v>641.20000000000005</v>
      </c>
      <c r="BR33" s="36">
        <v>13650.85</v>
      </c>
      <c r="BS33" s="35">
        <v>-140439.93</v>
      </c>
      <c r="BT33" s="40">
        <v>18</v>
      </c>
      <c r="BU33" s="50">
        <f t="shared" si="10"/>
        <v>12.5</v>
      </c>
      <c r="BV33" s="38">
        <v>2</v>
      </c>
      <c r="BW33" s="37">
        <v>3</v>
      </c>
      <c r="BX33" s="37">
        <v>2</v>
      </c>
      <c r="BY33" s="36">
        <v>11</v>
      </c>
      <c r="BZ33" s="41">
        <v>1</v>
      </c>
      <c r="CA33" s="40">
        <v>64951.47</v>
      </c>
      <c r="CB33" s="50">
        <f t="shared" si="11"/>
        <v>255.71</v>
      </c>
      <c r="CC33" s="38">
        <v>3764.88</v>
      </c>
      <c r="CD33" s="37">
        <v>3196.26</v>
      </c>
      <c r="CE33" s="37">
        <v>2024.79</v>
      </c>
      <c r="CF33" s="36">
        <v>55965.54</v>
      </c>
      <c r="CG33" s="35">
        <v>1171.47</v>
      </c>
      <c r="CH33" s="40">
        <v>50</v>
      </c>
      <c r="CI33" s="50">
        <f t="shared" si="12"/>
        <v>19.05</v>
      </c>
      <c r="CJ33" s="38">
        <v>14</v>
      </c>
      <c r="CK33" s="37">
        <v>12</v>
      </c>
      <c r="CL33" s="37">
        <v>10</v>
      </c>
      <c r="CM33" s="36">
        <v>14</v>
      </c>
      <c r="CN33" s="41">
        <v>2</v>
      </c>
      <c r="CO33" s="40">
        <v>21128.6</v>
      </c>
      <c r="CP33" s="50">
        <f t="shared" si="13"/>
        <v>40.799999999999997</v>
      </c>
      <c r="CQ33" s="38">
        <v>3779.99</v>
      </c>
      <c r="CR33" s="37">
        <v>4745.55</v>
      </c>
      <c r="CS33" s="37">
        <v>4975.9399999999996</v>
      </c>
      <c r="CT33" s="36">
        <v>7627.12</v>
      </c>
      <c r="CU33" s="35">
        <v>-230.39</v>
      </c>
    </row>
    <row r="34" spans="1:99" s="148" customFormat="1" ht="24.75" customHeight="1" x14ac:dyDescent="0.15">
      <c r="A34" s="143">
        <v>40238</v>
      </c>
      <c r="B34" s="40">
        <v>1264</v>
      </c>
      <c r="C34" s="50">
        <f t="shared" si="0"/>
        <v>4.6399999999999997</v>
      </c>
      <c r="D34" s="38">
        <v>797</v>
      </c>
      <c r="E34" s="37">
        <v>214</v>
      </c>
      <c r="F34" s="37">
        <v>237</v>
      </c>
      <c r="G34" s="36">
        <v>13</v>
      </c>
      <c r="H34" s="41">
        <v>-23</v>
      </c>
      <c r="I34" s="40">
        <v>286726.21999999997</v>
      </c>
      <c r="J34" s="50">
        <f t="shared" si="1"/>
        <v>6.73</v>
      </c>
      <c r="K34" s="38">
        <v>181806.77</v>
      </c>
      <c r="L34" s="37">
        <v>53449.49</v>
      </c>
      <c r="M34" s="37">
        <v>48117.62</v>
      </c>
      <c r="N34" s="36">
        <v>2614.77</v>
      </c>
      <c r="O34" s="35">
        <v>5331.87</v>
      </c>
      <c r="P34" s="40">
        <v>999</v>
      </c>
      <c r="Q34" s="50">
        <f t="shared" si="2"/>
        <v>4.5</v>
      </c>
      <c r="R34" s="38">
        <v>654</v>
      </c>
      <c r="S34" s="37">
        <v>132</v>
      </c>
      <c r="T34" s="37">
        <v>200</v>
      </c>
      <c r="U34" s="36">
        <v>13</v>
      </c>
      <c r="V34" s="41">
        <v>-68</v>
      </c>
      <c r="W34" s="40">
        <v>70967.03</v>
      </c>
      <c r="X34" s="50">
        <f t="shared" si="3"/>
        <v>2.97</v>
      </c>
      <c r="Y34" s="38">
        <v>47149.760000000002</v>
      </c>
      <c r="Z34" s="37">
        <v>9034.64</v>
      </c>
      <c r="AA34" s="37">
        <v>13972.08</v>
      </c>
      <c r="AB34" s="36">
        <v>810.55</v>
      </c>
      <c r="AC34" s="35">
        <v>-4937.4399999999996</v>
      </c>
      <c r="AD34" s="40">
        <v>41</v>
      </c>
      <c r="AE34" s="50">
        <f t="shared" si="4"/>
        <v>7.89</v>
      </c>
      <c r="AF34" s="38">
        <v>6</v>
      </c>
      <c r="AG34" s="37">
        <v>13</v>
      </c>
      <c r="AH34" s="37">
        <v>8</v>
      </c>
      <c r="AI34" s="36">
        <v>14</v>
      </c>
      <c r="AJ34" s="41">
        <v>5</v>
      </c>
      <c r="AK34" s="40">
        <v>25937.68</v>
      </c>
      <c r="AL34" s="50">
        <f t="shared" si="5"/>
        <v>71.260000000000005</v>
      </c>
      <c r="AM34" s="38">
        <v>1856.07</v>
      </c>
      <c r="AN34" s="37">
        <v>4898.41</v>
      </c>
      <c r="AO34" s="37">
        <v>3870.68</v>
      </c>
      <c r="AP34" s="36">
        <v>15312.52</v>
      </c>
      <c r="AQ34" s="35">
        <v>1027.73</v>
      </c>
      <c r="AR34" s="40">
        <v>54</v>
      </c>
      <c r="AS34" s="50">
        <f t="shared" si="6"/>
        <v>10.199999999999999</v>
      </c>
      <c r="AT34" s="38">
        <v>6</v>
      </c>
      <c r="AU34" s="37">
        <v>11</v>
      </c>
      <c r="AV34" s="37">
        <v>9</v>
      </c>
      <c r="AW34" s="36">
        <v>27</v>
      </c>
      <c r="AX34" s="41">
        <v>3</v>
      </c>
      <c r="AY34" s="40">
        <v>125004.64</v>
      </c>
      <c r="AZ34" s="50">
        <f t="shared" si="7"/>
        <v>-12.61</v>
      </c>
      <c r="BA34" s="38">
        <v>2019.99</v>
      </c>
      <c r="BB34" s="37">
        <v>10773.87</v>
      </c>
      <c r="BC34" s="37">
        <v>11094.59</v>
      </c>
      <c r="BD34" s="36">
        <v>99654.16</v>
      </c>
      <c r="BE34" s="35">
        <v>1141.31</v>
      </c>
      <c r="BF34" s="40">
        <v>38</v>
      </c>
      <c r="BG34" s="50">
        <f t="shared" si="8"/>
        <v>22.58</v>
      </c>
      <c r="BH34" s="38">
        <v>9</v>
      </c>
      <c r="BI34" s="37">
        <v>14</v>
      </c>
      <c r="BJ34" s="37">
        <v>3</v>
      </c>
      <c r="BK34" s="36">
        <v>12</v>
      </c>
      <c r="BL34" s="41">
        <v>11</v>
      </c>
      <c r="BM34" s="40">
        <v>42558.73</v>
      </c>
      <c r="BN34" s="50">
        <f t="shared" si="9"/>
        <v>-16.739999999999998</v>
      </c>
      <c r="BO34" s="38">
        <v>3336.34</v>
      </c>
      <c r="BP34" s="37">
        <v>15045.09</v>
      </c>
      <c r="BQ34" s="37">
        <v>1155.81</v>
      </c>
      <c r="BR34" s="36">
        <v>23021.49</v>
      </c>
      <c r="BS34" s="35">
        <v>13889.28</v>
      </c>
      <c r="BT34" s="40">
        <v>25</v>
      </c>
      <c r="BU34" s="50">
        <f t="shared" si="10"/>
        <v>38.89</v>
      </c>
      <c r="BV34" s="38">
        <v>3</v>
      </c>
      <c r="BW34" s="37">
        <v>7</v>
      </c>
      <c r="BX34" s="37">
        <v>2</v>
      </c>
      <c r="BY34" s="36">
        <v>12</v>
      </c>
      <c r="BZ34" s="41">
        <v>6</v>
      </c>
      <c r="CA34" s="40">
        <v>153522.01</v>
      </c>
      <c r="CB34" s="50">
        <f t="shared" si="11"/>
        <v>216.92</v>
      </c>
      <c r="CC34" s="38">
        <v>1440.31</v>
      </c>
      <c r="CD34" s="37">
        <v>14215.15</v>
      </c>
      <c r="CE34" s="37">
        <v>9216.2199999999993</v>
      </c>
      <c r="CF34" s="36">
        <v>127379.08</v>
      </c>
      <c r="CG34" s="35">
        <v>6270.18</v>
      </c>
      <c r="CH34" s="40">
        <v>87</v>
      </c>
      <c r="CI34" s="50">
        <f t="shared" si="12"/>
        <v>12.99</v>
      </c>
      <c r="CJ34" s="38">
        <v>23</v>
      </c>
      <c r="CK34" s="37">
        <v>24</v>
      </c>
      <c r="CL34" s="37">
        <v>16</v>
      </c>
      <c r="CM34" s="36">
        <v>22</v>
      </c>
      <c r="CN34" s="41">
        <v>10</v>
      </c>
      <c r="CO34" s="40">
        <v>52081.98</v>
      </c>
      <c r="CP34" s="50">
        <f t="shared" si="13"/>
        <v>23.93</v>
      </c>
      <c r="CQ34" s="38">
        <v>8369.5499999999993</v>
      </c>
      <c r="CR34" s="37">
        <v>21340.62</v>
      </c>
      <c r="CS34" s="37">
        <v>9283.76</v>
      </c>
      <c r="CT34" s="36">
        <v>10225.48</v>
      </c>
      <c r="CU34" s="35">
        <v>14919.43</v>
      </c>
    </row>
    <row r="35" spans="1:99" s="148" customFormat="1" ht="24.75" customHeight="1" x14ac:dyDescent="0.15">
      <c r="A35" s="143">
        <v>40269</v>
      </c>
      <c r="B35" s="40">
        <v>988</v>
      </c>
      <c r="C35" s="50">
        <f t="shared" si="0"/>
        <v>8.69</v>
      </c>
      <c r="D35" s="38">
        <v>602</v>
      </c>
      <c r="E35" s="37">
        <v>194</v>
      </c>
      <c r="F35" s="37">
        <v>181</v>
      </c>
      <c r="G35" s="36">
        <v>9</v>
      </c>
      <c r="H35" s="41">
        <v>13</v>
      </c>
      <c r="I35" s="40">
        <v>217037.03</v>
      </c>
      <c r="J35" s="50">
        <f t="shared" si="1"/>
        <v>2.13</v>
      </c>
      <c r="K35" s="38">
        <v>130448.41</v>
      </c>
      <c r="L35" s="37">
        <v>47992.03</v>
      </c>
      <c r="M35" s="37">
        <v>35912.980000000003</v>
      </c>
      <c r="N35" s="36">
        <v>1939.52</v>
      </c>
      <c r="O35" s="35">
        <v>12079.05</v>
      </c>
      <c r="P35" s="40">
        <v>807</v>
      </c>
      <c r="Q35" s="50">
        <f t="shared" si="2"/>
        <v>25.51</v>
      </c>
      <c r="R35" s="38">
        <v>480</v>
      </c>
      <c r="S35" s="37">
        <v>108</v>
      </c>
      <c r="T35" s="37">
        <v>211</v>
      </c>
      <c r="U35" s="36">
        <v>8</v>
      </c>
      <c r="V35" s="41">
        <v>-103</v>
      </c>
      <c r="W35" s="40">
        <v>52983.15</v>
      </c>
      <c r="X35" s="50">
        <f t="shared" si="3"/>
        <v>17.75</v>
      </c>
      <c r="Y35" s="38">
        <v>33596.080000000002</v>
      </c>
      <c r="Z35" s="37">
        <v>7415.52</v>
      </c>
      <c r="AA35" s="37">
        <v>11639.31</v>
      </c>
      <c r="AB35" s="36">
        <v>332.24</v>
      </c>
      <c r="AC35" s="35">
        <v>-4223.79</v>
      </c>
      <c r="AD35" s="40">
        <v>32</v>
      </c>
      <c r="AE35" s="50">
        <f t="shared" si="4"/>
        <v>10.34</v>
      </c>
      <c r="AF35" s="38">
        <v>13</v>
      </c>
      <c r="AG35" s="37">
        <v>9</v>
      </c>
      <c r="AH35" s="37">
        <v>4</v>
      </c>
      <c r="AI35" s="36">
        <v>6</v>
      </c>
      <c r="AJ35" s="41">
        <v>5</v>
      </c>
      <c r="AK35" s="40">
        <v>11542.98</v>
      </c>
      <c r="AL35" s="50">
        <f t="shared" si="5"/>
        <v>-11.38</v>
      </c>
      <c r="AM35" s="38">
        <v>3511.56</v>
      </c>
      <c r="AN35" s="37">
        <v>3715.92</v>
      </c>
      <c r="AO35" s="37">
        <v>1188.28</v>
      </c>
      <c r="AP35" s="36">
        <v>3127.22</v>
      </c>
      <c r="AQ35" s="35">
        <v>2527.64</v>
      </c>
      <c r="AR35" s="40">
        <v>55</v>
      </c>
      <c r="AS35" s="50">
        <f t="shared" si="6"/>
        <v>66.67</v>
      </c>
      <c r="AT35" s="38">
        <v>11</v>
      </c>
      <c r="AU35" s="37">
        <v>12</v>
      </c>
      <c r="AV35" s="37">
        <v>7</v>
      </c>
      <c r="AW35" s="36">
        <v>24</v>
      </c>
      <c r="AX35" s="41">
        <v>5</v>
      </c>
      <c r="AY35" s="40">
        <v>44697.45</v>
      </c>
      <c r="AZ35" s="50">
        <f t="shared" si="7"/>
        <v>58.4</v>
      </c>
      <c r="BA35" s="38">
        <v>5279.66</v>
      </c>
      <c r="BB35" s="37">
        <v>10021.76</v>
      </c>
      <c r="BC35" s="37">
        <v>3533.19</v>
      </c>
      <c r="BD35" s="36">
        <v>25392.84</v>
      </c>
      <c r="BE35" s="35">
        <v>6488.57</v>
      </c>
      <c r="BF35" s="40">
        <v>25</v>
      </c>
      <c r="BG35" s="50">
        <f t="shared" si="8"/>
        <v>8.6999999999999993</v>
      </c>
      <c r="BH35" s="38">
        <v>7</v>
      </c>
      <c r="BI35" s="37">
        <v>8</v>
      </c>
      <c r="BJ35" s="37">
        <v>4</v>
      </c>
      <c r="BK35" s="36">
        <v>6</v>
      </c>
      <c r="BL35" s="41">
        <v>4</v>
      </c>
      <c r="BM35" s="40">
        <v>29662.49</v>
      </c>
      <c r="BN35" s="50">
        <f t="shared" si="9"/>
        <v>43.57</v>
      </c>
      <c r="BO35" s="38">
        <v>3759</v>
      </c>
      <c r="BP35" s="37">
        <v>10795.65</v>
      </c>
      <c r="BQ35" s="37">
        <v>3153.95</v>
      </c>
      <c r="BR35" s="36">
        <v>11953.89</v>
      </c>
      <c r="BS35" s="35">
        <v>7641.7</v>
      </c>
      <c r="BT35" s="40">
        <v>4</v>
      </c>
      <c r="BU35" s="50">
        <f t="shared" si="10"/>
        <v>-73.33</v>
      </c>
      <c r="BV35" s="38">
        <v>0</v>
      </c>
      <c r="BW35" s="37">
        <v>1</v>
      </c>
      <c r="BX35" s="37">
        <v>1</v>
      </c>
      <c r="BY35" s="36">
        <v>2</v>
      </c>
      <c r="BZ35" s="41">
        <v>0</v>
      </c>
      <c r="CA35" s="40">
        <v>8075.92</v>
      </c>
      <c r="CB35" s="50">
        <f t="shared" si="11"/>
        <v>-88.19</v>
      </c>
      <c r="CC35" s="38">
        <v>0</v>
      </c>
      <c r="CD35" s="37">
        <v>372.29</v>
      </c>
      <c r="CE35" s="37">
        <v>168</v>
      </c>
      <c r="CF35" s="36">
        <v>7535.63</v>
      </c>
      <c r="CG35" s="35">
        <v>204.29</v>
      </c>
      <c r="CH35" s="40">
        <v>52</v>
      </c>
      <c r="CI35" s="50">
        <f t="shared" si="12"/>
        <v>-8.77</v>
      </c>
      <c r="CJ35" s="38">
        <v>12</v>
      </c>
      <c r="CK35" s="37">
        <v>19</v>
      </c>
      <c r="CL35" s="37">
        <v>9</v>
      </c>
      <c r="CM35" s="36">
        <v>11</v>
      </c>
      <c r="CN35" s="41">
        <v>11</v>
      </c>
      <c r="CO35" s="40">
        <v>23754.28</v>
      </c>
      <c r="CP35" s="50">
        <f t="shared" si="13"/>
        <v>-26.54</v>
      </c>
      <c r="CQ35" s="38">
        <v>3878.69</v>
      </c>
      <c r="CR35" s="37">
        <v>9750.4500000000007</v>
      </c>
      <c r="CS35" s="37">
        <v>2542.4</v>
      </c>
      <c r="CT35" s="36">
        <v>6538.8</v>
      </c>
      <c r="CU35" s="35">
        <v>8251.99</v>
      </c>
    </row>
    <row r="36" spans="1:99" s="148" customFormat="1" ht="24.75" customHeight="1" x14ac:dyDescent="0.15">
      <c r="A36" s="143">
        <v>40299</v>
      </c>
      <c r="B36" s="40">
        <v>777</v>
      </c>
      <c r="C36" s="50">
        <f t="shared" si="0"/>
        <v>1.57</v>
      </c>
      <c r="D36" s="38">
        <v>432</v>
      </c>
      <c r="E36" s="37">
        <v>165</v>
      </c>
      <c r="F36" s="37">
        <v>168</v>
      </c>
      <c r="G36" s="36">
        <v>10</v>
      </c>
      <c r="H36" s="41">
        <v>-3</v>
      </c>
      <c r="I36" s="40">
        <v>175496.62</v>
      </c>
      <c r="J36" s="50">
        <f t="shared" si="1"/>
        <v>-2.87</v>
      </c>
      <c r="K36" s="38">
        <v>96154.34</v>
      </c>
      <c r="L36" s="37">
        <v>40423.74</v>
      </c>
      <c r="M36" s="37">
        <v>36781.89</v>
      </c>
      <c r="N36" s="36">
        <v>1716.46</v>
      </c>
      <c r="O36" s="35">
        <v>3641.85</v>
      </c>
      <c r="P36" s="40">
        <v>571</v>
      </c>
      <c r="Q36" s="50">
        <f t="shared" si="2"/>
        <v>7.94</v>
      </c>
      <c r="R36" s="38">
        <v>341</v>
      </c>
      <c r="S36" s="37">
        <v>82</v>
      </c>
      <c r="T36" s="37">
        <v>134</v>
      </c>
      <c r="U36" s="36">
        <v>14</v>
      </c>
      <c r="V36" s="41">
        <v>-52</v>
      </c>
      <c r="W36" s="40">
        <v>38167.379999999997</v>
      </c>
      <c r="X36" s="50">
        <f t="shared" si="3"/>
        <v>3.47</v>
      </c>
      <c r="Y36" s="38">
        <v>23373.15</v>
      </c>
      <c r="Z36" s="37">
        <v>5601.22</v>
      </c>
      <c r="AA36" s="37">
        <v>8660.4599999999991</v>
      </c>
      <c r="AB36" s="36">
        <v>532.54999999999995</v>
      </c>
      <c r="AC36" s="35">
        <v>-3059.24</v>
      </c>
      <c r="AD36" s="40">
        <v>30</v>
      </c>
      <c r="AE36" s="50">
        <f t="shared" si="4"/>
        <v>0</v>
      </c>
      <c r="AF36" s="38">
        <v>10</v>
      </c>
      <c r="AG36" s="37">
        <v>11</v>
      </c>
      <c r="AH36" s="37">
        <v>6</v>
      </c>
      <c r="AI36" s="36">
        <v>3</v>
      </c>
      <c r="AJ36" s="41">
        <v>5</v>
      </c>
      <c r="AK36" s="40">
        <v>22383.91</v>
      </c>
      <c r="AL36" s="50">
        <f t="shared" si="5"/>
        <v>14.94</v>
      </c>
      <c r="AM36" s="38">
        <v>3452.44</v>
      </c>
      <c r="AN36" s="37">
        <v>8389.1299999999992</v>
      </c>
      <c r="AO36" s="37">
        <v>3111.36</v>
      </c>
      <c r="AP36" s="36">
        <v>7430.98</v>
      </c>
      <c r="AQ36" s="35">
        <v>5277.77</v>
      </c>
      <c r="AR36" s="40">
        <v>43</v>
      </c>
      <c r="AS36" s="50">
        <f t="shared" si="6"/>
        <v>22.86</v>
      </c>
      <c r="AT36" s="38">
        <v>2</v>
      </c>
      <c r="AU36" s="37">
        <v>12</v>
      </c>
      <c r="AV36" s="37">
        <v>10</v>
      </c>
      <c r="AW36" s="36">
        <v>19</v>
      </c>
      <c r="AX36" s="41">
        <v>2</v>
      </c>
      <c r="AY36" s="40">
        <v>48416.86</v>
      </c>
      <c r="AZ36" s="50">
        <f t="shared" si="7"/>
        <v>144.85</v>
      </c>
      <c r="BA36" s="38">
        <v>1741.74</v>
      </c>
      <c r="BB36" s="37">
        <v>15724.17</v>
      </c>
      <c r="BC36" s="37">
        <v>3018.9</v>
      </c>
      <c r="BD36" s="36">
        <v>27932.05</v>
      </c>
      <c r="BE36" s="35">
        <v>12705.27</v>
      </c>
      <c r="BF36" s="40">
        <v>25</v>
      </c>
      <c r="BG36" s="50">
        <f t="shared" si="8"/>
        <v>4.17</v>
      </c>
      <c r="BH36" s="38">
        <v>11</v>
      </c>
      <c r="BI36" s="37">
        <v>3</v>
      </c>
      <c r="BJ36" s="37">
        <v>3</v>
      </c>
      <c r="BK36" s="36">
        <v>8</v>
      </c>
      <c r="BL36" s="41">
        <v>0</v>
      </c>
      <c r="BM36" s="40">
        <v>35941.870000000003</v>
      </c>
      <c r="BN36" s="50">
        <f t="shared" si="9"/>
        <v>136.22999999999999</v>
      </c>
      <c r="BO36" s="38">
        <v>7952.63</v>
      </c>
      <c r="BP36" s="37">
        <v>1895.8</v>
      </c>
      <c r="BQ36" s="37">
        <v>818.32</v>
      </c>
      <c r="BR36" s="36">
        <v>25275.119999999999</v>
      </c>
      <c r="BS36" s="35">
        <v>1077.48</v>
      </c>
      <c r="BT36" s="40">
        <v>10</v>
      </c>
      <c r="BU36" s="50">
        <f t="shared" si="10"/>
        <v>-9.09</v>
      </c>
      <c r="BV36" s="38">
        <v>2</v>
      </c>
      <c r="BW36" s="37">
        <v>3</v>
      </c>
      <c r="BX36" s="37">
        <v>4</v>
      </c>
      <c r="BY36" s="36">
        <v>1</v>
      </c>
      <c r="BZ36" s="41">
        <v>-1</v>
      </c>
      <c r="CA36" s="40">
        <v>16015.58</v>
      </c>
      <c r="CB36" s="50">
        <f t="shared" si="11"/>
        <v>6.37</v>
      </c>
      <c r="CC36" s="38">
        <v>1999.49</v>
      </c>
      <c r="CD36" s="37">
        <v>5195.1000000000004</v>
      </c>
      <c r="CE36" s="37">
        <v>6938.39</v>
      </c>
      <c r="CF36" s="36">
        <v>1882.6</v>
      </c>
      <c r="CG36" s="35">
        <v>-1743.29</v>
      </c>
      <c r="CH36" s="40">
        <v>53</v>
      </c>
      <c r="CI36" s="50">
        <f t="shared" si="12"/>
        <v>29.27</v>
      </c>
      <c r="CJ36" s="38">
        <v>12</v>
      </c>
      <c r="CK36" s="37">
        <v>13</v>
      </c>
      <c r="CL36" s="37">
        <v>12</v>
      </c>
      <c r="CM36" s="36">
        <v>16</v>
      </c>
      <c r="CN36" s="41">
        <v>1</v>
      </c>
      <c r="CO36" s="40">
        <v>25186.83</v>
      </c>
      <c r="CP36" s="50">
        <f t="shared" si="13"/>
        <v>14.92</v>
      </c>
      <c r="CQ36" s="38">
        <v>4789.24</v>
      </c>
      <c r="CR36" s="37">
        <v>4820.63</v>
      </c>
      <c r="CS36" s="37">
        <v>3165.86</v>
      </c>
      <c r="CT36" s="36">
        <v>12411.1</v>
      </c>
      <c r="CU36" s="35">
        <v>1654.77</v>
      </c>
    </row>
    <row r="37" spans="1:99" s="148" customFormat="1" ht="24.75" customHeight="1" x14ac:dyDescent="0.15">
      <c r="A37" s="143">
        <v>40330</v>
      </c>
      <c r="B37" s="40">
        <v>885</v>
      </c>
      <c r="C37" s="50">
        <f t="shared" si="0"/>
        <v>-8.86</v>
      </c>
      <c r="D37" s="38">
        <v>538</v>
      </c>
      <c r="E37" s="37">
        <v>157</v>
      </c>
      <c r="F37" s="37">
        <v>179</v>
      </c>
      <c r="G37" s="36">
        <v>11</v>
      </c>
      <c r="H37" s="41">
        <v>-22</v>
      </c>
      <c r="I37" s="40">
        <v>210112.36</v>
      </c>
      <c r="J37" s="50">
        <f t="shared" si="1"/>
        <v>-3.95</v>
      </c>
      <c r="K37" s="38">
        <v>129979.44</v>
      </c>
      <c r="L37" s="37">
        <v>38824.720000000001</v>
      </c>
      <c r="M37" s="37">
        <v>38083.120000000003</v>
      </c>
      <c r="N37" s="36">
        <v>3225.08</v>
      </c>
      <c r="O37" s="35">
        <v>741.6</v>
      </c>
      <c r="P37" s="40">
        <v>555</v>
      </c>
      <c r="Q37" s="50">
        <f t="shared" si="2"/>
        <v>-10.19</v>
      </c>
      <c r="R37" s="38">
        <v>326</v>
      </c>
      <c r="S37" s="37">
        <v>87</v>
      </c>
      <c r="T37" s="37">
        <v>136</v>
      </c>
      <c r="U37" s="36">
        <v>6</v>
      </c>
      <c r="V37" s="41">
        <v>-49</v>
      </c>
      <c r="W37" s="40">
        <v>37809.51</v>
      </c>
      <c r="X37" s="50">
        <f t="shared" si="3"/>
        <v>-11.75</v>
      </c>
      <c r="Y37" s="38">
        <v>22432.19</v>
      </c>
      <c r="Z37" s="37">
        <v>5881.24</v>
      </c>
      <c r="AA37" s="37">
        <v>9103.8799999999992</v>
      </c>
      <c r="AB37" s="36">
        <v>392.2</v>
      </c>
      <c r="AC37" s="35">
        <v>-3222.64</v>
      </c>
      <c r="AD37" s="40">
        <v>36</v>
      </c>
      <c r="AE37" s="50">
        <f t="shared" si="4"/>
        <v>2.86</v>
      </c>
      <c r="AF37" s="38">
        <v>15</v>
      </c>
      <c r="AG37" s="37">
        <v>8</v>
      </c>
      <c r="AH37" s="37">
        <v>6</v>
      </c>
      <c r="AI37" s="36">
        <v>7</v>
      </c>
      <c r="AJ37" s="41">
        <v>2</v>
      </c>
      <c r="AK37" s="40">
        <v>14837.75</v>
      </c>
      <c r="AL37" s="50">
        <f t="shared" si="5"/>
        <v>-9.7899999999999991</v>
      </c>
      <c r="AM37" s="38">
        <v>4784.1099999999997</v>
      </c>
      <c r="AN37" s="37">
        <v>4391.49</v>
      </c>
      <c r="AO37" s="37">
        <v>1677.95</v>
      </c>
      <c r="AP37" s="36">
        <v>3984.2</v>
      </c>
      <c r="AQ37" s="35">
        <v>2713.54</v>
      </c>
      <c r="AR37" s="40">
        <v>58</v>
      </c>
      <c r="AS37" s="50">
        <f t="shared" si="6"/>
        <v>5.45</v>
      </c>
      <c r="AT37" s="38">
        <v>8</v>
      </c>
      <c r="AU37" s="37">
        <v>14</v>
      </c>
      <c r="AV37" s="37">
        <v>8</v>
      </c>
      <c r="AW37" s="36">
        <v>28</v>
      </c>
      <c r="AX37" s="41">
        <v>6</v>
      </c>
      <c r="AY37" s="40">
        <v>52199.08</v>
      </c>
      <c r="AZ37" s="50">
        <f t="shared" si="7"/>
        <v>-2.88</v>
      </c>
      <c r="BA37" s="38">
        <v>5611.08</v>
      </c>
      <c r="BB37" s="37">
        <v>10108.74</v>
      </c>
      <c r="BC37" s="37">
        <v>3275.79</v>
      </c>
      <c r="BD37" s="36">
        <v>33203.47</v>
      </c>
      <c r="BE37" s="35">
        <v>6832.95</v>
      </c>
      <c r="BF37" s="40">
        <v>25</v>
      </c>
      <c r="BG37" s="50">
        <f t="shared" si="8"/>
        <v>4.17</v>
      </c>
      <c r="BH37" s="38">
        <v>7</v>
      </c>
      <c r="BI37" s="37">
        <v>7</v>
      </c>
      <c r="BJ37" s="37">
        <v>6</v>
      </c>
      <c r="BK37" s="36">
        <v>5</v>
      </c>
      <c r="BL37" s="41">
        <v>1</v>
      </c>
      <c r="BM37" s="40">
        <v>28035.1</v>
      </c>
      <c r="BN37" s="50">
        <f t="shared" si="9"/>
        <v>57.32</v>
      </c>
      <c r="BO37" s="38">
        <v>7041.25</v>
      </c>
      <c r="BP37" s="37">
        <v>4730.66</v>
      </c>
      <c r="BQ37" s="37">
        <v>2932.47</v>
      </c>
      <c r="BR37" s="36">
        <v>13330.72</v>
      </c>
      <c r="BS37" s="35">
        <v>1798.19</v>
      </c>
      <c r="BT37" s="40">
        <v>21</v>
      </c>
      <c r="BU37" s="50">
        <f t="shared" si="10"/>
        <v>-8.6999999999999993</v>
      </c>
      <c r="BV37" s="38">
        <v>4</v>
      </c>
      <c r="BW37" s="37">
        <v>3</v>
      </c>
      <c r="BX37" s="37">
        <v>2</v>
      </c>
      <c r="BY37" s="36">
        <v>12</v>
      </c>
      <c r="BZ37" s="41">
        <v>1</v>
      </c>
      <c r="CA37" s="40">
        <v>51029.8</v>
      </c>
      <c r="CB37" s="50">
        <f t="shared" si="11"/>
        <v>-30.46</v>
      </c>
      <c r="CC37" s="38">
        <v>3101.42</v>
      </c>
      <c r="CD37" s="37">
        <v>2542.1799999999998</v>
      </c>
      <c r="CE37" s="37">
        <v>6624.42</v>
      </c>
      <c r="CF37" s="36">
        <v>38761.78</v>
      </c>
      <c r="CG37" s="35">
        <v>-4082.24</v>
      </c>
      <c r="CH37" s="40">
        <v>80</v>
      </c>
      <c r="CI37" s="50">
        <f t="shared" si="12"/>
        <v>50.94</v>
      </c>
      <c r="CJ37" s="38">
        <v>33</v>
      </c>
      <c r="CK37" s="37">
        <v>22</v>
      </c>
      <c r="CL37" s="37">
        <v>13</v>
      </c>
      <c r="CM37" s="36">
        <v>12</v>
      </c>
      <c r="CN37" s="41">
        <v>9</v>
      </c>
      <c r="CO37" s="40">
        <v>36840.120000000003</v>
      </c>
      <c r="CP37" s="50">
        <f t="shared" si="13"/>
        <v>30.63</v>
      </c>
      <c r="CQ37" s="38">
        <v>11413.82</v>
      </c>
      <c r="CR37" s="37">
        <v>9092.48</v>
      </c>
      <c r="CS37" s="37">
        <v>4990.8</v>
      </c>
      <c r="CT37" s="36">
        <v>11343.02</v>
      </c>
      <c r="CU37" s="35">
        <v>4101.68</v>
      </c>
    </row>
    <row r="38" spans="1:99" s="148" customFormat="1" ht="24.75" customHeight="1" x14ac:dyDescent="0.15">
      <c r="A38" s="143">
        <v>40360</v>
      </c>
      <c r="B38" s="40">
        <v>968</v>
      </c>
      <c r="C38" s="50">
        <f t="shared" si="0"/>
        <v>-2.2200000000000002</v>
      </c>
      <c r="D38" s="38">
        <v>573</v>
      </c>
      <c r="E38" s="37">
        <v>198</v>
      </c>
      <c r="F38" s="37">
        <v>182</v>
      </c>
      <c r="G38" s="36">
        <v>15</v>
      </c>
      <c r="H38" s="41">
        <v>16</v>
      </c>
      <c r="I38" s="40">
        <v>225099.67</v>
      </c>
      <c r="J38" s="50">
        <f t="shared" si="1"/>
        <v>-6.81</v>
      </c>
      <c r="K38" s="38">
        <v>132165.56</v>
      </c>
      <c r="L38" s="37">
        <v>46096.42</v>
      </c>
      <c r="M38" s="37">
        <v>42871.57</v>
      </c>
      <c r="N38" s="36">
        <v>3966.12</v>
      </c>
      <c r="O38" s="35">
        <v>3224.85</v>
      </c>
      <c r="P38" s="40">
        <v>685</v>
      </c>
      <c r="Q38" s="50">
        <f t="shared" si="2"/>
        <v>3.32</v>
      </c>
      <c r="R38" s="38">
        <v>403</v>
      </c>
      <c r="S38" s="37">
        <v>135</v>
      </c>
      <c r="T38" s="37">
        <v>136</v>
      </c>
      <c r="U38" s="36">
        <v>11</v>
      </c>
      <c r="V38" s="41">
        <v>-1</v>
      </c>
      <c r="W38" s="40">
        <v>47033.48</v>
      </c>
      <c r="X38" s="50">
        <f t="shared" si="3"/>
        <v>1.56</v>
      </c>
      <c r="Y38" s="38">
        <v>27953.91</v>
      </c>
      <c r="Z38" s="37">
        <v>9113.44</v>
      </c>
      <c r="AA38" s="37">
        <v>9295.69</v>
      </c>
      <c r="AB38" s="36">
        <v>670.44</v>
      </c>
      <c r="AC38" s="35">
        <v>-182.25</v>
      </c>
      <c r="AD38" s="40">
        <v>34</v>
      </c>
      <c r="AE38" s="50">
        <f t="shared" si="4"/>
        <v>30.77</v>
      </c>
      <c r="AF38" s="38">
        <v>11</v>
      </c>
      <c r="AG38" s="37">
        <v>6</v>
      </c>
      <c r="AH38" s="37">
        <v>9</v>
      </c>
      <c r="AI38" s="36">
        <v>8</v>
      </c>
      <c r="AJ38" s="41">
        <v>-3</v>
      </c>
      <c r="AK38" s="40">
        <v>21390.75</v>
      </c>
      <c r="AL38" s="50">
        <f t="shared" si="5"/>
        <v>70.02</v>
      </c>
      <c r="AM38" s="38">
        <v>2757.17</v>
      </c>
      <c r="AN38" s="37">
        <v>3550.39</v>
      </c>
      <c r="AO38" s="37">
        <v>1645.08</v>
      </c>
      <c r="AP38" s="36">
        <v>13438.11</v>
      </c>
      <c r="AQ38" s="35">
        <v>1905.31</v>
      </c>
      <c r="AR38" s="40">
        <v>63</v>
      </c>
      <c r="AS38" s="50">
        <f t="shared" si="6"/>
        <v>46.51</v>
      </c>
      <c r="AT38" s="38">
        <v>5</v>
      </c>
      <c r="AU38" s="37">
        <v>17</v>
      </c>
      <c r="AV38" s="37">
        <v>13</v>
      </c>
      <c r="AW38" s="36">
        <v>28</v>
      </c>
      <c r="AX38" s="41">
        <v>4</v>
      </c>
      <c r="AY38" s="40">
        <v>50210.93</v>
      </c>
      <c r="AZ38" s="50">
        <f t="shared" si="7"/>
        <v>0.98</v>
      </c>
      <c r="BA38" s="38">
        <v>4085.23</v>
      </c>
      <c r="BB38" s="37">
        <v>8001.43</v>
      </c>
      <c r="BC38" s="37">
        <v>6467.67</v>
      </c>
      <c r="BD38" s="36">
        <v>31656.6</v>
      </c>
      <c r="BE38" s="35">
        <v>1533.76</v>
      </c>
      <c r="BF38" s="40">
        <v>25</v>
      </c>
      <c r="BG38" s="50">
        <f t="shared" si="8"/>
        <v>31.58</v>
      </c>
      <c r="BH38" s="38">
        <v>5</v>
      </c>
      <c r="BI38" s="37">
        <v>7</v>
      </c>
      <c r="BJ38" s="37">
        <v>5</v>
      </c>
      <c r="BK38" s="36">
        <v>8</v>
      </c>
      <c r="BL38" s="41">
        <v>2</v>
      </c>
      <c r="BM38" s="40">
        <v>31949.439999999999</v>
      </c>
      <c r="BN38" s="50">
        <f t="shared" si="9"/>
        <v>152.69</v>
      </c>
      <c r="BO38" s="38">
        <v>6433.39</v>
      </c>
      <c r="BP38" s="37">
        <v>2456.66</v>
      </c>
      <c r="BQ38" s="37">
        <v>4200.0600000000004</v>
      </c>
      <c r="BR38" s="36">
        <v>18859.330000000002</v>
      </c>
      <c r="BS38" s="35">
        <v>-1743.4</v>
      </c>
      <c r="BT38" s="40">
        <v>12</v>
      </c>
      <c r="BU38" s="50">
        <f t="shared" si="10"/>
        <v>33.33</v>
      </c>
      <c r="BV38" s="38">
        <v>4</v>
      </c>
      <c r="BW38" s="37">
        <v>0</v>
      </c>
      <c r="BX38" s="37">
        <v>1</v>
      </c>
      <c r="BY38" s="36">
        <v>7</v>
      </c>
      <c r="BZ38" s="41">
        <v>-1</v>
      </c>
      <c r="CA38" s="40">
        <v>40807.86</v>
      </c>
      <c r="CB38" s="50">
        <f t="shared" si="11"/>
        <v>262.13</v>
      </c>
      <c r="CC38" s="38">
        <v>1738.57</v>
      </c>
      <c r="CD38" s="37">
        <v>0</v>
      </c>
      <c r="CE38" s="37">
        <v>811.09</v>
      </c>
      <c r="CF38" s="36">
        <v>38258.199999999997</v>
      </c>
      <c r="CG38" s="35">
        <v>-811.09</v>
      </c>
      <c r="CH38" s="40">
        <v>75</v>
      </c>
      <c r="CI38" s="50">
        <f t="shared" si="12"/>
        <v>8.6999999999999993</v>
      </c>
      <c r="CJ38" s="38">
        <v>27</v>
      </c>
      <c r="CK38" s="37">
        <v>23</v>
      </c>
      <c r="CL38" s="37">
        <v>13</v>
      </c>
      <c r="CM38" s="36">
        <v>12</v>
      </c>
      <c r="CN38" s="41">
        <v>10</v>
      </c>
      <c r="CO38" s="40">
        <v>43805.78</v>
      </c>
      <c r="CP38" s="50">
        <f t="shared" si="13"/>
        <v>16.02</v>
      </c>
      <c r="CQ38" s="38">
        <v>12009.2</v>
      </c>
      <c r="CR38" s="37">
        <v>13732.43</v>
      </c>
      <c r="CS38" s="37">
        <v>8675.89</v>
      </c>
      <c r="CT38" s="36">
        <v>9388.26</v>
      </c>
      <c r="CU38" s="35">
        <v>5056.54</v>
      </c>
    </row>
    <row r="39" spans="1:99" s="148" customFormat="1" ht="24.75" customHeight="1" x14ac:dyDescent="0.15">
      <c r="A39" s="143">
        <v>40391</v>
      </c>
      <c r="B39" s="40">
        <v>806</v>
      </c>
      <c r="C39" s="50">
        <f t="shared" si="0"/>
        <v>-3.93</v>
      </c>
      <c r="D39" s="38">
        <v>469</v>
      </c>
      <c r="E39" s="37">
        <v>192</v>
      </c>
      <c r="F39" s="37">
        <v>128</v>
      </c>
      <c r="G39" s="36">
        <v>16</v>
      </c>
      <c r="H39" s="41">
        <v>65</v>
      </c>
      <c r="I39" s="40">
        <v>196661.56</v>
      </c>
      <c r="J39" s="50">
        <f t="shared" si="1"/>
        <v>3.17</v>
      </c>
      <c r="K39" s="38">
        <v>107902.16</v>
      </c>
      <c r="L39" s="37">
        <v>49522.05</v>
      </c>
      <c r="M39" s="37">
        <v>33196.980000000003</v>
      </c>
      <c r="N39" s="36">
        <v>5771.78</v>
      </c>
      <c r="O39" s="35">
        <v>16593.66</v>
      </c>
      <c r="P39" s="40">
        <v>552</v>
      </c>
      <c r="Q39" s="50">
        <f t="shared" si="2"/>
        <v>6.36</v>
      </c>
      <c r="R39" s="38">
        <v>317</v>
      </c>
      <c r="S39" s="37">
        <v>118</v>
      </c>
      <c r="T39" s="37">
        <v>103</v>
      </c>
      <c r="U39" s="36">
        <v>14</v>
      </c>
      <c r="V39" s="41">
        <v>15</v>
      </c>
      <c r="W39" s="40">
        <v>38385.42</v>
      </c>
      <c r="X39" s="50">
        <f t="shared" si="3"/>
        <v>3.42</v>
      </c>
      <c r="Y39" s="38">
        <v>22022.75</v>
      </c>
      <c r="Z39" s="37">
        <v>8033.57</v>
      </c>
      <c r="AA39" s="37">
        <v>7327.52</v>
      </c>
      <c r="AB39" s="36">
        <v>1001.58</v>
      </c>
      <c r="AC39" s="35">
        <v>706.05</v>
      </c>
      <c r="AD39" s="40">
        <v>26</v>
      </c>
      <c r="AE39" s="50">
        <f t="shared" si="4"/>
        <v>-3.7</v>
      </c>
      <c r="AF39" s="38">
        <v>6</v>
      </c>
      <c r="AG39" s="37">
        <v>7</v>
      </c>
      <c r="AH39" s="37">
        <v>6</v>
      </c>
      <c r="AI39" s="36">
        <v>7</v>
      </c>
      <c r="AJ39" s="41">
        <v>1</v>
      </c>
      <c r="AK39" s="40">
        <v>26969.33</v>
      </c>
      <c r="AL39" s="50">
        <f t="shared" si="5"/>
        <v>14.65</v>
      </c>
      <c r="AM39" s="38">
        <v>1790.2</v>
      </c>
      <c r="AN39" s="37">
        <v>2467.0700000000002</v>
      </c>
      <c r="AO39" s="37">
        <v>2113.25</v>
      </c>
      <c r="AP39" s="36">
        <v>20598.810000000001</v>
      </c>
      <c r="AQ39" s="35">
        <v>353.82</v>
      </c>
      <c r="AR39" s="40">
        <v>46</v>
      </c>
      <c r="AS39" s="50">
        <f t="shared" si="6"/>
        <v>53.33</v>
      </c>
      <c r="AT39" s="38">
        <v>4</v>
      </c>
      <c r="AU39" s="37">
        <v>11</v>
      </c>
      <c r="AV39" s="37">
        <v>8</v>
      </c>
      <c r="AW39" s="36">
        <v>23</v>
      </c>
      <c r="AX39" s="41">
        <v>3</v>
      </c>
      <c r="AY39" s="40">
        <v>44044.93</v>
      </c>
      <c r="AZ39" s="50">
        <f t="shared" si="7"/>
        <v>68.599999999999994</v>
      </c>
      <c r="BA39" s="38">
        <v>795.72</v>
      </c>
      <c r="BB39" s="37">
        <v>11583.73</v>
      </c>
      <c r="BC39" s="37">
        <v>5773.13</v>
      </c>
      <c r="BD39" s="36">
        <v>25892.35</v>
      </c>
      <c r="BE39" s="35">
        <v>5810.6</v>
      </c>
      <c r="BF39" s="40">
        <v>36</v>
      </c>
      <c r="BG39" s="50">
        <f t="shared" si="8"/>
        <v>50</v>
      </c>
      <c r="BH39" s="38">
        <v>8</v>
      </c>
      <c r="BI39" s="37">
        <v>8</v>
      </c>
      <c r="BJ39" s="37">
        <v>9</v>
      </c>
      <c r="BK39" s="36">
        <v>11</v>
      </c>
      <c r="BL39" s="41">
        <v>-1</v>
      </c>
      <c r="BM39" s="40">
        <v>43724.72</v>
      </c>
      <c r="BN39" s="50">
        <f t="shared" si="9"/>
        <v>86.24</v>
      </c>
      <c r="BO39" s="38">
        <v>2685.14</v>
      </c>
      <c r="BP39" s="37">
        <v>6265.87</v>
      </c>
      <c r="BQ39" s="37">
        <v>6973.51</v>
      </c>
      <c r="BR39" s="36">
        <v>27800.2</v>
      </c>
      <c r="BS39" s="35">
        <v>-707.64</v>
      </c>
      <c r="BT39" s="40">
        <v>24</v>
      </c>
      <c r="BU39" s="50">
        <f t="shared" si="10"/>
        <v>140</v>
      </c>
      <c r="BV39" s="38">
        <v>7</v>
      </c>
      <c r="BW39" s="37">
        <v>6</v>
      </c>
      <c r="BX39" s="37">
        <v>4</v>
      </c>
      <c r="BY39" s="36">
        <v>7</v>
      </c>
      <c r="BZ39" s="41">
        <v>2</v>
      </c>
      <c r="CA39" s="40">
        <v>20957.32</v>
      </c>
      <c r="CB39" s="50">
        <f t="shared" si="11"/>
        <v>208.01</v>
      </c>
      <c r="CC39" s="38">
        <v>4004.73</v>
      </c>
      <c r="CD39" s="37">
        <v>5215.79</v>
      </c>
      <c r="CE39" s="37">
        <v>2728.59</v>
      </c>
      <c r="CF39" s="36">
        <v>9008.2099999999991</v>
      </c>
      <c r="CG39" s="35">
        <v>2487.1999999999998</v>
      </c>
      <c r="CH39" s="40">
        <v>61</v>
      </c>
      <c r="CI39" s="50">
        <f t="shared" si="12"/>
        <v>10.91</v>
      </c>
      <c r="CJ39" s="38">
        <v>22</v>
      </c>
      <c r="CK39" s="37">
        <v>19</v>
      </c>
      <c r="CL39" s="37">
        <v>13</v>
      </c>
      <c r="CM39" s="36">
        <v>7</v>
      </c>
      <c r="CN39" s="41">
        <v>6</v>
      </c>
      <c r="CO39" s="40">
        <v>24669.98</v>
      </c>
      <c r="CP39" s="50">
        <f t="shared" si="13"/>
        <v>-28.32</v>
      </c>
      <c r="CQ39" s="38">
        <v>8180.39</v>
      </c>
      <c r="CR39" s="37">
        <v>9254.57</v>
      </c>
      <c r="CS39" s="37">
        <v>4624.9399999999996</v>
      </c>
      <c r="CT39" s="36">
        <v>2610.08</v>
      </c>
      <c r="CU39" s="35">
        <v>4629.63</v>
      </c>
    </row>
    <row r="40" spans="1:99" s="148" customFormat="1" ht="24.75" customHeight="1" x14ac:dyDescent="0.15">
      <c r="A40" s="143">
        <v>40422</v>
      </c>
      <c r="B40" s="40">
        <v>871</v>
      </c>
      <c r="C40" s="50">
        <f t="shared" si="0"/>
        <v>5.58</v>
      </c>
      <c r="D40" s="38">
        <v>479</v>
      </c>
      <c r="E40" s="37">
        <v>192</v>
      </c>
      <c r="F40" s="37">
        <v>180</v>
      </c>
      <c r="G40" s="36">
        <v>20</v>
      </c>
      <c r="H40" s="41">
        <v>12</v>
      </c>
      <c r="I40" s="40">
        <v>196627.3</v>
      </c>
      <c r="J40" s="50">
        <f t="shared" si="1"/>
        <v>-2.2799999999999998</v>
      </c>
      <c r="K40" s="38">
        <v>108211.05</v>
      </c>
      <c r="L40" s="37">
        <v>43870.68</v>
      </c>
      <c r="M40" s="37">
        <v>37851.4</v>
      </c>
      <c r="N40" s="36">
        <v>6694.17</v>
      </c>
      <c r="O40" s="35">
        <v>6019.28</v>
      </c>
      <c r="P40" s="40">
        <v>563</v>
      </c>
      <c r="Q40" s="50">
        <f t="shared" si="2"/>
        <v>5.43</v>
      </c>
      <c r="R40" s="38">
        <v>316</v>
      </c>
      <c r="S40" s="37">
        <v>110</v>
      </c>
      <c r="T40" s="37">
        <v>118</v>
      </c>
      <c r="U40" s="36">
        <v>19</v>
      </c>
      <c r="V40" s="41">
        <v>-8</v>
      </c>
      <c r="W40" s="40">
        <v>39321.519999999997</v>
      </c>
      <c r="X40" s="50">
        <f t="shared" si="3"/>
        <v>5.79</v>
      </c>
      <c r="Y40" s="38">
        <v>21878.07</v>
      </c>
      <c r="Z40" s="37">
        <v>7834.7</v>
      </c>
      <c r="AA40" s="37">
        <v>8228.85</v>
      </c>
      <c r="AB40" s="36">
        <v>1379.9</v>
      </c>
      <c r="AC40" s="35">
        <v>-394.15</v>
      </c>
      <c r="AD40" s="40">
        <v>55</v>
      </c>
      <c r="AE40" s="50">
        <f t="shared" si="4"/>
        <v>120</v>
      </c>
      <c r="AF40" s="38">
        <v>14</v>
      </c>
      <c r="AG40" s="37">
        <v>12</v>
      </c>
      <c r="AH40" s="37">
        <v>8</v>
      </c>
      <c r="AI40" s="36">
        <v>21</v>
      </c>
      <c r="AJ40" s="41">
        <v>4</v>
      </c>
      <c r="AK40" s="40">
        <v>28210.52</v>
      </c>
      <c r="AL40" s="50">
        <f t="shared" si="5"/>
        <v>-51.14</v>
      </c>
      <c r="AM40" s="38">
        <v>3385.13</v>
      </c>
      <c r="AN40" s="37">
        <v>4545.91</v>
      </c>
      <c r="AO40" s="37">
        <v>6338.59</v>
      </c>
      <c r="AP40" s="36">
        <v>13940.89</v>
      </c>
      <c r="AQ40" s="35">
        <v>-1792.68</v>
      </c>
      <c r="AR40" s="40">
        <v>47</v>
      </c>
      <c r="AS40" s="50">
        <f t="shared" si="6"/>
        <v>27.03</v>
      </c>
      <c r="AT40" s="38">
        <v>4</v>
      </c>
      <c r="AU40" s="37">
        <v>7</v>
      </c>
      <c r="AV40" s="37">
        <v>6</v>
      </c>
      <c r="AW40" s="36">
        <v>30</v>
      </c>
      <c r="AX40" s="41">
        <v>1</v>
      </c>
      <c r="AY40" s="40">
        <v>73420.39</v>
      </c>
      <c r="AZ40" s="50">
        <f t="shared" si="7"/>
        <v>28.65</v>
      </c>
      <c r="BA40" s="38">
        <v>1658.54</v>
      </c>
      <c r="BB40" s="37">
        <v>1879.97</v>
      </c>
      <c r="BC40" s="37">
        <v>4988.47</v>
      </c>
      <c r="BD40" s="36">
        <v>64893.41</v>
      </c>
      <c r="BE40" s="35">
        <v>-3108.5</v>
      </c>
      <c r="BF40" s="40">
        <v>23</v>
      </c>
      <c r="BG40" s="50">
        <f t="shared" si="8"/>
        <v>9.52</v>
      </c>
      <c r="BH40" s="38">
        <v>1</v>
      </c>
      <c r="BI40" s="37">
        <v>8</v>
      </c>
      <c r="BJ40" s="37">
        <v>5</v>
      </c>
      <c r="BK40" s="36">
        <v>9</v>
      </c>
      <c r="BL40" s="41">
        <v>3</v>
      </c>
      <c r="BM40" s="40">
        <v>42489.66</v>
      </c>
      <c r="BN40" s="50">
        <f t="shared" si="9"/>
        <v>124.93</v>
      </c>
      <c r="BO40" s="38">
        <v>558.66999999999996</v>
      </c>
      <c r="BP40" s="37">
        <v>18185.54</v>
      </c>
      <c r="BQ40" s="37">
        <v>4767.13</v>
      </c>
      <c r="BR40" s="36">
        <v>18978.32</v>
      </c>
      <c r="BS40" s="35">
        <v>13418.41</v>
      </c>
      <c r="BT40" s="40">
        <v>32</v>
      </c>
      <c r="BU40" s="50">
        <f t="shared" si="10"/>
        <v>113.33</v>
      </c>
      <c r="BV40" s="38">
        <v>4</v>
      </c>
      <c r="BW40" s="37">
        <v>13</v>
      </c>
      <c r="BX40" s="37">
        <v>3</v>
      </c>
      <c r="BY40" s="36">
        <v>12</v>
      </c>
      <c r="BZ40" s="41">
        <v>10</v>
      </c>
      <c r="CA40" s="40">
        <v>138567.67999999999</v>
      </c>
      <c r="CB40" s="50">
        <f t="shared" si="11"/>
        <v>113.87</v>
      </c>
      <c r="CC40" s="38">
        <v>5592.96</v>
      </c>
      <c r="CD40" s="37">
        <v>16076.16</v>
      </c>
      <c r="CE40" s="37">
        <v>4530.95</v>
      </c>
      <c r="CF40" s="36">
        <v>112367.61</v>
      </c>
      <c r="CG40" s="35">
        <v>11545.21</v>
      </c>
      <c r="CH40" s="40">
        <v>77</v>
      </c>
      <c r="CI40" s="50">
        <f t="shared" si="12"/>
        <v>16.670000000000002</v>
      </c>
      <c r="CJ40" s="38">
        <v>21</v>
      </c>
      <c r="CK40" s="37">
        <v>21</v>
      </c>
      <c r="CL40" s="37">
        <v>13</v>
      </c>
      <c r="CM40" s="36">
        <v>22</v>
      </c>
      <c r="CN40" s="41">
        <v>8</v>
      </c>
      <c r="CO40" s="40">
        <v>44347.83</v>
      </c>
      <c r="CP40" s="50">
        <f t="shared" si="13"/>
        <v>69.239999999999995</v>
      </c>
      <c r="CQ40" s="38">
        <v>10795.89</v>
      </c>
      <c r="CR40" s="37">
        <v>11503.36</v>
      </c>
      <c r="CS40" s="37">
        <v>5015.2299999999996</v>
      </c>
      <c r="CT40" s="36">
        <v>17033.349999999999</v>
      </c>
      <c r="CU40" s="35">
        <v>6488.13</v>
      </c>
    </row>
    <row r="41" spans="1:99" s="148" customFormat="1" ht="24.75" customHeight="1" x14ac:dyDescent="0.15">
      <c r="A41" s="143">
        <v>40452</v>
      </c>
      <c r="B41" s="40">
        <v>882</v>
      </c>
      <c r="C41" s="50">
        <f t="shared" si="0"/>
        <v>1.61</v>
      </c>
      <c r="D41" s="38">
        <v>521</v>
      </c>
      <c r="E41" s="37">
        <v>186</v>
      </c>
      <c r="F41" s="37">
        <v>166</v>
      </c>
      <c r="G41" s="36">
        <v>9</v>
      </c>
      <c r="H41" s="41">
        <v>20</v>
      </c>
      <c r="I41" s="40">
        <v>200769.63</v>
      </c>
      <c r="J41" s="50">
        <f t="shared" si="1"/>
        <v>-4.04</v>
      </c>
      <c r="K41" s="38">
        <v>119123.32</v>
      </c>
      <c r="L41" s="37">
        <v>41445.26</v>
      </c>
      <c r="M41" s="37">
        <v>38459.01</v>
      </c>
      <c r="N41" s="36">
        <v>1742.04</v>
      </c>
      <c r="O41" s="35">
        <v>2986.25</v>
      </c>
      <c r="P41" s="40">
        <v>580</v>
      </c>
      <c r="Q41" s="50">
        <f t="shared" si="2"/>
        <v>-4.92</v>
      </c>
      <c r="R41" s="38">
        <v>336</v>
      </c>
      <c r="S41" s="37">
        <v>112</v>
      </c>
      <c r="T41" s="37">
        <v>121</v>
      </c>
      <c r="U41" s="36">
        <v>11</v>
      </c>
      <c r="V41" s="41">
        <v>-9</v>
      </c>
      <c r="W41" s="40">
        <v>39488.550000000003</v>
      </c>
      <c r="X41" s="50">
        <f t="shared" si="3"/>
        <v>-7.54</v>
      </c>
      <c r="Y41" s="38">
        <v>22874.02</v>
      </c>
      <c r="Z41" s="37">
        <v>7683.57</v>
      </c>
      <c r="AA41" s="37">
        <v>8304.2199999999993</v>
      </c>
      <c r="AB41" s="36">
        <v>626.74</v>
      </c>
      <c r="AC41" s="35">
        <v>-620.65</v>
      </c>
      <c r="AD41" s="40">
        <v>27</v>
      </c>
      <c r="AE41" s="50">
        <f t="shared" si="4"/>
        <v>0</v>
      </c>
      <c r="AF41" s="38">
        <v>7</v>
      </c>
      <c r="AG41" s="37">
        <v>13</v>
      </c>
      <c r="AH41" s="37">
        <v>2</v>
      </c>
      <c r="AI41" s="36">
        <v>5</v>
      </c>
      <c r="AJ41" s="41">
        <v>11</v>
      </c>
      <c r="AK41" s="40">
        <v>20241.490000000002</v>
      </c>
      <c r="AL41" s="50">
        <f t="shared" si="5"/>
        <v>99.01</v>
      </c>
      <c r="AM41" s="38">
        <v>1223.81</v>
      </c>
      <c r="AN41" s="37">
        <v>14845.74</v>
      </c>
      <c r="AO41" s="37">
        <v>729.43</v>
      </c>
      <c r="AP41" s="36">
        <v>3442.51</v>
      </c>
      <c r="AQ41" s="35">
        <v>14116.31</v>
      </c>
      <c r="AR41" s="40">
        <v>37</v>
      </c>
      <c r="AS41" s="50">
        <f t="shared" si="6"/>
        <v>-11.9</v>
      </c>
      <c r="AT41" s="38">
        <v>5</v>
      </c>
      <c r="AU41" s="37">
        <v>7</v>
      </c>
      <c r="AV41" s="37">
        <v>14</v>
      </c>
      <c r="AW41" s="36">
        <v>11</v>
      </c>
      <c r="AX41" s="41">
        <v>-7</v>
      </c>
      <c r="AY41" s="40">
        <v>23510.6</v>
      </c>
      <c r="AZ41" s="50">
        <f t="shared" si="7"/>
        <v>-25.75</v>
      </c>
      <c r="BA41" s="38">
        <v>1138.3699999999999</v>
      </c>
      <c r="BB41" s="37">
        <v>8049.01</v>
      </c>
      <c r="BC41" s="37">
        <v>5123.01</v>
      </c>
      <c r="BD41" s="36">
        <v>9200.2099999999991</v>
      </c>
      <c r="BE41" s="35">
        <v>2926</v>
      </c>
      <c r="BF41" s="40">
        <v>29</v>
      </c>
      <c r="BG41" s="50">
        <f t="shared" si="8"/>
        <v>0</v>
      </c>
      <c r="BH41" s="38">
        <v>8</v>
      </c>
      <c r="BI41" s="37">
        <v>12</v>
      </c>
      <c r="BJ41" s="37">
        <v>5</v>
      </c>
      <c r="BK41" s="36">
        <v>4</v>
      </c>
      <c r="BL41" s="41">
        <v>7</v>
      </c>
      <c r="BM41" s="40">
        <v>19979.48</v>
      </c>
      <c r="BN41" s="50">
        <f t="shared" si="9"/>
        <v>-45.81</v>
      </c>
      <c r="BO41" s="38">
        <v>3363.18</v>
      </c>
      <c r="BP41" s="37">
        <v>7286.63</v>
      </c>
      <c r="BQ41" s="37">
        <v>3281.35</v>
      </c>
      <c r="BR41" s="36">
        <v>6048.32</v>
      </c>
      <c r="BS41" s="35">
        <v>4005.28</v>
      </c>
      <c r="BT41" s="40">
        <v>16</v>
      </c>
      <c r="BU41" s="50">
        <f t="shared" si="10"/>
        <v>33.33</v>
      </c>
      <c r="BV41" s="38">
        <v>0</v>
      </c>
      <c r="BW41" s="37">
        <v>7</v>
      </c>
      <c r="BX41" s="37">
        <v>1</v>
      </c>
      <c r="BY41" s="36">
        <v>8</v>
      </c>
      <c r="BZ41" s="41">
        <v>6</v>
      </c>
      <c r="CA41" s="40">
        <v>20279.91</v>
      </c>
      <c r="CB41" s="50">
        <f t="shared" si="11"/>
        <v>59.53</v>
      </c>
      <c r="CC41" s="38">
        <v>0</v>
      </c>
      <c r="CD41" s="37">
        <v>7053.07</v>
      </c>
      <c r="CE41" s="37">
        <v>776.27</v>
      </c>
      <c r="CF41" s="36">
        <v>12450.57</v>
      </c>
      <c r="CG41" s="35">
        <v>6276.8</v>
      </c>
      <c r="CH41" s="40">
        <v>59</v>
      </c>
      <c r="CI41" s="50">
        <f t="shared" si="12"/>
        <v>0</v>
      </c>
      <c r="CJ41" s="38">
        <v>19</v>
      </c>
      <c r="CK41" s="37">
        <v>21</v>
      </c>
      <c r="CL41" s="37">
        <v>8</v>
      </c>
      <c r="CM41" s="36">
        <v>11</v>
      </c>
      <c r="CN41" s="41">
        <v>13</v>
      </c>
      <c r="CO41" s="40">
        <v>27197.96</v>
      </c>
      <c r="CP41" s="50">
        <f t="shared" si="13"/>
        <v>-27.24</v>
      </c>
      <c r="CQ41" s="38">
        <v>9055.61</v>
      </c>
      <c r="CR41" s="37">
        <v>9000.59</v>
      </c>
      <c r="CS41" s="37">
        <v>1614.97</v>
      </c>
      <c r="CT41" s="36">
        <v>7526.79</v>
      </c>
      <c r="CU41" s="35">
        <v>7385.62</v>
      </c>
    </row>
    <row r="42" spans="1:99" s="148" customFormat="1" ht="24.75" customHeight="1" x14ac:dyDescent="0.15">
      <c r="A42" s="143">
        <v>40483</v>
      </c>
      <c r="B42" s="40">
        <v>856</v>
      </c>
      <c r="C42" s="50">
        <f t="shared" si="0"/>
        <v>-6.96</v>
      </c>
      <c r="D42" s="38">
        <v>480</v>
      </c>
      <c r="E42" s="37">
        <v>199</v>
      </c>
      <c r="F42" s="37">
        <v>149</v>
      </c>
      <c r="G42" s="36">
        <v>25</v>
      </c>
      <c r="H42" s="41">
        <v>51</v>
      </c>
      <c r="I42" s="40">
        <v>211944.47</v>
      </c>
      <c r="J42" s="50">
        <f t="shared" si="1"/>
        <v>4.3099999999999996</v>
      </c>
      <c r="K42" s="38">
        <v>111838.61</v>
      </c>
      <c r="L42" s="37">
        <v>51913.760000000002</v>
      </c>
      <c r="M42" s="37">
        <v>39783.97</v>
      </c>
      <c r="N42" s="36">
        <v>7319.45</v>
      </c>
      <c r="O42" s="35">
        <v>12693.53</v>
      </c>
      <c r="P42" s="40">
        <v>599</v>
      </c>
      <c r="Q42" s="50">
        <f t="shared" si="2"/>
        <v>-5.07</v>
      </c>
      <c r="R42" s="38">
        <v>336</v>
      </c>
      <c r="S42" s="37">
        <v>127</v>
      </c>
      <c r="T42" s="37">
        <v>126</v>
      </c>
      <c r="U42" s="36">
        <v>10</v>
      </c>
      <c r="V42" s="41">
        <v>1</v>
      </c>
      <c r="W42" s="40">
        <v>41979.91</v>
      </c>
      <c r="X42" s="50">
        <f t="shared" si="3"/>
        <v>-5.03</v>
      </c>
      <c r="Y42" s="38">
        <v>23883.15</v>
      </c>
      <c r="Z42" s="37">
        <v>9011.82</v>
      </c>
      <c r="AA42" s="37">
        <v>8519.6200000000008</v>
      </c>
      <c r="AB42" s="36">
        <v>565.32000000000005</v>
      </c>
      <c r="AC42" s="35">
        <v>492.2</v>
      </c>
      <c r="AD42" s="40">
        <v>20</v>
      </c>
      <c r="AE42" s="50">
        <f t="shared" si="4"/>
        <v>-41.18</v>
      </c>
      <c r="AF42" s="38">
        <v>4</v>
      </c>
      <c r="AG42" s="37">
        <v>8</v>
      </c>
      <c r="AH42" s="37">
        <v>3</v>
      </c>
      <c r="AI42" s="36">
        <v>5</v>
      </c>
      <c r="AJ42" s="41">
        <v>5</v>
      </c>
      <c r="AK42" s="40">
        <v>9946.26</v>
      </c>
      <c r="AL42" s="50">
        <f t="shared" si="5"/>
        <v>-54.66</v>
      </c>
      <c r="AM42" s="38">
        <v>1965.12</v>
      </c>
      <c r="AN42" s="37">
        <v>3296.64</v>
      </c>
      <c r="AO42" s="37">
        <v>534.08000000000004</v>
      </c>
      <c r="AP42" s="36">
        <v>4150.42</v>
      </c>
      <c r="AQ42" s="35">
        <v>2762.56</v>
      </c>
      <c r="AR42" s="40">
        <v>47</v>
      </c>
      <c r="AS42" s="50">
        <f t="shared" si="6"/>
        <v>23.68</v>
      </c>
      <c r="AT42" s="38">
        <v>8</v>
      </c>
      <c r="AU42" s="37">
        <v>8</v>
      </c>
      <c r="AV42" s="37">
        <v>4</v>
      </c>
      <c r="AW42" s="36">
        <v>27</v>
      </c>
      <c r="AX42" s="41">
        <v>4</v>
      </c>
      <c r="AY42" s="40">
        <v>42944</v>
      </c>
      <c r="AZ42" s="50">
        <f t="shared" si="7"/>
        <v>56.92</v>
      </c>
      <c r="BA42" s="38">
        <v>3227.74</v>
      </c>
      <c r="BB42" s="37">
        <v>10269.32</v>
      </c>
      <c r="BC42" s="37">
        <v>2434.35</v>
      </c>
      <c r="BD42" s="36">
        <v>27012.59</v>
      </c>
      <c r="BE42" s="35">
        <v>7834.97</v>
      </c>
      <c r="BF42" s="40">
        <v>16</v>
      </c>
      <c r="BG42" s="50">
        <f t="shared" si="8"/>
        <v>-38.46</v>
      </c>
      <c r="BH42" s="38">
        <v>5</v>
      </c>
      <c r="BI42" s="37">
        <v>6</v>
      </c>
      <c r="BJ42" s="37">
        <v>2</v>
      </c>
      <c r="BK42" s="36">
        <v>3</v>
      </c>
      <c r="BL42" s="41">
        <v>4</v>
      </c>
      <c r="BM42" s="40">
        <v>15690.87</v>
      </c>
      <c r="BN42" s="50">
        <f t="shared" si="9"/>
        <v>-31.1</v>
      </c>
      <c r="BO42" s="38">
        <v>2370.85</v>
      </c>
      <c r="BP42" s="37">
        <v>3424.37</v>
      </c>
      <c r="BQ42" s="37">
        <v>1155.92</v>
      </c>
      <c r="BR42" s="36">
        <v>8739.73</v>
      </c>
      <c r="BS42" s="35">
        <v>2268.4499999999998</v>
      </c>
      <c r="BT42" s="40">
        <v>13</v>
      </c>
      <c r="BU42" s="50">
        <f t="shared" si="10"/>
        <v>-23.53</v>
      </c>
      <c r="BV42" s="38">
        <v>5</v>
      </c>
      <c r="BW42" s="37">
        <v>4</v>
      </c>
      <c r="BX42" s="37">
        <v>1</v>
      </c>
      <c r="BY42" s="36">
        <v>3</v>
      </c>
      <c r="BZ42" s="41">
        <v>3</v>
      </c>
      <c r="CA42" s="40">
        <v>14223.52</v>
      </c>
      <c r="CB42" s="50">
        <f t="shared" si="11"/>
        <v>-60.12</v>
      </c>
      <c r="CC42" s="38">
        <v>3747.76</v>
      </c>
      <c r="CD42" s="37">
        <v>2509.04</v>
      </c>
      <c r="CE42" s="37">
        <v>1464.44</v>
      </c>
      <c r="CF42" s="36">
        <v>6502.28</v>
      </c>
      <c r="CG42" s="35">
        <v>1044.5999999999999</v>
      </c>
      <c r="CH42" s="40">
        <v>64</v>
      </c>
      <c r="CI42" s="50">
        <f t="shared" si="12"/>
        <v>18.52</v>
      </c>
      <c r="CJ42" s="38">
        <v>23</v>
      </c>
      <c r="CK42" s="37">
        <v>26</v>
      </c>
      <c r="CL42" s="37">
        <v>9</v>
      </c>
      <c r="CM42" s="36">
        <v>6</v>
      </c>
      <c r="CN42" s="41">
        <v>17</v>
      </c>
      <c r="CO42" s="40">
        <v>30809.21</v>
      </c>
      <c r="CP42" s="50">
        <f t="shared" si="13"/>
        <v>22.56</v>
      </c>
      <c r="CQ42" s="38">
        <v>7277.84</v>
      </c>
      <c r="CR42" s="37">
        <v>17167.77</v>
      </c>
      <c r="CS42" s="37">
        <v>3852.88</v>
      </c>
      <c r="CT42" s="36">
        <v>2510.7199999999998</v>
      </c>
      <c r="CU42" s="35">
        <v>13314.89</v>
      </c>
    </row>
    <row r="43" spans="1:99" s="148" customFormat="1" ht="24.75" customHeight="1" thickBot="1" x14ac:dyDescent="0.2">
      <c r="A43" s="145">
        <v>40513</v>
      </c>
      <c r="B43" s="10">
        <v>1014</v>
      </c>
      <c r="C43" s="49">
        <f t="shared" si="0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9">
        <f t="shared" si="1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9">
        <f t="shared" si="2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9">
        <f t="shared" si="3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9">
        <f t="shared" si="4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9">
        <f t="shared" si="5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9">
        <f t="shared" si="6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9">
        <f t="shared" si="7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9">
        <f t="shared" si="8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9">
        <f t="shared" si="9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9">
        <f t="shared" si="10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9">
        <f t="shared" si="11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9">
        <f t="shared" si="12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9">
        <f t="shared" si="13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s="148" customFormat="1" ht="24.75" customHeight="1" x14ac:dyDescent="0.15">
      <c r="A44" s="142">
        <v>40544</v>
      </c>
      <c r="B44" s="47">
        <v>616</v>
      </c>
      <c r="C44" s="51">
        <f t="shared" si="0"/>
        <v>-12.25</v>
      </c>
      <c r="D44" s="45">
        <v>389</v>
      </c>
      <c r="E44" s="44">
        <v>128</v>
      </c>
      <c r="F44" s="44">
        <v>88</v>
      </c>
      <c r="G44" s="43">
        <v>10</v>
      </c>
      <c r="H44" s="48">
        <v>40</v>
      </c>
      <c r="I44" s="47">
        <v>142439.49</v>
      </c>
      <c r="J44" s="51">
        <f t="shared" si="1"/>
        <v>-13.41</v>
      </c>
      <c r="K44" s="45">
        <v>86187.66</v>
      </c>
      <c r="L44" s="44">
        <v>31543.74</v>
      </c>
      <c r="M44" s="44">
        <v>18551.46</v>
      </c>
      <c r="N44" s="43">
        <v>5831.43</v>
      </c>
      <c r="O44" s="42">
        <v>12992.28</v>
      </c>
      <c r="P44" s="47">
        <v>514</v>
      </c>
      <c r="Q44" s="51">
        <f t="shared" si="2"/>
        <v>0.78</v>
      </c>
      <c r="R44" s="45">
        <v>311</v>
      </c>
      <c r="S44" s="44">
        <v>95</v>
      </c>
      <c r="T44" s="44">
        <v>102</v>
      </c>
      <c r="U44" s="43">
        <v>6</v>
      </c>
      <c r="V44" s="48">
        <v>-7</v>
      </c>
      <c r="W44" s="47">
        <v>35122.79</v>
      </c>
      <c r="X44" s="51">
        <f t="shared" si="3"/>
        <v>-1.1100000000000001</v>
      </c>
      <c r="Y44" s="45">
        <v>21085.4</v>
      </c>
      <c r="Z44" s="44">
        <v>6541.27</v>
      </c>
      <c r="AA44" s="44">
        <v>7146.64</v>
      </c>
      <c r="AB44" s="43">
        <v>349.48</v>
      </c>
      <c r="AC44" s="42">
        <v>-605.37</v>
      </c>
      <c r="AD44" s="47">
        <v>25</v>
      </c>
      <c r="AE44" s="51">
        <f t="shared" si="4"/>
        <v>-19.350000000000001</v>
      </c>
      <c r="AF44" s="45">
        <v>8</v>
      </c>
      <c r="AG44" s="44">
        <v>8</v>
      </c>
      <c r="AH44" s="44">
        <v>4</v>
      </c>
      <c r="AI44" s="43">
        <v>5</v>
      </c>
      <c r="AJ44" s="48">
        <v>4</v>
      </c>
      <c r="AK44" s="47">
        <v>10105.81</v>
      </c>
      <c r="AL44" s="51">
        <f t="shared" si="5"/>
        <v>-38.89</v>
      </c>
      <c r="AM44" s="45">
        <v>2391.4899999999998</v>
      </c>
      <c r="AN44" s="44">
        <v>3040.11</v>
      </c>
      <c r="AO44" s="44">
        <v>720.7</v>
      </c>
      <c r="AP44" s="43">
        <v>3953.51</v>
      </c>
      <c r="AQ44" s="42">
        <v>2319.41</v>
      </c>
      <c r="AR44" s="47">
        <v>34</v>
      </c>
      <c r="AS44" s="51">
        <f t="shared" si="6"/>
        <v>-12.82</v>
      </c>
      <c r="AT44" s="45">
        <v>6</v>
      </c>
      <c r="AU44" s="44">
        <v>10</v>
      </c>
      <c r="AV44" s="44">
        <v>6</v>
      </c>
      <c r="AW44" s="43">
        <v>12</v>
      </c>
      <c r="AX44" s="48">
        <v>4</v>
      </c>
      <c r="AY44" s="47">
        <v>46297.16</v>
      </c>
      <c r="AZ44" s="51">
        <f t="shared" si="7"/>
        <v>17.28</v>
      </c>
      <c r="BA44" s="45">
        <v>1790.86</v>
      </c>
      <c r="BB44" s="44">
        <v>5276.09</v>
      </c>
      <c r="BC44" s="44">
        <v>2946.53</v>
      </c>
      <c r="BD44" s="43">
        <v>36283.68</v>
      </c>
      <c r="BE44" s="42">
        <v>2329.56</v>
      </c>
      <c r="BF44" s="47">
        <v>13</v>
      </c>
      <c r="BG44" s="51">
        <f t="shared" si="8"/>
        <v>-38.1</v>
      </c>
      <c r="BH44" s="45">
        <v>3</v>
      </c>
      <c r="BI44" s="44">
        <v>4</v>
      </c>
      <c r="BJ44" s="44">
        <v>1</v>
      </c>
      <c r="BK44" s="43">
        <v>5</v>
      </c>
      <c r="BL44" s="48">
        <v>3</v>
      </c>
      <c r="BM44" s="47">
        <v>9490.4699999999993</v>
      </c>
      <c r="BN44" s="51">
        <f t="shared" si="9"/>
        <v>-73.97</v>
      </c>
      <c r="BO44" s="45">
        <v>1589.93</v>
      </c>
      <c r="BP44" s="44">
        <v>1910.87</v>
      </c>
      <c r="BQ44" s="44">
        <v>712.9</v>
      </c>
      <c r="BR44" s="43">
        <v>5276.77</v>
      </c>
      <c r="BS44" s="42">
        <v>1197.97</v>
      </c>
      <c r="BT44" s="47">
        <v>16</v>
      </c>
      <c r="BU44" s="51">
        <f t="shared" si="10"/>
        <v>6.67</v>
      </c>
      <c r="BV44" s="45">
        <v>1</v>
      </c>
      <c r="BW44" s="44">
        <v>5</v>
      </c>
      <c r="BX44" s="44">
        <v>2</v>
      </c>
      <c r="BY44" s="43">
        <v>8</v>
      </c>
      <c r="BZ44" s="48">
        <v>3</v>
      </c>
      <c r="CA44" s="47">
        <v>68056.73</v>
      </c>
      <c r="CB44" s="51">
        <f t="shared" si="11"/>
        <v>26.9</v>
      </c>
      <c r="CC44" s="45">
        <v>2019.12</v>
      </c>
      <c r="CD44" s="44">
        <v>29801.1</v>
      </c>
      <c r="CE44" s="44">
        <v>301.83</v>
      </c>
      <c r="CF44" s="43">
        <v>35934.68</v>
      </c>
      <c r="CG44" s="42">
        <v>29499.27</v>
      </c>
      <c r="CH44" s="47">
        <v>59</v>
      </c>
      <c r="CI44" s="51">
        <f t="shared" si="12"/>
        <v>-7.81</v>
      </c>
      <c r="CJ44" s="45">
        <v>23</v>
      </c>
      <c r="CK44" s="44">
        <v>16</v>
      </c>
      <c r="CL44" s="44">
        <v>8</v>
      </c>
      <c r="CM44" s="43">
        <v>12</v>
      </c>
      <c r="CN44" s="48">
        <v>8</v>
      </c>
      <c r="CO44" s="47">
        <v>29673.1</v>
      </c>
      <c r="CP44" s="51">
        <f t="shared" si="13"/>
        <v>-25.1</v>
      </c>
      <c r="CQ44" s="45">
        <v>9531.66</v>
      </c>
      <c r="CR44" s="44">
        <v>8703.6299999999992</v>
      </c>
      <c r="CS44" s="44">
        <v>4021.01</v>
      </c>
      <c r="CT44" s="43">
        <v>7416.8</v>
      </c>
      <c r="CU44" s="42">
        <v>4682.62</v>
      </c>
    </row>
    <row r="45" spans="1:99" s="148" customFormat="1" ht="24.75" customHeight="1" x14ac:dyDescent="0.15">
      <c r="A45" s="143">
        <v>40575</v>
      </c>
      <c r="B45" s="40">
        <v>764</v>
      </c>
      <c r="C45" s="50">
        <f t="shared" si="0"/>
        <v>-6.49</v>
      </c>
      <c r="D45" s="38">
        <v>467</v>
      </c>
      <c r="E45" s="37">
        <v>165</v>
      </c>
      <c r="F45" s="37">
        <v>119</v>
      </c>
      <c r="G45" s="36">
        <v>13</v>
      </c>
      <c r="H45" s="41">
        <v>46</v>
      </c>
      <c r="I45" s="40">
        <v>179240.29</v>
      </c>
      <c r="J45" s="50">
        <f t="shared" si="1"/>
        <v>-7.37</v>
      </c>
      <c r="K45" s="38">
        <v>106301.09</v>
      </c>
      <c r="L45" s="37">
        <v>42229.86</v>
      </c>
      <c r="M45" s="37">
        <v>26422.29</v>
      </c>
      <c r="N45" s="36">
        <v>4287.05</v>
      </c>
      <c r="O45" s="35">
        <v>15807.57</v>
      </c>
      <c r="P45" s="40">
        <v>518</v>
      </c>
      <c r="Q45" s="50">
        <f t="shared" si="2"/>
        <v>-6.33</v>
      </c>
      <c r="R45" s="38">
        <v>297</v>
      </c>
      <c r="S45" s="37">
        <v>88</v>
      </c>
      <c r="T45" s="37">
        <v>122</v>
      </c>
      <c r="U45" s="36">
        <v>11</v>
      </c>
      <c r="V45" s="41">
        <v>-34</v>
      </c>
      <c r="W45" s="40">
        <v>35254.82</v>
      </c>
      <c r="X45" s="50">
        <f t="shared" si="3"/>
        <v>-6.69</v>
      </c>
      <c r="Y45" s="38">
        <v>20108.740000000002</v>
      </c>
      <c r="Z45" s="37">
        <v>6096.24</v>
      </c>
      <c r="AA45" s="37">
        <v>8261.4699999999993</v>
      </c>
      <c r="AB45" s="36">
        <v>788.37</v>
      </c>
      <c r="AC45" s="35">
        <v>-2165.23</v>
      </c>
      <c r="AD45" s="40">
        <v>23</v>
      </c>
      <c r="AE45" s="50">
        <f t="shared" si="4"/>
        <v>-39.47</v>
      </c>
      <c r="AF45" s="38">
        <v>5</v>
      </c>
      <c r="AG45" s="37">
        <v>6</v>
      </c>
      <c r="AH45" s="37">
        <v>5</v>
      </c>
      <c r="AI45" s="36">
        <v>7</v>
      </c>
      <c r="AJ45" s="41">
        <v>1</v>
      </c>
      <c r="AK45" s="40">
        <v>38695.33</v>
      </c>
      <c r="AL45" s="50">
        <f t="shared" si="5"/>
        <v>187.02</v>
      </c>
      <c r="AM45" s="38">
        <v>1798.36</v>
      </c>
      <c r="AN45" s="37">
        <v>1168.9100000000001</v>
      </c>
      <c r="AO45" s="37">
        <v>1001.87</v>
      </c>
      <c r="AP45" s="36">
        <v>34726.19</v>
      </c>
      <c r="AQ45" s="35">
        <v>167.04</v>
      </c>
      <c r="AR45" s="40">
        <v>34</v>
      </c>
      <c r="AS45" s="50">
        <f t="shared" si="6"/>
        <v>21.43</v>
      </c>
      <c r="AT45" s="38">
        <v>3</v>
      </c>
      <c r="AU45" s="37">
        <v>7</v>
      </c>
      <c r="AV45" s="37">
        <v>9</v>
      </c>
      <c r="AW45" s="36">
        <v>15</v>
      </c>
      <c r="AX45" s="41">
        <v>-2</v>
      </c>
      <c r="AY45" s="40">
        <v>36774.239999999998</v>
      </c>
      <c r="AZ45" s="50">
        <f t="shared" si="7"/>
        <v>-72.22</v>
      </c>
      <c r="BA45" s="38">
        <v>1586.19</v>
      </c>
      <c r="BB45" s="37">
        <v>5794.66</v>
      </c>
      <c r="BC45" s="37">
        <v>5680.42</v>
      </c>
      <c r="BD45" s="36">
        <v>23712.97</v>
      </c>
      <c r="BE45" s="35">
        <v>114.24</v>
      </c>
      <c r="BF45" s="40">
        <v>18</v>
      </c>
      <c r="BG45" s="50">
        <f t="shared" si="8"/>
        <v>5.88</v>
      </c>
      <c r="BH45" s="38">
        <v>4</v>
      </c>
      <c r="BI45" s="37">
        <v>5</v>
      </c>
      <c r="BJ45" s="37">
        <v>4</v>
      </c>
      <c r="BK45" s="36">
        <v>5</v>
      </c>
      <c r="BL45" s="41">
        <v>1</v>
      </c>
      <c r="BM45" s="40">
        <v>11654.43</v>
      </c>
      <c r="BN45" s="50">
        <f t="shared" si="9"/>
        <v>-92.77</v>
      </c>
      <c r="BO45" s="38">
        <v>946.86</v>
      </c>
      <c r="BP45" s="37">
        <v>3539.39</v>
      </c>
      <c r="BQ45" s="37">
        <v>2194.52</v>
      </c>
      <c r="BR45" s="36">
        <v>4973.66</v>
      </c>
      <c r="BS45" s="35">
        <v>1344.87</v>
      </c>
      <c r="BT45" s="40">
        <v>25</v>
      </c>
      <c r="BU45" s="50">
        <f t="shared" si="10"/>
        <v>38.89</v>
      </c>
      <c r="BV45" s="38">
        <v>9</v>
      </c>
      <c r="BW45" s="37">
        <v>6</v>
      </c>
      <c r="BX45" s="37">
        <v>1</v>
      </c>
      <c r="BY45" s="36">
        <v>9</v>
      </c>
      <c r="BZ45" s="41">
        <v>5</v>
      </c>
      <c r="CA45" s="40">
        <v>57726.99</v>
      </c>
      <c r="CB45" s="50">
        <f t="shared" si="11"/>
        <v>-11.12</v>
      </c>
      <c r="CC45" s="38">
        <v>7218.69</v>
      </c>
      <c r="CD45" s="37">
        <v>6887.26</v>
      </c>
      <c r="CE45" s="37">
        <v>1661.02</v>
      </c>
      <c r="CF45" s="36">
        <v>41960.02</v>
      </c>
      <c r="CG45" s="35">
        <v>5226.24</v>
      </c>
      <c r="CH45" s="40">
        <v>57</v>
      </c>
      <c r="CI45" s="50">
        <f t="shared" si="12"/>
        <v>14</v>
      </c>
      <c r="CJ45" s="38">
        <v>21</v>
      </c>
      <c r="CK45" s="37">
        <v>21</v>
      </c>
      <c r="CL45" s="37">
        <v>8</v>
      </c>
      <c r="CM45" s="36">
        <v>7</v>
      </c>
      <c r="CN45" s="41">
        <v>13</v>
      </c>
      <c r="CO45" s="40">
        <v>23817.22</v>
      </c>
      <c r="CP45" s="50">
        <f t="shared" si="13"/>
        <v>12.73</v>
      </c>
      <c r="CQ45" s="38">
        <v>8633.6</v>
      </c>
      <c r="CR45" s="37">
        <v>9146.76</v>
      </c>
      <c r="CS45" s="37">
        <v>2426.5</v>
      </c>
      <c r="CT45" s="36">
        <v>3610.36</v>
      </c>
      <c r="CU45" s="35">
        <v>6720.26</v>
      </c>
    </row>
    <row r="46" spans="1:99" s="148" customFormat="1" ht="24.75" customHeight="1" x14ac:dyDescent="0.15">
      <c r="A46" s="143">
        <v>40603</v>
      </c>
      <c r="B46" s="40">
        <v>1125</v>
      </c>
      <c r="C46" s="50">
        <f t="shared" si="0"/>
        <v>-11</v>
      </c>
      <c r="D46" s="38">
        <v>684</v>
      </c>
      <c r="E46" s="37">
        <v>221</v>
      </c>
      <c r="F46" s="37">
        <v>200</v>
      </c>
      <c r="G46" s="36">
        <v>20</v>
      </c>
      <c r="H46" s="41">
        <v>21</v>
      </c>
      <c r="I46" s="40">
        <v>271216.11</v>
      </c>
      <c r="J46" s="50">
        <f t="shared" si="1"/>
        <v>-5.41</v>
      </c>
      <c r="K46" s="38">
        <v>159194.63</v>
      </c>
      <c r="L46" s="37">
        <v>51452.46</v>
      </c>
      <c r="M46" s="37">
        <v>46311.55</v>
      </c>
      <c r="N46" s="36">
        <v>14257.47</v>
      </c>
      <c r="O46" s="35">
        <v>5140.91</v>
      </c>
      <c r="P46" s="40">
        <v>936</v>
      </c>
      <c r="Q46" s="50">
        <f t="shared" si="2"/>
        <v>-6.31</v>
      </c>
      <c r="R46" s="38">
        <v>605</v>
      </c>
      <c r="S46" s="37">
        <v>144</v>
      </c>
      <c r="T46" s="37">
        <v>176</v>
      </c>
      <c r="U46" s="36">
        <v>11</v>
      </c>
      <c r="V46" s="41">
        <v>-32</v>
      </c>
      <c r="W46" s="40">
        <v>65887.73</v>
      </c>
      <c r="X46" s="50">
        <f t="shared" si="3"/>
        <v>-7.16</v>
      </c>
      <c r="Y46" s="38">
        <v>42730.15</v>
      </c>
      <c r="Z46" s="37">
        <v>9944.9699999999993</v>
      </c>
      <c r="AA46" s="37">
        <v>12542.08</v>
      </c>
      <c r="AB46" s="36">
        <v>670.53</v>
      </c>
      <c r="AC46" s="35">
        <v>-2597.11</v>
      </c>
      <c r="AD46" s="40">
        <v>42</v>
      </c>
      <c r="AE46" s="50">
        <f t="shared" si="4"/>
        <v>2.44</v>
      </c>
      <c r="AF46" s="38">
        <v>18</v>
      </c>
      <c r="AG46" s="37">
        <v>10</v>
      </c>
      <c r="AH46" s="37">
        <v>5</v>
      </c>
      <c r="AI46" s="36">
        <v>9</v>
      </c>
      <c r="AJ46" s="41">
        <v>5</v>
      </c>
      <c r="AK46" s="40">
        <v>19503.310000000001</v>
      </c>
      <c r="AL46" s="50">
        <f t="shared" si="5"/>
        <v>-24.81</v>
      </c>
      <c r="AM46" s="38">
        <v>4611.67</v>
      </c>
      <c r="AN46" s="37">
        <v>3505.81</v>
      </c>
      <c r="AO46" s="37">
        <v>1477.84</v>
      </c>
      <c r="AP46" s="36">
        <v>9907.99</v>
      </c>
      <c r="AQ46" s="35">
        <v>2027.97</v>
      </c>
      <c r="AR46" s="40">
        <v>67</v>
      </c>
      <c r="AS46" s="50">
        <f t="shared" si="6"/>
        <v>24.07</v>
      </c>
      <c r="AT46" s="38">
        <v>4</v>
      </c>
      <c r="AU46" s="37">
        <v>14</v>
      </c>
      <c r="AV46" s="37">
        <v>12</v>
      </c>
      <c r="AW46" s="36">
        <v>33</v>
      </c>
      <c r="AX46" s="41">
        <v>4</v>
      </c>
      <c r="AY46" s="40">
        <v>72559.240000000005</v>
      </c>
      <c r="AZ46" s="50">
        <f t="shared" si="7"/>
        <v>-41.95</v>
      </c>
      <c r="BA46" s="38">
        <v>944.86</v>
      </c>
      <c r="BB46" s="37">
        <v>4145.1899999999996</v>
      </c>
      <c r="BC46" s="37">
        <v>8881.56</v>
      </c>
      <c r="BD46" s="36">
        <v>53340.61</v>
      </c>
      <c r="BE46" s="35">
        <v>-1486.59</v>
      </c>
      <c r="BF46" s="40">
        <v>37</v>
      </c>
      <c r="BG46" s="50">
        <f t="shared" si="8"/>
        <v>-2.63</v>
      </c>
      <c r="BH46" s="38">
        <v>8</v>
      </c>
      <c r="BI46" s="37">
        <v>11</v>
      </c>
      <c r="BJ46" s="37">
        <v>3</v>
      </c>
      <c r="BK46" s="36">
        <v>15</v>
      </c>
      <c r="BL46" s="41">
        <v>8</v>
      </c>
      <c r="BM46" s="40">
        <v>334940.36</v>
      </c>
      <c r="BN46" s="50">
        <f t="shared" si="9"/>
        <v>687.01</v>
      </c>
      <c r="BO46" s="38">
        <v>3008.08</v>
      </c>
      <c r="BP46" s="37">
        <v>29039.46</v>
      </c>
      <c r="BQ46" s="37">
        <v>1827.98</v>
      </c>
      <c r="BR46" s="36">
        <v>301064.84000000003</v>
      </c>
      <c r="BS46" s="35">
        <v>27211.48</v>
      </c>
      <c r="BT46" s="40">
        <v>28</v>
      </c>
      <c r="BU46" s="50">
        <f t="shared" si="10"/>
        <v>12</v>
      </c>
      <c r="BV46" s="38">
        <v>4</v>
      </c>
      <c r="BW46" s="37">
        <v>9</v>
      </c>
      <c r="BX46" s="37">
        <v>4</v>
      </c>
      <c r="BY46" s="36">
        <v>11</v>
      </c>
      <c r="BZ46" s="41">
        <v>5</v>
      </c>
      <c r="CA46" s="40">
        <v>80775.61</v>
      </c>
      <c r="CB46" s="50">
        <f t="shared" si="11"/>
        <v>-47.38</v>
      </c>
      <c r="CC46" s="38">
        <v>2210.9</v>
      </c>
      <c r="CD46" s="37">
        <v>10618.21</v>
      </c>
      <c r="CE46" s="37">
        <v>6940.95</v>
      </c>
      <c r="CF46" s="36">
        <v>61005.55</v>
      </c>
      <c r="CG46" s="35">
        <v>3677.26</v>
      </c>
      <c r="CH46" s="40">
        <v>99</v>
      </c>
      <c r="CI46" s="50">
        <f t="shared" si="12"/>
        <v>13.79</v>
      </c>
      <c r="CJ46" s="38">
        <v>31</v>
      </c>
      <c r="CK46" s="37">
        <v>33</v>
      </c>
      <c r="CL46" s="37">
        <v>13</v>
      </c>
      <c r="CM46" s="36">
        <v>22</v>
      </c>
      <c r="CN46" s="41">
        <v>20</v>
      </c>
      <c r="CO46" s="40">
        <v>61529.09</v>
      </c>
      <c r="CP46" s="50">
        <f t="shared" si="13"/>
        <v>18.14</v>
      </c>
      <c r="CQ46" s="38">
        <v>14465.18</v>
      </c>
      <c r="CR46" s="37">
        <v>25347.919999999998</v>
      </c>
      <c r="CS46" s="37">
        <v>4490.24</v>
      </c>
      <c r="CT46" s="36">
        <v>17225.75</v>
      </c>
      <c r="CU46" s="35">
        <v>20857.68</v>
      </c>
    </row>
    <row r="47" spans="1:99" s="148" customFormat="1" ht="24.75" customHeight="1" x14ac:dyDescent="0.15">
      <c r="A47" s="143">
        <v>40634</v>
      </c>
      <c r="B47" s="40">
        <v>848</v>
      </c>
      <c r="C47" s="50">
        <f t="shared" si="0"/>
        <v>-14.17</v>
      </c>
      <c r="D47" s="38">
        <v>537</v>
      </c>
      <c r="E47" s="37">
        <v>172</v>
      </c>
      <c r="F47" s="37">
        <v>126</v>
      </c>
      <c r="G47" s="36">
        <v>11</v>
      </c>
      <c r="H47" s="41">
        <v>46</v>
      </c>
      <c r="I47" s="40">
        <v>233372.41</v>
      </c>
      <c r="J47" s="50">
        <f t="shared" si="1"/>
        <v>7.53</v>
      </c>
      <c r="K47" s="38">
        <v>122917.12</v>
      </c>
      <c r="L47" s="37">
        <v>59774.84</v>
      </c>
      <c r="M47" s="37">
        <v>47075.26</v>
      </c>
      <c r="N47" s="36">
        <v>3097.14</v>
      </c>
      <c r="O47" s="35">
        <v>12699.58</v>
      </c>
      <c r="P47" s="40">
        <v>601</v>
      </c>
      <c r="Q47" s="50">
        <f t="shared" si="2"/>
        <v>-25.53</v>
      </c>
      <c r="R47" s="38">
        <v>387</v>
      </c>
      <c r="S47" s="37">
        <v>84</v>
      </c>
      <c r="T47" s="37">
        <v>123</v>
      </c>
      <c r="U47" s="36">
        <v>7</v>
      </c>
      <c r="V47" s="41">
        <v>-39</v>
      </c>
      <c r="W47" s="40">
        <v>42420.81</v>
      </c>
      <c r="X47" s="50">
        <f t="shared" si="3"/>
        <v>-19.940000000000001</v>
      </c>
      <c r="Y47" s="38">
        <v>27343.200000000001</v>
      </c>
      <c r="Z47" s="37">
        <v>5785.43</v>
      </c>
      <c r="AA47" s="37">
        <v>8893.82</v>
      </c>
      <c r="AB47" s="36">
        <v>398.36</v>
      </c>
      <c r="AC47" s="35">
        <v>-3108.39</v>
      </c>
      <c r="AD47" s="40">
        <v>27</v>
      </c>
      <c r="AE47" s="50">
        <f t="shared" si="4"/>
        <v>-15.63</v>
      </c>
      <c r="AF47" s="38">
        <v>11</v>
      </c>
      <c r="AG47" s="37">
        <v>9</v>
      </c>
      <c r="AH47" s="37">
        <v>6</v>
      </c>
      <c r="AI47" s="36">
        <v>1</v>
      </c>
      <c r="AJ47" s="41">
        <v>3</v>
      </c>
      <c r="AK47" s="40">
        <v>8944.23</v>
      </c>
      <c r="AL47" s="50">
        <f t="shared" si="5"/>
        <v>-22.51</v>
      </c>
      <c r="AM47" s="38">
        <v>3201.91</v>
      </c>
      <c r="AN47" s="37">
        <v>3873.81</v>
      </c>
      <c r="AO47" s="37">
        <v>1752.02</v>
      </c>
      <c r="AP47" s="36">
        <v>116.49</v>
      </c>
      <c r="AQ47" s="35">
        <v>2121.79</v>
      </c>
      <c r="AR47" s="40">
        <v>48</v>
      </c>
      <c r="AS47" s="50">
        <f t="shared" si="6"/>
        <v>-12.73</v>
      </c>
      <c r="AT47" s="38">
        <v>13</v>
      </c>
      <c r="AU47" s="37">
        <v>10</v>
      </c>
      <c r="AV47" s="37">
        <v>10</v>
      </c>
      <c r="AW47" s="36">
        <v>14</v>
      </c>
      <c r="AX47" s="41">
        <v>1</v>
      </c>
      <c r="AY47" s="40">
        <v>33020.44</v>
      </c>
      <c r="AZ47" s="50">
        <f t="shared" si="7"/>
        <v>-26.12</v>
      </c>
      <c r="BA47" s="38">
        <v>7442.06</v>
      </c>
      <c r="BB47" s="37">
        <v>7742.26</v>
      </c>
      <c r="BC47" s="37">
        <v>3960.96</v>
      </c>
      <c r="BD47" s="36">
        <v>12638.89</v>
      </c>
      <c r="BE47" s="35">
        <v>5017.57</v>
      </c>
      <c r="BF47" s="40">
        <v>18</v>
      </c>
      <c r="BG47" s="50">
        <f t="shared" si="8"/>
        <v>-28</v>
      </c>
      <c r="BH47" s="38">
        <v>5</v>
      </c>
      <c r="BI47" s="37">
        <v>7</v>
      </c>
      <c r="BJ47" s="37">
        <v>2</v>
      </c>
      <c r="BK47" s="36">
        <v>4</v>
      </c>
      <c r="BL47" s="41">
        <v>5</v>
      </c>
      <c r="BM47" s="40">
        <v>10166.629999999999</v>
      </c>
      <c r="BN47" s="50">
        <f t="shared" si="9"/>
        <v>-65.73</v>
      </c>
      <c r="BO47" s="38">
        <v>1111.28</v>
      </c>
      <c r="BP47" s="37">
        <v>3963.99</v>
      </c>
      <c r="BQ47" s="37">
        <v>637.64</v>
      </c>
      <c r="BR47" s="36">
        <v>4453.72</v>
      </c>
      <c r="BS47" s="35">
        <v>3326.35</v>
      </c>
      <c r="BT47" s="40">
        <v>18</v>
      </c>
      <c r="BU47" s="50">
        <f t="shared" si="10"/>
        <v>350</v>
      </c>
      <c r="BV47" s="38">
        <v>3</v>
      </c>
      <c r="BW47" s="37">
        <v>3</v>
      </c>
      <c r="BX47" s="37">
        <v>0</v>
      </c>
      <c r="BY47" s="36">
        <v>12</v>
      </c>
      <c r="BZ47" s="41">
        <v>3</v>
      </c>
      <c r="CA47" s="40">
        <v>76202.78</v>
      </c>
      <c r="CB47" s="50">
        <f t="shared" si="11"/>
        <v>843.58</v>
      </c>
      <c r="CC47" s="38">
        <v>3362.56</v>
      </c>
      <c r="CD47" s="37">
        <v>1562.86</v>
      </c>
      <c r="CE47" s="37">
        <v>0</v>
      </c>
      <c r="CF47" s="36">
        <v>71277.36</v>
      </c>
      <c r="CG47" s="35">
        <v>1562.86</v>
      </c>
      <c r="CH47" s="40">
        <v>63</v>
      </c>
      <c r="CI47" s="50">
        <f t="shared" si="12"/>
        <v>21.15</v>
      </c>
      <c r="CJ47" s="38">
        <v>17</v>
      </c>
      <c r="CK47" s="37">
        <v>25</v>
      </c>
      <c r="CL47" s="37">
        <v>8</v>
      </c>
      <c r="CM47" s="36">
        <v>13</v>
      </c>
      <c r="CN47" s="41">
        <v>17</v>
      </c>
      <c r="CO47" s="40">
        <v>33360.550000000003</v>
      </c>
      <c r="CP47" s="50">
        <f t="shared" si="13"/>
        <v>40.44</v>
      </c>
      <c r="CQ47" s="38">
        <v>7525.97</v>
      </c>
      <c r="CR47" s="37">
        <v>14359.12</v>
      </c>
      <c r="CS47" s="37">
        <v>2348.9</v>
      </c>
      <c r="CT47" s="36">
        <v>9126.56</v>
      </c>
      <c r="CU47" s="35">
        <v>12010.22</v>
      </c>
    </row>
    <row r="48" spans="1:99" s="148" customFormat="1" ht="24.75" customHeight="1" x14ac:dyDescent="0.15">
      <c r="A48" s="143">
        <v>40664</v>
      </c>
      <c r="B48" s="40">
        <v>803</v>
      </c>
      <c r="C48" s="50">
        <f t="shared" si="0"/>
        <v>3.35</v>
      </c>
      <c r="D48" s="38">
        <v>499</v>
      </c>
      <c r="E48" s="37">
        <v>167</v>
      </c>
      <c r="F48" s="37">
        <v>129</v>
      </c>
      <c r="G48" s="36">
        <v>8</v>
      </c>
      <c r="H48" s="41">
        <v>38</v>
      </c>
      <c r="I48" s="40">
        <v>187693.23</v>
      </c>
      <c r="J48" s="50">
        <f t="shared" si="1"/>
        <v>6.95</v>
      </c>
      <c r="K48" s="38">
        <v>114445.11</v>
      </c>
      <c r="L48" s="37">
        <v>40533.65</v>
      </c>
      <c r="M48" s="37">
        <v>30497.919999999998</v>
      </c>
      <c r="N48" s="36">
        <v>2216.5500000000002</v>
      </c>
      <c r="O48" s="35">
        <v>10035.73</v>
      </c>
      <c r="P48" s="40">
        <v>524</v>
      </c>
      <c r="Q48" s="50">
        <f t="shared" si="2"/>
        <v>-8.23</v>
      </c>
      <c r="R48" s="38">
        <v>299</v>
      </c>
      <c r="S48" s="37">
        <v>113</v>
      </c>
      <c r="T48" s="37">
        <v>104</v>
      </c>
      <c r="U48" s="36">
        <v>8</v>
      </c>
      <c r="V48" s="41">
        <v>9</v>
      </c>
      <c r="W48" s="40">
        <v>36838.61</v>
      </c>
      <c r="X48" s="50">
        <f t="shared" si="3"/>
        <v>-3.48</v>
      </c>
      <c r="Y48" s="38">
        <v>20795.79</v>
      </c>
      <c r="Z48" s="37">
        <v>8014.53</v>
      </c>
      <c r="AA48" s="37">
        <v>7509.22</v>
      </c>
      <c r="AB48" s="36">
        <v>519.07000000000005</v>
      </c>
      <c r="AC48" s="35">
        <v>505.31</v>
      </c>
      <c r="AD48" s="40">
        <v>27</v>
      </c>
      <c r="AE48" s="50">
        <f t="shared" si="4"/>
        <v>-10</v>
      </c>
      <c r="AF48" s="38">
        <v>8</v>
      </c>
      <c r="AG48" s="37">
        <v>12</v>
      </c>
      <c r="AH48" s="37">
        <v>2</v>
      </c>
      <c r="AI48" s="36">
        <v>5</v>
      </c>
      <c r="AJ48" s="41">
        <v>10</v>
      </c>
      <c r="AK48" s="40">
        <v>12940.18</v>
      </c>
      <c r="AL48" s="50">
        <f t="shared" si="5"/>
        <v>-42.19</v>
      </c>
      <c r="AM48" s="38">
        <v>2657.33</v>
      </c>
      <c r="AN48" s="37">
        <v>8191.15</v>
      </c>
      <c r="AO48" s="37">
        <v>947.29</v>
      </c>
      <c r="AP48" s="36">
        <v>1144.4100000000001</v>
      </c>
      <c r="AQ48" s="35">
        <v>7243.86</v>
      </c>
      <c r="AR48" s="40">
        <v>35</v>
      </c>
      <c r="AS48" s="50">
        <f t="shared" si="6"/>
        <v>-18.600000000000001</v>
      </c>
      <c r="AT48" s="38">
        <v>6</v>
      </c>
      <c r="AU48" s="37">
        <v>8</v>
      </c>
      <c r="AV48" s="37">
        <v>7</v>
      </c>
      <c r="AW48" s="36">
        <v>14</v>
      </c>
      <c r="AX48" s="41">
        <v>1</v>
      </c>
      <c r="AY48" s="40">
        <v>34960.080000000002</v>
      </c>
      <c r="AZ48" s="50">
        <f t="shared" si="7"/>
        <v>-27.79</v>
      </c>
      <c r="BA48" s="38">
        <v>2368.08</v>
      </c>
      <c r="BB48" s="37">
        <v>3403.16</v>
      </c>
      <c r="BC48" s="37">
        <v>3383.81</v>
      </c>
      <c r="BD48" s="36">
        <v>25805.03</v>
      </c>
      <c r="BE48" s="35">
        <v>19.350000000000001</v>
      </c>
      <c r="BF48" s="40">
        <v>21</v>
      </c>
      <c r="BG48" s="50">
        <f t="shared" si="8"/>
        <v>-16</v>
      </c>
      <c r="BH48" s="38">
        <v>6</v>
      </c>
      <c r="BI48" s="37">
        <v>4</v>
      </c>
      <c r="BJ48" s="37">
        <v>3</v>
      </c>
      <c r="BK48" s="36">
        <v>8</v>
      </c>
      <c r="BL48" s="41">
        <v>1</v>
      </c>
      <c r="BM48" s="40">
        <v>23914.799999999999</v>
      </c>
      <c r="BN48" s="50">
        <f t="shared" si="9"/>
        <v>-33.46</v>
      </c>
      <c r="BO48" s="38">
        <v>1738.28</v>
      </c>
      <c r="BP48" s="37">
        <v>1858.49</v>
      </c>
      <c r="BQ48" s="37">
        <v>3755.36</v>
      </c>
      <c r="BR48" s="36">
        <v>16562.669999999998</v>
      </c>
      <c r="BS48" s="35">
        <v>-1896.87</v>
      </c>
      <c r="BT48" s="40">
        <v>25</v>
      </c>
      <c r="BU48" s="50">
        <f t="shared" si="10"/>
        <v>150</v>
      </c>
      <c r="BV48" s="38">
        <v>5</v>
      </c>
      <c r="BW48" s="37">
        <v>5</v>
      </c>
      <c r="BX48" s="37">
        <v>4</v>
      </c>
      <c r="BY48" s="36">
        <v>11</v>
      </c>
      <c r="BZ48" s="41">
        <v>1</v>
      </c>
      <c r="CA48" s="40">
        <v>45199.32</v>
      </c>
      <c r="CB48" s="50">
        <f t="shared" si="11"/>
        <v>182.22</v>
      </c>
      <c r="CC48" s="38">
        <v>2168.2199999999998</v>
      </c>
      <c r="CD48" s="37">
        <v>3691.63</v>
      </c>
      <c r="CE48" s="37">
        <v>6072.03</v>
      </c>
      <c r="CF48" s="36">
        <v>33267.440000000002</v>
      </c>
      <c r="CG48" s="35">
        <v>-2380.4</v>
      </c>
      <c r="CH48" s="40">
        <v>59</v>
      </c>
      <c r="CI48" s="50">
        <f t="shared" si="12"/>
        <v>11.32</v>
      </c>
      <c r="CJ48" s="38">
        <v>21</v>
      </c>
      <c r="CK48" s="37">
        <v>21</v>
      </c>
      <c r="CL48" s="37">
        <v>10</v>
      </c>
      <c r="CM48" s="36">
        <v>7</v>
      </c>
      <c r="CN48" s="41">
        <v>11</v>
      </c>
      <c r="CO48" s="40">
        <v>38469.15</v>
      </c>
      <c r="CP48" s="50">
        <f t="shared" si="13"/>
        <v>52.74</v>
      </c>
      <c r="CQ48" s="38">
        <v>7637.21</v>
      </c>
      <c r="CR48" s="37">
        <v>16395.97</v>
      </c>
      <c r="CS48" s="37">
        <v>5436.25</v>
      </c>
      <c r="CT48" s="36">
        <v>8999.7199999999993</v>
      </c>
      <c r="CU48" s="35">
        <v>10959.72</v>
      </c>
    </row>
    <row r="49" spans="1:99" s="148" customFormat="1" ht="24.75" customHeight="1" x14ac:dyDescent="0.15">
      <c r="A49" s="143">
        <v>40695</v>
      </c>
      <c r="B49" s="40">
        <v>981</v>
      </c>
      <c r="C49" s="50">
        <f t="shared" si="0"/>
        <v>10.85</v>
      </c>
      <c r="D49" s="38">
        <v>599</v>
      </c>
      <c r="E49" s="37">
        <v>193</v>
      </c>
      <c r="F49" s="37">
        <v>180</v>
      </c>
      <c r="G49" s="36">
        <v>9</v>
      </c>
      <c r="H49" s="41">
        <v>13</v>
      </c>
      <c r="I49" s="40">
        <v>234873.76</v>
      </c>
      <c r="J49" s="50">
        <f t="shared" si="1"/>
        <v>11.78</v>
      </c>
      <c r="K49" s="38">
        <v>143418.35999999999</v>
      </c>
      <c r="L49" s="37">
        <v>46695.88</v>
      </c>
      <c r="M49" s="37">
        <v>41856.75</v>
      </c>
      <c r="N49" s="36">
        <v>2902.77</v>
      </c>
      <c r="O49" s="35">
        <v>4839.13</v>
      </c>
      <c r="P49" s="40">
        <v>625</v>
      </c>
      <c r="Q49" s="50">
        <f t="shared" si="2"/>
        <v>12.61</v>
      </c>
      <c r="R49" s="38">
        <v>353</v>
      </c>
      <c r="S49" s="37">
        <v>112</v>
      </c>
      <c r="T49" s="37">
        <v>118</v>
      </c>
      <c r="U49" s="36">
        <v>42</v>
      </c>
      <c r="V49" s="41">
        <v>-6</v>
      </c>
      <c r="W49" s="40">
        <v>40876.07</v>
      </c>
      <c r="X49" s="50">
        <f t="shared" si="3"/>
        <v>8.11</v>
      </c>
      <c r="Y49" s="38">
        <v>23904.62</v>
      </c>
      <c r="Z49" s="37">
        <v>7271.07</v>
      </c>
      <c r="AA49" s="37">
        <v>8519.68</v>
      </c>
      <c r="AB49" s="36">
        <v>1180.7</v>
      </c>
      <c r="AC49" s="35">
        <v>-1248.6099999999999</v>
      </c>
      <c r="AD49" s="40">
        <v>29</v>
      </c>
      <c r="AE49" s="50">
        <f t="shared" si="4"/>
        <v>-19.440000000000001</v>
      </c>
      <c r="AF49" s="38">
        <v>9</v>
      </c>
      <c r="AG49" s="37">
        <v>10</v>
      </c>
      <c r="AH49" s="37">
        <v>4</v>
      </c>
      <c r="AI49" s="36">
        <v>6</v>
      </c>
      <c r="AJ49" s="41">
        <v>6</v>
      </c>
      <c r="AK49" s="40">
        <v>12804.91</v>
      </c>
      <c r="AL49" s="50">
        <f t="shared" si="5"/>
        <v>-13.7</v>
      </c>
      <c r="AM49" s="38">
        <v>1642.71</v>
      </c>
      <c r="AN49" s="37">
        <v>5385.34</v>
      </c>
      <c r="AO49" s="37">
        <v>3146.16</v>
      </c>
      <c r="AP49" s="36">
        <v>2630.7</v>
      </c>
      <c r="AQ49" s="35">
        <v>2239.1799999999998</v>
      </c>
      <c r="AR49" s="40">
        <v>48</v>
      </c>
      <c r="AS49" s="50">
        <f t="shared" si="6"/>
        <v>-17.239999999999998</v>
      </c>
      <c r="AT49" s="38">
        <v>7</v>
      </c>
      <c r="AU49" s="37">
        <v>8</v>
      </c>
      <c r="AV49" s="37">
        <v>6</v>
      </c>
      <c r="AW49" s="36">
        <v>26</v>
      </c>
      <c r="AX49" s="41">
        <v>1</v>
      </c>
      <c r="AY49" s="40">
        <v>62877.93</v>
      </c>
      <c r="AZ49" s="50">
        <f t="shared" si="7"/>
        <v>20.46</v>
      </c>
      <c r="BA49" s="38">
        <v>2595.86</v>
      </c>
      <c r="BB49" s="37">
        <v>10231.129999999999</v>
      </c>
      <c r="BC49" s="37">
        <v>2682.05</v>
      </c>
      <c r="BD49" s="36">
        <v>44502.86</v>
      </c>
      <c r="BE49" s="35">
        <v>4683.05</v>
      </c>
      <c r="BF49" s="40">
        <v>26</v>
      </c>
      <c r="BG49" s="50">
        <f t="shared" si="8"/>
        <v>4</v>
      </c>
      <c r="BH49" s="38">
        <v>7</v>
      </c>
      <c r="BI49" s="37">
        <v>7</v>
      </c>
      <c r="BJ49" s="37">
        <v>3</v>
      </c>
      <c r="BK49" s="36">
        <v>9</v>
      </c>
      <c r="BL49" s="41">
        <v>4</v>
      </c>
      <c r="BM49" s="40">
        <v>18934.45</v>
      </c>
      <c r="BN49" s="50">
        <f t="shared" si="9"/>
        <v>-32.46</v>
      </c>
      <c r="BO49" s="38">
        <v>2100.39</v>
      </c>
      <c r="BP49" s="37">
        <v>5589.13</v>
      </c>
      <c r="BQ49" s="37">
        <v>1507.3</v>
      </c>
      <c r="BR49" s="36">
        <v>9737.6299999999992</v>
      </c>
      <c r="BS49" s="35">
        <v>4081.83</v>
      </c>
      <c r="BT49" s="40">
        <v>17</v>
      </c>
      <c r="BU49" s="50">
        <f t="shared" si="10"/>
        <v>-19.05</v>
      </c>
      <c r="BV49" s="38">
        <v>2</v>
      </c>
      <c r="BW49" s="37">
        <v>8</v>
      </c>
      <c r="BX49" s="37">
        <v>0</v>
      </c>
      <c r="BY49" s="36">
        <v>7</v>
      </c>
      <c r="BZ49" s="41">
        <v>8</v>
      </c>
      <c r="CA49" s="40">
        <v>31542.34</v>
      </c>
      <c r="CB49" s="50">
        <f t="shared" si="11"/>
        <v>-38.19</v>
      </c>
      <c r="CC49" s="38">
        <v>770.04</v>
      </c>
      <c r="CD49" s="37">
        <v>10214.92</v>
      </c>
      <c r="CE49" s="37">
        <v>0</v>
      </c>
      <c r="CF49" s="36">
        <v>20557.38</v>
      </c>
      <c r="CG49" s="35">
        <v>10214.92</v>
      </c>
      <c r="CH49" s="40">
        <v>81</v>
      </c>
      <c r="CI49" s="50">
        <f t="shared" si="12"/>
        <v>1.25</v>
      </c>
      <c r="CJ49" s="38">
        <v>21</v>
      </c>
      <c r="CK49" s="37">
        <v>27</v>
      </c>
      <c r="CL49" s="37">
        <v>17</v>
      </c>
      <c r="CM49" s="36">
        <v>15</v>
      </c>
      <c r="CN49" s="41">
        <v>11</v>
      </c>
      <c r="CO49" s="40">
        <v>35013.64</v>
      </c>
      <c r="CP49" s="50">
        <f t="shared" si="13"/>
        <v>-4.96</v>
      </c>
      <c r="CQ49" s="38">
        <v>6488.2</v>
      </c>
      <c r="CR49" s="37">
        <v>11295.47</v>
      </c>
      <c r="CS49" s="37">
        <v>6651.57</v>
      </c>
      <c r="CT49" s="36">
        <v>9631.8700000000008</v>
      </c>
      <c r="CU49" s="35">
        <v>5590.43</v>
      </c>
    </row>
    <row r="50" spans="1:99" s="148" customFormat="1" ht="24.75" customHeight="1" x14ac:dyDescent="0.15">
      <c r="A50" s="143">
        <v>40725</v>
      </c>
      <c r="B50" s="40">
        <v>851</v>
      </c>
      <c r="C50" s="50">
        <f t="shared" si="0"/>
        <v>-12.09</v>
      </c>
      <c r="D50" s="38">
        <v>484</v>
      </c>
      <c r="E50" s="37">
        <v>191</v>
      </c>
      <c r="F50" s="37">
        <v>162</v>
      </c>
      <c r="G50" s="36">
        <v>8</v>
      </c>
      <c r="H50" s="41">
        <v>29</v>
      </c>
      <c r="I50" s="40">
        <v>197360.89</v>
      </c>
      <c r="J50" s="50">
        <f t="shared" si="1"/>
        <v>-12.32</v>
      </c>
      <c r="K50" s="38">
        <v>109370.2</v>
      </c>
      <c r="L50" s="37">
        <v>46200.91</v>
      </c>
      <c r="M50" s="37">
        <v>37167.269999999997</v>
      </c>
      <c r="N50" s="36">
        <v>3278.48</v>
      </c>
      <c r="O50" s="35">
        <v>9033.64</v>
      </c>
      <c r="P50" s="40">
        <v>555</v>
      </c>
      <c r="Q50" s="50">
        <f t="shared" si="2"/>
        <v>-18.98</v>
      </c>
      <c r="R50" s="38">
        <v>337</v>
      </c>
      <c r="S50" s="37">
        <v>110</v>
      </c>
      <c r="T50" s="37">
        <v>100</v>
      </c>
      <c r="U50" s="36">
        <v>8</v>
      </c>
      <c r="V50" s="41">
        <v>10</v>
      </c>
      <c r="W50" s="40">
        <v>38213.550000000003</v>
      </c>
      <c r="X50" s="50">
        <f t="shared" si="3"/>
        <v>-18.75</v>
      </c>
      <c r="Y50" s="38">
        <v>22861.919999999998</v>
      </c>
      <c r="Z50" s="37">
        <v>7401.75</v>
      </c>
      <c r="AA50" s="37">
        <v>7496.3</v>
      </c>
      <c r="AB50" s="36">
        <v>453.58</v>
      </c>
      <c r="AC50" s="35">
        <v>-94.55</v>
      </c>
      <c r="AD50" s="40">
        <v>25</v>
      </c>
      <c r="AE50" s="50">
        <f t="shared" si="4"/>
        <v>-26.47</v>
      </c>
      <c r="AF50" s="38">
        <v>5</v>
      </c>
      <c r="AG50" s="37">
        <v>5</v>
      </c>
      <c r="AH50" s="37">
        <v>6</v>
      </c>
      <c r="AI50" s="36">
        <v>9</v>
      </c>
      <c r="AJ50" s="41">
        <v>-1</v>
      </c>
      <c r="AK50" s="40">
        <v>12532.08</v>
      </c>
      <c r="AL50" s="50">
        <f t="shared" si="5"/>
        <v>-41.41</v>
      </c>
      <c r="AM50" s="38">
        <v>997.02</v>
      </c>
      <c r="AN50" s="37">
        <v>3497.46</v>
      </c>
      <c r="AO50" s="37">
        <v>1555.6</v>
      </c>
      <c r="AP50" s="36">
        <v>6482</v>
      </c>
      <c r="AQ50" s="35">
        <v>1941.86</v>
      </c>
      <c r="AR50" s="40">
        <v>42</v>
      </c>
      <c r="AS50" s="50">
        <f t="shared" si="6"/>
        <v>-33.33</v>
      </c>
      <c r="AT50" s="38">
        <v>5</v>
      </c>
      <c r="AU50" s="37">
        <v>10</v>
      </c>
      <c r="AV50" s="37">
        <v>10</v>
      </c>
      <c r="AW50" s="36">
        <v>17</v>
      </c>
      <c r="AX50" s="41">
        <v>0</v>
      </c>
      <c r="AY50" s="40">
        <v>21276.57</v>
      </c>
      <c r="AZ50" s="50">
        <f t="shared" si="7"/>
        <v>-57.63</v>
      </c>
      <c r="BA50" s="38">
        <v>1025.54</v>
      </c>
      <c r="BB50" s="37">
        <v>4222</v>
      </c>
      <c r="BC50" s="37">
        <v>5390.78</v>
      </c>
      <c r="BD50" s="36">
        <v>10638.25</v>
      </c>
      <c r="BE50" s="35">
        <v>-1168.78</v>
      </c>
      <c r="BF50" s="40">
        <v>20</v>
      </c>
      <c r="BG50" s="50">
        <f t="shared" si="8"/>
        <v>-20</v>
      </c>
      <c r="BH50" s="38">
        <v>6</v>
      </c>
      <c r="BI50" s="37">
        <v>6</v>
      </c>
      <c r="BJ50" s="37">
        <v>4</v>
      </c>
      <c r="BK50" s="36">
        <v>4</v>
      </c>
      <c r="BL50" s="41">
        <v>2</v>
      </c>
      <c r="BM50" s="40">
        <v>11124.4</v>
      </c>
      <c r="BN50" s="50">
        <f t="shared" si="9"/>
        <v>-65.180000000000007</v>
      </c>
      <c r="BO50" s="38">
        <v>2106.63</v>
      </c>
      <c r="BP50" s="37">
        <v>2905.96</v>
      </c>
      <c r="BQ50" s="37">
        <v>2682.7</v>
      </c>
      <c r="BR50" s="36">
        <v>3429.11</v>
      </c>
      <c r="BS50" s="35">
        <v>223.26</v>
      </c>
      <c r="BT50" s="40">
        <v>11</v>
      </c>
      <c r="BU50" s="50">
        <f t="shared" si="10"/>
        <v>-8.33</v>
      </c>
      <c r="BV50" s="38">
        <v>4</v>
      </c>
      <c r="BW50" s="37">
        <v>4</v>
      </c>
      <c r="BX50" s="37">
        <v>1</v>
      </c>
      <c r="BY50" s="36">
        <v>2</v>
      </c>
      <c r="BZ50" s="41">
        <v>3</v>
      </c>
      <c r="CA50" s="40">
        <v>15600.51</v>
      </c>
      <c r="CB50" s="50">
        <f t="shared" si="11"/>
        <v>-61.77</v>
      </c>
      <c r="CC50" s="38">
        <v>2934.98</v>
      </c>
      <c r="CD50" s="37">
        <v>2073.27</v>
      </c>
      <c r="CE50" s="37">
        <v>361.78</v>
      </c>
      <c r="CF50" s="36">
        <v>10230.48</v>
      </c>
      <c r="CG50" s="35">
        <v>1711.49</v>
      </c>
      <c r="CH50" s="40">
        <v>83</v>
      </c>
      <c r="CI50" s="50">
        <f t="shared" si="12"/>
        <v>10.67</v>
      </c>
      <c r="CJ50" s="38">
        <v>25</v>
      </c>
      <c r="CK50" s="37">
        <v>26</v>
      </c>
      <c r="CL50" s="37">
        <v>16</v>
      </c>
      <c r="CM50" s="36">
        <v>16</v>
      </c>
      <c r="CN50" s="41">
        <v>10</v>
      </c>
      <c r="CO50" s="40">
        <v>49758.97</v>
      </c>
      <c r="CP50" s="50">
        <f t="shared" si="13"/>
        <v>13.59</v>
      </c>
      <c r="CQ50" s="38">
        <v>13385.09</v>
      </c>
      <c r="CR50" s="37">
        <v>20104.7</v>
      </c>
      <c r="CS50" s="37">
        <v>6554.6</v>
      </c>
      <c r="CT50" s="36">
        <v>9714.58</v>
      </c>
      <c r="CU50" s="35">
        <v>13550.1</v>
      </c>
    </row>
    <row r="51" spans="1:99" s="148" customFormat="1" ht="24.75" customHeight="1" x14ac:dyDescent="0.15">
      <c r="A51" s="143">
        <v>40756</v>
      </c>
      <c r="B51" s="40">
        <v>811</v>
      </c>
      <c r="C51" s="50">
        <f t="shared" si="0"/>
        <v>0.62</v>
      </c>
      <c r="D51" s="38">
        <v>494</v>
      </c>
      <c r="E51" s="37">
        <v>174</v>
      </c>
      <c r="F51" s="37">
        <v>126</v>
      </c>
      <c r="G51" s="36">
        <v>17</v>
      </c>
      <c r="H51" s="41">
        <v>48</v>
      </c>
      <c r="I51" s="40">
        <v>186318.02</v>
      </c>
      <c r="J51" s="50">
        <f t="shared" si="1"/>
        <v>-5.26</v>
      </c>
      <c r="K51" s="38">
        <v>110625.19</v>
      </c>
      <c r="L51" s="37">
        <v>39376.03</v>
      </c>
      <c r="M51" s="37">
        <v>29705.47</v>
      </c>
      <c r="N51" s="36">
        <v>6611.33</v>
      </c>
      <c r="O51" s="35">
        <v>9670.56</v>
      </c>
      <c r="P51" s="40">
        <v>609</v>
      </c>
      <c r="Q51" s="50">
        <f t="shared" si="2"/>
        <v>10.33</v>
      </c>
      <c r="R51" s="38">
        <v>325</v>
      </c>
      <c r="S51" s="37">
        <v>135</v>
      </c>
      <c r="T51" s="37">
        <v>143</v>
      </c>
      <c r="U51" s="36">
        <v>6</v>
      </c>
      <c r="V51" s="41">
        <v>-8</v>
      </c>
      <c r="W51" s="40">
        <v>41000.870000000003</v>
      </c>
      <c r="X51" s="50">
        <f t="shared" si="3"/>
        <v>6.81</v>
      </c>
      <c r="Y51" s="38">
        <v>21937.86</v>
      </c>
      <c r="Z51" s="37">
        <v>9025.4</v>
      </c>
      <c r="AA51" s="37">
        <v>9556.43</v>
      </c>
      <c r="AB51" s="36">
        <v>481.18</v>
      </c>
      <c r="AC51" s="35">
        <v>-531.03</v>
      </c>
      <c r="AD51" s="40">
        <v>40</v>
      </c>
      <c r="AE51" s="50">
        <f t="shared" si="4"/>
        <v>53.85</v>
      </c>
      <c r="AF51" s="38">
        <v>13</v>
      </c>
      <c r="AG51" s="37">
        <v>13</v>
      </c>
      <c r="AH51" s="37">
        <v>7</v>
      </c>
      <c r="AI51" s="36">
        <v>7</v>
      </c>
      <c r="AJ51" s="41">
        <v>6</v>
      </c>
      <c r="AK51" s="40">
        <v>15478.11</v>
      </c>
      <c r="AL51" s="50">
        <f t="shared" si="5"/>
        <v>-42.61</v>
      </c>
      <c r="AM51" s="38">
        <v>2703.85</v>
      </c>
      <c r="AN51" s="37">
        <v>5965.74</v>
      </c>
      <c r="AO51" s="37">
        <v>2992.2</v>
      </c>
      <c r="AP51" s="36">
        <v>3816.32</v>
      </c>
      <c r="AQ51" s="35">
        <v>2973.54</v>
      </c>
      <c r="AR51" s="40">
        <v>42</v>
      </c>
      <c r="AS51" s="50">
        <f t="shared" si="6"/>
        <v>-8.6999999999999993</v>
      </c>
      <c r="AT51" s="38">
        <v>3</v>
      </c>
      <c r="AU51" s="37">
        <v>13</v>
      </c>
      <c r="AV51" s="37">
        <v>6</v>
      </c>
      <c r="AW51" s="36">
        <v>20</v>
      </c>
      <c r="AX51" s="41">
        <v>7</v>
      </c>
      <c r="AY51" s="40">
        <v>79191.91</v>
      </c>
      <c r="AZ51" s="50">
        <f t="shared" si="7"/>
        <v>79.8</v>
      </c>
      <c r="BA51" s="38">
        <v>1129.1400000000001</v>
      </c>
      <c r="BB51" s="37">
        <v>7156.91</v>
      </c>
      <c r="BC51" s="37">
        <v>4056.87</v>
      </c>
      <c r="BD51" s="36">
        <v>66848.990000000005</v>
      </c>
      <c r="BE51" s="35">
        <v>3100.04</v>
      </c>
      <c r="BF51" s="40">
        <v>22</v>
      </c>
      <c r="BG51" s="50">
        <f t="shared" si="8"/>
        <v>-38.89</v>
      </c>
      <c r="BH51" s="38">
        <v>7</v>
      </c>
      <c r="BI51" s="37">
        <v>7</v>
      </c>
      <c r="BJ51" s="37">
        <v>2</v>
      </c>
      <c r="BK51" s="36">
        <v>6</v>
      </c>
      <c r="BL51" s="41">
        <v>5</v>
      </c>
      <c r="BM51" s="40">
        <v>15233.55</v>
      </c>
      <c r="BN51" s="50">
        <f t="shared" si="9"/>
        <v>-65.16</v>
      </c>
      <c r="BO51" s="38">
        <v>2312.66</v>
      </c>
      <c r="BP51" s="37">
        <v>5355.63</v>
      </c>
      <c r="BQ51" s="37">
        <v>328.58</v>
      </c>
      <c r="BR51" s="36">
        <v>7236.68</v>
      </c>
      <c r="BS51" s="35">
        <v>5027.05</v>
      </c>
      <c r="BT51" s="40">
        <v>18</v>
      </c>
      <c r="BU51" s="50">
        <f t="shared" si="10"/>
        <v>-25</v>
      </c>
      <c r="BV51" s="38">
        <v>3</v>
      </c>
      <c r="BW51" s="37">
        <v>4</v>
      </c>
      <c r="BX51" s="37">
        <v>1</v>
      </c>
      <c r="BY51" s="36">
        <v>10</v>
      </c>
      <c r="BZ51" s="41">
        <v>3</v>
      </c>
      <c r="CA51" s="40">
        <v>71122.53</v>
      </c>
      <c r="CB51" s="50">
        <f t="shared" si="11"/>
        <v>239.37</v>
      </c>
      <c r="CC51" s="38">
        <v>1373.33</v>
      </c>
      <c r="CD51" s="37">
        <v>5773.28</v>
      </c>
      <c r="CE51" s="37">
        <v>231.48</v>
      </c>
      <c r="CF51" s="36">
        <v>63744.44</v>
      </c>
      <c r="CG51" s="35">
        <v>5541.8</v>
      </c>
      <c r="CH51" s="40">
        <v>98</v>
      </c>
      <c r="CI51" s="50">
        <f t="shared" si="12"/>
        <v>60.66</v>
      </c>
      <c r="CJ51" s="38">
        <v>31</v>
      </c>
      <c r="CK51" s="37">
        <v>34</v>
      </c>
      <c r="CL51" s="37">
        <v>16</v>
      </c>
      <c r="CM51" s="36">
        <v>17</v>
      </c>
      <c r="CN51" s="41">
        <v>18</v>
      </c>
      <c r="CO51" s="40">
        <v>45863.83</v>
      </c>
      <c r="CP51" s="50">
        <f t="shared" si="13"/>
        <v>85.91</v>
      </c>
      <c r="CQ51" s="38">
        <v>13556.07</v>
      </c>
      <c r="CR51" s="37">
        <v>15416.48</v>
      </c>
      <c r="CS51" s="37">
        <v>6455.37</v>
      </c>
      <c r="CT51" s="36">
        <v>10435.91</v>
      </c>
      <c r="CU51" s="35">
        <v>8961.11</v>
      </c>
    </row>
    <row r="52" spans="1:99" s="148" customFormat="1" ht="24.75" customHeight="1" x14ac:dyDescent="0.15">
      <c r="A52" s="143">
        <v>40787</v>
      </c>
      <c r="B52" s="40">
        <v>842</v>
      </c>
      <c r="C52" s="50">
        <f t="shared" si="0"/>
        <v>-3.33</v>
      </c>
      <c r="D52" s="38">
        <v>531</v>
      </c>
      <c r="E52" s="37">
        <v>147</v>
      </c>
      <c r="F52" s="37">
        <v>157</v>
      </c>
      <c r="G52" s="36">
        <v>7</v>
      </c>
      <c r="H52" s="41">
        <v>-10</v>
      </c>
      <c r="I52" s="40">
        <v>198557.93</v>
      </c>
      <c r="J52" s="50">
        <f t="shared" si="1"/>
        <v>0.98</v>
      </c>
      <c r="K52" s="38">
        <v>124596.36</v>
      </c>
      <c r="L52" s="37">
        <v>36501.370000000003</v>
      </c>
      <c r="M52" s="37">
        <v>36247.279999999999</v>
      </c>
      <c r="N52" s="36">
        <v>1212.92</v>
      </c>
      <c r="O52" s="35">
        <v>254.09</v>
      </c>
      <c r="P52" s="40">
        <v>607</v>
      </c>
      <c r="Q52" s="50">
        <f t="shared" si="2"/>
        <v>7.82</v>
      </c>
      <c r="R52" s="38">
        <v>314</v>
      </c>
      <c r="S52" s="37">
        <v>125</v>
      </c>
      <c r="T52" s="37">
        <v>159</v>
      </c>
      <c r="U52" s="36">
        <v>9</v>
      </c>
      <c r="V52" s="41">
        <v>-34</v>
      </c>
      <c r="W52" s="40">
        <v>41563.68</v>
      </c>
      <c r="X52" s="50">
        <f t="shared" si="3"/>
        <v>5.7</v>
      </c>
      <c r="Y52" s="38">
        <v>22201.61</v>
      </c>
      <c r="Z52" s="37">
        <v>8631.61</v>
      </c>
      <c r="AA52" s="37">
        <v>10142.42</v>
      </c>
      <c r="AB52" s="36">
        <v>588.04</v>
      </c>
      <c r="AC52" s="35">
        <v>-1510.81</v>
      </c>
      <c r="AD52" s="40">
        <v>40</v>
      </c>
      <c r="AE52" s="50">
        <f t="shared" si="4"/>
        <v>-27.27</v>
      </c>
      <c r="AF52" s="38">
        <v>12</v>
      </c>
      <c r="AG52" s="37">
        <v>13</v>
      </c>
      <c r="AH52" s="37">
        <v>5</v>
      </c>
      <c r="AI52" s="36">
        <v>10</v>
      </c>
      <c r="AJ52" s="41">
        <v>8</v>
      </c>
      <c r="AK52" s="40">
        <v>30640.29</v>
      </c>
      <c r="AL52" s="50">
        <f t="shared" si="5"/>
        <v>8.61</v>
      </c>
      <c r="AM52" s="38">
        <v>4148.74</v>
      </c>
      <c r="AN52" s="37">
        <v>4221.83</v>
      </c>
      <c r="AO52" s="37">
        <v>1786.67</v>
      </c>
      <c r="AP52" s="36">
        <v>20483.05</v>
      </c>
      <c r="AQ52" s="35">
        <v>2435.16</v>
      </c>
      <c r="AR52" s="40">
        <v>50</v>
      </c>
      <c r="AS52" s="50">
        <f t="shared" si="6"/>
        <v>6.38</v>
      </c>
      <c r="AT52" s="38">
        <v>6</v>
      </c>
      <c r="AU52" s="37">
        <v>12</v>
      </c>
      <c r="AV52" s="37">
        <v>7</v>
      </c>
      <c r="AW52" s="36">
        <v>25</v>
      </c>
      <c r="AX52" s="41">
        <v>5</v>
      </c>
      <c r="AY52" s="40">
        <v>73121.73</v>
      </c>
      <c r="AZ52" s="50">
        <f t="shared" si="7"/>
        <v>-0.41</v>
      </c>
      <c r="BA52" s="38">
        <v>2473.62</v>
      </c>
      <c r="BB52" s="37">
        <v>7021.62</v>
      </c>
      <c r="BC52" s="37">
        <v>2988.82</v>
      </c>
      <c r="BD52" s="36">
        <v>60637.67</v>
      </c>
      <c r="BE52" s="35">
        <v>4032.8</v>
      </c>
      <c r="BF52" s="40">
        <v>36</v>
      </c>
      <c r="BG52" s="50">
        <f t="shared" si="8"/>
        <v>56.52</v>
      </c>
      <c r="BH52" s="38">
        <v>6</v>
      </c>
      <c r="BI52" s="37">
        <v>13</v>
      </c>
      <c r="BJ52" s="37">
        <v>3</v>
      </c>
      <c r="BK52" s="36">
        <v>14</v>
      </c>
      <c r="BL52" s="41">
        <v>10</v>
      </c>
      <c r="BM52" s="40">
        <v>53938.239999999998</v>
      </c>
      <c r="BN52" s="50">
        <f t="shared" si="9"/>
        <v>26.94</v>
      </c>
      <c r="BO52" s="38">
        <v>1235.0999999999999</v>
      </c>
      <c r="BP52" s="37">
        <v>29792.78</v>
      </c>
      <c r="BQ52" s="37">
        <v>1261.44</v>
      </c>
      <c r="BR52" s="36">
        <v>21648.92</v>
      </c>
      <c r="BS52" s="35">
        <v>28531.34</v>
      </c>
      <c r="BT52" s="40">
        <v>25</v>
      </c>
      <c r="BU52" s="50">
        <f t="shared" si="10"/>
        <v>-21.88</v>
      </c>
      <c r="BV52" s="38">
        <v>2</v>
      </c>
      <c r="BW52" s="37">
        <v>5</v>
      </c>
      <c r="BX52" s="37">
        <v>1</v>
      </c>
      <c r="BY52" s="36">
        <v>17</v>
      </c>
      <c r="BZ52" s="41">
        <v>4</v>
      </c>
      <c r="CA52" s="40">
        <v>76079.89</v>
      </c>
      <c r="CB52" s="50">
        <f t="shared" si="11"/>
        <v>-45.1</v>
      </c>
      <c r="CC52" s="38">
        <v>509.75</v>
      </c>
      <c r="CD52" s="37">
        <v>2326.17</v>
      </c>
      <c r="CE52" s="37">
        <v>52.52</v>
      </c>
      <c r="CF52" s="36">
        <v>73191.45</v>
      </c>
      <c r="CG52" s="35">
        <v>2273.65</v>
      </c>
      <c r="CH52" s="40">
        <v>95</v>
      </c>
      <c r="CI52" s="50">
        <f t="shared" si="12"/>
        <v>23.38</v>
      </c>
      <c r="CJ52" s="38">
        <v>28</v>
      </c>
      <c r="CK52" s="37">
        <v>29</v>
      </c>
      <c r="CL52" s="37">
        <v>16</v>
      </c>
      <c r="CM52" s="36">
        <v>22</v>
      </c>
      <c r="CN52" s="41">
        <v>13</v>
      </c>
      <c r="CO52" s="40">
        <v>50710.7</v>
      </c>
      <c r="CP52" s="50">
        <f t="shared" si="13"/>
        <v>14.35</v>
      </c>
      <c r="CQ52" s="38">
        <v>11920.94</v>
      </c>
      <c r="CR52" s="37">
        <v>19101.14</v>
      </c>
      <c r="CS52" s="37">
        <v>7071.83</v>
      </c>
      <c r="CT52" s="36">
        <v>12616.79</v>
      </c>
      <c r="CU52" s="35">
        <v>12029.31</v>
      </c>
    </row>
    <row r="53" spans="1:99" s="148" customFormat="1" ht="24.75" customHeight="1" x14ac:dyDescent="0.15">
      <c r="A53" s="143">
        <v>40817</v>
      </c>
      <c r="B53" s="40">
        <v>854</v>
      </c>
      <c r="C53" s="50">
        <f t="shared" si="0"/>
        <v>-3.17</v>
      </c>
      <c r="D53" s="38">
        <v>477</v>
      </c>
      <c r="E53" s="37">
        <v>194</v>
      </c>
      <c r="F53" s="37">
        <v>174</v>
      </c>
      <c r="G53" s="36">
        <v>7</v>
      </c>
      <c r="H53" s="41">
        <v>20</v>
      </c>
      <c r="I53" s="40">
        <v>202742.37</v>
      </c>
      <c r="J53" s="50">
        <f t="shared" si="1"/>
        <v>0.98</v>
      </c>
      <c r="K53" s="38">
        <v>114910.18</v>
      </c>
      <c r="L53" s="37">
        <v>45673.43</v>
      </c>
      <c r="M53" s="37">
        <v>40027.910000000003</v>
      </c>
      <c r="N53" s="36">
        <v>1615.49</v>
      </c>
      <c r="O53" s="35">
        <v>5645.52</v>
      </c>
      <c r="P53" s="40">
        <v>571</v>
      </c>
      <c r="Q53" s="50">
        <f t="shared" si="2"/>
        <v>-1.55</v>
      </c>
      <c r="R53" s="38">
        <v>294</v>
      </c>
      <c r="S53" s="37">
        <v>123</v>
      </c>
      <c r="T53" s="37">
        <v>142</v>
      </c>
      <c r="U53" s="36">
        <v>12</v>
      </c>
      <c r="V53" s="41">
        <v>-19</v>
      </c>
      <c r="W53" s="40">
        <v>38045.269999999997</v>
      </c>
      <c r="X53" s="50">
        <f t="shared" si="3"/>
        <v>-3.65</v>
      </c>
      <c r="Y53" s="38">
        <v>20459.37</v>
      </c>
      <c r="Z53" s="37">
        <v>8447.5499999999993</v>
      </c>
      <c r="AA53" s="37">
        <v>8480.68</v>
      </c>
      <c r="AB53" s="36">
        <v>657.67</v>
      </c>
      <c r="AC53" s="35">
        <v>-33.130000000000003</v>
      </c>
      <c r="AD53" s="40">
        <v>34</v>
      </c>
      <c r="AE53" s="50">
        <f t="shared" si="4"/>
        <v>25.93</v>
      </c>
      <c r="AF53" s="38">
        <v>10</v>
      </c>
      <c r="AG53" s="37">
        <v>7</v>
      </c>
      <c r="AH53" s="37">
        <v>8</v>
      </c>
      <c r="AI53" s="36">
        <v>9</v>
      </c>
      <c r="AJ53" s="41">
        <v>-1</v>
      </c>
      <c r="AK53" s="40">
        <v>20971.65</v>
      </c>
      <c r="AL53" s="50">
        <f t="shared" si="5"/>
        <v>3.61</v>
      </c>
      <c r="AM53" s="38">
        <v>4937.7700000000004</v>
      </c>
      <c r="AN53" s="37">
        <v>5337.94</v>
      </c>
      <c r="AO53" s="37">
        <v>2184.61</v>
      </c>
      <c r="AP53" s="36">
        <v>8511.33</v>
      </c>
      <c r="AQ53" s="35">
        <v>3153.33</v>
      </c>
      <c r="AR53" s="40">
        <v>48</v>
      </c>
      <c r="AS53" s="50">
        <f t="shared" si="6"/>
        <v>29.73</v>
      </c>
      <c r="AT53" s="38">
        <v>4</v>
      </c>
      <c r="AU53" s="37">
        <v>11</v>
      </c>
      <c r="AV53" s="37">
        <v>12</v>
      </c>
      <c r="AW53" s="36">
        <v>21</v>
      </c>
      <c r="AX53" s="41">
        <v>-1</v>
      </c>
      <c r="AY53" s="40">
        <v>90828.87</v>
      </c>
      <c r="AZ53" s="50">
        <f t="shared" si="7"/>
        <v>286.33</v>
      </c>
      <c r="BA53" s="38">
        <v>2138.7800000000002</v>
      </c>
      <c r="BB53" s="37">
        <v>11928.66</v>
      </c>
      <c r="BC53" s="37">
        <v>30019.09</v>
      </c>
      <c r="BD53" s="36">
        <v>46742.34</v>
      </c>
      <c r="BE53" s="35">
        <v>-18090.43</v>
      </c>
      <c r="BF53" s="40">
        <v>33</v>
      </c>
      <c r="BG53" s="50">
        <f t="shared" si="8"/>
        <v>13.79</v>
      </c>
      <c r="BH53" s="38">
        <v>8</v>
      </c>
      <c r="BI53" s="37">
        <v>12</v>
      </c>
      <c r="BJ53" s="37">
        <v>7</v>
      </c>
      <c r="BK53" s="36">
        <v>6</v>
      </c>
      <c r="BL53" s="41">
        <v>5</v>
      </c>
      <c r="BM53" s="40">
        <v>34176.93</v>
      </c>
      <c r="BN53" s="50">
        <f t="shared" si="9"/>
        <v>71.06</v>
      </c>
      <c r="BO53" s="38">
        <v>3012</v>
      </c>
      <c r="BP53" s="37">
        <v>8002.05</v>
      </c>
      <c r="BQ53" s="37">
        <v>7448.7</v>
      </c>
      <c r="BR53" s="36">
        <v>15714.18</v>
      </c>
      <c r="BS53" s="35">
        <v>553.35</v>
      </c>
      <c r="BT53" s="40">
        <v>18</v>
      </c>
      <c r="BU53" s="50">
        <f t="shared" si="10"/>
        <v>12.5</v>
      </c>
      <c r="BV53" s="38">
        <v>5</v>
      </c>
      <c r="BW53" s="37">
        <v>4</v>
      </c>
      <c r="BX53" s="37">
        <v>3</v>
      </c>
      <c r="BY53" s="36">
        <v>6</v>
      </c>
      <c r="BZ53" s="41">
        <v>1</v>
      </c>
      <c r="CA53" s="40">
        <v>48735.33</v>
      </c>
      <c r="CB53" s="50">
        <f t="shared" si="11"/>
        <v>140.31</v>
      </c>
      <c r="CC53" s="38">
        <v>5614.6</v>
      </c>
      <c r="CD53" s="37">
        <v>3861.69</v>
      </c>
      <c r="CE53" s="37">
        <v>6214.65</v>
      </c>
      <c r="CF53" s="36">
        <v>33044.39</v>
      </c>
      <c r="CG53" s="35">
        <v>-2352.96</v>
      </c>
      <c r="CH53" s="40">
        <v>58</v>
      </c>
      <c r="CI53" s="50">
        <f t="shared" si="12"/>
        <v>-1.69</v>
      </c>
      <c r="CJ53" s="38">
        <v>17</v>
      </c>
      <c r="CK53" s="37">
        <v>23</v>
      </c>
      <c r="CL53" s="37">
        <v>11</v>
      </c>
      <c r="CM53" s="36">
        <v>7</v>
      </c>
      <c r="CN53" s="41">
        <v>12</v>
      </c>
      <c r="CO53" s="40">
        <v>30450.78</v>
      </c>
      <c r="CP53" s="50">
        <f t="shared" si="13"/>
        <v>11.96</v>
      </c>
      <c r="CQ53" s="38">
        <v>8161.48</v>
      </c>
      <c r="CR53" s="37">
        <v>13135.7</v>
      </c>
      <c r="CS53" s="37">
        <v>3602.93</v>
      </c>
      <c r="CT53" s="36">
        <v>5550.67</v>
      </c>
      <c r="CU53" s="35">
        <v>9532.77</v>
      </c>
    </row>
    <row r="54" spans="1:99" s="148" customFormat="1" ht="24.75" customHeight="1" x14ac:dyDescent="0.15">
      <c r="A54" s="143">
        <v>40848</v>
      </c>
      <c r="B54" s="40">
        <v>847</v>
      </c>
      <c r="C54" s="50">
        <f t="shared" si="0"/>
        <v>-1.05</v>
      </c>
      <c r="D54" s="38">
        <v>497</v>
      </c>
      <c r="E54" s="37">
        <v>177</v>
      </c>
      <c r="F54" s="37">
        <v>158</v>
      </c>
      <c r="G54" s="36">
        <v>14</v>
      </c>
      <c r="H54" s="41">
        <v>19</v>
      </c>
      <c r="I54" s="40">
        <v>195192</v>
      </c>
      <c r="J54" s="50">
        <f t="shared" si="1"/>
        <v>-7.9</v>
      </c>
      <c r="K54" s="38">
        <v>109233.94</v>
      </c>
      <c r="L54" s="37">
        <v>42308</v>
      </c>
      <c r="M54" s="37">
        <v>36326.65</v>
      </c>
      <c r="N54" s="36">
        <v>7140.85</v>
      </c>
      <c r="O54" s="35">
        <v>5981.35</v>
      </c>
      <c r="P54" s="40">
        <v>594</v>
      </c>
      <c r="Q54" s="50">
        <f t="shared" si="2"/>
        <v>-0.83</v>
      </c>
      <c r="R54" s="38">
        <v>333</v>
      </c>
      <c r="S54" s="37">
        <v>117</v>
      </c>
      <c r="T54" s="37">
        <v>132</v>
      </c>
      <c r="U54" s="36">
        <v>12</v>
      </c>
      <c r="V54" s="41">
        <v>-15</v>
      </c>
      <c r="W54" s="40">
        <v>39966.22</v>
      </c>
      <c r="X54" s="50">
        <f t="shared" si="3"/>
        <v>-4.8</v>
      </c>
      <c r="Y54" s="38">
        <v>22999.75</v>
      </c>
      <c r="Z54" s="37">
        <v>7820.4</v>
      </c>
      <c r="AA54" s="37">
        <v>8414.2000000000007</v>
      </c>
      <c r="AB54" s="36">
        <v>731.87</v>
      </c>
      <c r="AC54" s="35">
        <v>-593.79999999999995</v>
      </c>
      <c r="AD54" s="40">
        <v>26</v>
      </c>
      <c r="AE54" s="50">
        <f t="shared" si="4"/>
        <v>30</v>
      </c>
      <c r="AF54" s="38">
        <v>3</v>
      </c>
      <c r="AG54" s="37">
        <v>10</v>
      </c>
      <c r="AH54" s="37">
        <v>5</v>
      </c>
      <c r="AI54" s="36">
        <v>8</v>
      </c>
      <c r="AJ54" s="41">
        <v>5</v>
      </c>
      <c r="AK54" s="40">
        <v>57314.49</v>
      </c>
      <c r="AL54" s="50">
        <f t="shared" si="5"/>
        <v>476.24</v>
      </c>
      <c r="AM54" s="38">
        <v>966.59</v>
      </c>
      <c r="AN54" s="37">
        <v>4385.3999999999996</v>
      </c>
      <c r="AO54" s="37">
        <v>1349.12</v>
      </c>
      <c r="AP54" s="36">
        <v>50613.38</v>
      </c>
      <c r="AQ54" s="35">
        <v>3036.28</v>
      </c>
      <c r="AR54" s="40">
        <v>33</v>
      </c>
      <c r="AS54" s="50">
        <f t="shared" si="6"/>
        <v>-29.79</v>
      </c>
      <c r="AT54" s="38">
        <v>8</v>
      </c>
      <c r="AU54" s="37">
        <v>10</v>
      </c>
      <c r="AV54" s="37">
        <v>5</v>
      </c>
      <c r="AW54" s="36">
        <v>10</v>
      </c>
      <c r="AX54" s="41">
        <v>5</v>
      </c>
      <c r="AY54" s="40">
        <v>29834.95</v>
      </c>
      <c r="AZ54" s="50">
        <f t="shared" si="7"/>
        <v>-30.53</v>
      </c>
      <c r="BA54" s="38">
        <v>9002.7900000000009</v>
      </c>
      <c r="BB54" s="37">
        <v>8239.2999999999993</v>
      </c>
      <c r="BC54" s="37">
        <v>1700.1</v>
      </c>
      <c r="BD54" s="36">
        <v>10892.76</v>
      </c>
      <c r="BE54" s="35">
        <v>6539.2</v>
      </c>
      <c r="BF54" s="40">
        <v>20</v>
      </c>
      <c r="BG54" s="50">
        <f t="shared" si="8"/>
        <v>25</v>
      </c>
      <c r="BH54" s="38">
        <v>5</v>
      </c>
      <c r="BI54" s="37">
        <v>9</v>
      </c>
      <c r="BJ54" s="37">
        <v>1</v>
      </c>
      <c r="BK54" s="36">
        <v>5</v>
      </c>
      <c r="BL54" s="41">
        <v>8</v>
      </c>
      <c r="BM54" s="40">
        <v>28188.15</v>
      </c>
      <c r="BN54" s="50">
        <f t="shared" si="9"/>
        <v>79.650000000000006</v>
      </c>
      <c r="BO54" s="38">
        <v>1453.18</v>
      </c>
      <c r="BP54" s="37">
        <v>9565.1299999999992</v>
      </c>
      <c r="BQ54" s="37">
        <v>240</v>
      </c>
      <c r="BR54" s="36">
        <v>16929.84</v>
      </c>
      <c r="BS54" s="35">
        <v>9325.1299999999992</v>
      </c>
      <c r="BT54" s="40">
        <v>22</v>
      </c>
      <c r="BU54" s="50">
        <f t="shared" si="10"/>
        <v>69.23</v>
      </c>
      <c r="BV54" s="38">
        <v>4</v>
      </c>
      <c r="BW54" s="37">
        <v>10</v>
      </c>
      <c r="BX54" s="37">
        <v>0</v>
      </c>
      <c r="BY54" s="36">
        <v>8</v>
      </c>
      <c r="BZ54" s="41">
        <v>10</v>
      </c>
      <c r="CA54" s="40">
        <v>30582.49</v>
      </c>
      <c r="CB54" s="50">
        <f t="shared" si="11"/>
        <v>115.01</v>
      </c>
      <c r="CC54" s="38">
        <v>2659.18</v>
      </c>
      <c r="CD54" s="37">
        <v>10376.15</v>
      </c>
      <c r="CE54" s="37">
        <v>0</v>
      </c>
      <c r="CF54" s="36">
        <v>17547.16</v>
      </c>
      <c r="CG54" s="35">
        <v>10376.15</v>
      </c>
      <c r="CH54" s="40">
        <v>63</v>
      </c>
      <c r="CI54" s="50">
        <f t="shared" si="12"/>
        <v>-1.56</v>
      </c>
      <c r="CJ54" s="38">
        <v>13</v>
      </c>
      <c r="CK54" s="37">
        <v>34</v>
      </c>
      <c r="CL54" s="37">
        <v>7</v>
      </c>
      <c r="CM54" s="36">
        <v>9</v>
      </c>
      <c r="CN54" s="41">
        <v>27</v>
      </c>
      <c r="CO54" s="40">
        <v>34300.85</v>
      </c>
      <c r="CP54" s="50">
        <f t="shared" si="13"/>
        <v>11.33</v>
      </c>
      <c r="CQ54" s="38">
        <v>5255.92</v>
      </c>
      <c r="CR54" s="37">
        <v>18017.61</v>
      </c>
      <c r="CS54" s="37">
        <v>4116.82</v>
      </c>
      <c r="CT54" s="36">
        <v>6910.5</v>
      </c>
      <c r="CU54" s="35">
        <v>13900.79</v>
      </c>
    </row>
    <row r="55" spans="1:99" s="148" customFormat="1" ht="24.75" customHeight="1" thickBot="1" x14ac:dyDescent="0.2">
      <c r="A55" s="145">
        <v>40878</v>
      </c>
      <c r="B55" s="10">
        <v>976</v>
      </c>
      <c r="C55" s="49">
        <f t="shared" si="0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9">
        <f t="shared" si="1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9">
        <f t="shared" si="2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9">
        <f t="shared" si="3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9">
        <f t="shared" si="4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9">
        <f t="shared" si="5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9">
        <f t="shared" si="6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9">
        <f t="shared" si="7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9">
        <f t="shared" si="8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9">
        <f t="shared" si="9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9">
        <f t="shared" si="10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9">
        <f t="shared" si="11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9">
        <f t="shared" si="12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9">
        <f t="shared" si="13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s="148" customFormat="1" ht="24.75" customHeight="1" x14ac:dyDescent="0.15">
      <c r="A56" s="142">
        <v>40909</v>
      </c>
      <c r="B56" s="47">
        <v>642</v>
      </c>
      <c r="C56" s="51">
        <f t="shared" si="0"/>
        <v>4.22</v>
      </c>
      <c r="D56" s="45">
        <v>426</v>
      </c>
      <c r="E56" s="44">
        <v>120</v>
      </c>
      <c r="F56" s="44">
        <v>89</v>
      </c>
      <c r="G56" s="43">
        <v>6</v>
      </c>
      <c r="H56" s="48">
        <v>31</v>
      </c>
      <c r="I56" s="47">
        <v>149790.6</v>
      </c>
      <c r="J56" s="51">
        <f t="shared" si="1"/>
        <v>5.16</v>
      </c>
      <c r="K56" s="45">
        <v>97680.56</v>
      </c>
      <c r="L56" s="44">
        <v>26624.81</v>
      </c>
      <c r="M56" s="44">
        <v>23592.17</v>
      </c>
      <c r="N56" s="43">
        <v>1114.95</v>
      </c>
      <c r="O56" s="42">
        <v>3032.64</v>
      </c>
      <c r="P56" s="47">
        <v>463</v>
      </c>
      <c r="Q56" s="51">
        <f t="shared" si="2"/>
        <v>-9.92</v>
      </c>
      <c r="R56" s="45">
        <v>254</v>
      </c>
      <c r="S56" s="44">
        <v>86</v>
      </c>
      <c r="T56" s="44">
        <v>111</v>
      </c>
      <c r="U56" s="43">
        <v>12</v>
      </c>
      <c r="V56" s="48">
        <v>-25</v>
      </c>
      <c r="W56" s="47">
        <v>31735.48</v>
      </c>
      <c r="X56" s="51">
        <f t="shared" si="3"/>
        <v>-9.64</v>
      </c>
      <c r="Y56" s="45">
        <v>17603.68</v>
      </c>
      <c r="Z56" s="44">
        <v>5768.46</v>
      </c>
      <c r="AA56" s="44">
        <v>7576.48</v>
      </c>
      <c r="AB56" s="43">
        <v>786.86</v>
      </c>
      <c r="AC56" s="42">
        <v>-1808.02</v>
      </c>
      <c r="AD56" s="47">
        <v>31</v>
      </c>
      <c r="AE56" s="51">
        <f t="shared" si="4"/>
        <v>24</v>
      </c>
      <c r="AF56" s="45">
        <v>9</v>
      </c>
      <c r="AG56" s="44">
        <v>14</v>
      </c>
      <c r="AH56" s="44">
        <v>1</v>
      </c>
      <c r="AI56" s="43">
        <v>7</v>
      </c>
      <c r="AJ56" s="48">
        <v>13</v>
      </c>
      <c r="AK56" s="47">
        <v>18578.75</v>
      </c>
      <c r="AL56" s="51">
        <f t="shared" si="5"/>
        <v>83.84</v>
      </c>
      <c r="AM56" s="45">
        <v>4873.7700000000004</v>
      </c>
      <c r="AN56" s="44">
        <v>6421.74</v>
      </c>
      <c r="AO56" s="44">
        <v>380.37</v>
      </c>
      <c r="AP56" s="43">
        <v>6902.87</v>
      </c>
      <c r="AQ56" s="42">
        <v>6041.37</v>
      </c>
      <c r="AR56" s="47">
        <v>24</v>
      </c>
      <c r="AS56" s="51">
        <f t="shared" si="6"/>
        <v>-29.41</v>
      </c>
      <c r="AT56" s="45">
        <v>4</v>
      </c>
      <c r="AU56" s="44">
        <v>6</v>
      </c>
      <c r="AV56" s="44">
        <v>2</v>
      </c>
      <c r="AW56" s="43">
        <v>12</v>
      </c>
      <c r="AX56" s="48">
        <v>4</v>
      </c>
      <c r="AY56" s="47">
        <v>14767.18</v>
      </c>
      <c r="AZ56" s="51">
        <f t="shared" si="7"/>
        <v>-68.099999999999994</v>
      </c>
      <c r="BA56" s="45">
        <v>1217.18</v>
      </c>
      <c r="BB56" s="44">
        <v>5108.72</v>
      </c>
      <c r="BC56" s="44">
        <v>486.35</v>
      </c>
      <c r="BD56" s="43">
        <v>7954.93</v>
      </c>
      <c r="BE56" s="42">
        <v>4622.37</v>
      </c>
      <c r="BF56" s="47">
        <v>19</v>
      </c>
      <c r="BG56" s="51">
        <f t="shared" si="8"/>
        <v>46.15</v>
      </c>
      <c r="BH56" s="45">
        <v>9</v>
      </c>
      <c r="BI56" s="44">
        <v>7</v>
      </c>
      <c r="BJ56" s="44">
        <v>0</v>
      </c>
      <c r="BK56" s="43">
        <v>3</v>
      </c>
      <c r="BL56" s="48">
        <v>7</v>
      </c>
      <c r="BM56" s="47">
        <v>14381.52</v>
      </c>
      <c r="BN56" s="51">
        <f t="shared" si="9"/>
        <v>51.54</v>
      </c>
      <c r="BO56" s="45">
        <v>4888.66</v>
      </c>
      <c r="BP56" s="44">
        <v>6131.8</v>
      </c>
      <c r="BQ56" s="44">
        <v>0</v>
      </c>
      <c r="BR56" s="43">
        <v>3361.06</v>
      </c>
      <c r="BS56" s="42">
        <v>6131.8</v>
      </c>
      <c r="BT56" s="47">
        <v>11</v>
      </c>
      <c r="BU56" s="51">
        <f t="shared" si="10"/>
        <v>-31.25</v>
      </c>
      <c r="BV56" s="45">
        <v>0</v>
      </c>
      <c r="BW56" s="44">
        <v>4</v>
      </c>
      <c r="BX56" s="44">
        <v>0</v>
      </c>
      <c r="BY56" s="43">
        <v>7</v>
      </c>
      <c r="BZ56" s="48">
        <v>4</v>
      </c>
      <c r="CA56" s="47">
        <v>11138.48</v>
      </c>
      <c r="CB56" s="51">
        <f t="shared" si="11"/>
        <v>-83.63</v>
      </c>
      <c r="CC56" s="45">
        <v>0</v>
      </c>
      <c r="CD56" s="44">
        <v>4173.13</v>
      </c>
      <c r="CE56" s="44">
        <v>0</v>
      </c>
      <c r="CF56" s="43">
        <v>6965.35</v>
      </c>
      <c r="CG56" s="42">
        <v>4173.13</v>
      </c>
      <c r="CH56" s="47">
        <v>75</v>
      </c>
      <c r="CI56" s="51">
        <f t="shared" si="12"/>
        <v>27.12</v>
      </c>
      <c r="CJ56" s="45">
        <v>17</v>
      </c>
      <c r="CK56" s="44">
        <v>31</v>
      </c>
      <c r="CL56" s="44">
        <v>15</v>
      </c>
      <c r="CM56" s="43">
        <v>12</v>
      </c>
      <c r="CN56" s="48">
        <v>16</v>
      </c>
      <c r="CO56" s="47">
        <v>33402.04</v>
      </c>
      <c r="CP56" s="51">
        <f t="shared" si="13"/>
        <v>12.57</v>
      </c>
      <c r="CQ56" s="45">
        <v>5005.6400000000003</v>
      </c>
      <c r="CR56" s="44">
        <v>15425.09</v>
      </c>
      <c r="CS56" s="44">
        <v>7967.05</v>
      </c>
      <c r="CT56" s="43">
        <v>5004.26</v>
      </c>
      <c r="CU56" s="42">
        <v>7458.04</v>
      </c>
    </row>
    <row r="57" spans="1:99" s="148" customFormat="1" ht="24.75" customHeight="1" x14ac:dyDescent="0.15">
      <c r="A57" s="143">
        <v>40940</v>
      </c>
      <c r="B57" s="40">
        <v>729</v>
      </c>
      <c r="C57" s="50">
        <f t="shared" si="0"/>
        <v>-4.58</v>
      </c>
      <c r="D57" s="38">
        <v>436</v>
      </c>
      <c r="E57" s="37">
        <v>167</v>
      </c>
      <c r="F57" s="37">
        <v>113</v>
      </c>
      <c r="G57" s="36">
        <v>12</v>
      </c>
      <c r="H57" s="41">
        <v>54</v>
      </c>
      <c r="I57" s="40">
        <v>174442.7</v>
      </c>
      <c r="J57" s="50">
        <f t="shared" si="1"/>
        <v>-2.68</v>
      </c>
      <c r="K57" s="38">
        <v>95991.91</v>
      </c>
      <c r="L57" s="37">
        <v>49369.760000000002</v>
      </c>
      <c r="M57" s="37">
        <v>24866.84</v>
      </c>
      <c r="N57" s="36">
        <v>3840.08</v>
      </c>
      <c r="O57" s="35">
        <v>24502.92</v>
      </c>
      <c r="P57" s="40">
        <v>595</v>
      </c>
      <c r="Q57" s="50">
        <f t="shared" si="2"/>
        <v>14.86</v>
      </c>
      <c r="R57" s="38">
        <v>328</v>
      </c>
      <c r="S57" s="37">
        <v>117</v>
      </c>
      <c r="T57" s="37">
        <v>142</v>
      </c>
      <c r="U57" s="36">
        <v>8</v>
      </c>
      <c r="V57" s="41">
        <v>-25</v>
      </c>
      <c r="W57" s="40">
        <v>40300.480000000003</v>
      </c>
      <c r="X57" s="50">
        <f t="shared" si="3"/>
        <v>14.31</v>
      </c>
      <c r="Y57" s="38">
        <v>22364.15</v>
      </c>
      <c r="Z57" s="37">
        <v>7501.79</v>
      </c>
      <c r="AA57" s="37">
        <v>9848.9599999999991</v>
      </c>
      <c r="AB57" s="36">
        <v>585.58000000000004</v>
      </c>
      <c r="AC57" s="35">
        <v>-2347.17</v>
      </c>
      <c r="AD57" s="40">
        <v>28</v>
      </c>
      <c r="AE57" s="50">
        <f t="shared" si="4"/>
        <v>21.74</v>
      </c>
      <c r="AF57" s="38">
        <v>9</v>
      </c>
      <c r="AG57" s="37">
        <v>9</v>
      </c>
      <c r="AH57" s="37">
        <v>4</v>
      </c>
      <c r="AI57" s="36">
        <v>6</v>
      </c>
      <c r="AJ57" s="41">
        <v>5</v>
      </c>
      <c r="AK57" s="40">
        <v>9704.24</v>
      </c>
      <c r="AL57" s="50">
        <f t="shared" si="5"/>
        <v>-74.92</v>
      </c>
      <c r="AM57" s="38">
        <v>1577.54</v>
      </c>
      <c r="AN57" s="37">
        <v>4217.6000000000004</v>
      </c>
      <c r="AO57" s="37">
        <v>604.94000000000005</v>
      </c>
      <c r="AP57" s="36">
        <v>3304.16</v>
      </c>
      <c r="AQ57" s="35">
        <v>3612.66</v>
      </c>
      <c r="AR57" s="40">
        <v>46</v>
      </c>
      <c r="AS57" s="50">
        <f t="shared" si="6"/>
        <v>35.29</v>
      </c>
      <c r="AT57" s="38">
        <v>3</v>
      </c>
      <c r="AU57" s="37">
        <v>10</v>
      </c>
      <c r="AV57" s="37">
        <v>10</v>
      </c>
      <c r="AW57" s="36">
        <v>23</v>
      </c>
      <c r="AX57" s="41">
        <v>0</v>
      </c>
      <c r="AY57" s="40">
        <v>44166.34</v>
      </c>
      <c r="AZ57" s="50">
        <f t="shared" si="7"/>
        <v>20.100000000000001</v>
      </c>
      <c r="BA57" s="38">
        <v>1582.12</v>
      </c>
      <c r="BB57" s="37">
        <v>6535.83</v>
      </c>
      <c r="BC57" s="37">
        <v>3116.6</v>
      </c>
      <c r="BD57" s="36">
        <v>32931.79</v>
      </c>
      <c r="BE57" s="35">
        <v>3419.23</v>
      </c>
      <c r="BF57" s="40">
        <v>31</v>
      </c>
      <c r="BG57" s="50">
        <f t="shared" si="8"/>
        <v>72.22</v>
      </c>
      <c r="BH57" s="38">
        <v>10</v>
      </c>
      <c r="BI57" s="37">
        <v>10</v>
      </c>
      <c r="BJ57" s="37">
        <v>3</v>
      </c>
      <c r="BK57" s="36">
        <v>8</v>
      </c>
      <c r="BL57" s="41">
        <v>7</v>
      </c>
      <c r="BM57" s="40">
        <v>28810.97</v>
      </c>
      <c r="BN57" s="50">
        <f t="shared" si="9"/>
        <v>147.21</v>
      </c>
      <c r="BO57" s="38">
        <v>5091.6499999999996</v>
      </c>
      <c r="BP57" s="37">
        <v>5857.11</v>
      </c>
      <c r="BQ57" s="37">
        <v>3315.96</v>
      </c>
      <c r="BR57" s="36">
        <v>14546.25</v>
      </c>
      <c r="BS57" s="35">
        <v>2541.15</v>
      </c>
      <c r="BT57" s="40">
        <v>21</v>
      </c>
      <c r="BU57" s="50">
        <f t="shared" si="10"/>
        <v>-16</v>
      </c>
      <c r="BV57" s="38">
        <v>1</v>
      </c>
      <c r="BW57" s="37">
        <v>9</v>
      </c>
      <c r="BX57" s="37">
        <v>3</v>
      </c>
      <c r="BY57" s="36">
        <v>8</v>
      </c>
      <c r="BZ57" s="41">
        <v>6</v>
      </c>
      <c r="CA57" s="40">
        <v>80139.19</v>
      </c>
      <c r="CB57" s="50">
        <f t="shared" si="11"/>
        <v>38.82</v>
      </c>
      <c r="CC57" s="38">
        <v>264.33999999999997</v>
      </c>
      <c r="CD57" s="37">
        <v>10632.2</v>
      </c>
      <c r="CE57" s="37">
        <v>1571.72</v>
      </c>
      <c r="CF57" s="36">
        <v>67670.929999999993</v>
      </c>
      <c r="CG57" s="35">
        <v>9060.48</v>
      </c>
      <c r="CH57" s="40">
        <v>71</v>
      </c>
      <c r="CI57" s="50">
        <f t="shared" si="12"/>
        <v>24.56</v>
      </c>
      <c r="CJ57" s="38">
        <v>24</v>
      </c>
      <c r="CK57" s="37">
        <v>26</v>
      </c>
      <c r="CL57" s="37">
        <v>7</v>
      </c>
      <c r="CM57" s="36">
        <v>14</v>
      </c>
      <c r="CN57" s="41">
        <v>19</v>
      </c>
      <c r="CO57" s="40">
        <v>41652.31</v>
      </c>
      <c r="CP57" s="50">
        <f t="shared" si="13"/>
        <v>74.88</v>
      </c>
      <c r="CQ57" s="38">
        <v>10407.58</v>
      </c>
      <c r="CR57" s="37">
        <v>13996.56</v>
      </c>
      <c r="CS57" s="37">
        <v>4083.47</v>
      </c>
      <c r="CT57" s="36">
        <v>13164.7</v>
      </c>
      <c r="CU57" s="35">
        <v>9913.09</v>
      </c>
    </row>
    <row r="58" spans="1:99" s="148" customFormat="1" ht="24.75" customHeight="1" x14ac:dyDescent="0.15">
      <c r="A58" s="143">
        <v>40969</v>
      </c>
      <c r="B58" s="40">
        <v>1129</v>
      </c>
      <c r="C58" s="50">
        <f t="shared" si="0"/>
        <v>0.36</v>
      </c>
      <c r="D58" s="38">
        <v>703</v>
      </c>
      <c r="E58" s="37">
        <v>215</v>
      </c>
      <c r="F58" s="37">
        <v>196</v>
      </c>
      <c r="G58" s="36">
        <v>14</v>
      </c>
      <c r="H58" s="41">
        <v>19</v>
      </c>
      <c r="I58" s="40">
        <v>258509.82</v>
      </c>
      <c r="J58" s="50">
        <f t="shared" si="1"/>
        <v>-4.68</v>
      </c>
      <c r="K58" s="38">
        <v>160910.44</v>
      </c>
      <c r="L58" s="37">
        <v>47875.37</v>
      </c>
      <c r="M58" s="37">
        <v>45206.63</v>
      </c>
      <c r="N58" s="36">
        <v>4336.5600000000004</v>
      </c>
      <c r="O58" s="35">
        <v>2668.74</v>
      </c>
      <c r="P58" s="40">
        <v>860</v>
      </c>
      <c r="Q58" s="50">
        <f t="shared" si="2"/>
        <v>-8.1199999999999992</v>
      </c>
      <c r="R58" s="38">
        <v>534</v>
      </c>
      <c r="S58" s="37">
        <v>123</v>
      </c>
      <c r="T58" s="37">
        <v>187</v>
      </c>
      <c r="U58" s="36">
        <v>16</v>
      </c>
      <c r="V58" s="41">
        <v>-64</v>
      </c>
      <c r="W58" s="40">
        <v>59681.8</v>
      </c>
      <c r="X58" s="50">
        <f t="shared" si="3"/>
        <v>-9.42</v>
      </c>
      <c r="Y58" s="38">
        <v>37547.81</v>
      </c>
      <c r="Z58" s="37">
        <v>8270.4</v>
      </c>
      <c r="AA58" s="37">
        <v>12931.51</v>
      </c>
      <c r="AB58" s="36">
        <v>932.08</v>
      </c>
      <c r="AC58" s="35">
        <v>-4661.1099999999997</v>
      </c>
      <c r="AD58" s="40">
        <v>41</v>
      </c>
      <c r="AE58" s="50">
        <f t="shared" si="4"/>
        <v>-2.38</v>
      </c>
      <c r="AF58" s="38">
        <v>11</v>
      </c>
      <c r="AG58" s="37">
        <v>11</v>
      </c>
      <c r="AH58" s="37">
        <v>5</v>
      </c>
      <c r="AI58" s="36">
        <v>14</v>
      </c>
      <c r="AJ58" s="41">
        <v>6</v>
      </c>
      <c r="AK58" s="40">
        <v>22039.75</v>
      </c>
      <c r="AL58" s="50">
        <f t="shared" si="5"/>
        <v>13.01</v>
      </c>
      <c r="AM58" s="38">
        <v>3203.96</v>
      </c>
      <c r="AN58" s="37">
        <v>5838.07</v>
      </c>
      <c r="AO58" s="37">
        <v>1633.07</v>
      </c>
      <c r="AP58" s="36">
        <v>11364.65</v>
      </c>
      <c r="AQ58" s="35">
        <v>4205</v>
      </c>
      <c r="AR58" s="40">
        <v>50</v>
      </c>
      <c r="AS58" s="50">
        <f t="shared" si="6"/>
        <v>-25.37</v>
      </c>
      <c r="AT58" s="38">
        <v>7</v>
      </c>
      <c r="AU58" s="37">
        <v>6</v>
      </c>
      <c r="AV58" s="37">
        <v>11</v>
      </c>
      <c r="AW58" s="36">
        <v>26</v>
      </c>
      <c r="AX58" s="41">
        <v>-5</v>
      </c>
      <c r="AY58" s="40">
        <v>75937.83</v>
      </c>
      <c r="AZ58" s="50">
        <f t="shared" si="7"/>
        <v>4.66</v>
      </c>
      <c r="BA58" s="38">
        <v>4064.5</v>
      </c>
      <c r="BB58" s="37">
        <v>2310.94</v>
      </c>
      <c r="BC58" s="37">
        <v>5543.14</v>
      </c>
      <c r="BD58" s="36">
        <v>64019.25</v>
      </c>
      <c r="BE58" s="35">
        <v>-3232.2</v>
      </c>
      <c r="BF58" s="40">
        <v>27</v>
      </c>
      <c r="BG58" s="50">
        <f t="shared" si="8"/>
        <v>-27.03</v>
      </c>
      <c r="BH58" s="38">
        <v>3</v>
      </c>
      <c r="BI58" s="37">
        <v>7</v>
      </c>
      <c r="BJ58" s="37">
        <v>5</v>
      </c>
      <c r="BK58" s="36">
        <v>12</v>
      </c>
      <c r="BL58" s="41">
        <v>2</v>
      </c>
      <c r="BM58" s="40">
        <v>25553.64</v>
      </c>
      <c r="BN58" s="50">
        <f t="shared" si="9"/>
        <v>-92.37</v>
      </c>
      <c r="BO58" s="38">
        <v>1016.43</v>
      </c>
      <c r="BP58" s="37">
        <v>3474.19</v>
      </c>
      <c r="BQ58" s="37">
        <v>5955.14</v>
      </c>
      <c r="BR58" s="36">
        <v>15107.88</v>
      </c>
      <c r="BS58" s="35">
        <v>-2480.9499999999998</v>
      </c>
      <c r="BT58" s="40">
        <v>26</v>
      </c>
      <c r="BU58" s="50">
        <f t="shared" si="10"/>
        <v>-7.14</v>
      </c>
      <c r="BV58" s="38">
        <v>3</v>
      </c>
      <c r="BW58" s="37">
        <v>13</v>
      </c>
      <c r="BX58" s="37">
        <v>4</v>
      </c>
      <c r="BY58" s="36">
        <v>6</v>
      </c>
      <c r="BZ58" s="41">
        <v>9</v>
      </c>
      <c r="CA58" s="40">
        <v>44681.29</v>
      </c>
      <c r="CB58" s="50">
        <f t="shared" si="11"/>
        <v>-44.68</v>
      </c>
      <c r="CC58" s="38">
        <v>1957.83</v>
      </c>
      <c r="CD58" s="37">
        <v>22939.52</v>
      </c>
      <c r="CE58" s="37">
        <v>1759.27</v>
      </c>
      <c r="CF58" s="36">
        <v>18024.669999999998</v>
      </c>
      <c r="CG58" s="35">
        <v>21180.25</v>
      </c>
      <c r="CH58" s="40">
        <v>120</v>
      </c>
      <c r="CI58" s="50">
        <f t="shared" si="12"/>
        <v>21.21</v>
      </c>
      <c r="CJ58" s="38">
        <v>40</v>
      </c>
      <c r="CK58" s="37">
        <v>43</v>
      </c>
      <c r="CL58" s="37">
        <v>20</v>
      </c>
      <c r="CM58" s="36">
        <v>17</v>
      </c>
      <c r="CN58" s="41">
        <v>23</v>
      </c>
      <c r="CO58" s="40">
        <v>67479.75</v>
      </c>
      <c r="CP58" s="50">
        <f t="shared" si="13"/>
        <v>9.67</v>
      </c>
      <c r="CQ58" s="38">
        <v>16982.72</v>
      </c>
      <c r="CR58" s="37">
        <v>28352.01</v>
      </c>
      <c r="CS58" s="37">
        <v>6118.49</v>
      </c>
      <c r="CT58" s="36">
        <v>16026.53</v>
      </c>
      <c r="CU58" s="35">
        <v>22233.52</v>
      </c>
    </row>
    <row r="59" spans="1:99" s="148" customFormat="1" ht="24.75" customHeight="1" x14ac:dyDescent="0.15">
      <c r="A59" s="143">
        <v>41000</v>
      </c>
      <c r="B59" s="10">
        <v>783</v>
      </c>
      <c r="C59" s="49">
        <f t="shared" si="0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9">
        <f t="shared" si="1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9">
        <f t="shared" si="2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9">
        <f t="shared" si="3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9">
        <f t="shared" si="4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9">
        <f t="shared" si="5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9">
        <f t="shared" si="6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9">
        <f t="shared" si="7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9">
        <f t="shared" si="8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9">
        <f t="shared" si="9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9">
        <f t="shared" si="10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9">
        <f t="shared" si="11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9">
        <f t="shared" si="12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9">
        <f t="shared" si="13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s="148" customFormat="1" ht="24.75" customHeight="1" x14ac:dyDescent="0.15">
      <c r="A60" s="143">
        <v>41030</v>
      </c>
      <c r="B60" s="10">
        <v>836</v>
      </c>
      <c r="C60" s="49">
        <f t="shared" si="0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9">
        <f t="shared" si="1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9">
        <f t="shared" si="2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9">
        <f t="shared" si="3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9">
        <f t="shared" si="4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9">
        <f t="shared" si="5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9">
        <f t="shared" si="6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9">
        <f t="shared" si="7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9">
        <f t="shared" si="8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9">
        <f t="shared" si="9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9">
        <f t="shared" si="10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9">
        <f t="shared" si="11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9">
        <f t="shared" si="12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9">
        <f t="shared" si="13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s="148" customFormat="1" ht="24.75" customHeight="1" x14ac:dyDescent="0.15">
      <c r="A61" s="143">
        <v>41061</v>
      </c>
      <c r="B61" s="10">
        <v>903</v>
      </c>
      <c r="C61" s="9">
        <f t="shared" si="0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1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2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3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4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5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6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7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8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9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10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1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2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3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s="148" customFormat="1" ht="24.75" customHeight="1" x14ac:dyDescent="0.15">
      <c r="A62" s="143">
        <v>41091</v>
      </c>
      <c r="B62" s="10">
        <v>888</v>
      </c>
      <c r="C62" s="9">
        <f t="shared" si="0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1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2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3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4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5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6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7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8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9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10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1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2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3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s="148" customFormat="1" ht="24.75" customHeight="1" x14ac:dyDescent="0.15">
      <c r="A63" s="143">
        <v>41122</v>
      </c>
      <c r="B63" s="10">
        <v>809</v>
      </c>
      <c r="C63" s="9">
        <f t="shared" si="0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1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2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3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4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5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6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7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8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9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10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1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2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3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s="148" customFormat="1" ht="24.75" customHeight="1" x14ac:dyDescent="0.15">
      <c r="A64" s="143">
        <v>41153</v>
      </c>
      <c r="B64" s="10">
        <v>778</v>
      </c>
      <c r="C64" s="9">
        <f t="shared" si="0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1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2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3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4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5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6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7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8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9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10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1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2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3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s="148" customFormat="1" ht="24.75" customHeight="1" x14ac:dyDescent="0.15">
      <c r="A65" s="143">
        <v>41183</v>
      </c>
      <c r="B65" s="10">
        <v>845</v>
      </c>
      <c r="C65" s="9">
        <f t="shared" si="0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1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2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3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4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5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6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7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8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9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10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1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2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3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s="148" customFormat="1" ht="24.75" customHeight="1" x14ac:dyDescent="0.15">
      <c r="A66" s="143">
        <v>41214</v>
      </c>
      <c r="B66" s="10">
        <v>902</v>
      </c>
      <c r="C66" s="9">
        <f t="shared" si="0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1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2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3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4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5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6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7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8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9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10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1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2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3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s="148" customFormat="1" ht="24.75" customHeight="1" thickBot="1" x14ac:dyDescent="0.2">
      <c r="A67" s="145">
        <v>41244</v>
      </c>
      <c r="B67" s="10">
        <v>982</v>
      </c>
      <c r="C67" s="9">
        <f t="shared" si="0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1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2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3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4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5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6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7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8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9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10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1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2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3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s="148" customFormat="1" ht="24.75" customHeight="1" x14ac:dyDescent="0.15">
      <c r="A68" s="142">
        <v>41275</v>
      </c>
      <c r="B68" s="47">
        <v>644</v>
      </c>
      <c r="C68" s="46">
        <f t="shared" si="0"/>
        <v>0.31</v>
      </c>
      <c r="D68" s="45">
        <v>395</v>
      </c>
      <c r="E68" s="44">
        <v>136</v>
      </c>
      <c r="F68" s="44">
        <v>107</v>
      </c>
      <c r="G68" s="43">
        <v>6</v>
      </c>
      <c r="H68" s="48">
        <v>29</v>
      </c>
      <c r="I68" s="47">
        <v>147515.24</v>
      </c>
      <c r="J68" s="46">
        <f t="shared" si="1"/>
        <v>-1.52</v>
      </c>
      <c r="K68" s="45">
        <v>88958.67</v>
      </c>
      <c r="L68" s="44">
        <v>31994.36</v>
      </c>
      <c r="M68" s="44">
        <v>23420.81</v>
      </c>
      <c r="N68" s="43">
        <v>3141.4</v>
      </c>
      <c r="O68" s="42">
        <v>8573.5499999999993</v>
      </c>
      <c r="P68" s="47">
        <v>468</v>
      </c>
      <c r="Q68" s="46">
        <f t="shared" si="2"/>
        <v>1.08</v>
      </c>
      <c r="R68" s="45">
        <v>244</v>
      </c>
      <c r="S68" s="44">
        <v>100</v>
      </c>
      <c r="T68" s="44">
        <v>115</v>
      </c>
      <c r="U68" s="43">
        <v>9</v>
      </c>
      <c r="V68" s="48">
        <v>-15</v>
      </c>
      <c r="W68" s="47">
        <v>31775.32</v>
      </c>
      <c r="X68" s="46">
        <f t="shared" si="3"/>
        <v>0.13</v>
      </c>
      <c r="Y68" s="45">
        <v>17216.28</v>
      </c>
      <c r="Z68" s="44">
        <v>6538.99</v>
      </c>
      <c r="AA68" s="44">
        <v>7583.72</v>
      </c>
      <c r="AB68" s="43">
        <v>436.33</v>
      </c>
      <c r="AC68" s="42">
        <v>-1044.73</v>
      </c>
      <c r="AD68" s="47">
        <v>29</v>
      </c>
      <c r="AE68" s="46">
        <f t="shared" si="4"/>
        <v>-6.45</v>
      </c>
      <c r="AF68" s="45">
        <v>8</v>
      </c>
      <c r="AG68" s="44">
        <v>10</v>
      </c>
      <c r="AH68" s="44">
        <v>5</v>
      </c>
      <c r="AI68" s="43">
        <v>6</v>
      </c>
      <c r="AJ68" s="48">
        <v>5</v>
      </c>
      <c r="AK68" s="47">
        <v>15143.06</v>
      </c>
      <c r="AL68" s="46">
        <f t="shared" si="5"/>
        <v>-18.489999999999998</v>
      </c>
      <c r="AM68" s="45">
        <v>2787.18</v>
      </c>
      <c r="AN68" s="44">
        <v>4225.2</v>
      </c>
      <c r="AO68" s="44">
        <v>2628.92</v>
      </c>
      <c r="AP68" s="43">
        <v>5501.76</v>
      </c>
      <c r="AQ68" s="42">
        <v>1596.28</v>
      </c>
      <c r="AR68" s="47">
        <v>42</v>
      </c>
      <c r="AS68" s="46">
        <f t="shared" si="6"/>
        <v>75</v>
      </c>
      <c r="AT68" s="45">
        <v>5</v>
      </c>
      <c r="AU68" s="44">
        <v>10</v>
      </c>
      <c r="AV68" s="44">
        <v>9</v>
      </c>
      <c r="AW68" s="43">
        <v>18</v>
      </c>
      <c r="AX68" s="48">
        <v>1</v>
      </c>
      <c r="AY68" s="47">
        <v>46245.37</v>
      </c>
      <c r="AZ68" s="46">
        <f t="shared" si="7"/>
        <v>213.16</v>
      </c>
      <c r="BA68" s="45">
        <v>2240.7399999999998</v>
      </c>
      <c r="BB68" s="44">
        <v>13524.47</v>
      </c>
      <c r="BC68" s="44">
        <v>2650.55</v>
      </c>
      <c r="BD68" s="43">
        <v>27829.61</v>
      </c>
      <c r="BE68" s="42">
        <v>10873.92</v>
      </c>
      <c r="BF68" s="47">
        <v>12</v>
      </c>
      <c r="BG68" s="46">
        <f t="shared" si="8"/>
        <v>-36.840000000000003</v>
      </c>
      <c r="BH68" s="45">
        <v>1</v>
      </c>
      <c r="BI68" s="44">
        <v>5</v>
      </c>
      <c r="BJ68" s="44">
        <v>0</v>
      </c>
      <c r="BK68" s="43">
        <v>6</v>
      </c>
      <c r="BL68" s="48">
        <v>5</v>
      </c>
      <c r="BM68" s="47">
        <v>11872.23</v>
      </c>
      <c r="BN68" s="46">
        <f t="shared" si="9"/>
        <v>-17.45</v>
      </c>
      <c r="BO68" s="45">
        <v>269.92</v>
      </c>
      <c r="BP68" s="44">
        <v>6336.91</v>
      </c>
      <c r="BQ68" s="44">
        <v>0</v>
      </c>
      <c r="BR68" s="43">
        <v>5265.4</v>
      </c>
      <c r="BS68" s="42">
        <v>6336.91</v>
      </c>
      <c r="BT68" s="47">
        <v>13</v>
      </c>
      <c r="BU68" s="46">
        <f t="shared" si="10"/>
        <v>18.18</v>
      </c>
      <c r="BV68" s="45">
        <v>4</v>
      </c>
      <c r="BW68" s="44">
        <v>4</v>
      </c>
      <c r="BX68" s="44">
        <v>1</v>
      </c>
      <c r="BY68" s="43">
        <v>4</v>
      </c>
      <c r="BZ68" s="48">
        <v>3</v>
      </c>
      <c r="CA68" s="47">
        <v>12017.56</v>
      </c>
      <c r="CB68" s="46">
        <f t="shared" si="11"/>
        <v>7.89</v>
      </c>
      <c r="CC68" s="45">
        <v>1307.8800000000001</v>
      </c>
      <c r="CD68" s="44">
        <v>4544.51</v>
      </c>
      <c r="CE68" s="44">
        <v>1250.43</v>
      </c>
      <c r="CF68" s="43">
        <v>4914.74</v>
      </c>
      <c r="CG68" s="42">
        <v>3294.08</v>
      </c>
      <c r="CH68" s="47">
        <v>76</v>
      </c>
      <c r="CI68" s="46">
        <f t="shared" si="12"/>
        <v>1.33</v>
      </c>
      <c r="CJ68" s="45">
        <v>25</v>
      </c>
      <c r="CK68" s="44">
        <v>24</v>
      </c>
      <c r="CL68" s="44">
        <v>16</v>
      </c>
      <c r="CM68" s="43">
        <v>11</v>
      </c>
      <c r="CN68" s="48">
        <v>8</v>
      </c>
      <c r="CO68" s="47">
        <v>37126.550000000003</v>
      </c>
      <c r="CP68" s="46">
        <f t="shared" si="13"/>
        <v>11.15</v>
      </c>
      <c r="CQ68" s="45">
        <v>11096.81</v>
      </c>
      <c r="CR68" s="44">
        <v>13055.98</v>
      </c>
      <c r="CS68" s="44">
        <v>6951.85</v>
      </c>
      <c r="CT68" s="43">
        <v>6021.91</v>
      </c>
      <c r="CU68" s="42">
        <v>6104.13</v>
      </c>
    </row>
    <row r="69" spans="1:99" s="148" customFormat="1" ht="24.75" customHeight="1" x14ac:dyDescent="0.15">
      <c r="A69" s="143">
        <v>41306</v>
      </c>
      <c r="B69" s="10">
        <v>713</v>
      </c>
      <c r="C69" s="9">
        <f t="shared" si="0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1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2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3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4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5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6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7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8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9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10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1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2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3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s="148" customFormat="1" ht="24.75" customHeight="1" x14ac:dyDescent="0.15">
      <c r="A70" s="143">
        <v>41334</v>
      </c>
      <c r="B70" s="10">
        <v>1118</v>
      </c>
      <c r="C70" s="9">
        <f t="shared" si="0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1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2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3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4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5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6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7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8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9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10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1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2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3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s="148" customFormat="1" ht="24.75" customHeight="1" x14ac:dyDescent="0.15">
      <c r="A71" s="143">
        <v>41365</v>
      </c>
      <c r="B71" s="10">
        <v>867</v>
      </c>
      <c r="C71" s="9">
        <f t="shared" si="0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1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2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3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4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5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6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7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8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9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10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1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2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3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s="148" customFormat="1" ht="24.75" customHeight="1" x14ac:dyDescent="0.15">
      <c r="A72" s="143">
        <v>41395</v>
      </c>
      <c r="B72" s="10">
        <v>837</v>
      </c>
      <c r="C72" s="9">
        <f t="shared" si="0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1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2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3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4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5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6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7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8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9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10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1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2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3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s="148" customFormat="1" ht="24.75" customHeight="1" x14ac:dyDescent="0.15">
      <c r="A73" s="143">
        <v>41426</v>
      </c>
      <c r="B73" s="10">
        <v>928</v>
      </c>
      <c r="C73" s="9">
        <f t="shared" si="0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1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2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3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4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5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6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7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8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9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10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1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2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3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s="148" customFormat="1" ht="24.75" customHeight="1" x14ac:dyDescent="0.15">
      <c r="A74" s="143">
        <v>41456</v>
      </c>
      <c r="B74" s="10">
        <v>932</v>
      </c>
      <c r="C74" s="9">
        <f t="shared" si="0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1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2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3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4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5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6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7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8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9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10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1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2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3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s="148" customFormat="1" ht="24.75" customHeight="1" x14ac:dyDescent="0.15">
      <c r="A75" s="143">
        <v>41487</v>
      </c>
      <c r="B75" s="40">
        <v>817</v>
      </c>
      <c r="C75" s="39">
        <f t="shared" si="0"/>
        <v>0.99</v>
      </c>
      <c r="D75" s="38">
        <v>507</v>
      </c>
      <c r="E75" s="37">
        <v>186</v>
      </c>
      <c r="F75" s="37">
        <v>115</v>
      </c>
      <c r="G75" s="36">
        <v>9</v>
      </c>
      <c r="H75" s="41">
        <v>71</v>
      </c>
      <c r="I75" s="40">
        <v>191473.32</v>
      </c>
      <c r="J75" s="39">
        <f t="shared" si="1"/>
        <v>-0.3</v>
      </c>
      <c r="K75" s="38">
        <v>120786.7</v>
      </c>
      <c r="L75" s="37">
        <v>41444.5</v>
      </c>
      <c r="M75" s="37">
        <v>26474.47</v>
      </c>
      <c r="N75" s="36">
        <v>2767.65</v>
      </c>
      <c r="O75" s="35">
        <v>14970.03</v>
      </c>
      <c r="P75" s="40">
        <v>591</v>
      </c>
      <c r="Q75" s="39">
        <f t="shared" si="2"/>
        <v>-5.89</v>
      </c>
      <c r="R75" s="38">
        <v>347</v>
      </c>
      <c r="S75" s="37">
        <v>112</v>
      </c>
      <c r="T75" s="37">
        <v>117</v>
      </c>
      <c r="U75" s="36">
        <v>15</v>
      </c>
      <c r="V75" s="41">
        <v>-5</v>
      </c>
      <c r="W75" s="40">
        <v>39631.800000000003</v>
      </c>
      <c r="X75" s="39">
        <f t="shared" si="3"/>
        <v>-7.26</v>
      </c>
      <c r="Y75" s="38">
        <v>24578.62</v>
      </c>
      <c r="Z75" s="37">
        <v>7221.8</v>
      </c>
      <c r="AA75" s="37">
        <v>7186.43</v>
      </c>
      <c r="AB75" s="36">
        <v>644.95000000000005</v>
      </c>
      <c r="AC75" s="35">
        <v>35.369999999999997</v>
      </c>
      <c r="AD75" s="40">
        <v>26</v>
      </c>
      <c r="AE75" s="39">
        <f t="shared" si="4"/>
        <v>-38.1</v>
      </c>
      <c r="AF75" s="38">
        <v>11</v>
      </c>
      <c r="AG75" s="37">
        <v>6</v>
      </c>
      <c r="AH75" s="37">
        <v>5</v>
      </c>
      <c r="AI75" s="36">
        <v>4</v>
      </c>
      <c r="AJ75" s="41">
        <v>1</v>
      </c>
      <c r="AK75" s="40">
        <v>8437.86</v>
      </c>
      <c r="AL75" s="39">
        <f t="shared" si="5"/>
        <v>-59.71</v>
      </c>
      <c r="AM75" s="38">
        <v>1840.89</v>
      </c>
      <c r="AN75" s="37">
        <v>1501.28</v>
      </c>
      <c r="AO75" s="37">
        <v>2453.52</v>
      </c>
      <c r="AP75" s="36">
        <v>2642.17</v>
      </c>
      <c r="AQ75" s="35">
        <v>-952.24</v>
      </c>
      <c r="AR75" s="40">
        <v>42</v>
      </c>
      <c r="AS75" s="39">
        <f t="shared" si="6"/>
        <v>-10.64</v>
      </c>
      <c r="AT75" s="38">
        <v>9</v>
      </c>
      <c r="AU75" s="37">
        <v>12</v>
      </c>
      <c r="AV75" s="37">
        <v>4</v>
      </c>
      <c r="AW75" s="36">
        <v>17</v>
      </c>
      <c r="AX75" s="41">
        <v>8</v>
      </c>
      <c r="AY75" s="40">
        <v>48793.77</v>
      </c>
      <c r="AZ75" s="39">
        <f t="shared" si="7"/>
        <v>-29.12</v>
      </c>
      <c r="BA75" s="38">
        <v>5274.32</v>
      </c>
      <c r="BB75" s="37">
        <v>11541.87</v>
      </c>
      <c r="BC75" s="37">
        <v>2487.31</v>
      </c>
      <c r="BD75" s="36">
        <v>29490.27</v>
      </c>
      <c r="BE75" s="35">
        <v>9054.56</v>
      </c>
      <c r="BF75" s="40">
        <v>30</v>
      </c>
      <c r="BG75" s="39">
        <f t="shared" si="8"/>
        <v>7.14</v>
      </c>
      <c r="BH75" s="38">
        <v>7</v>
      </c>
      <c r="BI75" s="37">
        <v>11</v>
      </c>
      <c r="BJ75" s="37">
        <v>5</v>
      </c>
      <c r="BK75" s="36">
        <v>7</v>
      </c>
      <c r="BL75" s="41">
        <v>6</v>
      </c>
      <c r="BM75" s="40">
        <v>22318.85</v>
      </c>
      <c r="BN75" s="39">
        <f t="shared" si="9"/>
        <v>21.28</v>
      </c>
      <c r="BO75" s="38">
        <v>2110.5500000000002</v>
      </c>
      <c r="BP75" s="37">
        <v>7981.64</v>
      </c>
      <c r="BQ75" s="37">
        <v>4574.83</v>
      </c>
      <c r="BR75" s="36">
        <v>7651.83</v>
      </c>
      <c r="BS75" s="35">
        <v>3406.81</v>
      </c>
      <c r="BT75" s="40">
        <v>25</v>
      </c>
      <c r="BU75" s="39">
        <f t="shared" si="10"/>
        <v>78.569999999999993</v>
      </c>
      <c r="BV75" s="38">
        <v>3</v>
      </c>
      <c r="BW75" s="37">
        <v>9</v>
      </c>
      <c r="BX75" s="37">
        <v>2</v>
      </c>
      <c r="BY75" s="36">
        <v>10</v>
      </c>
      <c r="BZ75" s="41">
        <v>6</v>
      </c>
      <c r="CA75" s="40">
        <v>43287.87</v>
      </c>
      <c r="CB75" s="39">
        <f t="shared" si="11"/>
        <v>172.34</v>
      </c>
      <c r="CC75" s="38">
        <v>1913.18</v>
      </c>
      <c r="CD75" s="37">
        <v>6259.78</v>
      </c>
      <c r="CE75" s="37">
        <v>1179.6400000000001</v>
      </c>
      <c r="CF75" s="36">
        <v>31476.67</v>
      </c>
      <c r="CG75" s="35">
        <v>2621.54</v>
      </c>
      <c r="CH75" s="40">
        <v>109</v>
      </c>
      <c r="CI75" s="39">
        <f t="shared" si="12"/>
        <v>41.56</v>
      </c>
      <c r="CJ75" s="38">
        <v>34</v>
      </c>
      <c r="CK75" s="37">
        <v>34</v>
      </c>
      <c r="CL75" s="37">
        <v>21</v>
      </c>
      <c r="CM75" s="36">
        <v>19</v>
      </c>
      <c r="CN75" s="41">
        <v>13</v>
      </c>
      <c r="CO75" s="40">
        <v>51082.12</v>
      </c>
      <c r="CP75" s="39">
        <f t="shared" si="13"/>
        <v>32.04</v>
      </c>
      <c r="CQ75" s="38">
        <v>20191.03</v>
      </c>
      <c r="CR75" s="37">
        <v>14390.66</v>
      </c>
      <c r="CS75" s="37">
        <v>6839.41</v>
      </c>
      <c r="CT75" s="36">
        <v>8804.68</v>
      </c>
      <c r="CU75" s="35">
        <v>7551.25</v>
      </c>
    </row>
    <row r="76" spans="1:99" s="148" customFormat="1" ht="24.75" customHeight="1" x14ac:dyDescent="0.15">
      <c r="A76" s="143">
        <v>41518</v>
      </c>
      <c r="B76" s="10">
        <v>796</v>
      </c>
      <c r="C76" s="9">
        <f t="shared" si="0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1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2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3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4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5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6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7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8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9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10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1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2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3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s="148" customFormat="1" ht="24.75" customHeight="1" x14ac:dyDescent="0.15">
      <c r="A77" s="143">
        <v>41548</v>
      </c>
      <c r="B77" s="10">
        <v>849</v>
      </c>
      <c r="C77" s="9">
        <f t="shared" si="0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1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2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3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4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5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6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7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8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9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10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1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2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3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s="148" customFormat="1" ht="24.75" customHeight="1" x14ac:dyDescent="0.15">
      <c r="A78" s="143">
        <v>41579</v>
      </c>
      <c r="B78" s="10">
        <v>888</v>
      </c>
      <c r="C78" s="9">
        <f t="shared" si="0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1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2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3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4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5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6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7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8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9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10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1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2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3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s="148" customFormat="1" ht="24.75" customHeight="1" thickBot="1" x14ac:dyDescent="0.2">
      <c r="A79" s="145">
        <v>41609</v>
      </c>
      <c r="B79" s="25">
        <v>1006</v>
      </c>
      <c r="C79" s="24">
        <f t="shared" si="0"/>
        <v>2.44</v>
      </c>
      <c r="D79" s="23">
        <v>624</v>
      </c>
      <c r="E79" s="22">
        <v>201</v>
      </c>
      <c r="F79" s="22">
        <v>161</v>
      </c>
      <c r="G79" s="21">
        <v>18</v>
      </c>
      <c r="H79" s="26">
        <v>41</v>
      </c>
      <c r="I79" s="25">
        <v>234614.84</v>
      </c>
      <c r="J79" s="24">
        <f t="shared" si="1"/>
        <v>0.51</v>
      </c>
      <c r="K79" s="23">
        <v>144524.4</v>
      </c>
      <c r="L79" s="22">
        <v>45466.39</v>
      </c>
      <c r="M79" s="22">
        <v>36666.6</v>
      </c>
      <c r="N79" s="21">
        <v>6652.4</v>
      </c>
      <c r="O79" s="20">
        <v>9812.39</v>
      </c>
      <c r="P79" s="25">
        <v>673</v>
      </c>
      <c r="Q79" s="24">
        <f t="shared" si="2"/>
        <v>4.67</v>
      </c>
      <c r="R79" s="23">
        <v>399</v>
      </c>
      <c r="S79" s="22">
        <v>125</v>
      </c>
      <c r="T79" s="22">
        <v>131</v>
      </c>
      <c r="U79" s="21">
        <v>18</v>
      </c>
      <c r="V79" s="26">
        <v>-6</v>
      </c>
      <c r="W79" s="25">
        <v>45752.34</v>
      </c>
      <c r="X79" s="24">
        <f t="shared" si="3"/>
        <v>2.58</v>
      </c>
      <c r="Y79" s="23">
        <v>28219.67</v>
      </c>
      <c r="Z79" s="22">
        <v>8187.34</v>
      </c>
      <c r="AA79" s="22">
        <v>8574.0499999999993</v>
      </c>
      <c r="AB79" s="21">
        <v>771.28</v>
      </c>
      <c r="AC79" s="20">
        <v>-386.71</v>
      </c>
      <c r="AD79" s="25">
        <v>42</v>
      </c>
      <c r="AE79" s="24">
        <f t="shared" si="4"/>
        <v>5</v>
      </c>
      <c r="AF79" s="23">
        <v>14</v>
      </c>
      <c r="AG79" s="22">
        <v>15</v>
      </c>
      <c r="AH79" s="22">
        <v>3</v>
      </c>
      <c r="AI79" s="21">
        <v>10</v>
      </c>
      <c r="AJ79" s="26">
        <v>12</v>
      </c>
      <c r="AK79" s="25">
        <v>60686.44</v>
      </c>
      <c r="AL79" s="24">
        <f t="shared" si="5"/>
        <v>37.270000000000003</v>
      </c>
      <c r="AM79" s="23">
        <v>3876.27</v>
      </c>
      <c r="AN79" s="22">
        <v>8481.9500000000007</v>
      </c>
      <c r="AO79" s="22">
        <v>1303.54</v>
      </c>
      <c r="AP79" s="21">
        <v>47024.68</v>
      </c>
      <c r="AQ79" s="20">
        <v>7178.41</v>
      </c>
      <c r="AR79" s="25">
        <v>55</v>
      </c>
      <c r="AS79" s="24">
        <f t="shared" si="6"/>
        <v>7.84</v>
      </c>
      <c r="AT79" s="23">
        <v>6</v>
      </c>
      <c r="AU79" s="22">
        <v>16</v>
      </c>
      <c r="AV79" s="22">
        <v>11</v>
      </c>
      <c r="AW79" s="21">
        <v>20</v>
      </c>
      <c r="AX79" s="26">
        <v>7</v>
      </c>
      <c r="AY79" s="25">
        <v>49312.34</v>
      </c>
      <c r="AZ79" s="24">
        <f t="shared" si="7"/>
        <v>17.52</v>
      </c>
      <c r="BA79" s="23">
        <v>2319.59</v>
      </c>
      <c r="BB79" s="22">
        <v>6793.88</v>
      </c>
      <c r="BC79" s="22">
        <v>4497.96</v>
      </c>
      <c r="BD79" s="21">
        <v>34275.620000000003</v>
      </c>
      <c r="BE79" s="20">
        <v>3721.21</v>
      </c>
      <c r="BF79" s="25">
        <v>38</v>
      </c>
      <c r="BG79" s="24">
        <f t="shared" si="8"/>
        <v>58.33</v>
      </c>
      <c r="BH79" s="23">
        <v>12</v>
      </c>
      <c r="BI79" s="22">
        <v>11</v>
      </c>
      <c r="BJ79" s="22">
        <v>4</v>
      </c>
      <c r="BK79" s="21">
        <v>11</v>
      </c>
      <c r="BL79" s="26">
        <v>7</v>
      </c>
      <c r="BM79" s="25">
        <v>48081.01</v>
      </c>
      <c r="BN79" s="24">
        <f t="shared" si="9"/>
        <v>95.26</v>
      </c>
      <c r="BO79" s="23">
        <v>4068.76</v>
      </c>
      <c r="BP79" s="22">
        <v>5515.97</v>
      </c>
      <c r="BQ79" s="22">
        <v>1632.1</v>
      </c>
      <c r="BR79" s="21">
        <v>36864.18</v>
      </c>
      <c r="BS79" s="20">
        <v>3883.87</v>
      </c>
      <c r="BT79" s="25">
        <v>26</v>
      </c>
      <c r="BU79" s="24">
        <f t="shared" si="10"/>
        <v>30</v>
      </c>
      <c r="BV79" s="23">
        <v>3</v>
      </c>
      <c r="BW79" s="22">
        <v>8</v>
      </c>
      <c r="BX79" s="22">
        <v>3</v>
      </c>
      <c r="BY79" s="21">
        <v>12</v>
      </c>
      <c r="BZ79" s="26">
        <v>5</v>
      </c>
      <c r="CA79" s="25">
        <v>65136.15</v>
      </c>
      <c r="CB79" s="24">
        <f t="shared" si="11"/>
        <v>106.62</v>
      </c>
      <c r="CC79" s="23">
        <v>1697.63</v>
      </c>
      <c r="CD79" s="22">
        <v>7836.34</v>
      </c>
      <c r="CE79" s="22">
        <v>871.39</v>
      </c>
      <c r="CF79" s="21">
        <v>54730.79</v>
      </c>
      <c r="CG79" s="20">
        <v>6964.95</v>
      </c>
      <c r="CH79" s="25">
        <v>145</v>
      </c>
      <c r="CI79" s="24">
        <f t="shared" si="12"/>
        <v>23.93</v>
      </c>
      <c r="CJ79" s="23">
        <v>45</v>
      </c>
      <c r="CK79" s="22">
        <v>54</v>
      </c>
      <c r="CL79" s="22">
        <v>16</v>
      </c>
      <c r="CM79" s="21">
        <v>30</v>
      </c>
      <c r="CN79" s="26">
        <v>38</v>
      </c>
      <c r="CO79" s="25">
        <v>74017.119999999995</v>
      </c>
      <c r="CP79" s="24">
        <f t="shared" si="13"/>
        <v>21.29</v>
      </c>
      <c r="CQ79" s="23">
        <v>19164.97</v>
      </c>
      <c r="CR79" s="22">
        <v>25429.03</v>
      </c>
      <c r="CS79" s="22">
        <v>8360.1299999999992</v>
      </c>
      <c r="CT79" s="21">
        <v>21062.99</v>
      </c>
      <c r="CU79" s="20">
        <v>17068.900000000001</v>
      </c>
    </row>
    <row r="80" spans="1:99" s="148" customFormat="1" ht="24.75" customHeight="1" x14ac:dyDescent="0.15">
      <c r="A80" s="142">
        <v>41640</v>
      </c>
      <c r="B80" s="10">
        <v>665</v>
      </c>
      <c r="C80" s="9">
        <f t="shared" si="0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1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2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3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4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5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6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7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8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9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10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1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2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3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s="148" customFormat="1" ht="24.75" customHeight="1" x14ac:dyDescent="0.15">
      <c r="A81" s="143">
        <v>41671</v>
      </c>
      <c r="B81" s="10">
        <v>761</v>
      </c>
      <c r="C81" s="9">
        <f t="shared" si="0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1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2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3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4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5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6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7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8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9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10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1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2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3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s="148" customFormat="1" ht="24.75" customHeight="1" x14ac:dyDescent="0.15">
      <c r="A82" s="143">
        <v>41699</v>
      </c>
      <c r="B82" s="40">
        <v>1264</v>
      </c>
      <c r="C82" s="39">
        <f t="shared" si="0"/>
        <v>13.06</v>
      </c>
      <c r="D82" s="38">
        <v>792</v>
      </c>
      <c r="E82" s="37">
        <v>217</v>
      </c>
      <c r="F82" s="37">
        <v>235</v>
      </c>
      <c r="G82" s="36">
        <v>19</v>
      </c>
      <c r="H82" s="41">
        <v>-18</v>
      </c>
      <c r="I82" s="40">
        <v>302595.7</v>
      </c>
      <c r="J82" s="39">
        <f t="shared" si="1"/>
        <v>11.48</v>
      </c>
      <c r="K82" s="38">
        <v>173596.56</v>
      </c>
      <c r="L82" s="37">
        <v>63224.82</v>
      </c>
      <c r="M82" s="37">
        <v>56201.2</v>
      </c>
      <c r="N82" s="36">
        <v>8318.0499999999993</v>
      </c>
      <c r="O82" s="35">
        <v>7023.62</v>
      </c>
      <c r="P82" s="40">
        <v>1070</v>
      </c>
      <c r="Q82" s="39">
        <f t="shared" si="2"/>
        <v>11</v>
      </c>
      <c r="R82" s="38">
        <v>679</v>
      </c>
      <c r="S82" s="37">
        <v>126</v>
      </c>
      <c r="T82" s="37">
        <v>251</v>
      </c>
      <c r="U82" s="36">
        <v>14</v>
      </c>
      <c r="V82" s="41">
        <v>-125</v>
      </c>
      <c r="W82" s="40">
        <v>73674.44</v>
      </c>
      <c r="X82" s="39">
        <f t="shared" si="3"/>
        <v>12.03</v>
      </c>
      <c r="Y82" s="38">
        <v>48611.13</v>
      </c>
      <c r="Z82" s="37">
        <v>8613.3799999999992</v>
      </c>
      <c r="AA82" s="37">
        <v>15688.52</v>
      </c>
      <c r="AB82" s="36">
        <v>761.41</v>
      </c>
      <c r="AC82" s="35">
        <v>-7075.14</v>
      </c>
      <c r="AD82" s="40">
        <v>48</v>
      </c>
      <c r="AE82" s="39">
        <f t="shared" si="4"/>
        <v>4.3499999999999996</v>
      </c>
      <c r="AF82" s="38">
        <v>11</v>
      </c>
      <c r="AG82" s="37">
        <v>12</v>
      </c>
      <c r="AH82" s="37">
        <v>8</v>
      </c>
      <c r="AI82" s="36">
        <v>17</v>
      </c>
      <c r="AJ82" s="41">
        <v>4</v>
      </c>
      <c r="AK82" s="40">
        <v>37280.230000000003</v>
      </c>
      <c r="AL82" s="39">
        <f t="shared" si="5"/>
        <v>-2.67</v>
      </c>
      <c r="AM82" s="38">
        <v>6006.32</v>
      </c>
      <c r="AN82" s="37">
        <v>10569.6</v>
      </c>
      <c r="AO82" s="37">
        <v>5874.26</v>
      </c>
      <c r="AP82" s="36">
        <v>14830.05</v>
      </c>
      <c r="AQ82" s="35">
        <v>4695.34</v>
      </c>
      <c r="AR82" s="40">
        <v>91</v>
      </c>
      <c r="AS82" s="39">
        <f t="shared" si="6"/>
        <v>51.67</v>
      </c>
      <c r="AT82" s="38">
        <v>7</v>
      </c>
      <c r="AU82" s="37">
        <v>19</v>
      </c>
      <c r="AV82" s="37">
        <v>15</v>
      </c>
      <c r="AW82" s="36">
        <v>49</v>
      </c>
      <c r="AX82" s="41">
        <v>5</v>
      </c>
      <c r="AY82" s="40">
        <v>110622.98</v>
      </c>
      <c r="AZ82" s="39">
        <f t="shared" si="7"/>
        <v>-26.48</v>
      </c>
      <c r="BA82" s="38">
        <v>3750.4</v>
      </c>
      <c r="BB82" s="37">
        <v>10820.98</v>
      </c>
      <c r="BC82" s="37">
        <v>8006.24</v>
      </c>
      <c r="BD82" s="36">
        <v>86975.59</v>
      </c>
      <c r="BE82" s="35">
        <v>3884.51</v>
      </c>
      <c r="BF82" s="40">
        <v>45</v>
      </c>
      <c r="BG82" s="39">
        <f t="shared" si="8"/>
        <v>55.17</v>
      </c>
      <c r="BH82" s="38">
        <v>8</v>
      </c>
      <c r="BI82" s="37">
        <v>20</v>
      </c>
      <c r="BJ82" s="37">
        <v>3</v>
      </c>
      <c r="BK82" s="36">
        <v>13</v>
      </c>
      <c r="BL82" s="41">
        <v>18</v>
      </c>
      <c r="BM82" s="40">
        <v>51285.440000000002</v>
      </c>
      <c r="BN82" s="39">
        <f t="shared" si="9"/>
        <v>35.64</v>
      </c>
      <c r="BO82" s="38">
        <v>2173.77</v>
      </c>
      <c r="BP82" s="37">
        <v>11698.31</v>
      </c>
      <c r="BQ82" s="37">
        <v>1234.52</v>
      </c>
      <c r="BR82" s="36">
        <v>34567.21</v>
      </c>
      <c r="BS82" s="35">
        <v>12075.42</v>
      </c>
      <c r="BT82" s="40">
        <v>37</v>
      </c>
      <c r="BU82" s="39">
        <f t="shared" si="10"/>
        <v>42.31</v>
      </c>
      <c r="BV82" s="38">
        <v>4</v>
      </c>
      <c r="BW82" s="37">
        <v>10</v>
      </c>
      <c r="BX82" s="37">
        <v>2</v>
      </c>
      <c r="BY82" s="36">
        <v>21</v>
      </c>
      <c r="BZ82" s="41">
        <v>8</v>
      </c>
      <c r="CA82" s="40">
        <v>96199.33</v>
      </c>
      <c r="CB82" s="39">
        <f t="shared" si="11"/>
        <v>-40.22</v>
      </c>
      <c r="CC82" s="38">
        <v>4763.8500000000004</v>
      </c>
      <c r="CD82" s="37">
        <v>10080.48</v>
      </c>
      <c r="CE82" s="37">
        <v>686.83</v>
      </c>
      <c r="CF82" s="36">
        <v>80668.17</v>
      </c>
      <c r="CG82" s="35">
        <v>9393.65</v>
      </c>
      <c r="CH82" s="40">
        <v>209</v>
      </c>
      <c r="CI82" s="39">
        <f t="shared" si="12"/>
        <v>69.92</v>
      </c>
      <c r="CJ82" s="38">
        <v>62</v>
      </c>
      <c r="CK82" s="37">
        <v>84</v>
      </c>
      <c r="CL82" s="37">
        <v>31</v>
      </c>
      <c r="CM82" s="36">
        <v>32</v>
      </c>
      <c r="CN82" s="41">
        <v>53</v>
      </c>
      <c r="CO82" s="40">
        <v>122138.85</v>
      </c>
      <c r="CP82" s="39">
        <f t="shared" si="13"/>
        <v>89.47</v>
      </c>
      <c r="CQ82" s="38">
        <v>31140.66</v>
      </c>
      <c r="CR82" s="37">
        <v>48559.71</v>
      </c>
      <c r="CS82" s="37">
        <v>19825.990000000002</v>
      </c>
      <c r="CT82" s="36">
        <v>22612.49</v>
      </c>
      <c r="CU82" s="35">
        <v>28733.72</v>
      </c>
    </row>
    <row r="83" spans="1:99" s="148" customFormat="1" ht="24.75" customHeight="1" x14ac:dyDescent="0.15">
      <c r="A83" s="143">
        <v>41730</v>
      </c>
      <c r="B83" s="40">
        <v>780</v>
      </c>
      <c r="C83" s="39">
        <f t="shared" si="0"/>
        <v>-10.029999999999999</v>
      </c>
      <c r="D83" s="38">
        <v>475</v>
      </c>
      <c r="E83" s="37">
        <v>175</v>
      </c>
      <c r="F83" s="37">
        <v>116</v>
      </c>
      <c r="G83" s="36">
        <v>13</v>
      </c>
      <c r="H83" s="41">
        <v>58</v>
      </c>
      <c r="I83" s="40">
        <v>196259.05</v>
      </c>
      <c r="J83" s="39">
        <f t="shared" si="1"/>
        <v>-5.48</v>
      </c>
      <c r="K83" s="38">
        <v>119533.25</v>
      </c>
      <c r="L83" s="37">
        <v>42457.33</v>
      </c>
      <c r="M83" s="37">
        <v>24159.29</v>
      </c>
      <c r="N83" s="36">
        <v>1847.18</v>
      </c>
      <c r="O83" s="35">
        <v>10036.040000000001</v>
      </c>
      <c r="P83" s="40">
        <v>605</v>
      </c>
      <c r="Q83" s="39">
        <f t="shared" si="2"/>
        <v>-16.899999999999999</v>
      </c>
      <c r="R83" s="38">
        <v>377</v>
      </c>
      <c r="S83" s="37">
        <v>121</v>
      </c>
      <c r="T83" s="37">
        <v>91</v>
      </c>
      <c r="U83" s="36">
        <v>16</v>
      </c>
      <c r="V83" s="41">
        <v>30</v>
      </c>
      <c r="W83" s="40">
        <v>40753.589999999997</v>
      </c>
      <c r="X83" s="39">
        <f t="shared" si="3"/>
        <v>-17.579999999999998</v>
      </c>
      <c r="Y83" s="38">
        <v>26367.03</v>
      </c>
      <c r="Z83" s="37">
        <v>7801.21</v>
      </c>
      <c r="AA83" s="37">
        <v>5810.34</v>
      </c>
      <c r="AB83" s="36">
        <v>775.01</v>
      </c>
      <c r="AC83" s="35">
        <v>1990.87</v>
      </c>
      <c r="AD83" s="40">
        <v>37</v>
      </c>
      <c r="AE83" s="39">
        <f t="shared" si="4"/>
        <v>15.63</v>
      </c>
      <c r="AF83" s="38">
        <v>10</v>
      </c>
      <c r="AG83" s="37">
        <v>13</v>
      </c>
      <c r="AH83" s="37">
        <v>5</v>
      </c>
      <c r="AI83" s="36">
        <v>9</v>
      </c>
      <c r="AJ83" s="41">
        <v>8</v>
      </c>
      <c r="AK83" s="40">
        <v>21737.919999999998</v>
      </c>
      <c r="AL83" s="39">
        <f t="shared" si="5"/>
        <v>33.61</v>
      </c>
      <c r="AM83" s="38">
        <v>3415.05</v>
      </c>
      <c r="AN83" s="37">
        <v>7644.91</v>
      </c>
      <c r="AO83" s="37">
        <v>2065.92</v>
      </c>
      <c r="AP83" s="36">
        <v>8612.0400000000009</v>
      </c>
      <c r="AQ83" s="35">
        <v>5578.99</v>
      </c>
      <c r="AR83" s="40">
        <v>39</v>
      </c>
      <c r="AS83" s="39">
        <f t="shared" si="6"/>
        <v>-9.3000000000000007</v>
      </c>
      <c r="AT83" s="38">
        <v>6</v>
      </c>
      <c r="AU83" s="37">
        <v>12</v>
      </c>
      <c r="AV83" s="37">
        <v>7</v>
      </c>
      <c r="AW83" s="36">
        <v>14</v>
      </c>
      <c r="AX83" s="41">
        <v>5</v>
      </c>
      <c r="AY83" s="40">
        <v>42311.71</v>
      </c>
      <c r="AZ83" s="39">
        <f t="shared" si="7"/>
        <v>66.81</v>
      </c>
      <c r="BA83" s="38">
        <v>3989.59</v>
      </c>
      <c r="BB83" s="37">
        <v>3606.01</v>
      </c>
      <c r="BC83" s="37">
        <v>3407.94</v>
      </c>
      <c r="BD83" s="36">
        <v>31308.17</v>
      </c>
      <c r="BE83" s="35">
        <v>198.07</v>
      </c>
      <c r="BF83" s="40">
        <v>14</v>
      </c>
      <c r="BG83" s="39">
        <f t="shared" si="8"/>
        <v>-26.32</v>
      </c>
      <c r="BH83" s="38">
        <v>2</v>
      </c>
      <c r="BI83" s="37">
        <v>6</v>
      </c>
      <c r="BJ83" s="37">
        <v>2</v>
      </c>
      <c r="BK83" s="36">
        <v>4</v>
      </c>
      <c r="BL83" s="41">
        <v>4</v>
      </c>
      <c r="BM83" s="40">
        <v>9971.34</v>
      </c>
      <c r="BN83" s="39">
        <f t="shared" si="9"/>
        <v>-44.17</v>
      </c>
      <c r="BO83" s="38">
        <v>707.16</v>
      </c>
      <c r="BP83" s="37">
        <v>3171.45</v>
      </c>
      <c r="BQ83" s="37">
        <v>411.28</v>
      </c>
      <c r="BR83" s="36">
        <v>5681.45</v>
      </c>
      <c r="BS83" s="35">
        <v>2760.17</v>
      </c>
      <c r="BT83" s="40">
        <v>14</v>
      </c>
      <c r="BU83" s="39">
        <f t="shared" si="10"/>
        <v>7.69</v>
      </c>
      <c r="BV83" s="38">
        <v>2</v>
      </c>
      <c r="BW83" s="37">
        <v>6</v>
      </c>
      <c r="BX83" s="37">
        <v>2</v>
      </c>
      <c r="BY83" s="36">
        <v>4</v>
      </c>
      <c r="BZ83" s="41">
        <v>4</v>
      </c>
      <c r="CA83" s="40">
        <v>10354.780000000001</v>
      </c>
      <c r="CB83" s="39">
        <f t="shared" si="11"/>
        <v>-3.13</v>
      </c>
      <c r="CC83" s="38">
        <v>2055.96</v>
      </c>
      <c r="CD83" s="37">
        <v>2786.68</v>
      </c>
      <c r="CE83" s="37">
        <v>684.95</v>
      </c>
      <c r="CF83" s="36">
        <v>4827.1899999999996</v>
      </c>
      <c r="CG83" s="35">
        <v>2101.73</v>
      </c>
      <c r="CH83" s="40">
        <v>81</v>
      </c>
      <c r="CI83" s="39">
        <f t="shared" si="12"/>
        <v>-19.8</v>
      </c>
      <c r="CJ83" s="38">
        <v>35</v>
      </c>
      <c r="CK83" s="37">
        <v>23</v>
      </c>
      <c r="CL83" s="37">
        <v>13</v>
      </c>
      <c r="CM83" s="36">
        <v>10</v>
      </c>
      <c r="CN83" s="41">
        <v>10</v>
      </c>
      <c r="CO83" s="40">
        <v>42317.8</v>
      </c>
      <c r="CP83" s="39">
        <f t="shared" si="13"/>
        <v>-30.67</v>
      </c>
      <c r="CQ83" s="38">
        <v>15900.7</v>
      </c>
      <c r="CR83" s="37">
        <v>15515.59</v>
      </c>
      <c r="CS83" s="37">
        <v>6300.51</v>
      </c>
      <c r="CT83" s="36">
        <v>4601</v>
      </c>
      <c r="CU83" s="35">
        <v>9215.08</v>
      </c>
    </row>
    <row r="84" spans="1:99" s="148" customFormat="1" ht="24.75" customHeight="1" x14ac:dyDescent="0.15">
      <c r="A84" s="143">
        <v>41760</v>
      </c>
      <c r="B84" s="40">
        <v>743</v>
      </c>
      <c r="C84" s="39">
        <f t="shared" si="0"/>
        <v>-11.23</v>
      </c>
      <c r="D84" s="38">
        <v>474</v>
      </c>
      <c r="E84" s="37">
        <v>142</v>
      </c>
      <c r="F84" s="37">
        <v>112</v>
      </c>
      <c r="G84" s="36">
        <v>14</v>
      </c>
      <c r="H84" s="41">
        <v>31</v>
      </c>
      <c r="I84" s="40">
        <v>187869.87</v>
      </c>
      <c r="J84" s="39">
        <f t="shared" si="1"/>
        <v>-4.03</v>
      </c>
      <c r="K84" s="38">
        <v>118624.18</v>
      </c>
      <c r="L84" s="37">
        <v>38630.82</v>
      </c>
      <c r="M84" s="37">
        <v>26293.61</v>
      </c>
      <c r="N84" s="36">
        <v>3759.26</v>
      </c>
      <c r="O84" s="35">
        <v>12899.21</v>
      </c>
      <c r="P84" s="40">
        <v>549</v>
      </c>
      <c r="Q84" s="39">
        <f t="shared" si="2"/>
        <v>-16.059999999999999</v>
      </c>
      <c r="R84" s="38">
        <v>334</v>
      </c>
      <c r="S84" s="37">
        <v>108</v>
      </c>
      <c r="T84" s="37">
        <v>92</v>
      </c>
      <c r="U84" s="36">
        <v>15</v>
      </c>
      <c r="V84" s="41">
        <v>16</v>
      </c>
      <c r="W84" s="40">
        <v>37018.400000000001</v>
      </c>
      <c r="X84" s="39">
        <f t="shared" si="3"/>
        <v>-16.3</v>
      </c>
      <c r="Y84" s="38">
        <v>23350.74</v>
      </c>
      <c r="Z84" s="37">
        <v>6862.77</v>
      </c>
      <c r="AA84" s="37">
        <v>6013.94</v>
      </c>
      <c r="AB84" s="36">
        <v>790.95</v>
      </c>
      <c r="AC84" s="35">
        <v>848.83</v>
      </c>
      <c r="AD84" s="40">
        <v>24</v>
      </c>
      <c r="AE84" s="39">
        <f t="shared" si="4"/>
        <v>-31.43</v>
      </c>
      <c r="AF84" s="38">
        <v>10</v>
      </c>
      <c r="AG84" s="37">
        <v>5</v>
      </c>
      <c r="AH84" s="37">
        <v>3</v>
      </c>
      <c r="AI84" s="36">
        <v>6</v>
      </c>
      <c r="AJ84" s="41">
        <v>2</v>
      </c>
      <c r="AK84" s="40">
        <v>9380.5300000000007</v>
      </c>
      <c r="AL84" s="39">
        <f t="shared" si="5"/>
        <v>-29.12</v>
      </c>
      <c r="AM84" s="38">
        <v>3176.07</v>
      </c>
      <c r="AN84" s="37">
        <v>1848.3</v>
      </c>
      <c r="AO84" s="37">
        <v>534.79</v>
      </c>
      <c r="AP84" s="36">
        <v>3821.37</v>
      </c>
      <c r="AQ84" s="35">
        <v>1313.51</v>
      </c>
      <c r="AR84" s="40">
        <v>27</v>
      </c>
      <c r="AS84" s="39">
        <f t="shared" si="6"/>
        <v>-38.64</v>
      </c>
      <c r="AT84" s="38">
        <v>5</v>
      </c>
      <c r="AU84" s="37">
        <v>4</v>
      </c>
      <c r="AV84" s="37">
        <v>7</v>
      </c>
      <c r="AW84" s="36">
        <v>11</v>
      </c>
      <c r="AX84" s="41">
        <v>-3</v>
      </c>
      <c r="AY84" s="40">
        <v>19147.71</v>
      </c>
      <c r="AZ84" s="39">
        <f t="shared" si="7"/>
        <v>-70.209999999999994</v>
      </c>
      <c r="BA84" s="38">
        <v>3974.67</v>
      </c>
      <c r="BB84" s="37">
        <v>3465.47</v>
      </c>
      <c r="BC84" s="37">
        <v>2515.4299999999998</v>
      </c>
      <c r="BD84" s="36">
        <v>9192.14</v>
      </c>
      <c r="BE84" s="35">
        <v>950.04</v>
      </c>
      <c r="BF84" s="40">
        <v>19</v>
      </c>
      <c r="BG84" s="39">
        <f t="shared" si="8"/>
        <v>-42.42</v>
      </c>
      <c r="BH84" s="38">
        <v>6</v>
      </c>
      <c r="BI84" s="37">
        <v>8</v>
      </c>
      <c r="BJ84" s="37">
        <v>1</v>
      </c>
      <c r="BK84" s="36">
        <v>4</v>
      </c>
      <c r="BL84" s="41">
        <v>7</v>
      </c>
      <c r="BM84" s="40">
        <v>12140.72</v>
      </c>
      <c r="BN84" s="39">
        <f t="shared" si="9"/>
        <v>-69.349999999999994</v>
      </c>
      <c r="BO84" s="38">
        <v>2107.16</v>
      </c>
      <c r="BP84" s="37">
        <v>3527.19</v>
      </c>
      <c r="BQ84" s="37">
        <v>187.49</v>
      </c>
      <c r="BR84" s="36">
        <v>6318.88</v>
      </c>
      <c r="BS84" s="35">
        <v>3339.7</v>
      </c>
      <c r="BT84" s="40">
        <v>15</v>
      </c>
      <c r="BU84" s="39">
        <f t="shared" si="10"/>
        <v>-25</v>
      </c>
      <c r="BV84" s="38">
        <v>6</v>
      </c>
      <c r="BW84" s="37">
        <v>4</v>
      </c>
      <c r="BX84" s="37">
        <v>2</v>
      </c>
      <c r="BY84" s="36">
        <v>3</v>
      </c>
      <c r="BZ84" s="41">
        <v>2</v>
      </c>
      <c r="CA84" s="40">
        <v>21959.45</v>
      </c>
      <c r="CB84" s="39">
        <f t="shared" si="11"/>
        <v>14.92</v>
      </c>
      <c r="CC84" s="38">
        <v>8636.2099999999991</v>
      </c>
      <c r="CD84" s="37">
        <v>2139.69</v>
      </c>
      <c r="CE84" s="37">
        <v>1367.86</v>
      </c>
      <c r="CF84" s="36">
        <v>9815.69</v>
      </c>
      <c r="CG84" s="35">
        <v>771.83</v>
      </c>
      <c r="CH84" s="40">
        <v>85</v>
      </c>
      <c r="CI84" s="39">
        <f t="shared" si="12"/>
        <v>-24.78</v>
      </c>
      <c r="CJ84" s="38">
        <v>32</v>
      </c>
      <c r="CK84" s="37">
        <v>31</v>
      </c>
      <c r="CL84" s="37">
        <v>11</v>
      </c>
      <c r="CM84" s="36">
        <v>11</v>
      </c>
      <c r="CN84" s="41">
        <v>20</v>
      </c>
      <c r="CO84" s="40">
        <v>36389.800000000003</v>
      </c>
      <c r="CP84" s="39">
        <f t="shared" si="13"/>
        <v>-31.55</v>
      </c>
      <c r="CQ84" s="38">
        <v>11543.01</v>
      </c>
      <c r="CR84" s="37">
        <v>15326.17</v>
      </c>
      <c r="CS84" s="37">
        <v>5203.9399999999996</v>
      </c>
      <c r="CT84" s="36">
        <v>4316.68</v>
      </c>
      <c r="CU84" s="35">
        <v>10122.23</v>
      </c>
    </row>
    <row r="85" spans="1:99" s="148" customFormat="1" ht="24.75" customHeight="1" x14ac:dyDescent="0.15">
      <c r="A85" s="143">
        <v>41791</v>
      </c>
      <c r="B85" s="40">
        <v>846</v>
      </c>
      <c r="C85" s="39">
        <f t="shared" si="0"/>
        <v>-8.84</v>
      </c>
      <c r="D85" s="38">
        <v>506</v>
      </c>
      <c r="E85" s="37">
        <v>178</v>
      </c>
      <c r="F85" s="37">
        <v>151</v>
      </c>
      <c r="G85" s="36">
        <v>11</v>
      </c>
      <c r="H85" s="41">
        <v>27</v>
      </c>
      <c r="I85" s="40">
        <v>209025.27</v>
      </c>
      <c r="J85" s="39">
        <f t="shared" si="1"/>
        <v>-6.76</v>
      </c>
      <c r="K85" s="38">
        <v>126930.3</v>
      </c>
      <c r="L85" s="37">
        <v>41936.089999999997</v>
      </c>
      <c r="M85" s="37">
        <v>35623.5</v>
      </c>
      <c r="N85" s="36">
        <v>4535.38</v>
      </c>
      <c r="O85" s="35">
        <v>6312.59</v>
      </c>
      <c r="P85" s="40">
        <v>607</v>
      </c>
      <c r="Q85" s="39">
        <f t="shared" si="2"/>
        <v>-2.57</v>
      </c>
      <c r="R85" s="38">
        <v>348</v>
      </c>
      <c r="S85" s="37">
        <v>126</v>
      </c>
      <c r="T85" s="37">
        <v>116</v>
      </c>
      <c r="U85" s="36">
        <v>17</v>
      </c>
      <c r="V85" s="41">
        <v>10</v>
      </c>
      <c r="W85" s="40">
        <v>40865.31</v>
      </c>
      <c r="X85" s="39">
        <f t="shared" si="3"/>
        <v>-0.63</v>
      </c>
      <c r="Y85" s="38">
        <v>24474.18</v>
      </c>
      <c r="Z85" s="37">
        <v>8249.17</v>
      </c>
      <c r="AA85" s="37">
        <v>7308.95</v>
      </c>
      <c r="AB85" s="36">
        <v>833.01</v>
      </c>
      <c r="AC85" s="35">
        <v>940.22</v>
      </c>
      <c r="AD85" s="40">
        <v>30</v>
      </c>
      <c r="AE85" s="39">
        <f t="shared" si="4"/>
        <v>11.11</v>
      </c>
      <c r="AF85" s="38">
        <v>5</v>
      </c>
      <c r="AG85" s="37">
        <v>9</v>
      </c>
      <c r="AH85" s="37">
        <v>5</v>
      </c>
      <c r="AI85" s="36">
        <v>11</v>
      </c>
      <c r="AJ85" s="41">
        <v>4</v>
      </c>
      <c r="AK85" s="40">
        <v>24288.53</v>
      </c>
      <c r="AL85" s="39">
        <f t="shared" si="5"/>
        <v>129.21</v>
      </c>
      <c r="AM85" s="38">
        <v>2532.42</v>
      </c>
      <c r="AN85" s="37">
        <v>4415.0200000000004</v>
      </c>
      <c r="AO85" s="37">
        <v>5501.53</v>
      </c>
      <c r="AP85" s="36">
        <v>11839.56</v>
      </c>
      <c r="AQ85" s="35">
        <v>-1086.51</v>
      </c>
      <c r="AR85" s="40">
        <v>42</v>
      </c>
      <c r="AS85" s="39">
        <f t="shared" si="6"/>
        <v>-28.81</v>
      </c>
      <c r="AT85" s="38">
        <v>9</v>
      </c>
      <c r="AU85" s="37">
        <v>4</v>
      </c>
      <c r="AV85" s="37">
        <v>5</v>
      </c>
      <c r="AW85" s="36">
        <v>24</v>
      </c>
      <c r="AX85" s="41">
        <v>-1</v>
      </c>
      <c r="AY85" s="40">
        <v>30165.1</v>
      </c>
      <c r="AZ85" s="39">
        <f t="shared" si="7"/>
        <v>-63.1</v>
      </c>
      <c r="BA85" s="38">
        <v>3377.17</v>
      </c>
      <c r="BB85" s="37">
        <v>4524.18</v>
      </c>
      <c r="BC85" s="37">
        <v>2102.98</v>
      </c>
      <c r="BD85" s="36">
        <v>20160.77</v>
      </c>
      <c r="BE85" s="35">
        <v>2421.1999999999998</v>
      </c>
      <c r="BF85" s="40">
        <v>24</v>
      </c>
      <c r="BG85" s="39">
        <f t="shared" si="8"/>
        <v>-25</v>
      </c>
      <c r="BH85" s="38">
        <v>5</v>
      </c>
      <c r="BI85" s="37">
        <v>7</v>
      </c>
      <c r="BJ85" s="37">
        <v>7</v>
      </c>
      <c r="BK85" s="36">
        <v>5</v>
      </c>
      <c r="BL85" s="41">
        <v>0</v>
      </c>
      <c r="BM85" s="40">
        <v>12777.96</v>
      </c>
      <c r="BN85" s="39">
        <f t="shared" si="9"/>
        <v>-52.5</v>
      </c>
      <c r="BO85" s="38">
        <v>1644.15</v>
      </c>
      <c r="BP85" s="37">
        <v>2309.29</v>
      </c>
      <c r="BQ85" s="37">
        <v>3655.01</v>
      </c>
      <c r="BR85" s="36">
        <v>5169.51</v>
      </c>
      <c r="BS85" s="35">
        <v>-1345.72</v>
      </c>
      <c r="BT85" s="40">
        <v>15</v>
      </c>
      <c r="BU85" s="39">
        <f t="shared" si="10"/>
        <v>36.36</v>
      </c>
      <c r="BV85" s="38">
        <v>6</v>
      </c>
      <c r="BW85" s="37">
        <v>3</v>
      </c>
      <c r="BX85" s="37">
        <v>2</v>
      </c>
      <c r="BY85" s="36">
        <v>4</v>
      </c>
      <c r="BZ85" s="41">
        <v>1</v>
      </c>
      <c r="CA85" s="40">
        <v>16065.25</v>
      </c>
      <c r="CB85" s="39">
        <f t="shared" si="11"/>
        <v>24.27</v>
      </c>
      <c r="CC85" s="38">
        <v>3268.58</v>
      </c>
      <c r="CD85" s="37">
        <v>3391.6</v>
      </c>
      <c r="CE85" s="37">
        <v>1590</v>
      </c>
      <c r="CF85" s="36">
        <v>7815.07</v>
      </c>
      <c r="CG85" s="35">
        <v>1801.6</v>
      </c>
      <c r="CH85" s="40">
        <v>118</v>
      </c>
      <c r="CI85" s="39">
        <f t="shared" si="12"/>
        <v>7.27</v>
      </c>
      <c r="CJ85" s="38">
        <v>38</v>
      </c>
      <c r="CK85" s="37">
        <v>39</v>
      </c>
      <c r="CL85" s="37">
        <v>18</v>
      </c>
      <c r="CM85" s="36">
        <v>23</v>
      </c>
      <c r="CN85" s="41">
        <v>21</v>
      </c>
      <c r="CO85" s="40">
        <v>56885.54</v>
      </c>
      <c r="CP85" s="39">
        <f t="shared" si="13"/>
        <v>-4.5</v>
      </c>
      <c r="CQ85" s="38">
        <v>18615.759999999998</v>
      </c>
      <c r="CR85" s="37">
        <v>20256.5</v>
      </c>
      <c r="CS85" s="37">
        <v>7582.75</v>
      </c>
      <c r="CT85" s="36">
        <v>10430.530000000001</v>
      </c>
      <c r="CU85" s="35">
        <v>12673.75</v>
      </c>
    </row>
    <row r="86" spans="1:99" s="148" customFormat="1" ht="24.75" customHeight="1" x14ac:dyDescent="0.15">
      <c r="A86" s="143">
        <v>41821</v>
      </c>
      <c r="B86" s="33">
        <v>874</v>
      </c>
      <c r="C86" s="32">
        <f t="shared" si="0"/>
        <v>-6.22</v>
      </c>
      <c r="D86" s="31">
        <v>549</v>
      </c>
      <c r="E86" s="30">
        <v>159</v>
      </c>
      <c r="F86" s="30">
        <v>150</v>
      </c>
      <c r="G86" s="29">
        <v>16</v>
      </c>
      <c r="H86" s="34">
        <v>9</v>
      </c>
      <c r="I86" s="33">
        <v>212033.64</v>
      </c>
      <c r="J86" s="32">
        <f t="shared" si="1"/>
        <v>-4.33</v>
      </c>
      <c r="K86" s="31">
        <v>131557.39000000001</v>
      </c>
      <c r="L86" s="30">
        <v>42707.7</v>
      </c>
      <c r="M86" s="30">
        <v>32952.519999999997</v>
      </c>
      <c r="N86" s="29">
        <v>4816.03</v>
      </c>
      <c r="O86" s="28">
        <v>9755.18</v>
      </c>
      <c r="P86" s="33">
        <v>693</v>
      </c>
      <c r="Q86" s="32">
        <f t="shared" si="2"/>
        <v>-11.38</v>
      </c>
      <c r="R86" s="31">
        <v>404</v>
      </c>
      <c r="S86" s="30">
        <v>125</v>
      </c>
      <c r="T86" s="30">
        <v>153</v>
      </c>
      <c r="U86" s="29">
        <v>11</v>
      </c>
      <c r="V86" s="34">
        <v>-28</v>
      </c>
      <c r="W86" s="33">
        <v>48195.26</v>
      </c>
      <c r="X86" s="32">
        <f t="shared" si="3"/>
        <v>-9.11</v>
      </c>
      <c r="Y86" s="31">
        <v>28748.59</v>
      </c>
      <c r="Z86" s="30">
        <v>8742.0499999999993</v>
      </c>
      <c r="AA86" s="30">
        <v>10045.61</v>
      </c>
      <c r="AB86" s="29">
        <v>659.01</v>
      </c>
      <c r="AC86" s="28">
        <v>-1303.56</v>
      </c>
      <c r="AD86" s="33">
        <v>29</v>
      </c>
      <c r="AE86" s="32">
        <f t="shared" si="4"/>
        <v>-36.96</v>
      </c>
      <c r="AF86" s="31">
        <v>5</v>
      </c>
      <c r="AG86" s="30">
        <v>9</v>
      </c>
      <c r="AH86" s="30">
        <v>6</v>
      </c>
      <c r="AI86" s="29">
        <v>9</v>
      </c>
      <c r="AJ86" s="34">
        <v>3</v>
      </c>
      <c r="AK86" s="33">
        <v>18239.849999999999</v>
      </c>
      <c r="AL86" s="32">
        <f t="shared" si="5"/>
        <v>-5.82</v>
      </c>
      <c r="AM86" s="31">
        <v>1824.14</v>
      </c>
      <c r="AN86" s="30">
        <v>4669.5200000000004</v>
      </c>
      <c r="AO86" s="30">
        <v>2137.11</v>
      </c>
      <c r="AP86" s="29">
        <v>9609.08</v>
      </c>
      <c r="AQ86" s="28">
        <v>2532.41</v>
      </c>
      <c r="AR86" s="33">
        <v>38</v>
      </c>
      <c r="AS86" s="32">
        <f t="shared" si="6"/>
        <v>-15.56</v>
      </c>
      <c r="AT86" s="31">
        <v>5</v>
      </c>
      <c r="AU86" s="30">
        <v>13</v>
      </c>
      <c r="AV86" s="30">
        <v>4</v>
      </c>
      <c r="AW86" s="29">
        <v>16</v>
      </c>
      <c r="AX86" s="34">
        <v>9</v>
      </c>
      <c r="AY86" s="33">
        <v>33871.15</v>
      </c>
      <c r="AZ86" s="32">
        <f t="shared" si="7"/>
        <v>-41.88</v>
      </c>
      <c r="BA86" s="31">
        <v>1975.37</v>
      </c>
      <c r="BB86" s="30">
        <v>7976.01</v>
      </c>
      <c r="BC86" s="30">
        <v>900.12</v>
      </c>
      <c r="BD86" s="29">
        <v>23019.65</v>
      </c>
      <c r="BE86" s="28">
        <v>7075.89</v>
      </c>
      <c r="BF86" s="33">
        <v>36</v>
      </c>
      <c r="BG86" s="32">
        <f t="shared" si="8"/>
        <v>16.13</v>
      </c>
      <c r="BH86" s="31">
        <v>9</v>
      </c>
      <c r="BI86" s="30">
        <v>9</v>
      </c>
      <c r="BJ86" s="30">
        <v>5</v>
      </c>
      <c r="BK86" s="29">
        <v>13</v>
      </c>
      <c r="BL86" s="34">
        <v>4</v>
      </c>
      <c r="BM86" s="33">
        <v>44387.76</v>
      </c>
      <c r="BN86" s="32">
        <f t="shared" si="9"/>
        <v>32.200000000000003</v>
      </c>
      <c r="BO86" s="31">
        <v>5281.48</v>
      </c>
      <c r="BP86" s="30">
        <v>6156.62</v>
      </c>
      <c r="BQ86" s="30">
        <v>5639.07</v>
      </c>
      <c r="BR86" s="29">
        <v>27310.59</v>
      </c>
      <c r="BS86" s="28">
        <v>517.54999999999995</v>
      </c>
      <c r="BT86" s="33">
        <v>25</v>
      </c>
      <c r="BU86" s="32">
        <f t="shared" si="10"/>
        <v>25</v>
      </c>
      <c r="BV86" s="31">
        <v>3</v>
      </c>
      <c r="BW86" s="30">
        <v>11</v>
      </c>
      <c r="BX86" s="30">
        <v>4</v>
      </c>
      <c r="BY86" s="29">
        <v>7</v>
      </c>
      <c r="BZ86" s="34">
        <v>7</v>
      </c>
      <c r="CA86" s="33">
        <v>63654.7</v>
      </c>
      <c r="CB86" s="32">
        <f t="shared" si="11"/>
        <v>-3.49</v>
      </c>
      <c r="CC86" s="31">
        <v>2938.48</v>
      </c>
      <c r="CD86" s="30">
        <v>10798.17</v>
      </c>
      <c r="CE86" s="30">
        <v>3003.23</v>
      </c>
      <c r="CF86" s="29">
        <v>46914.82</v>
      </c>
      <c r="CG86" s="28">
        <v>7794.94</v>
      </c>
      <c r="CH86" s="33">
        <v>137</v>
      </c>
      <c r="CI86" s="32">
        <f t="shared" si="12"/>
        <v>14.17</v>
      </c>
      <c r="CJ86" s="31">
        <v>41</v>
      </c>
      <c r="CK86" s="30">
        <v>57</v>
      </c>
      <c r="CL86" s="30">
        <v>20</v>
      </c>
      <c r="CM86" s="29">
        <v>19</v>
      </c>
      <c r="CN86" s="34">
        <v>37</v>
      </c>
      <c r="CO86" s="33">
        <v>69401.91</v>
      </c>
      <c r="CP86" s="32">
        <f t="shared" si="13"/>
        <v>5.91</v>
      </c>
      <c r="CQ86" s="31">
        <v>18568.25</v>
      </c>
      <c r="CR86" s="30">
        <v>30453.98</v>
      </c>
      <c r="CS86" s="30">
        <v>7793.51</v>
      </c>
      <c r="CT86" s="29">
        <v>12586.17</v>
      </c>
      <c r="CU86" s="28">
        <v>22660.47</v>
      </c>
    </row>
    <row r="87" spans="1:99" s="148" customFormat="1" ht="24.75" customHeight="1" x14ac:dyDescent="0.15">
      <c r="A87" s="143">
        <v>41852</v>
      </c>
      <c r="B87" s="10">
        <v>781</v>
      </c>
      <c r="C87" s="9">
        <f t="shared" ref="C87:C121" si="14">ROUND((B87-B75)/B75*100,2)</f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21" si="15">ROUND((I87-I75)/I75*100,2)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21" si="16">ROUND((P87-P75)/P75*100,2)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21" si="17">ROUND((W87-W75)/W75*100,2)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21" si="18">ROUND((AD87-AD75)/AD75*100,2)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21" si="19">ROUND((AK87-AK75)/AK75*100,2)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21" si="20">ROUND((AR87-AR75)/AR75*100,2)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21" si="21">ROUND((AY87-AY75)/AY75*100,2)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21" si="22">ROUND((BF87-BF75)/BF75*100,2)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21" si="23">ROUND((BM87-BM75)/BM75*100,2)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21" si="24">ROUND((BT87-BT75)/BT75*100,2)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21" si="25">ROUND((CA87-CA75)/CA75*100,2)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21" si="26">ROUND((CH87-CH75)/CH75*100,2)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21" si="27">ROUND((CO87-CO75)/CO75*100,2)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s="148" customFormat="1" ht="24.75" customHeight="1" x14ac:dyDescent="0.15">
      <c r="A88" s="143">
        <v>41883</v>
      </c>
      <c r="B88" s="10">
        <v>767</v>
      </c>
      <c r="C88" s="9">
        <f t="shared" si="14"/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5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6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7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8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9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20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1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2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3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4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5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6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7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s="148" customFormat="1" ht="24.75" customHeight="1" x14ac:dyDescent="0.15">
      <c r="A89" s="143">
        <v>41913</v>
      </c>
      <c r="B89" s="10">
        <v>796</v>
      </c>
      <c r="C89" s="9">
        <f t="shared" si="14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5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6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7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8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9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20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1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2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3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4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5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6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7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s="148" customFormat="1" ht="24.75" customHeight="1" x14ac:dyDescent="0.15">
      <c r="A90" s="143">
        <v>41944</v>
      </c>
      <c r="B90" s="10">
        <v>822</v>
      </c>
      <c r="C90" s="9">
        <f t="shared" si="14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5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6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7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8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9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20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1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2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3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4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5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6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7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s="148" customFormat="1" ht="24.75" customHeight="1" thickBot="1" x14ac:dyDescent="0.2">
      <c r="A91" s="145">
        <v>41974</v>
      </c>
      <c r="B91" s="25">
        <v>964</v>
      </c>
      <c r="C91" s="24">
        <f t="shared" si="14"/>
        <v>-4.17</v>
      </c>
      <c r="D91" s="23">
        <v>592</v>
      </c>
      <c r="E91" s="22">
        <v>200</v>
      </c>
      <c r="F91" s="22">
        <v>159</v>
      </c>
      <c r="G91" s="21">
        <v>13</v>
      </c>
      <c r="H91" s="26">
        <v>41</v>
      </c>
      <c r="I91" s="25">
        <v>239239.44</v>
      </c>
      <c r="J91" s="24">
        <f t="shared" si="15"/>
        <v>1.97</v>
      </c>
      <c r="K91" s="23">
        <v>137949</v>
      </c>
      <c r="L91" s="22">
        <v>55531.72</v>
      </c>
      <c r="M91" s="22">
        <v>36516.42</v>
      </c>
      <c r="N91" s="21">
        <v>9242.2999999999993</v>
      </c>
      <c r="O91" s="20">
        <v>19015.3</v>
      </c>
      <c r="P91" s="25">
        <v>649</v>
      </c>
      <c r="Q91" s="24">
        <f t="shared" si="16"/>
        <v>-3.57</v>
      </c>
      <c r="R91" s="23">
        <v>367</v>
      </c>
      <c r="S91" s="22">
        <v>131</v>
      </c>
      <c r="T91" s="22">
        <v>138</v>
      </c>
      <c r="U91" s="21">
        <v>13</v>
      </c>
      <c r="V91" s="26">
        <v>-7</v>
      </c>
      <c r="W91" s="25">
        <v>44983.13</v>
      </c>
      <c r="X91" s="24">
        <f t="shared" si="17"/>
        <v>-1.68</v>
      </c>
      <c r="Y91" s="23">
        <v>26306.57</v>
      </c>
      <c r="Z91" s="22">
        <v>8802.06</v>
      </c>
      <c r="AA91" s="22">
        <v>9077.4</v>
      </c>
      <c r="AB91" s="21">
        <v>797.1</v>
      </c>
      <c r="AC91" s="20">
        <v>-275.33999999999997</v>
      </c>
      <c r="AD91" s="25">
        <v>31</v>
      </c>
      <c r="AE91" s="24">
        <f t="shared" si="18"/>
        <v>-26.19</v>
      </c>
      <c r="AF91" s="23">
        <v>11</v>
      </c>
      <c r="AG91" s="22">
        <v>11</v>
      </c>
      <c r="AH91" s="22">
        <v>1</v>
      </c>
      <c r="AI91" s="21">
        <v>8</v>
      </c>
      <c r="AJ91" s="26">
        <v>10</v>
      </c>
      <c r="AK91" s="25">
        <v>8656.19</v>
      </c>
      <c r="AL91" s="24">
        <f t="shared" si="19"/>
        <v>-85.74</v>
      </c>
      <c r="AM91" s="23">
        <v>2584.64</v>
      </c>
      <c r="AN91" s="22">
        <v>2192.35</v>
      </c>
      <c r="AO91" s="22">
        <v>120.53</v>
      </c>
      <c r="AP91" s="21">
        <v>3758.67</v>
      </c>
      <c r="AQ91" s="20">
        <v>2071.8200000000002</v>
      </c>
      <c r="AR91" s="25">
        <v>61</v>
      </c>
      <c r="AS91" s="24">
        <f t="shared" si="20"/>
        <v>10.91</v>
      </c>
      <c r="AT91" s="23">
        <v>11</v>
      </c>
      <c r="AU91" s="22">
        <v>12</v>
      </c>
      <c r="AV91" s="22">
        <v>13</v>
      </c>
      <c r="AW91" s="21">
        <v>25</v>
      </c>
      <c r="AX91" s="26">
        <v>-1</v>
      </c>
      <c r="AY91" s="25">
        <v>87354.28</v>
      </c>
      <c r="AZ91" s="24">
        <f t="shared" si="21"/>
        <v>77.14</v>
      </c>
      <c r="BA91" s="23">
        <v>8307.0499999999993</v>
      </c>
      <c r="BB91" s="22">
        <v>8535.7199999999993</v>
      </c>
      <c r="BC91" s="22">
        <v>8278.0300000000007</v>
      </c>
      <c r="BD91" s="21">
        <v>62233.48</v>
      </c>
      <c r="BE91" s="20">
        <v>257.69</v>
      </c>
      <c r="BF91" s="25">
        <v>38</v>
      </c>
      <c r="BG91" s="24">
        <f t="shared" si="22"/>
        <v>0</v>
      </c>
      <c r="BH91" s="23">
        <v>13</v>
      </c>
      <c r="BI91" s="22">
        <v>10</v>
      </c>
      <c r="BJ91" s="22">
        <v>2</v>
      </c>
      <c r="BK91" s="21">
        <v>13</v>
      </c>
      <c r="BL91" s="26">
        <v>8</v>
      </c>
      <c r="BM91" s="25">
        <v>46961.29</v>
      </c>
      <c r="BN91" s="24">
        <f t="shared" si="23"/>
        <v>-2.33</v>
      </c>
      <c r="BO91" s="23">
        <v>5583.39</v>
      </c>
      <c r="BP91" s="22">
        <v>7609.35</v>
      </c>
      <c r="BQ91" s="22">
        <v>1456.16</v>
      </c>
      <c r="BR91" s="21">
        <v>32312.39</v>
      </c>
      <c r="BS91" s="20">
        <v>6153.19</v>
      </c>
      <c r="BT91" s="25">
        <v>29</v>
      </c>
      <c r="BU91" s="24">
        <f t="shared" si="24"/>
        <v>11.54</v>
      </c>
      <c r="BV91" s="23">
        <v>4</v>
      </c>
      <c r="BW91" s="22">
        <v>9</v>
      </c>
      <c r="BX91" s="22">
        <v>3</v>
      </c>
      <c r="BY91" s="21">
        <v>13</v>
      </c>
      <c r="BZ91" s="26">
        <v>6</v>
      </c>
      <c r="CA91" s="25">
        <v>101384.78</v>
      </c>
      <c r="CB91" s="24">
        <f t="shared" si="25"/>
        <v>55.65</v>
      </c>
      <c r="CC91" s="23">
        <v>5157.3500000000004</v>
      </c>
      <c r="CD91" s="22">
        <v>10850.42</v>
      </c>
      <c r="CE91" s="22">
        <v>2876.48</v>
      </c>
      <c r="CF91" s="21">
        <v>82500.53</v>
      </c>
      <c r="CG91" s="20">
        <v>7973.94</v>
      </c>
      <c r="CH91" s="25">
        <v>194</v>
      </c>
      <c r="CI91" s="24">
        <f t="shared" si="26"/>
        <v>33.79</v>
      </c>
      <c r="CJ91" s="23">
        <v>58</v>
      </c>
      <c r="CK91" s="22">
        <v>82</v>
      </c>
      <c r="CL91" s="22">
        <v>30</v>
      </c>
      <c r="CM91" s="21">
        <v>24</v>
      </c>
      <c r="CN91" s="26">
        <v>52</v>
      </c>
      <c r="CO91" s="25">
        <v>98973.58</v>
      </c>
      <c r="CP91" s="24">
        <f t="shared" si="27"/>
        <v>33.72</v>
      </c>
      <c r="CQ91" s="23">
        <v>25070.98</v>
      </c>
      <c r="CR91" s="22">
        <v>45257.16</v>
      </c>
      <c r="CS91" s="22">
        <v>16989.009999999998</v>
      </c>
      <c r="CT91" s="21">
        <v>11656.43</v>
      </c>
      <c r="CU91" s="20">
        <v>28268.15</v>
      </c>
    </row>
    <row r="92" spans="1:99" s="4" customFormat="1" ht="24.75" customHeight="1" x14ac:dyDescent="0.15">
      <c r="A92" s="142">
        <v>42005</v>
      </c>
      <c r="B92" s="97">
        <v>575</v>
      </c>
      <c r="C92" s="96">
        <f t="shared" si="14"/>
        <v>-13.53</v>
      </c>
      <c r="D92" s="95">
        <v>331</v>
      </c>
      <c r="E92" s="94">
        <v>137</v>
      </c>
      <c r="F92" s="94">
        <v>98</v>
      </c>
      <c r="G92" s="93">
        <v>8</v>
      </c>
      <c r="H92" s="98">
        <v>39</v>
      </c>
      <c r="I92" s="97">
        <v>149331.76999999999</v>
      </c>
      <c r="J92" s="96">
        <f t="shared" si="15"/>
        <v>2.96</v>
      </c>
      <c r="K92" s="95">
        <v>79698.8</v>
      </c>
      <c r="L92" s="94">
        <v>42395.97</v>
      </c>
      <c r="M92" s="94">
        <v>23471.78</v>
      </c>
      <c r="N92" s="93">
        <v>3523.34</v>
      </c>
      <c r="O92" s="92">
        <v>18924.189999999999</v>
      </c>
      <c r="P92" s="97">
        <v>534</v>
      </c>
      <c r="Q92" s="96">
        <f t="shared" si="16"/>
        <v>-2.91</v>
      </c>
      <c r="R92" s="95">
        <v>293</v>
      </c>
      <c r="S92" s="94">
        <v>118</v>
      </c>
      <c r="T92" s="94">
        <v>112</v>
      </c>
      <c r="U92" s="93">
        <v>11</v>
      </c>
      <c r="V92" s="98">
        <v>6</v>
      </c>
      <c r="W92" s="97">
        <v>35952.44</v>
      </c>
      <c r="X92" s="96">
        <f t="shared" si="17"/>
        <v>-2.14</v>
      </c>
      <c r="Y92" s="95">
        <v>20673.650000000001</v>
      </c>
      <c r="Z92" s="94">
        <v>7946.41</v>
      </c>
      <c r="AA92" s="94">
        <v>6610.1</v>
      </c>
      <c r="AB92" s="93">
        <v>722.28</v>
      </c>
      <c r="AC92" s="92">
        <v>1336.31</v>
      </c>
      <c r="AD92" s="97">
        <v>30</v>
      </c>
      <c r="AE92" s="96">
        <f t="shared" si="18"/>
        <v>15.38</v>
      </c>
      <c r="AF92" s="95">
        <v>8</v>
      </c>
      <c r="AG92" s="94">
        <v>9</v>
      </c>
      <c r="AH92" s="94">
        <v>3</v>
      </c>
      <c r="AI92" s="93">
        <v>10</v>
      </c>
      <c r="AJ92" s="98">
        <v>6</v>
      </c>
      <c r="AK92" s="97">
        <v>16344.53</v>
      </c>
      <c r="AL92" s="96">
        <f t="shared" si="19"/>
        <v>-34.380000000000003</v>
      </c>
      <c r="AM92" s="95">
        <v>4879.2700000000004</v>
      </c>
      <c r="AN92" s="94">
        <v>5253.35</v>
      </c>
      <c r="AO92" s="94">
        <v>200.32</v>
      </c>
      <c r="AP92" s="93">
        <v>6011.59</v>
      </c>
      <c r="AQ92" s="92">
        <v>5053.03</v>
      </c>
      <c r="AR92" s="97">
        <v>24</v>
      </c>
      <c r="AS92" s="96">
        <f t="shared" si="20"/>
        <v>-38.46</v>
      </c>
      <c r="AT92" s="95">
        <v>1</v>
      </c>
      <c r="AU92" s="94">
        <v>8</v>
      </c>
      <c r="AV92" s="94">
        <v>3</v>
      </c>
      <c r="AW92" s="93">
        <v>12</v>
      </c>
      <c r="AX92" s="98">
        <v>5</v>
      </c>
      <c r="AY92" s="97">
        <v>27756.73</v>
      </c>
      <c r="AZ92" s="96">
        <f t="shared" si="21"/>
        <v>30.66</v>
      </c>
      <c r="BA92" s="95">
        <v>806.6</v>
      </c>
      <c r="BB92" s="94">
        <v>6255.38</v>
      </c>
      <c r="BC92" s="94">
        <v>2041.98</v>
      </c>
      <c r="BD92" s="93">
        <v>18652.77</v>
      </c>
      <c r="BE92" s="92">
        <v>4213.3999999999996</v>
      </c>
      <c r="BF92" s="97">
        <v>15</v>
      </c>
      <c r="BG92" s="96">
        <f t="shared" si="22"/>
        <v>-50</v>
      </c>
      <c r="BH92" s="95">
        <v>6</v>
      </c>
      <c r="BI92" s="94">
        <v>3</v>
      </c>
      <c r="BJ92" s="94">
        <v>2</v>
      </c>
      <c r="BK92" s="93">
        <v>4</v>
      </c>
      <c r="BL92" s="98">
        <v>1</v>
      </c>
      <c r="BM92" s="97">
        <v>15964.04</v>
      </c>
      <c r="BN92" s="96">
        <f t="shared" si="23"/>
        <v>-43.13</v>
      </c>
      <c r="BO92" s="95">
        <v>3164.5</v>
      </c>
      <c r="BP92" s="94">
        <v>3065.78</v>
      </c>
      <c r="BQ92" s="94">
        <v>1186.71</v>
      </c>
      <c r="BR92" s="93">
        <v>8547.0499999999993</v>
      </c>
      <c r="BS92" s="92">
        <v>1879.07</v>
      </c>
      <c r="BT92" s="97">
        <v>7</v>
      </c>
      <c r="BU92" s="96">
        <f t="shared" si="24"/>
        <v>-50</v>
      </c>
      <c r="BV92" s="95">
        <v>0</v>
      </c>
      <c r="BW92" s="94">
        <v>4</v>
      </c>
      <c r="BX92" s="94">
        <v>0</v>
      </c>
      <c r="BY92" s="93">
        <v>3</v>
      </c>
      <c r="BZ92" s="98">
        <v>4</v>
      </c>
      <c r="CA92" s="97">
        <v>9420.07</v>
      </c>
      <c r="CB92" s="96">
        <f t="shared" si="25"/>
        <v>-49.07</v>
      </c>
      <c r="CC92" s="95">
        <v>0</v>
      </c>
      <c r="CD92" s="94">
        <v>2423.7600000000002</v>
      </c>
      <c r="CE92" s="94">
        <v>0</v>
      </c>
      <c r="CF92" s="93">
        <v>6996.31</v>
      </c>
      <c r="CG92" s="92">
        <v>2423.7600000000002</v>
      </c>
      <c r="CH92" s="97">
        <v>121</v>
      </c>
      <c r="CI92" s="96">
        <f t="shared" si="26"/>
        <v>16.350000000000001</v>
      </c>
      <c r="CJ92" s="95">
        <v>43</v>
      </c>
      <c r="CK92" s="94">
        <v>46</v>
      </c>
      <c r="CL92" s="94">
        <v>12</v>
      </c>
      <c r="CM92" s="93">
        <v>20</v>
      </c>
      <c r="CN92" s="98">
        <v>34</v>
      </c>
      <c r="CO92" s="97">
        <v>65383</v>
      </c>
      <c r="CP92" s="96">
        <f t="shared" si="27"/>
        <v>18.25</v>
      </c>
      <c r="CQ92" s="95">
        <v>20166.59</v>
      </c>
      <c r="CR92" s="94">
        <v>25398.46</v>
      </c>
      <c r="CS92" s="94">
        <v>4818.0200000000004</v>
      </c>
      <c r="CT92" s="93">
        <v>14999.93</v>
      </c>
      <c r="CU92" s="92">
        <v>20580.439999999999</v>
      </c>
    </row>
    <row r="93" spans="1:99" s="4" customFormat="1" ht="24.75" customHeight="1" x14ac:dyDescent="0.15">
      <c r="A93" s="143">
        <v>42036</v>
      </c>
      <c r="B93" s="97">
        <v>779</v>
      </c>
      <c r="C93" s="96">
        <f t="shared" si="14"/>
        <v>2.37</v>
      </c>
      <c r="D93" s="95">
        <v>479</v>
      </c>
      <c r="E93" s="94">
        <v>166</v>
      </c>
      <c r="F93" s="94">
        <v>121</v>
      </c>
      <c r="G93" s="93">
        <v>13</v>
      </c>
      <c r="H93" s="98">
        <v>45</v>
      </c>
      <c r="I93" s="97">
        <v>200152.15</v>
      </c>
      <c r="J93" s="96">
        <f t="shared" si="15"/>
        <v>14.94</v>
      </c>
      <c r="K93" s="95">
        <v>113701.24</v>
      </c>
      <c r="L93" s="94">
        <v>38626.339999999997</v>
      </c>
      <c r="M93" s="94">
        <v>28807.11</v>
      </c>
      <c r="N93" s="93">
        <v>19017.46</v>
      </c>
      <c r="O93" s="92">
        <v>9819.23</v>
      </c>
      <c r="P93" s="97">
        <v>575</v>
      </c>
      <c r="Q93" s="96">
        <f t="shared" si="16"/>
        <v>-10.02</v>
      </c>
      <c r="R93" s="95">
        <v>310</v>
      </c>
      <c r="S93" s="94">
        <v>119</v>
      </c>
      <c r="T93" s="94">
        <v>127</v>
      </c>
      <c r="U93" s="93">
        <v>19</v>
      </c>
      <c r="V93" s="98">
        <v>-8</v>
      </c>
      <c r="W93" s="97">
        <v>38857.379999999997</v>
      </c>
      <c r="X93" s="96">
        <f t="shared" si="17"/>
        <v>-12.15</v>
      </c>
      <c r="Y93" s="95">
        <v>21261.19</v>
      </c>
      <c r="Z93" s="94">
        <v>8378.94</v>
      </c>
      <c r="AA93" s="94">
        <v>8478.74</v>
      </c>
      <c r="AB93" s="93">
        <v>738.51</v>
      </c>
      <c r="AC93" s="92">
        <v>-99.8</v>
      </c>
      <c r="AD93" s="97">
        <v>28</v>
      </c>
      <c r="AE93" s="96">
        <f t="shared" si="18"/>
        <v>-12.5</v>
      </c>
      <c r="AF93" s="95">
        <v>6</v>
      </c>
      <c r="AG93" s="94">
        <v>11</v>
      </c>
      <c r="AH93" s="94">
        <v>2</v>
      </c>
      <c r="AI93" s="93">
        <v>9</v>
      </c>
      <c r="AJ93" s="98">
        <v>9</v>
      </c>
      <c r="AK93" s="97">
        <v>15858.69</v>
      </c>
      <c r="AL93" s="96">
        <f t="shared" si="19"/>
        <v>20.49</v>
      </c>
      <c r="AM93" s="95">
        <v>2384.59</v>
      </c>
      <c r="AN93" s="94">
        <v>6631.24</v>
      </c>
      <c r="AO93" s="94">
        <v>1111.02</v>
      </c>
      <c r="AP93" s="93">
        <v>5731.84</v>
      </c>
      <c r="AQ93" s="92">
        <v>5520.22</v>
      </c>
      <c r="AR93" s="97">
        <v>26</v>
      </c>
      <c r="AS93" s="96">
        <f t="shared" si="20"/>
        <v>-46.94</v>
      </c>
      <c r="AT93" s="95">
        <v>7</v>
      </c>
      <c r="AU93" s="94">
        <v>5</v>
      </c>
      <c r="AV93" s="94">
        <v>3</v>
      </c>
      <c r="AW93" s="93">
        <v>11</v>
      </c>
      <c r="AX93" s="98">
        <v>2</v>
      </c>
      <c r="AY93" s="97">
        <v>20747.740000000002</v>
      </c>
      <c r="AZ93" s="96">
        <f t="shared" si="21"/>
        <v>-75.930000000000007</v>
      </c>
      <c r="BA93" s="95">
        <v>1162.98</v>
      </c>
      <c r="BB93" s="94">
        <v>2858.81</v>
      </c>
      <c r="BC93" s="94">
        <v>1738.88</v>
      </c>
      <c r="BD93" s="93">
        <v>14987.07</v>
      </c>
      <c r="BE93" s="92">
        <v>1119.93</v>
      </c>
      <c r="BF93" s="97">
        <v>36</v>
      </c>
      <c r="BG93" s="96">
        <f t="shared" si="22"/>
        <v>38.46</v>
      </c>
      <c r="BH93" s="95">
        <v>12</v>
      </c>
      <c r="BI93" s="94">
        <v>11</v>
      </c>
      <c r="BJ93" s="94">
        <v>4</v>
      </c>
      <c r="BK93" s="93">
        <v>9</v>
      </c>
      <c r="BL93" s="98">
        <v>7</v>
      </c>
      <c r="BM93" s="97">
        <v>76950.17</v>
      </c>
      <c r="BN93" s="96">
        <f t="shared" si="23"/>
        <v>141.38</v>
      </c>
      <c r="BO93" s="95">
        <v>8074.01</v>
      </c>
      <c r="BP93" s="94">
        <v>8726.0499999999993</v>
      </c>
      <c r="BQ93" s="94">
        <v>1388.76</v>
      </c>
      <c r="BR93" s="93">
        <v>58761.35</v>
      </c>
      <c r="BS93" s="92">
        <v>7337.29</v>
      </c>
      <c r="BT93" s="97">
        <v>18</v>
      </c>
      <c r="BU93" s="96">
        <f t="shared" si="24"/>
        <v>-5.26</v>
      </c>
      <c r="BV93" s="95">
        <v>5</v>
      </c>
      <c r="BW93" s="94">
        <v>5</v>
      </c>
      <c r="BX93" s="94">
        <v>4</v>
      </c>
      <c r="BY93" s="93">
        <v>4</v>
      </c>
      <c r="BZ93" s="98">
        <v>1</v>
      </c>
      <c r="CA93" s="97">
        <v>25563.19</v>
      </c>
      <c r="CB93" s="96">
        <f t="shared" si="25"/>
        <v>12.63</v>
      </c>
      <c r="CC93" s="95">
        <v>2812.22</v>
      </c>
      <c r="CD93" s="94">
        <v>3157.37</v>
      </c>
      <c r="CE93" s="94">
        <v>6313.84</v>
      </c>
      <c r="CF93" s="93">
        <v>13279.76</v>
      </c>
      <c r="CG93" s="92">
        <v>-3156.47</v>
      </c>
      <c r="CH93" s="97">
        <v>103</v>
      </c>
      <c r="CI93" s="96">
        <f t="shared" si="26"/>
        <v>-11.21</v>
      </c>
      <c r="CJ93" s="95">
        <v>42</v>
      </c>
      <c r="CK93" s="94">
        <v>30</v>
      </c>
      <c r="CL93" s="94">
        <v>14</v>
      </c>
      <c r="CM93" s="93">
        <v>17</v>
      </c>
      <c r="CN93" s="98">
        <v>16</v>
      </c>
      <c r="CO93" s="97">
        <v>57182.26</v>
      </c>
      <c r="CP93" s="96">
        <f t="shared" si="27"/>
        <v>-8.8800000000000008</v>
      </c>
      <c r="CQ93" s="95">
        <v>19364.64</v>
      </c>
      <c r="CR93" s="94">
        <v>14844.17</v>
      </c>
      <c r="CS93" s="94">
        <v>4629.83</v>
      </c>
      <c r="CT93" s="93">
        <v>18343.62</v>
      </c>
      <c r="CU93" s="92">
        <v>10214.34</v>
      </c>
    </row>
    <row r="94" spans="1:99" s="4" customFormat="1" ht="24.75" customHeight="1" x14ac:dyDescent="0.15">
      <c r="A94" s="143">
        <v>42064</v>
      </c>
      <c r="B94" s="97">
        <v>1056</v>
      </c>
      <c r="C94" s="96">
        <f t="shared" si="14"/>
        <v>-16.46</v>
      </c>
      <c r="D94" s="95">
        <v>654</v>
      </c>
      <c r="E94" s="94">
        <v>216</v>
      </c>
      <c r="F94" s="94">
        <v>166</v>
      </c>
      <c r="G94" s="93">
        <v>17</v>
      </c>
      <c r="H94" s="98">
        <v>50</v>
      </c>
      <c r="I94" s="97">
        <v>251989.69</v>
      </c>
      <c r="J94" s="96">
        <f t="shared" si="15"/>
        <v>-16.72</v>
      </c>
      <c r="K94" s="95">
        <v>157327.19</v>
      </c>
      <c r="L94" s="94">
        <v>53846.43</v>
      </c>
      <c r="M94" s="94">
        <v>30939.5</v>
      </c>
      <c r="N94" s="93">
        <v>5337.99</v>
      </c>
      <c r="O94" s="92">
        <v>22906.93</v>
      </c>
      <c r="P94" s="97">
        <v>959</v>
      </c>
      <c r="Q94" s="96">
        <f t="shared" si="16"/>
        <v>-10.37</v>
      </c>
      <c r="R94" s="95">
        <v>557</v>
      </c>
      <c r="S94" s="94">
        <v>182</v>
      </c>
      <c r="T94" s="94">
        <v>198</v>
      </c>
      <c r="U94" s="93">
        <v>22</v>
      </c>
      <c r="V94" s="98">
        <v>-16</v>
      </c>
      <c r="W94" s="97">
        <v>67849.02</v>
      </c>
      <c r="X94" s="96">
        <f t="shared" si="17"/>
        <v>-7.91</v>
      </c>
      <c r="Y94" s="95">
        <v>40523.65</v>
      </c>
      <c r="Z94" s="94">
        <v>12148.49</v>
      </c>
      <c r="AA94" s="94">
        <v>13757.28</v>
      </c>
      <c r="AB94" s="93">
        <v>1419.6</v>
      </c>
      <c r="AC94" s="92">
        <v>-1608.79</v>
      </c>
      <c r="AD94" s="97">
        <v>48</v>
      </c>
      <c r="AE94" s="96">
        <f t="shared" si="18"/>
        <v>0</v>
      </c>
      <c r="AF94" s="95">
        <v>14</v>
      </c>
      <c r="AG94" s="94">
        <v>18</v>
      </c>
      <c r="AH94" s="94">
        <v>6</v>
      </c>
      <c r="AI94" s="93">
        <v>10</v>
      </c>
      <c r="AJ94" s="98">
        <v>12</v>
      </c>
      <c r="AK94" s="97">
        <v>58569.65</v>
      </c>
      <c r="AL94" s="96">
        <f t="shared" si="19"/>
        <v>57.11</v>
      </c>
      <c r="AM94" s="95">
        <v>3213.45</v>
      </c>
      <c r="AN94" s="94">
        <v>18003.810000000001</v>
      </c>
      <c r="AO94" s="94">
        <v>1667.48</v>
      </c>
      <c r="AP94" s="93">
        <v>35684.910000000003</v>
      </c>
      <c r="AQ94" s="92">
        <v>16336.33</v>
      </c>
      <c r="AR94" s="97">
        <v>61</v>
      </c>
      <c r="AS94" s="96">
        <f t="shared" si="20"/>
        <v>-32.97</v>
      </c>
      <c r="AT94" s="95">
        <v>4</v>
      </c>
      <c r="AU94" s="94">
        <v>12</v>
      </c>
      <c r="AV94" s="94">
        <v>11</v>
      </c>
      <c r="AW94" s="93">
        <v>34</v>
      </c>
      <c r="AX94" s="98">
        <v>1</v>
      </c>
      <c r="AY94" s="97">
        <v>81335.25</v>
      </c>
      <c r="AZ94" s="96">
        <f t="shared" si="21"/>
        <v>-26.48</v>
      </c>
      <c r="BA94" s="95">
        <v>1217.97</v>
      </c>
      <c r="BB94" s="94">
        <v>8857.06</v>
      </c>
      <c r="BC94" s="94">
        <v>6481.74</v>
      </c>
      <c r="BD94" s="93">
        <v>64778.48</v>
      </c>
      <c r="BE94" s="92">
        <v>2375.3200000000002</v>
      </c>
      <c r="BF94" s="97">
        <v>39</v>
      </c>
      <c r="BG94" s="96">
        <f t="shared" si="22"/>
        <v>-13.33</v>
      </c>
      <c r="BH94" s="95">
        <v>8</v>
      </c>
      <c r="BI94" s="94">
        <v>9</v>
      </c>
      <c r="BJ94" s="94">
        <v>3</v>
      </c>
      <c r="BK94" s="93">
        <v>19</v>
      </c>
      <c r="BL94" s="98">
        <v>6</v>
      </c>
      <c r="BM94" s="97">
        <v>62368.01</v>
      </c>
      <c r="BN94" s="96">
        <f t="shared" si="23"/>
        <v>21.61</v>
      </c>
      <c r="BO94" s="95">
        <v>2377.9499999999998</v>
      </c>
      <c r="BP94" s="94">
        <v>4580.22</v>
      </c>
      <c r="BQ94" s="94">
        <v>1237.1300000000001</v>
      </c>
      <c r="BR94" s="93">
        <v>54172.71</v>
      </c>
      <c r="BS94" s="92">
        <v>3343.09</v>
      </c>
      <c r="BT94" s="97">
        <v>27</v>
      </c>
      <c r="BU94" s="96">
        <f t="shared" si="24"/>
        <v>-27.03</v>
      </c>
      <c r="BV94" s="95">
        <v>5</v>
      </c>
      <c r="BW94" s="94">
        <v>9</v>
      </c>
      <c r="BX94" s="94">
        <v>4</v>
      </c>
      <c r="BY94" s="93">
        <v>8</v>
      </c>
      <c r="BZ94" s="98">
        <v>6</v>
      </c>
      <c r="CA94" s="97">
        <v>74087.78</v>
      </c>
      <c r="CB94" s="96">
        <f t="shared" si="25"/>
        <v>-22.99</v>
      </c>
      <c r="CC94" s="95">
        <v>4248.0200000000004</v>
      </c>
      <c r="CD94" s="94">
        <v>4690.0200000000004</v>
      </c>
      <c r="CE94" s="94">
        <v>5619.75</v>
      </c>
      <c r="CF94" s="93">
        <v>44080.86</v>
      </c>
      <c r="CG94" s="92">
        <v>14519.4</v>
      </c>
      <c r="CH94" s="97">
        <v>197</v>
      </c>
      <c r="CI94" s="96">
        <f t="shared" si="26"/>
        <v>-5.74</v>
      </c>
      <c r="CJ94" s="95">
        <v>55</v>
      </c>
      <c r="CK94" s="94">
        <v>76</v>
      </c>
      <c r="CL94" s="94">
        <v>30</v>
      </c>
      <c r="CM94" s="93">
        <v>36</v>
      </c>
      <c r="CN94" s="98">
        <v>46</v>
      </c>
      <c r="CO94" s="97">
        <v>147760.95999999999</v>
      </c>
      <c r="CP94" s="96">
        <f t="shared" si="27"/>
        <v>20.98</v>
      </c>
      <c r="CQ94" s="95">
        <v>29317.24</v>
      </c>
      <c r="CR94" s="94">
        <v>42814.400000000001</v>
      </c>
      <c r="CS94" s="94">
        <v>15893.24</v>
      </c>
      <c r="CT94" s="93">
        <v>59736.08</v>
      </c>
      <c r="CU94" s="92">
        <v>26921.16</v>
      </c>
    </row>
    <row r="95" spans="1:99" s="4" customFormat="1" ht="24.75" customHeight="1" x14ac:dyDescent="0.15">
      <c r="A95" s="143">
        <v>42095</v>
      </c>
      <c r="B95" s="97">
        <v>896</v>
      </c>
      <c r="C95" s="96">
        <f t="shared" si="14"/>
        <v>14.87</v>
      </c>
      <c r="D95" s="95">
        <v>536</v>
      </c>
      <c r="E95" s="94">
        <v>211</v>
      </c>
      <c r="F95" s="94">
        <v>139</v>
      </c>
      <c r="G95" s="93">
        <v>8</v>
      </c>
      <c r="H95" s="98">
        <v>73</v>
      </c>
      <c r="I95" s="97">
        <v>203610.03</v>
      </c>
      <c r="J95" s="96">
        <f t="shared" si="15"/>
        <v>3.75</v>
      </c>
      <c r="K95" s="95">
        <v>119817.52</v>
      </c>
      <c r="L95" s="94">
        <v>49921.279999999999</v>
      </c>
      <c r="M95" s="94">
        <v>31933.360000000001</v>
      </c>
      <c r="N95" s="93">
        <v>1640.84</v>
      </c>
      <c r="O95" s="92">
        <v>18217.37</v>
      </c>
      <c r="P95" s="97">
        <v>740</v>
      </c>
      <c r="Q95" s="96">
        <f t="shared" si="16"/>
        <v>22.31</v>
      </c>
      <c r="R95" s="95">
        <v>445</v>
      </c>
      <c r="S95" s="94">
        <v>161</v>
      </c>
      <c r="T95" s="94">
        <v>114</v>
      </c>
      <c r="U95" s="93">
        <v>20</v>
      </c>
      <c r="V95" s="98">
        <v>47</v>
      </c>
      <c r="W95" s="97">
        <v>51330.54</v>
      </c>
      <c r="X95" s="96">
        <f t="shared" si="17"/>
        <v>25.95</v>
      </c>
      <c r="Y95" s="95">
        <v>31420.240000000002</v>
      </c>
      <c r="Z95" s="94">
        <v>10770.49</v>
      </c>
      <c r="AA95" s="94">
        <v>7969.57</v>
      </c>
      <c r="AB95" s="93">
        <v>1170.24</v>
      </c>
      <c r="AC95" s="92">
        <v>2800.92</v>
      </c>
      <c r="AD95" s="97">
        <v>36</v>
      </c>
      <c r="AE95" s="96">
        <f t="shared" si="18"/>
        <v>-2.7</v>
      </c>
      <c r="AF95" s="95">
        <v>11</v>
      </c>
      <c r="AG95" s="94">
        <v>10</v>
      </c>
      <c r="AH95" s="94">
        <v>4</v>
      </c>
      <c r="AI95" s="93">
        <v>11</v>
      </c>
      <c r="AJ95" s="98">
        <v>6</v>
      </c>
      <c r="AK95" s="97">
        <v>27616.799999999999</v>
      </c>
      <c r="AL95" s="96">
        <f t="shared" si="19"/>
        <v>27.04</v>
      </c>
      <c r="AM95" s="95">
        <v>3135.48</v>
      </c>
      <c r="AN95" s="94">
        <v>9292.14</v>
      </c>
      <c r="AO95" s="94">
        <v>1315.29</v>
      </c>
      <c r="AP95" s="93">
        <v>13873.89</v>
      </c>
      <c r="AQ95" s="92">
        <v>7976.85</v>
      </c>
      <c r="AR95" s="97">
        <v>33</v>
      </c>
      <c r="AS95" s="96">
        <f t="shared" si="20"/>
        <v>-15.38</v>
      </c>
      <c r="AT95" s="95">
        <v>4</v>
      </c>
      <c r="AU95" s="94">
        <v>3</v>
      </c>
      <c r="AV95" s="94">
        <v>3</v>
      </c>
      <c r="AW95" s="93">
        <v>22</v>
      </c>
      <c r="AX95" s="98">
        <v>1</v>
      </c>
      <c r="AY95" s="97">
        <v>176434.21</v>
      </c>
      <c r="AZ95" s="96">
        <f t="shared" si="21"/>
        <v>316.99</v>
      </c>
      <c r="BA95" s="95">
        <v>1852.82</v>
      </c>
      <c r="BB95" s="94">
        <v>3099.29</v>
      </c>
      <c r="BC95" s="94">
        <v>1669.68</v>
      </c>
      <c r="BD95" s="93">
        <v>138385.47</v>
      </c>
      <c r="BE95" s="92">
        <v>32856.559999999998</v>
      </c>
      <c r="BF95" s="97">
        <v>30</v>
      </c>
      <c r="BG95" s="96">
        <f t="shared" si="22"/>
        <v>114.29</v>
      </c>
      <c r="BH95" s="95">
        <v>7</v>
      </c>
      <c r="BI95" s="94">
        <v>10</v>
      </c>
      <c r="BJ95" s="94">
        <v>6</v>
      </c>
      <c r="BK95" s="93">
        <v>7</v>
      </c>
      <c r="BL95" s="98">
        <v>4</v>
      </c>
      <c r="BM95" s="97">
        <v>27500.86</v>
      </c>
      <c r="BN95" s="96">
        <f t="shared" si="23"/>
        <v>175.8</v>
      </c>
      <c r="BO95" s="95">
        <v>1358.61</v>
      </c>
      <c r="BP95" s="94">
        <v>9400.73</v>
      </c>
      <c r="BQ95" s="94">
        <v>2746.54</v>
      </c>
      <c r="BR95" s="93">
        <v>13994.98</v>
      </c>
      <c r="BS95" s="92">
        <v>6654.19</v>
      </c>
      <c r="BT95" s="97">
        <v>21</v>
      </c>
      <c r="BU95" s="96">
        <f t="shared" si="24"/>
        <v>50</v>
      </c>
      <c r="BV95" s="95">
        <v>5</v>
      </c>
      <c r="BW95" s="94">
        <v>5</v>
      </c>
      <c r="BX95" s="94">
        <v>2</v>
      </c>
      <c r="BY95" s="93">
        <v>9</v>
      </c>
      <c r="BZ95" s="98">
        <v>3</v>
      </c>
      <c r="CA95" s="97">
        <v>34949.089999999997</v>
      </c>
      <c r="CB95" s="96">
        <f t="shared" si="25"/>
        <v>237.52</v>
      </c>
      <c r="CC95" s="95">
        <v>4164.75</v>
      </c>
      <c r="CD95" s="94">
        <v>14921.81</v>
      </c>
      <c r="CE95" s="94">
        <v>603.85</v>
      </c>
      <c r="CF95" s="93">
        <v>15258.68</v>
      </c>
      <c r="CG95" s="92">
        <v>14317.96</v>
      </c>
      <c r="CH95" s="97">
        <v>127</v>
      </c>
      <c r="CI95" s="96">
        <f t="shared" si="26"/>
        <v>56.79</v>
      </c>
      <c r="CJ95" s="95">
        <v>39</v>
      </c>
      <c r="CK95" s="94">
        <v>49</v>
      </c>
      <c r="CL95" s="94">
        <v>17</v>
      </c>
      <c r="CM95" s="93">
        <v>22</v>
      </c>
      <c r="CN95" s="98">
        <v>32</v>
      </c>
      <c r="CO95" s="97">
        <v>75181.66</v>
      </c>
      <c r="CP95" s="96">
        <f t="shared" si="27"/>
        <v>77.66</v>
      </c>
      <c r="CQ95" s="95">
        <v>20948.7</v>
      </c>
      <c r="CR95" s="94">
        <v>31274.05</v>
      </c>
      <c r="CS95" s="94">
        <v>8688.56</v>
      </c>
      <c r="CT95" s="93">
        <v>14270.35</v>
      </c>
      <c r="CU95" s="92">
        <v>22585.49</v>
      </c>
    </row>
    <row r="96" spans="1:99" s="4" customFormat="1" ht="24.75" customHeight="1" x14ac:dyDescent="0.15">
      <c r="A96" s="143">
        <v>42125</v>
      </c>
      <c r="B96" s="97">
        <v>782</v>
      </c>
      <c r="C96" s="96">
        <f t="shared" si="14"/>
        <v>5.25</v>
      </c>
      <c r="D96" s="95">
        <v>483</v>
      </c>
      <c r="E96" s="94">
        <v>162</v>
      </c>
      <c r="F96" s="94">
        <v>125</v>
      </c>
      <c r="G96" s="93">
        <v>11</v>
      </c>
      <c r="H96" s="98">
        <v>37</v>
      </c>
      <c r="I96" s="97">
        <v>184450.57</v>
      </c>
      <c r="J96" s="96">
        <f t="shared" si="15"/>
        <v>-1.82</v>
      </c>
      <c r="K96" s="95">
        <v>114285.88</v>
      </c>
      <c r="L96" s="94">
        <v>37596.19</v>
      </c>
      <c r="M96" s="94">
        <v>27659.91</v>
      </c>
      <c r="N96" s="93">
        <v>4511.8999999999996</v>
      </c>
      <c r="O96" s="92">
        <v>9936.2800000000007</v>
      </c>
      <c r="P96" s="97">
        <v>573</v>
      </c>
      <c r="Q96" s="96">
        <f t="shared" si="16"/>
        <v>4.37</v>
      </c>
      <c r="R96" s="95">
        <v>335</v>
      </c>
      <c r="S96" s="94">
        <v>112</v>
      </c>
      <c r="T96" s="94">
        <v>116</v>
      </c>
      <c r="U96" s="93">
        <v>10</v>
      </c>
      <c r="V96" s="98">
        <v>-4</v>
      </c>
      <c r="W96" s="97">
        <v>39056.65</v>
      </c>
      <c r="X96" s="96">
        <f t="shared" si="17"/>
        <v>5.51</v>
      </c>
      <c r="Y96" s="95">
        <v>23422.45</v>
      </c>
      <c r="Z96" s="94">
        <v>7421.78</v>
      </c>
      <c r="AA96" s="94">
        <v>7824.29</v>
      </c>
      <c r="AB96" s="93">
        <v>388.13</v>
      </c>
      <c r="AC96" s="92">
        <v>-402.51</v>
      </c>
      <c r="AD96" s="97">
        <v>30</v>
      </c>
      <c r="AE96" s="96">
        <f t="shared" si="18"/>
        <v>25</v>
      </c>
      <c r="AF96" s="95">
        <v>10</v>
      </c>
      <c r="AG96" s="94">
        <v>8</v>
      </c>
      <c r="AH96" s="94">
        <v>1</v>
      </c>
      <c r="AI96" s="93">
        <v>11</v>
      </c>
      <c r="AJ96" s="98">
        <v>7</v>
      </c>
      <c r="AK96" s="97">
        <v>14701.01</v>
      </c>
      <c r="AL96" s="96">
        <f t="shared" si="19"/>
        <v>56.72</v>
      </c>
      <c r="AM96" s="95">
        <v>3398.05</v>
      </c>
      <c r="AN96" s="94">
        <v>3889.98</v>
      </c>
      <c r="AO96" s="94">
        <v>132.33000000000001</v>
      </c>
      <c r="AP96" s="93">
        <v>7280.65</v>
      </c>
      <c r="AQ96" s="92">
        <v>3757.65</v>
      </c>
      <c r="AR96" s="97">
        <v>31</v>
      </c>
      <c r="AS96" s="96">
        <f t="shared" si="20"/>
        <v>14.81</v>
      </c>
      <c r="AT96" s="95">
        <v>5</v>
      </c>
      <c r="AU96" s="94">
        <v>9</v>
      </c>
      <c r="AV96" s="94">
        <v>3</v>
      </c>
      <c r="AW96" s="93">
        <v>14</v>
      </c>
      <c r="AX96" s="98">
        <v>6</v>
      </c>
      <c r="AY96" s="97">
        <v>27238.61</v>
      </c>
      <c r="AZ96" s="96">
        <f t="shared" si="21"/>
        <v>42.26</v>
      </c>
      <c r="BA96" s="95">
        <v>1164.82</v>
      </c>
      <c r="BB96" s="94">
        <v>12562.47</v>
      </c>
      <c r="BC96" s="94">
        <v>1790.66</v>
      </c>
      <c r="BD96" s="93">
        <v>11720.66</v>
      </c>
      <c r="BE96" s="92">
        <v>10771.81</v>
      </c>
      <c r="BF96" s="97">
        <v>20</v>
      </c>
      <c r="BG96" s="96">
        <f t="shared" si="22"/>
        <v>5.26</v>
      </c>
      <c r="BH96" s="95">
        <v>5</v>
      </c>
      <c r="BI96" s="94">
        <v>10</v>
      </c>
      <c r="BJ96" s="94">
        <v>4</v>
      </c>
      <c r="BK96" s="93">
        <v>1</v>
      </c>
      <c r="BL96" s="98">
        <v>6</v>
      </c>
      <c r="BM96" s="97">
        <v>10951.13</v>
      </c>
      <c r="BN96" s="96">
        <f t="shared" si="23"/>
        <v>-9.8000000000000007</v>
      </c>
      <c r="BO96" s="95">
        <v>1357.48</v>
      </c>
      <c r="BP96" s="94">
        <v>4772.37</v>
      </c>
      <c r="BQ96" s="94">
        <v>2447.71</v>
      </c>
      <c r="BR96" s="93">
        <v>2373.5700000000002</v>
      </c>
      <c r="BS96" s="92">
        <v>2324.66</v>
      </c>
      <c r="BT96" s="97">
        <v>17</v>
      </c>
      <c r="BU96" s="96">
        <f t="shared" si="24"/>
        <v>13.33</v>
      </c>
      <c r="BV96" s="95">
        <v>4</v>
      </c>
      <c r="BW96" s="94">
        <v>5</v>
      </c>
      <c r="BX96" s="94">
        <v>2</v>
      </c>
      <c r="BY96" s="93">
        <v>6</v>
      </c>
      <c r="BZ96" s="98">
        <v>3</v>
      </c>
      <c r="CA96" s="97">
        <v>22020.15</v>
      </c>
      <c r="CB96" s="96">
        <f t="shared" si="25"/>
        <v>0.28000000000000003</v>
      </c>
      <c r="CC96" s="95">
        <v>1866.46</v>
      </c>
      <c r="CD96" s="94">
        <v>3825.28</v>
      </c>
      <c r="CE96" s="94">
        <v>872.35</v>
      </c>
      <c r="CF96" s="93">
        <v>15456.06</v>
      </c>
      <c r="CG96" s="92">
        <v>2952.93</v>
      </c>
      <c r="CH96" s="97">
        <v>107</v>
      </c>
      <c r="CI96" s="96">
        <f t="shared" si="26"/>
        <v>25.88</v>
      </c>
      <c r="CJ96" s="95">
        <v>28</v>
      </c>
      <c r="CK96" s="94">
        <v>47</v>
      </c>
      <c r="CL96" s="94">
        <v>17</v>
      </c>
      <c r="CM96" s="93">
        <v>15</v>
      </c>
      <c r="CN96" s="98">
        <v>30</v>
      </c>
      <c r="CO96" s="97">
        <v>85944.52</v>
      </c>
      <c r="CP96" s="96">
        <f t="shared" si="27"/>
        <v>136.18</v>
      </c>
      <c r="CQ96" s="95">
        <v>15584</v>
      </c>
      <c r="CR96" s="94">
        <v>31896.09</v>
      </c>
      <c r="CS96" s="94">
        <v>7580.19</v>
      </c>
      <c r="CT96" s="93">
        <v>30884.240000000002</v>
      </c>
      <c r="CU96" s="92">
        <v>24315.9</v>
      </c>
    </row>
    <row r="97" spans="1:16382" s="4" customFormat="1" ht="24.75" customHeight="1" x14ac:dyDescent="0.15">
      <c r="A97" s="143">
        <v>42156</v>
      </c>
      <c r="B97" s="97">
        <v>917</v>
      </c>
      <c r="C97" s="96">
        <f t="shared" si="14"/>
        <v>8.39</v>
      </c>
      <c r="D97" s="95">
        <v>558</v>
      </c>
      <c r="E97" s="94">
        <v>193</v>
      </c>
      <c r="F97" s="94">
        <v>150</v>
      </c>
      <c r="G97" s="93">
        <v>16</v>
      </c>
      <c r="H97" s="98">
        <v>43</v>
      </c>
      <c r="I97" s="97">
        <v>226698.83</v>
      </c>
      <c r="J97" s="96">
        <f t="shared" si="15"/>
        <v>8.4600000000000009</v>
      </c>
      <c r="K97" s="95">
        <v>138732.69</v>
      </c>
      <c r="L97" s="94">
        <v>46390.32</v>
      </c>
      <c r="M97" s="94">
        <v>36327.980000000003</v>
      </c>
      <c r="N97" s="93">
        <v>5247.84</v>
      </c>
      <c r="O97" s="92">
        <v>10062.34</v>
      </c>
      <c r="P97" s="97">
        <v>676</v>
      </c>
      <c r="Q97" s="96">
        <f t="shared" si="16"/>
        <v>11.37</v>
      </c>
      <c r="R97" s="95">
        <v>378</v>
      </c>
      <c r="S97" s="94">
        <v>153</v>
      </c>
      <c r="T97" s="94">
        <v>134</v>
      </c>
      <c r="U97" s="93">
        <v>11</v>
      </c>
      <c r="V97" s="98">
        <v>19</v>
      </c>
      <c r="W97" s="97">
        <v>46508.09</v>
      </c>
      <c r="X97" s="96">
        <f t="shared" si="17"/>
        <v>13.81</v>
      </c>
      <c r="Y97" s="95">
        <v>26568.43</v>
      </c>
      <c r="Z97" s="94">
        <v>10002.11</v>
      </c>
      <c r="AA97" s="94">
        <v>9156.23</v>
      </c>
      <c r="AB97" s="93">
        <v>781.32</v>
      </c>
      <c r="AC97" s="92">
        <v>845.88</v>
      </c>
      <c r="AD97" s="97">
        <v>30</v>
      </c>
      <c r="AE97" s="96">
        <f t="shared" si="18"/>
        <v>0</v>
      </c>
      <c r="AF97" s="95">
        <v>8</v>
      </c>
      <c r="AG97" s="94">
        <v>14</v>
      </c>
      <c r="AH97" s="94">
        <v>3</v>
      </c>
      <c r="AI97" s="93">
        <v>5</v>
      </c>
      <c r="AJ97" s="98">
        <v>11</v>
      </c>
      <c r="AK97" s="97">
        <v>10823.28</v>
      </c>
      <c r="AL97" s="96">
        <f t="shared" si="19"/>
        <v>-55.44</v>
      </c>
      <c r="AM97" s="95">
        <v>2550.31</v>
      </c>
      <c r="AN97" s="94">
        <v>3974.47</v>
      </c>
      <c r="AO97" s="94">
        <v>1692.51</v>
      </c>
      <c r="AP97" s="93">
        <v>2605.9899999999998</v>
      </c>
      <c r="AQ97" s="92">
        <v>2281.96</v>
      </c>
      <c r="AR97" s="97">
        <v>39</v>
      </c>
      <c r="AS97" s="96">
        <f t="shared" si="20"/>
        <v>-7.14</v>
      </c>
      <c r="AT97" s="95">
        <v>1</v>
      </c>
      <c r="AU97" s="94">
        <v>12</v>
      </c>
      <c r="AV97" s="94">
        <v>9</v>
      </c>
      <c r="AW97" s="93">
        <v>17</v>
      </c>
      <c r="AX97" s="98">
        <v>3</v>
      </c>
      <c r="AY97" s="97">
        <v>37151.99</v>
      </c>
      <c r="AZ97" s="96">
        <f t="shared" si="21"/>
        <v>23.16</v>
      </c>
      <c r="BA97" s="95">
        <v>238</v>
      </c>
      <c r="BB97" s="94">
        <v>4176.7700000000004</v>
      </c>
      <c r="BC97" s="94">
        <v>4109.8500000000004</v>
      </c>
      <c r="BD97" s="93">
        <v>28627.37</v>
      </c>
      <c r="BE97" s="92">
        <v>66.92</v>
      </c>
      <c r="BF97" s="97">
        <v>27</v>
      </c>
      <c r="BG97" s="96">
        <f t="shared" si="22"/>
        <v>12.5</v>
      </c>
      <c r="BH97" s="95">
        <v>7</v>
      </c>
      <c r="BI97" s="94">
        <v>7</v>
      </c>
      <c r="BJ97" s="94">
        <v>3</v>
      </c>
      <c r="BK97" s="93">
        <v>10</v>
      </c>
      <c r="BL97" s="98">
        <v>4</v>
      </c>
      <c r="BM97" s="97">
        <v>25601.4</v>
      </c>
      <c r="BN97" s="96">
        <f t="shared" si="23"/>
        <v>100.36</v>
      </c>
      <c r="BO97" s="95">
        <v>3250.75</v>
      </c>
      <c r="BP97" s="94">
        <v>2220.09</v>
      </c>
      <c r="BQ97" s="94">
        <v>1026.54</v>
      </c>
      <c r="BR97" s="93">
        <v>19104.02</v>
      </c>
      <c r="BS97" s="92">
        <v>1193.55</v>
      </c>
      <c r="BT97" s="97">
        <v>20</v>
      </c>
      <c r="BU97" s="96">
        <f t="shared" si="24"/>
        <v>33.33</v>
      </c>
      <c r="BV97" s="95">
        <v>1</v>
      </c>
      <c r="BW97" s="94">
        <v>8</v>
      </c>
      <c r="BX97" s="94">
        <v>1</v>
      </c>
      <c r="BY97" s="93">
        <v>10</v>
      </c>
      <c r="BZ97" s="98">
        <v>7</v>
      </c>
      <c r="CA97" s="97">
        <v>67142.25</v>
      </c>
      <c r="CB97" s="96">
        <f t="shared" si="25"/>
        <v>317.93</v>
      </c>
      <c r="CC97" s="95">
        <v>331.1</v>
      </c>
      <c r="CD97" s="94">
        <v>7260.59</v>
      </c>
      <c r="CE97" s="94">
        <v>2423.7600000000002</v>
      </c>
      <c r="CF97" s="93">
        <v>57126.8</v>
      </c>
      <c r="CG97" s="92">
        <v>4836.83</v>
      </c>
      <c r="CH97" s="97">
        <v>166</v>
      </c>
      <c r="CI97" s="96">
        <f t="shared" si="26"/>
        <v>40.68</v>
      </c>
      <c r="CJ97" s="95">
        <v>63</v>
      </c>
      <c r="CK97" s="94">
        <v>50</v>
      </c>
      <c r="CL97" s="94">
        <v>22</v>
      </c>
      <c r="CM97" s="93">
        <v>30</v>
      </c>
      <c r="CN97" s="98">
        <v>27</v>
      </c>
      <c r="CO97" s="97">
        <v>90832.21</v>
      </c>
      <c r="CP97" s="96">
        <f t="shared" si="27"/>
        <v>59.68</v>
      </c>
      <c r="CQ97" s="95">
        <v>30606.15</v>
      </c>
      <c r="CR97" s="94">
        <v>28489.72</v>
      </c>
      <c r="CS97" s="94">
        <v>11065.63</v>
      </c>
      <c r="CT97" s="93">
        <v>19677.61</v>
      </c>
      <c r="CU97" s="92">
        <v>16430.990000000002</v>
      </c>
    </row>
    <row r="98" spans="1:16382" s="4" customFormat="1" ht="24.75" customHeight="1" x14ac:dyDescent="0.15">
      <c r="A98" s="143">
        <v>42186</v>
      </c>
      <c r="B98" s="97">
        <v>962</v>
      </c>
      <c r="C98" s="96">
        <f t="shared" si="14"/>
        <v>10.07</v>
      </c>
      <c r="D98" s="95">
        <v>595</v>
      </c>
      <c r="E98" s="94">
        <v>207</v>
      </c>
      <c r="F98" s="94">
        <v>143</v>
      </c>
      <c r="G98" s="93">
        <v>16</v>
      </c>
      <c r="H98" s="98">
        <v>64</v>
      </c>
      <c r="I98" s="97">
        <v>236976.48</v>
      </c>
      <c r="J98" s="96">
        <f t="shared" si="15"/>
        <v>11.76</v>
      </c>
      <c r="K98" s="95">
        <v>139671.57</v>
      </c>
      <c r="L98" s="94">
        <v>55660.81</v>
      </c>
      <c r="M98" s="94">
        <v>33765.879999999997</v>
      </c>
      <c r="N98" s="93">
        <v>7545.61</v>
      </c>
      <c r="O98" s="92">
        <v>21894.93</v>
      </c>
      <c r="P98" s="97">
        <v>776</v>
      </c>
      <c r="Q98" s="96">
        <f t="shared" si="16"/>
        <v>11.98</v>
      </c>
      <c r="R98" s="95">
        <v>404</v>
      </c>
      <c r="S98" s="94">
        <v>173</v>
      </c>
      <c r="T98" s="94">
        <v>185</v>
      </c>
      <c r="U98" s="93">
        <v>14</v>
      </c>
      <c r="V98" s="98">
        <v>-12</v>
      </c>
      <c r="W98" s="97">
        <v>50510.69</v>
      </c>
      <c r="X98" s="96">
        <f t="shared" si="17"/>
        <v>4.8</v>
      </c>
      <c r="Y98" s="95">
        <v>26673</v>
      </c>
      <c r="Z98" s="94">
        <v>11310.08</v>
      </c>
      <c r="AA98" s="94">
        <v>11788.81</v>
      </c>
      <c r="AB98" s="93">
        <v>738.8</v>
      </c>
      <c r="AC98" s="92">
        <v>-478.73</v>
      </c>
      <c r="AD98" s="97">
        <v>36</v>
      </c>
      <c r="AE98" s="96">
        <f t="shared" si="18"/>
        <v>24.14</v>
      </c>
      <c r="AF98" s="95">
        <v>13</v>
      </c>
      <c r="AG98" s="94">
        <v>12</v>
      </c>
      <c r="AH98" s="94">
        <v>4</v>
      </c>
      <c r="AI98" s="93">
        <v>7</v>
      </c>
      <c r="AJ98" s="98">
        <v>8</v>
      </c>
      <c r="AK98" s="97">
        <v>16623.259999999998</v>
      </c>
      <c r="AL98" s="96">
        <f t="shared" si="19"/>
        <v>-8.86</v>
      </c>
      <c r="AM98" s="95">
        <v>3193.74</v>
      </c>
      <c r="AN98" s="94">
        <v>6753.3</v>
      </c>
      <c r="AO98" s="94">
        <v>2390</v>
      </c>
      <c r="AP98" s="93">
        <v>4286.22</v>
      </c>
      <c r="AQ98" s="92">
        <v>4363.3</v>
      </c>
      <c r="AR98" s="97">
        <v>49</v>
      </c>
      <c r="AS98" s="96">
        <f t="shared" si="20"/>
        <v>28.95</v>
      </c>
      <c r="AT98" s="95">
        <v>11</v>
      </c>
      <c r="AU98" s="94">
        <v>11</v>
      </c>
      <c r="AV98" s="94">
        <v>4</v>
      </c>
      <c r="AW98" s="93">
        <v>23</v>
      </c>
      <c r="AX98" s="98">
        <v>7</v>
      </c>
      <c r="AY98" s="97">
        <v>44145.2</v>
      </c>
      <c r="AZ98" s="96">
        <f t="shared" si="21"/>
        <v>30.33</v>
      </c>
      <c r="BA98" s="95">
        <v>5189.57</v>
      </c>
      <c r="BB98" s="94">
        <v>8043.48</v>
      </c>
      <c r="BC98" s="94">
        <v>2879.07</v>
      </c>
      <c r="BD98" s="93">
        <v>28033.08</v>
      </c>
      <c r="BE98" s="92">
        <v>5164.41</v>
      </c>
      <c r="BF98" s="97">
        <v>34</v>
      </c>
      <c r="BG98" s="96">
        <f t="shared" si="22"/>
        <v>-5.56</v>
      </c>
      <c r="BH98" s="95">
        <v>10</v>
      </c>
      <c r="BI98" s="94">
        <v>6</v>
      </c>
      <c r="BJ98" s="94">
        <v>4</v>
      </c>
      <c r="BK98" s="93">
        <v>14</v>
      </c>
      <c r="BL98" s="98">
        <v>2</v>
      </c>
      <c r="BM98" s="97">
        <v>50490.96</v>
      </c>
      <c r="BN98" s="96">
        <f t="shared" si="23"/>
        <v>13.75</v>
      </c>
      <c r="BO98" s="95">
        <v>4322.49</v>
      </c>
      <c r="BP98" s="94">
        <v>4426.18</v>
      </c>
      <c r="BQ98" s="94">
        <v>941.05</v>
      </c>
      <c r="BR98" s="93">
        <v>40801.24</v>
      </c>
      <c r="BS98" s="92">
        <v>3485.13</v>
      </c>
      <c r="BT98" s="97">
        <v>14</v>
      </c>
      <c r="BU98" s="96">
        <f t="shared" si="24"/>
        <v>-44</v>
      </c>
      <c r="BV98" s="95">
        <v>5</v>
      </c>
      <c r="BW98" s="94">
        <v>2</v>
      </c>
      <c r="BX98" s="94">
        <v>1</v>
      </c>
      <c r="BY98" s="93">
        <v>6</v>
      </c>
      <c r="BZ98" s="98">
        <v>1</v>
      </c>
      <c r="CA98" s="97">
        <v>21949.99</v>
      </c>
      <c r="CB98" s="96">
        <f t="shared" si="25"/>
        <v>-65.52</v>
      </c>
      <c r="CC98" s="95">
        <v>3570.28</v>
      </c>
      <c r="CD98" s="94">
        <v>2130.4499999999998</v>
      </c>
      <c r="CE98" s="94">
        <v>1301.03</v>
      </c>
      <c r="CF98" s="93">
        <v>14948.23</v>
      </c>
      <c r="CG98" s="92">
        <v>829.42</v>
      </c>
      <c r="CH98" s="97">
        <v>137</v>
      </c>
      <c r="CI98" s="96">
        <f t="shared" si="26"/>
        <v>0</v>
      </c>
      <c r="CJ98" s="95">
        <v>50</v>
      </c>
      <c r="CK98" s="94">
        <v>57</v>
      </c>
      <c r="CL98" s="94">
        <v>13</v>
      </c>
      <c r="CM98" s="93">
        <v>17</v>
      </c>
      <c r="CN98" s="98">
        <v>44</v>
      </c>
      <c r="CO98" s="97">
        <v>88302.84</v>
      </c>
      <c r="CP98" s="96">
        <f t="shared" si="27"/>
        <v>27.23</v>
      </c>
      <c r="CQ98" s="95">
        <v>30800.85</v>
      </c>
      <c r="CR98" s="94">
        <v>34747.699999999997</v>
      </c>
      <c r="CS98" s="94">
        <v>6318.29</v>
      </c>
      <c r="CT98" s="93">
        <v>16436</v>
      </c>
      <c r="CU98" s="92">
        <v>28429.41</v>
      </c>
    </row>
    <row r="99" spans="1:16382" s="4" customFormat="1" ht="24.75" customHeight="1" x14ac:dyDescent="0.15">
      <c r="A99" s="143">
        <v>42217</v>
      </c>
      <c r="B99" s="97">
        <v>837</v>
      </c>
      <c r="C99" s="96">
        <f t="shared" si="14"/>
        <v>7.17</v>
      </c>
      <c r="D99" s="95">
        <v>513</v>
      </c>
      <c r="E99" s="94">
        <v>183</v>
      </c>
      <c r="F99" s="94">
        <v>133</v>
      </c>
      <c r="G99" s="93">
        <v>7</v>
      </c>
      <c r="H99" s="98">
        <v>50</v>
      </c>
      <c r="I99" s="97">
        <v>207878.59</v>
      </c>
      <c r="J99" s="96">
        <f t="shared" si="15"/>
        <v>10.97</v>
      </c>
      <c r="K99" s="95">
        <v>123375.3</v>
      </c>
      <c r="L99" s="94">
        <v>55140.55</v>
      </c>
      <c r="M99" s="94">
        <v>27867.73</v>
      </c>
      <c r="N99" s="93">
        <v>1303.3599999999999</v>
      </c>
      <c r="O99" s="92">
        <v>27272.82</v>
      </c>
      <c r="P99" s="97">
        <v>691</v>
      </c>
      <c r="Q99" s="96">
        <f t="shared" si="16"/>
        <v>16.920000000000002</v>
      </c>
      <c r="R99" s="95">
        <v>383</v>
      </c>
      <c r="S99" s="94">
        <v>142</v>
      </c>
      <c r="T99" s="94">
        <v>153</v>
      </c>
      <c r="U99" s="93">
        <v>13</v>
      </c>
      <c r="V99" s="98">
        <v>-11</v>
      </c>
      <c r="W99" s="97">
        <v>47214.73</v>
      </c>
      <c r="X99" s="96">
        <f t="shared" si="17"/>
        <v>20.059999999999999</v>
      </c>
      <c r="Y99" s="95">
        <v>26700.240000000002</v>
      </c>
      <c r="Z99" s="94">
        <v>9685.77</v>
      </c>
      <c r="AA99" s="94">
        <v>10087.33</v>
      </c>
      <c r="AB99" s="93">
        <v>741.39</v>
      </c>
      <c r="AC99" s="92">
        <v>-401.56</v>
      </c>
      <c r="AD99" s="97">
        <v>30</v>
      </c>
      <c r="AE99" s="96">
        <f t="shared" si="18"/>
        <v>15.38</v>
      </c>
      <c r="AF99" s="95">
        <v>2</v>
      </c>
      <c r="AG99" s="94">
        <v>13</v>
      </c>
      <c r="AH99" s="94">
        <v>10</v>
      </c>
      <c r="AI99" s="93">
        <v>5</v>
      </c>
      <c r="AJ99" s="98">
        <v>3</v>
      </c>
      <c r="AK99" s="97">
        <v>14284.38</v>
      </c>
      <c r="AL99" s="96">
        <f t="shared" si="19"/>
        <v>-18.059999999999999</v>
      </c>
      <c r="AM99" s="95">
        <v>457.61</v>
      </c>
      <c r="AN99" s="94">
        <v>6344.18</v>
      </c>
      <c r="AO99" s="94">
        <v>4225.4399999999996</v>
      </c>
      <c r="AP99" s="93">
        <v>3257.15</v>
      </c>
      <c r="AQ99" s="92">
        <v>2118.7399999999998</v>
      </c>
      <c r="AR99" s="97">
        <v>38</v>
      </c>
      <c r="AS99" s="96">
        <f t="shared" si="20"/>
        <v>-25.49</v>
      </c>
      <c r="AT99" s="95">
        <v>3</v>
      </c>
      <c r="AU99" s="94">
        <v>5</v>
      </c>
      <c r="AV99" s="94">
        <v>7</v>
      </c>
      <c r="AW99" s="93">
        <v>23</v>
      </c>
      <c r="AX99" s="98">
        <v>-2</v>
      </c>
      <c r="AY99" s="97">
        <v>38719.9</v>
      </c>
      <c r="AZ99" s="96">
        <f t="shared" si="21"/>
        <v>-5.7</v>
      </c>
      <c r="BA99" s="95">
        <v>1176.94</v>
      </c>
      <c r="BB99" s="94">
        <v>4218.26</v>
      </c>
      <c r="BC99" s="94">
        <v>2094.37</v>
      </c>
      <c r="BD99" s="93">
        <v>31230.33</v>
      </c>
      <c r="BE99" s="92">
        <v>2123.89</v>
      </c>
      <c r="BF99" s="97">
        <v>33</v>
      </c>
      <c r="BG99" s="96">
        <f t="shared" si="22"/>
        <v>32</v>
      </c>
      <c r="BH99" s="95">
        <v>4</v>
      </c>
      <c r="BI99" s="94">
        <v>14</v>
      </c>
      <c r="BJ99" s="94">
        <v>5</v>
      </c>
      <c r="BK99" s="93">
        <v>10</v>
      </c>
      <c r="BL99" s="98">
        <v>9</v>
      </c>
      <c r="BM99" s="97">
        <v>32006.86</v>
      </c>
      <c r="BN99" s="96">
        <f t="shared" si="23"/>
        <v>32.159999999999997</v>
      </c>
      <c r="BO99" s="95">
        <v>6512.96</v>
      </c>
      <c r="BP99" s="94">
        <v>8931.69</v>
      </c>
      <c r="BQ99" s="94">
        <v>1463.31</v>
      </c>
      <c r="BR99" s="93">
        <v>15098.9</v>
      </c>
      <c r="BS99" s="92">
        <v>7468.38</v>
      </c>
      <c r="BT99" s="97">
        <v>15</v>
      </c>
      <c r="BU99" s="96">
        <f t="shared" si="24"/>
        <v>-31.82</v>
      </c>
      <c r="BV99" s="95">
        <v>1</v>
      </c>
      <c r="BW99" s="94">
        <v>8</v>
      </c>
      <c r="BX99" s="94">
        <v>2</v>
      </c>
      <c r="BY99" s="93">
        <v>4</v>
      </c>
      <c r="BZ99" s="98">
        <v>6</v>
      </c>
      <c r="CA99" s="97">
        <v>35408.21</v>
      </c>
      <c r="CB99" s="96">
        <f t="shared" si="25"/>
        <v>-4.59</v>
      </c>
      <c r="CC99" s="95">
        <v>512.17999999999995</v>
      </c>
      <c r="CD99" s="94">
        <v>5613.91</v>
      </c>
      <c r="CE99" s="94">
        <v>4708</v>
      </c>
      <c r="CF99" s="93">
        <v>24574.12</v>
      </c>
      <c r="CG99" s="92">
        <v>905.91</v>
      </c>
      <c r="CH99" s="97">
        <v>115</v>
      </c>
      <c r="CI99" s="96">
        <f t="shared" si="26"/>
        <v>-7.26</v>
      </c>
      <c r="CJ99" s="95">
        <v>38</v>
      </c>
      <c r="CK99" s="94">
        <v>34</v>
      </c>
      <c r="CL99" s="94">
        <v>24</v>
      </c>
      <c r="CM99" s="93">
        <v>19</v>
      </c>
      <c r="CN99" s="98">
        <v>10</v>
      </c>
      <c r="CO99" s="97">
        <v>63026.91</v>
      </c>
      <c r="CP99" s="96">
        <f t="shared" si="27"/>
        <v>-9.91</v>
      </c>
      <c r="CQ99" s="95">
        <v>19787.28</v>
      </c>
      <c r="CR99" s="94">
        <v>19218.71</v>
      </c>
      <c r="CS99" s="94">
        <v>11106.33</v>
      </c>
      <c r="CT99" s="93">
        <v>12914.59</v>
      </c>
      <c r="CU99" s="92">
        <v>8112.38</v>
      </c>
    </row>
    <row r="100" spans="1:16382" s="4" customFormat="1" ht="24.75" customHeight="1" x14ac:dyDescent="0.15">
      <c r="A100" s="143">
        <v>42248</v>
      </c>
      <c r="B100" s="97">
        <v>840</v>
      </c>
      <c r="C100" s="96">
        <f t="shared" si="14"/>
        <v>9.52</v>
      </c>
      <c r="D100" s="95">
        <v>512</v>
      </c>
      <c r="E100" s="94">
        <v>178</v>
      </c>
      <c r="F100" s="94">
        <v>140</v>
      </c>
      <c r="G100" s="93">
        <v>10</v>
      </c>
      <c r="H100" s="98">
        <v>38</v>
      </c>
      <c r="I100" s="97">
        <v>196704.09</v>
      </c>
      <c r="J100" s="96">
        <f t="shared" si="15"/>
        <v>15.13</v>
      </c>
      <c r="K100" s="95">
        <v>115757.23</v>
      </c>
      <c r="L100" s="94">
        <v>40040.49</v>
      </c>
      <c r="M100" s="94">
        <v>37092.78</v>
      </c>
      <c r="N100" s="93">
        <v>3813.59</v>
      </c>
      <c r="O100" s="92">
        <v>2947.71</v>
      </c>
      <c r="P100" s="97">
        <v>651</v>
      </c>
      <c r="Q100" s="96">
        <f t="shared" si="16"/>
        <v>11.28</v>
      </c>
      <c r="R100" s="95">
        <v>350</v>
      </c>
      <c r="S100" s="94">
        <v>148</v>
      </c>
      <c r="T100" s="94">
        <v>137</v>
      </c>
      <c r="U100" s="93">
        <v>16</v>
      </c>
      <c r="V100" s="98">
        <v>11</v>
      </c>
      <c r="W100" s="97">
        <v>45245.27</v>
      </c>
      <c r="X100" s="96">
        <f t="shared" si="17"/>
        <v>15.2</v>
      </c>
      <c r="Y100" s="95">
        <v>25036.25</v>
      </c>
      <c r="Z100" s="94">
        <v>10021.120000000001</v>
      </c>
      <c r="AA100" s="94">
        <v>9227.77</v>
      </c>
      <c r="AB100" s="93">
        <v>960.13</v>
      </c>
      <c r="AC100" s="92">
        <v>793.35</v>
      </c>
      <c r="AD100" s="97">
        <v>23</v>
      </c>
      <c r="AE100" s="96">
        <f t="shared" si="18"/>
        <v>-34.29</v>
      </c>
      <c r="AF100" s="95">
        <v>8</v>
      </c>
      <c r="AG100" s="94">
        <v>7</v>
      </c>
      <c r="AH100" s="94">
        <v>3</v>
      </c>
      <c r="AI100" s="93">
        <v>5</v>
      </c>
      <c r="AJ100" s="98">
        <v>4</v>
      </c>
      <c r="AK100" s="97">
        <v>32301.99</v>
      </c>
      <c r="AL100" s="96">
        <f t="shared" si="19"/>
        <v>55.09</v>
      </c>
      <c r="AM100" s="95">
        <v>4806.03</v>
      </c>
      <c r="AN100" s="94">
        <v>2207.16</v>
      </c>
      <c r="AO100" s="94">
        <v>2281.3000000000002</v>
      </c>
      <c r="AP100" s="93">
        <v>23007.5</v>
      </c>
      <c r="AQ100" s="92">
        <v>-74.14</v>
      </c>
      <c r="AR100" s="97">
        <v>56</v>
      </c>
      <c r="AS100" s="96">
        <f t="shared" si="20"/>
        <v>-12.5</v>
      </c>
      <c r="AT100" s="95">
        <v>10</v>
      </c>
      <c r="AU100" s="94">
        <v>10</v>
      </c>
      <c r="AV100" s="94">
        <v>11</v>
      </c>
      <c r="AW100" s="93">
        <v>25</v>
      </c>
      <c r="AX100" s="98">
        <v>-1</v>
      </c>
      <c r="AY100" s="97">
        <v>72006.92</v>
      </c>
      <c r="AZ100" s="96">
        <f t="shared" si="21"/>
        <v>-12.61</v>
      </c>
      <c r="BA100" s="95">
        <v>5923.95</v>
      </c>
      <c r="BB100" s="94">
        <v>15620.64</v>
      </c>
      <c r="BC100" s="94">
        <v>7934.51</v>
      </c>
      <c r="BD100" s="93">
        <v>42527.82</v>
      </c>
      <c r="BE100" s="92">
        <v>7686.13</v>
      </c>
      <c r="BF100" s="97">
        <v>36</v>
      </c>
      <c r="BG100" s="96">
        <f t="shared" si="22"/>
        <v>24.14</v>
      </c>
      <c r="BH100" s="95">
        <v>9</v>
      </c>
      <c r="BI100" s="94">
        <v>15</v>
      </c>
      <c r="BJ100" s="94">
        <v>3</v>
      </c>
      <c r="BK100" s="93">
        <v>9</v>
      </c>
      <c r="BL100" s="98">
        <v>12</v>
      </c>
      <c r="BM100" s="97">
        <v>41832.239999999998</v>
      </c>
      <c r="BN100" s="96">
        <f t="shared" si="23"/>
        <v>47.89</v>
      </c>
      <c r="BO100" s="95">
        <v>2082.37</v>
      </c>
      <c r="BP100" s="94">
        <v>17735.29</v>
      </c>
      <c r="BQ100" s="94">
        <v>1949.01</v>
      </c>
      <c r="BR100" s="93">
        <v>20065.57</v>
      </c>
      <c r="BS100" s="92">
        <v>15786.28</v>
      </c>
      <c r="BT100" s="97">
        <v>19</v>
      </c>
      <c r="BU100" s="96">
        <f t="shared" si="24"/>
        <v>-13.64</v>
      </c>
      <c r="BV100" s="95">
        <v>7</v>
      </c>
      <c r="BW100" s="94">
        <v>4</v>
      </c>
      <c r="BX100" s="94">
        <v>2</v>
      </c>
      <c r="BY100" s="93">
        <v>6</v>
      </c>
      <c r="BZ100" s="98">
        <v>2</v>
      </c>
      <c r="CA100" s="97">
        <v>64453.84</v>
      </c>
      <c r="CB100" s="96">
        <f t="shared" si="25"/>
        <v>5.14</v>
      </c>
      <c r="CC100" s="95">
        <v>8585.58</v>
      </c>
      <c r="CD100" s="94">
        <v>11273.07</v>
      </c>
      <c r="CE100" s="94">
        <v>6032.54</v>
      </c>
      <c r="CF100" s="93">
        <v>38562.65</v>
      </c>
      <c r="CG100" s="92">
        <v>5240.53</v>
      </c>
      <c r="CH100" s="97">
        <v>180</v>
      </c>
      <c r="CI100" s="96">
        <f t="shared" si="26"/>
        <v>23.29</v>
      </c>
      <c r="CJ100" s="95">
        <v>49</v>
      </c>
      <c r="CK100" s="94">
        <v>68</v>
      </c>
      <c r="CL100" s="94">
        <v>34</v>
      </c>
      <c r="CM100" s="93">
        <v>29</v>
      </c>
      <c r="CN100" s="98">
        <v>34</v>
      </c>
      <c r="CO100" s="97">
        <v>114239.4</v>
      </c>
      <c r="CP100" s="96">
        <f t="shared" si="27"/>
        <v>26.58</v>
      </c>
      <c r="CQ100" s="95">
        <v>24473.33</v>
      </c>
      <c r="CR100" s="94">
        <v>47266.32</v>
      </c>
      <c r="CS100" s="94">
        <v>18910.45</v>
      </c>
      <c r="CT100" s="93">
        <v>23589.3</v>
      </c>
      <c r="CU100" s="92">
        <v>28355.87</v>
      </c>
    </row>
    <row r="101" spans="1:16382" s="4" customFormat="1" ht="24.75" customHeight="1" x14ac:dyDescent="0.15">
      <c r="A101" s="143">
        <v>42278</v>
      </c>
      <c r="B101" s="97">
        <v>890</v>
      </c>
      <c r="C101" s="96">
        <f t="shared" si="14"/>
        <v>11.81</v>
      </c>
      <c r="D101" s="95">
        <v>532</v>
      </c>
      <c r="E101" s="94">
        <v>206</v>
      </c>
      <c r="F101" s="94">
        <v>139</v>
      </c>
      <c r="G101" s="93">
        <v>13</v>
      </c>
      <c r="H101" s="98">
        <v>67</v>
      </c>
      <c r="I101" s="97">
        <v>204277.01</v>
      </c>
      <c r="J101" s="96">
        <f t="shared" si="15"/>
        <v>6.03</v>
      </c>
      <c r="K101" s="95">
        <v>119903.63</v>
      </c>
      <c r="L101" s="94">
        <v>51363.64</v>
      </c>
      <c r="M101" s="94">
        <v>28886.97</v>
      </c>
      <c r="N101" s="93">
        <v>4122.7700000000004</v>
      </c>
      <c r="O101" s="92">
        <v>22476.67</v>
      </c>
      <c r="P101" s="97">
        <v>650</v>
      </c>
      <c r="Q101" s="96">
        <f t="shared" si="16"/>
        <v>-1.52</v>
      </c>
      <c r="R101" s="95">
        <v>336</v>
      </c>
      <c r="S101" s="94">
        <v>162</v>
      </c>
      <c r="T101" s="94">
        <v>141</v>
      </c>
      <c r="U101" s="93">
        <v>11</v>
      </c>
      <c r="V101" s="98">
        <v>21</v>
      </c>
      <c r="W101" s="97">
        <v>44356.93</v>
      </c>
      <c r="X101" s="96">
        <f t="shared" si="17"/>
        <v>-0.21</v>
      </c>
      <c r="Y101" s="95">
        <v>23841.05</v>
      </c>
      <c r="Z101" s="94">
        <v>10802.45</v>
      </c>
      <c r="AA101" s="94">
        <v>9126.02</v>
      </c>
      <c r="AB101" s="93">
        <v>587.41</v>
      </c>
      <c r="AC101" s="92">
        <v>1676.43</v>
      </c>
      <c r="AD101" s="97">
        <v>35</v>
      </c>
      <c r="AE101" s="96">
        <f t="shared" si="18"/>
        <v>6.06</v>
      </c>
      <c r="AF101" s="95">
        <v>12</v>
      </c>
      <c r="AG101" s="94">
        <v>11</v>
      </c>
      <c r="AH101" s="94">
        <v>3</v>
      </c>
      <c r="AI101" s="93">
        <v>9</v>
      </c>
      <c r="AJ101" s="98">
        <v>8</v>
      </c>
      <c r="AK101" s="97">
        <v>27104.69</v>
      </c>
      <c r="AL101" s="96">
        <f t="shared" si="19"/>
        <v>76.260000000000005</v>
      </c>
      <c r="AM101" s="95">
        <v>4396.21</v>
      </c>
      <c r="AN101" s="94">
        <v>14561.76</v>
      </c>
      <c r="AO101" s="94">
        <v>1920.89</v>
      </c>
      <c r="AP101" s="93">
        <v>6225.83</v>
      </c>
      <c r="AQ101" s="92">
        <v>12640.87</v>
      </c>
      <c r="AR101" s="97">
        <v>48</v>
      </c>
      <c r="AS101" s="96">
        <f t="shared" si="20"/>
        <v>0</v>
      </c>
      <c r="AT101" s="95">
        <v>6</v>
      </c>
      <c r="AU101" s="94">
        <v>14</v>
      </c>
      <c r="AV101" s="94">
        <v>6</v>
      </c>
      <c r="AW101" s="93">
        <v>22</v>
      </c>
      <c r="AX101" s="98">
        <v>8</v>
      </c>
      <c r="AY101" s="97">
        <v>30570.83</v>
      </c>
      <c r="AZ101" s="96">
        <f t="shared" si="21"/>
        <v>-43.96</v>
      </c>
      <c r="BA101" s="95">
        <v>1306.8800000000001</v>
      </c>
      <c r="BB101" s="94">
        <v>5016.17</v>
      </c>
      <c r="BC101" s="94">
        <v>2486.91</v>
      </c>
      <c r="BD101" s="93">
        <v>21760.87</v>
      </c>
      <c r="BE101" s="92">
        <v>2529.2600000000002</v>
      </c>
      <c r="BF101" s="97">
        <v>28</v>
      </c>
      <c r="BG101" s="96">
        <f t="shared" si="22"/>
        <v>33.33</v>
      </c>
      <c r="BH101" s="95">
        <v>6</v>
      </c>
      <c r="BI101" s="94">
        <v>15</v>
      </c>
      <c r="BJ101" s="94">
        <v>1</v>
      </c>
      <c r="BK101" s="93">
        <v>6</v>
      </c>
      <c r="BL101" s="98">
        <v>14</v>
      </c>
      <c r="BM101" s="97">
        <v>24413.67</v>
      </c>
      <c r="BN101" s="96">
        <f t="shared" si="23"/>
        <v>-24.31</v>
      </c>
      <c r="BO101" s="95">
        <v>3201.66</v>
      </c>
      <c r="BP101" s="94">
        <v>8464.75</v>
      </c>
      <c r="BQ101" s="94">
        <v>330.57</v>
      </c>
      <c r="BR101" s="93">
        <v>12416.69</v>
      </c>
      <c r="BS101" s="92">
        <v>8134.18</v>
      </c>
      <c r="BT101" s="97">
        <v>21</v>
      </c>
      <c r="BU101" s="96">
        <f t="shared" si="24"/>
        <v>-16</v>
      </c>
      <c r="BV101" s="95">
        <v>4</v>
      </c>
      <c r="BW101" s="94">
        <v>6</v>
      </c>
      <c r="BX101" s="94">
        <v>3</v>
      </c>
      <c r="BY101" s="93">
        <v>8</v>
      </c>
      <c r="BZ101" s="98">
        <v>3</v>
      </c>
      <c r="CA101" s="97">
        <v>49544.800000000003</v>
      </c>
      <c r="CB101" s="96">
        <f t="shared" si="25"/>
        <v>-1.56</v>
      </c>
      <c r="CC101" s="95">
        <v>2134.85</v>
      </c>
      <c r="CD101" s="94">
        <v>4107.0200000000004</v>
      </c>
      <c r="CE101" s="94">
        <v>2832.88</v>
      </c>
      <c r="CF101" s="93">
        <v>40470.050000000003</v>
      </c>
      <c r="CG101" s="92">
        <v>1274.1400000000001</v>
      </c>
      <c r="CH101" s="97">
        <v>162</v>
      </c>
      <c r="CI101" s="96">
        <f t="shared" si="26"/>
        <v>37.29</v>
      </c>
      <c r="CJ101" s="95">
        <v>43</v>
      </c>
      <c r="CK101" s="94">
        <v>79</v>
      </c>
      <c r="CL101" s="94">
        <v>19</v>
      </c>
      <c r="CM101" s="93">
        <v>21</v>
      </c>
      <c r="CN101" s="98">
        <v>60</v>
      </c>
      <c r="CO101" s="97">
        <v>89567.87</v>
      </c>
      <c r="CP101" s="96">
        <f t="shared" si="27"/>
        <v>31.1</v>
      </c>
      <c r="CQ101" s="95">
        <v>20463.36</v>
      </c>
      <c r="CR101" s="94">
        <v>47954.91</v>
      </c>
      <c r="CS101" s="94">
        <v>9850.4699999999993</v>
      </c>
      <c r="CT101" s="93">
        <v>11299.13</v>
      </c>
      <c r="CU101" s="92">
        <v>38104.44</v>
      </c>
    </row>
    <row r="102" spans="1:16382" s="4" customFormat="1" ht="24.75" customHeight="1" x14ac:dyDescent="0.15">
      <c r="A102" s="143">
        <v>42309</v>
      </c>
      <c r="B102" s="97">
        <v>861</v>
      </c>
      <c r="C102" s="96">
        <f t="shared" si="14"/>
        <v>4.74</v>
      </c>
      <c r="D102" s="95">
        <v>549</v>
      </c>
      <c r="E102" s="94">
        <v>180</v>
      </c>
      <c r="F102" s="94">
        <v>119</v>
      </c>
      <c r="G102" s="93">
        <v>13</v>
      </c>
      <c r="H102" s="98">
        <v>61</v>
      </c>
      <c r="I102" s="97">
        <v>204921.87</v>
      </c>
      <c r="J102" s="96">
        <f t="shared" si="15"/>
        <v>6.54</v>
      </c>
      <c r="K102" s="95">
        <v>135231.88</v>
      </c>
      <c r="L102" s="94">
        <v>41760.99</v>
      </c>
      <c r="M102" s="94">
        <v>25034.959999999999</v>
      </c>
      <c r="N102" s="93">
        <v>2894.04</v>
      </c>
      <c r="O102" s="92">
        <v>16726.03</v>
      </c>
      <c r="P102" s="97">
        <v>644</v>
      </c>
      <c r="Q102" s="96">
        <f t="shared" si="16"/>
        <v>12</v>
      </c>
      <c r="R102" s="95">
        <v>333</v>
      </c>
      <c r="S102" s="94">
        <v>151</v>
      </c>
      <c r="T102" s="94">
        <v>141</v>
      </c>
      <c r="U102" s="93">
        <v>19</v>
      </c>
      <c r="V102" s="98">
        <v>10</v>
      </c>
      <c r="W102" s="97">
        <v>44468.06</v>
      </c>
      <c r="X102" s="96">
        <f t="shared" si="17"/>
        <v>15.26</v>
      </c>
      <c r="Y102" s="95">
        <v>23294.27</v>
      </c>
      <c r="Z102" s="94">
        <v>10212.31</v>
      </c>
      <c r="AA102" s="94">
        <v>9749.84</v>
      </c>
      <c r="AB102" s="93">
        <v>1211.6400000000001</v>
      </c>
      <c r="AC102" s="92">
        <v>462.47</v>
      </c>
      <c r="AD102" s="97">
        <v>29</v>
      </c>
      <c r="AE102" s="96">
        <f t="shared" si="18"/>
        <v>3.57</v>
      </c>
      <c r="AF102" s="95">
        <v>11</v>
      </c>
      <c r="AG102" s="94">
        <v>10</v>
      </c>
      <c r="AH102" s="94">
        <v>2</v>
      </c>
      <c r="AI102" s="93">
        <v>6</v>
      </c>
      <c r="AJ102" s="98">
        <v>8</v>
      </c>
      <c r="AK102" s="97">
        <v>11931.3</v>
      </c>
      <c r="AL102" s="96">
        <f t="shared" si="19"/>
        <v>-1.6</v>
      </c>
      <c r="AM102" s="95">
        <v>2351.34</v>
      </c>
      <c r="AN102" s="94">
        <v>6138.38</v>
      </c>
      <c r="AO102" s="94">
        <v>1276.25</v>
      </c>
      <c r="AP102" s="93">
        <v>2165.33</v>
      </c>
      <c r="AQ102" s="92">
        <v>4862.13</v>
      </c>
      <c r="AR102" s="97">
        <v>33</v>
      </c>
      <c r="AS102" s="96">
        <f t="shared" si="20"/>
        <v>-17.5</v>
      </c>
      <c r="AT102" s="95">
        <v>4</v>
      </c>
      <c r="AU102" s="94">
        <v>10</v>
      </c>
      <c r="AV102" s="94">
        <v>9</v>
      </c>
      <c r="AW102" s="93">
        <v>10</v>
      </c>
      <c r="AX102" s="98">
        <v>1</v>
      </c>
      <c r="AY102" s="97">
        <v>29210.94</v>
      </c>
      <c r="AZ102" s="96">
        <f t="shared" si="21"/>
        <v>-38.65</v>
      </c>
      <c r="BA102" s="95">
        <v>1491.68</v>
      </c>
      <c r="BB102" s="94">
        <v>6028.23</v>
      </c>
      <c r="BC102" s="94">
        <v>10281.65</v>
      </c>
      <c r="BD102" s="93">
        <v>11409.38</v>
      </c>
      <c r="BE102" s="92">
        <v>-4253.42</v>
      </c>
      <c r="BF102" s="97">
        <v>19</v>
      </c>
      <c r="BG102" s="96">
        <f t="shared" si="22"/>
        <v>-17.39</v>
      </c>
      <c r="BH102" s="95">
        <v>8</v>
      </c>
      <c r="BI102" s="94">
        <v>8</v>
      </c>
      <c r="BJ102" s="94">
        <v>0</v>
      </c>
      <c r="BK102" s="93">
        <v>3</v>
      </c>
      <c r="BL102" s="98">
        <v>8</v>
      </c>
      <c r="BM102" s="97">
        <v>19698.89</v>
      </c>
      <c r="BN102" s="96">
        <f t="shared" si="23"/>
        <v>-62.95</v>
      </c>
      <c r="BO102" s="95">
        <v>3874.99</v>
      </c>
      <c r="BP102" s="94">
        <v>5187.3900000000003</v>
      </c>
      <c r="BQ102" s="94">
        <v>0</v>
      </c>
      <c r="BR102" s="93">
        <v>10636.51</v>
      </c>
      <c r="BS102" s="92">
        <v>5187.3900000000003</v>
      </c>
      <c r="BT102" s="97">
        <v>14</v>
      </c>
      <c r="BU102" s="96">
        <f t="shared" si="24"/>
        <v>-22.22</v>
      </c>
      <c r="BV102" s="95">
        <v>2</v>
      </c>
      <c r="BW102" s="94">
        <v>4</v>
      </c>
      <c r="BX102" s="94">
        <v>1</v>
      </c>
      <c r="BY102" s="93">
        <v>7</v>
      </c>
      <c r="BZ102" s="98">
        <v>3</v>
      </c>
      <c r="CA102" s="97">
        <v>31503.65</v>
      </c>
      <c r="CB102" s="96">
        <f t="shared" si="25"/>
        <v>-53.6</v>
      </c>
      <c r="CC102" s="95">
        <v>1003.25</v>
      </c>
      <c r="CD102" s="94">
        <v>5405.64</v>
      </c>
      <c r="CE102" s="94">
        <v>4753</v>
      </c>
      <c r="CF102" s="93">
        <v>20341.759999999998</v>
      </c>
      <c r="CG102" s="92">
        <v>652.64</v>
      </c>
      <c r="CH102" s="97">
        <v>150</v>
      </c>
      <c r="CI102" s="96">
        <f t="shared" si="26"/>
        <v>57.89</v>
      </c>
      <c r="CJ102" s="95">
        <v>49</v>
      </c>
      <c r="CK102" s="94">
        <v>63</v>
      </c>
      <c r="CL102" s="94">
        <v>19</v>
      </c>
      <c r="CM102" s="93">
        <v>19</v>
      </c>
      <c r="CN102" s="98">
        <v>44</v>
      </c>
      <c r="CO102" s="97">
        <v>86894.84</v>
      </c>
      <c r="CP102" s="96">
        <f t="shared" si="27"/>
        <v>98.67</v>
      </c>
      <c r="CQ102" s="95">
        <v>24667.24</v>
      </c>
      <c r="CR102" s="94">
        <v>37323.96</v>
      </c>
      <c r="CS102" s="94">
        <v>10960.7</v>
      </c>
      <c r="CT102" s="93">
        <v>13942.94</v>
      </c>
      <c r="CU102" s="92">
        <v>26363.26</v>
      </c>
    </row>
    <row r="103" spans="1:16382" s="4" customFormat="1" ht="24.75" customHeight="1" thickBot="1" x14ac:dyDescent="0.2">
      <c r="A103" s="145">
        <v>42339</v>
      </c>
      <c r="B103" s="90">
        <v>1071</v>
      </c>
      <c r="C103" s="89">
        <f t="shared" si="14"/>
        <v>11.1</v>
      </c>
      <c r="D103" s="88">
        <v>653</v>
      </c>
      <c r="E103" s="87">
        <v>240</v>
      </c>
      <c r="F103" s="87">
        <v>165</v>
      </c>
      <c r="G103" s="86">
        <v>11</v>
      </c>
      <c r="H103" s="91">
        <v>76</v>
      </c>
      <c r="I103" s="90">
        <v>258816.41</v>
      </c>
      <c r="J103" s="89">
        <f t="shared" si="15"/>
        <v>8.18</v>
      </c>
      <c r="K103" s="88">
        <v>158530.04999999999</v>
      </c>
      <c r="L103" s="87">
        <v>60519.82</v>
      </c>
      <c r="M103" s="87">
        <v>35791.1</v>
      </c>
      <c r="N103" s="86">
        <v>3378.56</v>
      </c>
      <c r="O103" s="85">
        <v>24801.09</v>
      </c>
      <c r="P103" s="90">
        <v>728</v>
      </c>
      <c r="Q103" s="89">
        <f t="shared" si="16"/>
        <v>12.17</v>
      </c>
      <c r="R103" s="88">
        <v>380</v>
      </c>
      <c r="S103" s="87">
        <v>176</v>
      </c>
      <c r="T103" s="87">
        <v>151</v>
      </c>
      <c r="U103" s="86">
        <v>21</v>
      </c>
      <c r="V103" s="91">
        <v>25</v>
      </c>
      <c r="W103" s="90">
        <v>48883.58</v>
      </c>
      <c r="X103" s="89">
        <f t="shared" si="17"/>
        <v>8.67</v>
      </c>
      <c r="Y103" s="88">
        <v>26386.3</v>
      </c>
      <c r="Z103" s="87">
        <v>11650.26</v>
      </c>
      <c r="AA103" s="87">
        <v>9840.67</v>
      </c>
      <c r="AB103" s="86">
        <v>1006.35</v>
      </c>
      <c r="AC103" s="85">
        <v>1809.59</v>
      </c>
      <c r="AD103" s="90">
        <v>50</v>
      </c>
      <c r="AE103" s="89">
        <f t="shared" si="18"/>
        <v>61.29</v>
      </c>
      <c r="AF103" s="88">
        <v>11</v>
      </c>
      <c r="AG103" s="87">
        <v>12</v>
      </c>
      <c r="AH103" s="87">
        <v>5</v>
      </c>
      <c r="AI103" s="86">
        <v>22</v>
      </c>
      <c r="AJ103" s="91">
        <v>7</v>
      </c>
      <c r="AK103" s="90">
        <v>26853.48</v>
      </c>
      <c r="AL103" s="89">
        <f t="shared" si="19"/>
        <v>210.22</v>
      </c>
      <c r="AM103" s="88">
        <v>2444.34</v>
      </c>
      <c r="AN103" s="87">
        <v>5888.18</v>
      </c>
      <c r="AO103" s="87">
        <v>1786.83</v>
      </c>
      <c r="AP103" s="86">
        <v>16734.13</v>
      </c>
      <c r="AQ103" s="85">
        <v>4101.3500000000004</v>
      </c>
      <c r="AR103" s="90">
        <v>45</v>
      </c>
      <c r="AS103" s="89">
        <f t="shared" si="20"/>
        <v>-26.23</v>
      </c>
      <c r="AT103" s="88">
        <v>7</v>
      </c>
      <c r="AU103" s="87">
        <v>9</v>
      </c>
      <c r="AV103" s="87">
        <v>7</v>
      </c>
      <c r="AW103" s="86">
        <v>22</v>
      </c>
      <c r="AX103" s="91">
        <v>2</v>
      </c>
      <c r="AY103" s="90">
        <v>32002.57</v>
      </c>
      <c r="AZ103" s="89">
        <f t="shared" si="21"/>
        <v>-63.36</v>
      </c>
      <c r="BA103" s="88">
        <v>3307.23</v>
      </c>
      <c r="BB103" s="87">
        <v>3251.48</v>
      </c>
      <c r="BC103" s="87">
        <v>6324.58</v>
      </c>
      <c r="BD103" s="86">
        <v>19119.28</v>
      </c>
      <c r="BE103" s="85">
        <v>-3073.1</v>
      </c>
      <c r="BF103" s="90">
        <v>43</v>
      </c>
      <c r="BG103" s="89">
        <f t="shared" si="22"/>
        <v>13.16</v>
      </c>
      <c r="BH103" s="88">
        <v>11</v>
      </c>
      <c r="BI103" s="87">
        <v>15</v>
      </c>
      <c r="BJ103" s="87">
        <v>3</v>
      </c>
      <c r="BK103" s="86">
        <v>14</v>
      </c>
      <c r="BL103" s="91">
        <v>12</v>
      </c>
      <c r="BM103" s="90">
        <v>66929.86</v>
      </c>
      <c r="BN103" s="89">
        <f t="shared" si="23"/>
        <v>42.52</v>
      </c>
      <c r="BO103" s="88">
        <v>8434.23</v>
      </c>
      <c r="BP103" s="87">
        <v>15765.1</v>
      </c>
      <c r="BQ103" s="87">
        <v>3795.05</v>
      </c>
      <c r="BR103" s="86">
        <v>38935.480000000003</v>
      </c>
      <c r="BS103" s="85">
        <v>11970.05</v>
      </c>
      <c r="BT103" s="90">
        <v>29</v>
      </c>
      <c r="BU103" s="89">
        <f t="shared" si="24"/>
        <v>0</v>
      </c>
      <c r="BV103" s="88">
        <v>3</v>
      </c>
      <c r="BW103" s="87">
        <v>12</v>
      </c>
      <c r="BX103" s="87">
        <v>2</v>
      </c>
      <c r="BY103" s="86">
        <v>12</v>
      </c>
      <c r="BZ103" s="91">
        <v>10</v>
      </c>
      <c r="CA103" s="90">
        <v>51357.47</v>
      </c>
      <c r="CB103" s="89">
        <f t="shared" si="25"/>
        <v>-49.34</v>
      </c>
      <c r="CC103" s="88">
        <v>1397.35</v>
      </c>
      <c r="CD103" s="87">
        <v>9116.73</v>
      </c>
      <c r="CE103" s="87">
        <v>2097.58</v>
      </c>
      <c r="CF103" s="86">
        <v>38745.81</v>
      </c>
      <c r="CG103" s="85">
        <v>7019.15</v>
      </c>
      <c r="CH103" s="90">
        <v>201</v>
      </c>
      <c r="CI103" s="89">
        <f t="shared" si="26"/>
        <v>3.61</v>
      </c>
      <c r="CJ103" s="88">
        <v>53</v>
      </c>
      <c r="CK103" s="87">
        <v>99</v>
      </c>
      <c r="CL103" s="87">
        <v>19</v>
      </c>
      <c r="CM103" s="86">
        <v>30</v>
      </c>
      <c r="CN103" s="91">
        <v>80</v>
      </c>
      <c r="CO103" s="90">
        <v>125412.49</v>
      </c>
      <c r="CP103" s="89">
        <f t="shared" si="27"/>
        <v>26.71</v>
      </c>
      <c r="CQ103" s="88">
        <v>38713.79</v>
      </c>
      <c r="CR103" s="87">
        <v>60527.67</v>
      </c>
      <c r="CS103" s="87">
        <v>9811.6200000000008</v>
      </c>
      <c r="CT103" s="86">
        <v>16359.41</v>
      </c>
      <c r="CU103" s="85">
        <v>50716.05</v>
      </c>
    </row>
    <row r="104" spans="1:16382" s="4" customFormat="1" ht="24.75" customHeight="1" x14ac:dyDescent="0.15">
      <c r="A104" s="142">
        <v>42370</v>
      </c>
      <c r="B104" s="82">
        <v>706</v>
      </c>
      <c r="C104" s="81">
        <f t="shared" si="14"/>
        <v>22.78</v>
      </c>
      <c r="D104" s="80">
        <v>419</v>
      </c>
      <c r="E104" s="79">
        <v>160</v>
      </c>
      <c r="F104" s="79">
        <v>115</v>
      </c>
      <c r="G104" s="78">
        <v>11</v>
      </c>
      <c r="H104" s="83">
        <v>45</v>
      </c>
      <c r="I104" s="82">
        <v>170140.57</v>
      </c>
      <c r="J104" s="81">
        <f t="shared" si="15"/>
        <v>13.93</v>
      </c>
      <c r="K104" s="80">
        <v>100252.87</v>
      </c>
      <c r="L104" s="79">
        <v>38745.370000000003</v>
      </c>
      <c r="M104" s="79">
        <v>25584.42</v>
      </c>
      <c r="N104" s="78">
        <v>3867.9</v>
      </c>
      <c r="O104" s="84">
        <v>13160.95</v>
      </c>
      <c r="P104" s="82">
        <v>575</v>
      </c>
      <c r="Q104" s="81">
        <f t="shared" si="16"/>
        <v>7.68</v>
      </c>
      <c r="R104" s="80">
        <v>282</v>
      </c>
      <c r="S104" s="79">
        <v>138</v>
      </c>
      <c r="T104" s="79">
        <v>136</v>
      </c>
      <c r="U104" s="78">
        <v>19</v>
      </c>
      <c r="V104" s="83">
        <v>2</v>
      </c>
      <c r="W104" s="82">
        <v>38731.56</v>
      </c>
      <c r="X104" s="81">
        <f t="shared" si="17"/>
        <v>7.73</v>
      </c>
      <c r="Y104" s="80">
        <v>19267.34</v>
      </c>
      <c r="Z104" s="79">
        <v>9399.98</v>
      </c>
      <c r="AA104" s="79">
        <v>8913.3700000000008</v>
      </c>
      <c r="AB104" s="78">
        <v>1150.8699999999999</v>
      </c>
      <c r="AC104" s="84">
        <v>486.61</v>
      </c>
      <c r="AD104" s="82">
        <v>44</v>
      </c>
      <c r="AE104" s="81">
        <f t="shared" si="18"/>
        <v>46.67</v>
      </c>
      <c r="AF104" s="80">
        <v>16</v>
      </c>
      <c r="AG104" s="79">
        <v>18</v>
      </c>
      <c r="AH104" s="79">
        <v>3</v>
      </c>
      <c r="AI104" s="78">
        <v>7</v>
      </c>
      <c r="AJ104" s="83">
        <v>15</v>
      </c>
      <c r="AK104" s="82">
        <v>18140.150000000001</v>
      </c>
      <c r="AL104" s="81">
        <f t="shared" si="19"/>
        <v>10.99</v>
      </c>
      <c r="AM104" s="80">
        <v>5843.19</v>
      </c>
      <c r="AN104" s="79">
        <v>7104.39</v>
      </c>
      <c r="AO104" s="79">
        <v>936.59</v>
      </c>
      <c r="AP104" s="78">
        <v>4255.9799999999996</v>
      </c>
      <c r="AQ104" s="84">
        <v>6167.8</v>
      </c>
      <c r="AR104" s="82">
        <v>41</v>
      </c>
      <c r="AS104" s="81">
        <f t="shared" si="20"/>
        <v>70.83</v>
      </c>
      <c r="AT104" s="80">
        <v>6</v>
      </c>
      <c r="AU104" s="79">
        <v>9</v>
      </c>
      <c r="AV104" s="79">
        <v>7</v>
      </c>
      <c r="AW104" s="78">
        <v>19</v>
      </c>
      <c r="AX104" s="83">
        <v>2</v>
      </c>
      <c r="AY104" s="82">
        <v>21985.59</v>
      </c>
      <c r="AZ104" s="81">
        <f t="shared" si="21"/>
        <v>-20.79</v>
      </c>
      <c r="BA104" s="80">
        <v>1006.99</v>
      </c>
      <c r="BB104" s="79">
        <v>4135.79</v>
      </c>
      <c r="BC104" s="79">
        <v>2103.19</v>
      </c>
      <c r="BD104" s="78">
        <v>14739.62</v>
      </c>
      <c r="BE104" s="84">
        <v>2032.6</v>
      </c>
      <c r="BF104" s="82">
        <v>24</v>
      </c>
      <c r="BG104" s="81">
        <f t="shared" si="22"/>
        <v>60</v>
      </c>
      <c r="BH104" s="80">
        <v>7</v>
      </c>
      <c r="BI104" s="79">
        <v>10</v>
      </c>
      <c r="BJ104" s="79">
        <v>6</v>
      </c>
      <c r="BK104" s="78">
        <v>1</v>
      </c>
      <c r="BL104" s="83">
        <v>4</v>
      </c>
      <c r="BM104" s="82">
        <v>9778.41</v>
      </c>
      <c r="BN104" s="81">
        <f t="shared" si="23"/>
        <v>-38.75</v>
      </c>
      <c r="BO104" s="80">
        <v>2217.16</v>
      </c>
      <c r="BP104" s="79">
        <v>4751.6499999999996</v>
      </c>
      <c r="BQ104" s="79">
        <v>2054.6</v>
      </c>
      <c r="BR104" s="78">
        <v>755</v>
      </c>
      <c r="BS104" s="84">
        <v>2697.05</v>
      </c>
      <c r="BT104" s="82">
        <v>12</v>
      </c>
      <c r="BU104" s="81">
        <f t="shared" si="24"/>
        <v>71.430000000000007</v>
      </c>
      <c r="BV104" s="80">
        <v>3</v>
      </c>
      <c r="BW104" s="79">
        <v>7</v>
      </c>
      <c r="BX104" s="79">
        <v>2</v>
      </c>
      <c r="BY104" s="78">
        <v>0</v>
      </c>
      <c r="BZ104" s="83">
        <v>5</v>
      </c>
      <c r="CA104" s="82">
        <v>12903.73</v>
      </c>
      <c r="CB104" s="81">
        <f t="shared" si="25"/>
        <v>36.979999999999997</v>
      </c>
      <c r="CC104" s="80">
        <v>1670.65</v>
      </c>
      <c r="CD104" s="79">
        <v>7559.49</v>
      </c>
      <c r="CE104" s="79">
        <v>3673.59</v>
      </c>
      <c r="CF104" s="78">
        <v>0</v>
      </c>
      <c r="CG104" s="84">
        <v>3885.9</v>
      </c>
      <c r="CH104" s="82">
        <v>138</v>
      </c>
      <c r="CI104" s="81">
        <f t="shared" si="26"/>
        <v>14.05</v>
      </c>
      <c r="CJ104" s="80">
        <v>38</v>
      </c>
      <c r="CK104" s="79">
        <v>66</v>
      </c>
      <c r="CL104" s="79">
        <v>10</v>
      </c>
      <c r="CM104" s="78">
        <v>24</v>
      </c>
      <c r="CN104" s="83">
        <v>56</v>
      </c>
      <c r="CO104" s="82">
        <v>104732</v>
      </c>
      <c r="CP104" s="81">
        <f t="shared" si="27"/>
        <v>60.18</v>
      </c>
      <c r="CQ104" s="80">
        <v>20575.330000000002</v>
      </c>
      <c r="CR104" s="79">
        <v>44268.68</v>
      </c>
      <c r="CS104" s="79">
        <v>6910.91</v>
      </c>
      <c r="CT104" s="78">
        <v>32977.08</v>
      </c>
      <c r="CU104" s="84">
        <v>37357.769999999997</v>
      </c>
    </row>
    <row r="105" spans="1:16382" s="4" customFormat="1" ht="24.75" customHeight="1" x14ac:dyDescent="0.15">
      <c r="A105" s="143">
        <v>42401</v>
      </c>
      <c r="B105" s="10">
        <v>832</v>
      </c>
      <c r="C105" s="9">
        <f t="shared" si="14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5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6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7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8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9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20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1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2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3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4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5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6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7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16382" s="4" customFormat="1" ht="24.75" customHeight="1" x14ac:dyDescent="0.15">
      <c r="A106" s="143">
        <v>42430</v>
      </c>
      <c r="B106" s="10">
        <v>1246</v>
      </c>
      <c r="C106" s="9">
        <f t="shared" si="14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5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6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7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8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9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20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1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2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3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4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5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6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7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16382" s="4" customFormat="1" ht="24.75" customHeight="1" x14ac:dyDescent="0.15">
      <c r="A107" s="143">
        <v>42461</v>
      </c>
      <c r="B107" s="10">
        <v>935</v>
      </c>
      <c r="C107" s="9">
        <f t="shared" si="14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5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6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7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8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9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20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1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2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3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4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5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6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7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16382" s="12" customFormat="1" ht="24.75" customHeight="1" x14ac:dyDescent="0.15">
      <c r="A108" s="143">
        <v>42491</v>
      </c>
      <c r="B108" s="10">
        <v>744</v>
      </c>
      <c r="C108" s="9">
        <f t="shared" si="14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5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6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7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8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9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20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1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2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3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4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5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6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7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984</v>
      </c>
      <c r="C109" s="9">
        <f t="shared" si="14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5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6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7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8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9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20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1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2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3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4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5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6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7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16382" s="4" customFormat="1" ht="24.75" customHeight="1" x14ac:dyDescent="0.15">
      <c r="A110" s="143">
        <v>42552</v>
      </c>
      <c r="B110" s="10">
        <v>947</v>
      </c>
      <c r="C110" s="9">
        <f t="shared" si="14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5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6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7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8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9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20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1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2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3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4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5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6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7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16382" s="4" customFormat="1" ht="24.75" customHeight="1" x14ac:dyDescent="0.15">
      <c r="A111" s="143">
        <v>42583</v>
      </c>
      <c r="B111" s="10">
        <v>924</v>
      </c>
      <c r="C111" s="9">
        <f t="shared" si="14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5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6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7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8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9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20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1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2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3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4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5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6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7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16382" s="4" customFormat="1" ht="24.75" customHeight="1" x14ac:dyDescent="0.15">
      <c r="A112" s="143">
        <v>42614</v>
      </c>
      <c r="B112" s="10">
        <v>968</v>
      </c>
      <c r="C112" s="9">
        <f t="shared" si="14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5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6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7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8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9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20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1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2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3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4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5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6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7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16382" s="12" customFormat="1" ht="24.75" customHeight="1" x14ac:dyDescent="0.15">
      <c r="A113" s="143">
        <v>42644</v>
      </c>
      <c r="B113" s="10">
        <v>790</v>
      </c>
      <c r="C113" s="9">
        <f t="shared" si="14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5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6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7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8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9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20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1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2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3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4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5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6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7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887</v>
      </c>
      <c r="C114" s="9">
        <f t="shared" si="14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5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6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7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8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9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20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1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2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3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4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5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6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7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16382" s="4" customFormat="1" ht="24.75" customHeight="1" thickBot="1" x14ac:dyDescent="0.2">
      <c r="A115" s="145">
        <v>42705</v>
      </c>
      <c r="B115" s="25">
        <v>1054</v>
      </c>
      <c r="C115" s="24">
        <f t="shared" si="14"/>
        <v>-1.59</v>
      </c>
      <c r="D115" s="23">
        <v>612</v>
      </c>
      <c r="E115" s="22">
        <v>259</v>
      </c>
      <c r="F115" s="22">
        <v>162</v>
      </c>
      <c r="G115" s="21">
        <v>19</v>
      </c>
      <c r="H115" s="26">
        <v>99</v>
      </c>
      <c r="I115" s="25">
        <v>253159.3</v>
      </c>
      <c r="J115" s="24">
        <f t="shared" si="15"/>
        <v>-2.19</v>
      </c>
      <c r="K115" s="23">
        <v>147269.89000000001</v>
      </c>
      <c r="L115" s="22">
        <v>64252.06</v>
      </c>
      <c r="M115" s="22">
        <v>34498.559999999998</v>
      </c>
      <c r="N115" s="21">
        <v>6008.35</v>
      </c>
      <c r="O115" s="20">
        <v>30883.94</v>
      </c>
      <c r="P115" s="25">
        <v>742</v>
      </c>
      <c r="Q115" s="24">
        <f t="shared" si="16"/>
        <v>1.92</v>
      </c>
      <c r="R115" s="23">
        <v>356</v>
      </c>
      <c r="S115" s="22">
        <v>191</v>
      </c>
      <c r="T115" s="22">
        <v>173</v>
      </c>
      <c r="U115" s="21">
        <v>22</v>
      </c>
      <c r="V115" s="26">
        <v>18</v>
      </c>
      <c r="W115" s="25">
        <v>50568.29</v>
      </c>
      <c r="X115" s="24">
        <f t="shared" si="17"/>
        <v>3.45</v>
      </c>
      <c r="Y115" s="23">
        <v>24741.91</v>
      </c>
      <c r="Z115" s="22">
        <v>12610.54</v>
      </c>
      <c r="AA115" s="22">
        <v>11798.43</v>
      </c>
      <c r="AB115" s="21">
        <v>1417.41</v>
      </c>
      <c r="AC115" s="20">
        <v>812.11</v>
      </c>
      <c r="AD115" s="25">
        <v>49</v>
      </c>
      <c r="AE115" s="24">
        <f t="shared" si="18"/>
        <v>-2</v>
      </c>
      <c r="AF115" s="23">
        <v>11</v>
      </c>
      <c r="AG115" s="22">
        <v>20</v>
      </c>
      <c r="AH115" s="22">
        <v>6</v>
      </c>
      <c r="AI115" s="21">
        <v>12</v>
      </c>
      <c r="AJ115" s="26">
        <v>14</v>
      </c>
      <c r="AK115" s="25">
        <v>21564.48</v>
      </c>
      <c r="AL115" s="24">
        <f t="shared" si="19"/>
        <v>-19.7</v>
      </c>
      <c r="AM115" s="23">
        <v>2841.55</v>
      </c>
      <c r="AN115" s="22">
        <v>8792</v>
      </c>
      <c r="AO115" s="22">
        <v>2838.47</v>
      </c>
      <c r="AP115" s="21">
        <v>7092.46</v>
      </c>
      <c r="AQ115" s="20">
        <v>5953.53</v>
      </c>
      <c r="AR115" s="25">
        <v>57</v>
      </c>
      <c r="AS115" s="24">
        <f t="shared" si="20"/>
        <v>26.67</v>
      </c>
      <c r="AT115" s="23">
        <v>8</v>
      </c>
      <c r="AU115" s="22">
        <v>14</v>
      </c>
      <c r="AV115" s="22">
        <v>4</v>
      </c>
      <c r="AW115" s="21">
        <v>31</v>
      </c>
      <c r="AX115" s="26">
        <v>10</v>
      </c>
      <c r="AY115" s="25">
        <v>39370.910000000003</v>
      </c>
      <c r="AZ115" s="24">
        <f t="shared" si="21"/>
        <v>23.02</v>
      </c>
      <c r="BA115" s="23">
        <v>4270.28</v>
      </c>
      <c r="BB115" s="22">
        <v>6633.59</v>
      </c>
      <c r="BC115" s="22">
        <v>1653.43</v>
      </c>
      <c r="BD115" s="21">
        <v>26813.61</v>
      </c>
      <c r="BE115" s="20">
        <v>4980.16</v>
      </c>
      <c r="BF115" s="25">
        <v>34</v>
      </c>
      <c r="BG115" s="24">
        <f t="shared" si="22"/>
        <v>-20.93</v>
      </c>
      <c r="BH115" s="23">
        <v>8</v>
      </c>
      <c r="BI115" s="22">
        <v>11</v>
      </c>
      <c r="BJ115" s="22">
        <v>6</v>
      </c>
      <c r="BK115" s="21">
        <v>9</v>
      </c>
      <c r="BL115" s="26">
        <v>5</v>
      </c>
      <c r="BM115" s="25">
        <v>33903.22</v>
      </c>
      <c r="BN115" s="24">
        <f t="shared" si="23"/>
        <v>-49.35</v>
      </c>
      <c r="BO115" s="23">
        <v>3781.65</v>
      </c>
      <c r="BP115" s="22">
        <v>14765.02</v>
      </c>
      <c r="BQ115" s="22">
        <v>3075.53</v>
      </c>
      <c r="BR115" s="21">
        <v>12281.02</v>
      </c>
      <c r="BS115" s="20">
        <v>11689.49</v>
      </c>
      <c r="BT115" s="25">
        <v>21</v>
      </c>
      <c r="BU115" s="24">
        <f t="shared" si="24"/>
        <v>-27.59</v>
      </c>
      <c r="BV115" s="23">
        <v>3</v>
      </c>
      <c r="BW115" s="22">
        <v>10</v>
      </c>
      <c r="BX115" s="22">
        <v>1</v>
      </c>
      <c r="BY115" s="21">
        <v>7</v>
      </c>
      <c r="BZ115" s="26">
        <v>9</v>
      </c>
      <c r="CA115" s="25">
        <v>40920.449999999997</v>
      </c>
      <c r="CB115" s="24">
        <f t="shared" si="25"/>
        <v>-20.32</v>
      </c>
      <c r="CC115" s="23">
        <v>1512.52</v>
      </c>
      <c r="CD115" s="22">
        <v>10552.05</v>
      </c>
      <c r="CE115" s="22">
        <v>1692</v>
      </c>
      <c r="CF115" s="21">
        <v>27163.88</v>
      </c>
      <c r="CG115" s="20">
        <v>8860.0499999999993</v>
      </c>
      <c r="CH115" s="25">
        <v>207</v>
      </c>
      <c r="CI115" s="24">
        <f t="shared" si="26"/>
        <v>2.99</v>
      </c>
      <c r="CJ115" s="23">
        <v>44</v>
      </c>
      <c r="CK115" s="22">
        <v>94</v>
      </c>
      <c r="CL115" s="22">
        <v>30</v>
      </c>
      <c r="CM115" s="21">
        <v>37</v>
      </c>
      <c r="CN115" s="26">
        <v>64</v>
      </c>
      <c r="CO115" s="25">
        <v>135743.04999999999</v>
      </c>
      <c r="CP115" s="24">
        <f t="shared" si="27"/>
        <v>8.24</v>
      </c>
      <c r="CQ115" s="23">
        <v>21302.080000000002</v>
      </c>
      <c r="CR115" s="22">
        <v>55619.5</v>
      </c>
      <c r="CS115" s="22">
        <v>13795.04</v>
      </c>
      <c r="CT115" s="21">
        <v>38725.620000000003</v>
      </c>
      <c r="CU115" s="20">
        <v>41067.57</v>
      </c>
    </row>
    <row r="116" spans="1:16382" s="4" customFormat="1" ht="24.75" customHeight="1" x14ac:dyDescent="0.15">
      <c r="A116" s="142">
        <v>42736</v>
      </c>
      <c r="B116" s="82">
        <v>690</v>
      </c>
      <c r="C116" s="81">
        <f t="shared" si="14"/>
        <v>-2.27</v>
      </c>
      <c r="D116" s="80">
        <v>410</v>
      </c>
      <c r="E116" s="79">
        <v>171</v>
      </c>
      <c r="F116" s="79">
        <v>99</v>
      </c>
      <c r="G116" s="78">
        <v>9</v>
      </c>
      <c r="H116" s="83">
        <v>72</v>
      </c>
      <c r="I116" s="82">
        <v>176115.11</v>
      </c>
      <c r="J116" s="81">
        <f t="shared" si="15"/>
        <v>3.51</v>
      </c>
      <c r="K116" s="80">
        <v>104019.52</v>
      </c>
      <c r="L116" s="79">
        <v>46577.06</v>
      </c>
      <c r="M116" s="79">
        <v>21458.5</v>
      </c>
      <c r="N116" s="78">
        <v>3374.66</v>
      </c>
      <c r="O116" s="84">
        <v>25118.560000000001</v>
      </c>
      <c r="P116" s="82">
        <v>592</v>
      </c>
      <c r="Q116" s="81">
        <f t="shared" si="16"/>
        <v>2.96</v>
      </c>
      <c r="R116" s="80">
        <v>267</v>
      </c>
      <c r="S116" s="79">
        <v>150</v>
      </c>
      <c r="T116" s="79">
        <v>148</v>
      </c>
      <c r="U116" s="78">
        <v>27</v>
      </c>
      <c r="V116" s="83">
        <v>2</v>
      </c>
      <c r="W116" s="82">
        <v>39861.760000000002</v>
      </c>
      <c r="X116" s="81">
        <f t="shared" si="17"/>
        <v>2.92</v>
      </c>
      <c r="Y116" s="80">
        <v>18390.16</v>
      </c>
      <c r="Z116" s="79">
        <v>10337.14</v>
      </c>
      <c r="AA116" s="79">
        <v>9560.6</v>
      </c>
      <c r="AB116" s="78">
        <v>1573.86</v>
      </c>
      <c r="AC116" s="84">
        <v>776.54</v>
      </c>
      <c r="AD116" s="82">
        <v>22</v>
      </c>
      <c r="AE116" s="81">
        <f t="shared" si="18"/>
        <v>-50</v>
      </c>
      <c r="AF116" s="80">
        <v>1</v>
      </c>
      <c r="AG116" s="79">
        <v>11</v>
      </c>
      <c r="AH116" s="79">
        <v>5</v>
      </c>
      <c r="AI116" s="78">
        <v>5</v>
      </c>
      <c r="AJ116" s="83">
        <v>6</v>
      </c>
      <c r="AK116" s="82">
        <v>23283.38</v>
      </c>
      <c r="AL116" s="81">
        <f t="shared" si="19"/>
        <v>28.35</v>
      </c>
      <c r="AM116" s="80">
        <v>292.99</v>
      </c>
      <c r="AN116" s="79">
        <v>5920.29</v>
      </c>
      <c r="AO116" s="79">
        <v>9964.81</v>
      </c>
      <c r="AP116" s="78">
        <v>7105.29</v>
      </c>
      <c r="AQ116" s="84">
        <v>-4044.52</v>
      </c>
      <c r="AR116" s="82">
        <v>35</v>
      </c>
      <c r="AS116" s="81">
        <f t="shared" si="20"/>
        <v>-14.63</v>
      </c>
      <c r="AT116" s="80">
        <v>4</v>
      </c>
      <c r="AU116" s="79">
        <v>11</v>
      </c>
      <c r="AV116" s="79">
        <v>5</v>
      </c>
      <c r="AW116" s="78">
        <v>14</v>
      </c>
      <c r="AX116" s="83">
        <v>7</v>
      </c>
      <c r="AY116" s="82">
        <v>123104.63</v>
      </c>
      <c r="AZ116" s="81">
        <f t="shared" si="21"/>
        <v>459.93</v>
      </c>
      <c r="BA116" s="80">
        <v>3328.55</v>
      </c>
      <c r="BB116" s="79">
        <v>97717.6</v>
      </c>
      <c r="BC116" s="79">
        <v>1934.48</v>
      </c>
      <c r="BD116" s="78">
        <v>11836</v>
      </c>
      <c r="BE116" s="84">
        <v>104071.12</v>
      </c>
      <c r="BF116" s="82">
        <v>21</v>
      </c>
      <c r="BG116" s="81">
        <f t="shared" si="22"/>
        <v>-12.5</v>
      </c>
      <c r="BH116" s="80">
        <v>8</v>
      </c>
      <c r="BI116" s="79">
        <v>6</v>
      </c>
      <c r="BJ116" s="79">
        <v>0</v>
      </c>
      <c r="BK116" s="78">
        <v>6</v>
      </c>
      <c r="BL116" s="83">
        <v>7</v>
      </c>
      <c r="BM116" s="82">
        <v>21055.48</v>
      </c>
      <c r="BN116" s="81">
        <f t="shared" si="23"/>
        <v>115.33</v>
      </c>
      <c r="BO116" s="80">
        <v>4087.07</v>
      </c>
      <c r="BP116" s="79">
        <v>5502.21</v>
      </c>
      <c r="BQ116" s="79">
        <v>0</v>
      </c>
      <c r="BR116" s="78">
        <v>9095.4</v>
      </c>
      <c r="BS116" s="84">
        <v>7873.01</v>
      </c>
      <c r="BT116" s="82">
        <v>11</v>
      </c>
      <c r="BU116" s="81">
        <f t="shared" si="24"/>
        <v>-8.33</v>
      </c>
      <c r="BV116" s="80">
        <v>2</v>
      </c>
      <c r="BW116" s="79">
        <v>1</v>
      </c>
      <c r="BX116" s="79">
        <v>1</v>
      </c>
      <c r="BY116" s="78">
        <v>7</v>
      </c>
      <c r="BZ116" s="83">
        <v>0</v>
      </c>
      <c r="CA116" s="82">
        <v>26200.17</v>
      </c>
      <c r="CB116" s="81">
        <f t="shared" si="25"/>
        <v>103.04</v>
      </c>
      <c r="CC116" s="80">
        <v>517.96</v>
      </c>
      <c r="CD116" s="79">
        <v>774.79</v>
      </c>
      <c r="CE116" s="79">
        <v>269.92</v>
      </c>
      <c r="CF116" s="78">
        <v>24637.5</v>
      </c>
      <c r="CG116" s="84">
        <v>504.87</v>
      </c>
      <c r="CH116" s="82">
        <v>148</v>
      </c>
      <c r="CI116" s="81">
        <f t="shared" si="26"/>
        <v>7.25</v>
      </c>
      <c r="CJ116" s="80">
        <v>34</v>
      </c>
      <c r="CK116" s="79">
        <v>74</v>
      </c>
      <c r="CL116" s="79">
        <v>20</v>
      </c>
      <c r="CM116" s="78">
        <v>19</v>
      </c>
      <c r="CN116" s="83">
        <v>55</v>
      </c>
      <c r="CO116" s="82">
        <v>82550.429999999993</v>
      </c>
      <c r="CP116" s="81">
        <f t="shared" si="27"/>
        <v>-21.18</v>
      </c>
      <c r="CQ116" s="80">
        <v>23906.959999999999</v>
      </c>
      <c r="CR116" s="79">
        <v>40865.21</v>
      </c>
      <c r="CS116" s="79">
        <v>5789.44</v>
      </c>
      <c r="CT116" s="78">
        <v>9720.5300000000007</v>
      </c>
      <c r="CU116" s="77">
        <v>37344.06</v>
      </c>
    </row>
    <row r="117" spans="1:16382" s="4" customFormat="1" ht="24.75" customHeight="1" x14ac:dyDescent="0.15">
      <c r="A117" s="143">
        <v>42767</v>
      </c>
      <c r="B117" s="10">
        <v>758</v>
      </c>
      <c r="C117" s="9">
        <f t="shared" si="14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5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6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7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8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9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20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1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2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3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4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5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6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7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16382" s="159" customFormat="1" ht="24.75" customHeight="1" x14ac:dyDescent="0.15">
      <c r="A118" s="143">
        <v>42795</v>
      </c>
      <c r="B118" s="10">
        <v>1150</v>
      </c>
      <c r="C118" s="9">
        <f t="shared" si="14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5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6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7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8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9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20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1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2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3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4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5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6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7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16382" s="159" customFormat="1" ht="24.75" customHeight="1" x14ac:dyDescent="0.15">
      <c r="A119" s="143">
        <v>42826</v>
      </c>
      <c r="B119" s="10">
        <v>883</v>
      </c>
      <c r="C119" s="9">
        <f t="shared" si="14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5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761</v>
      </c>
      <c r="Q119" s="9">
        <f t="shared" si="16"/>
        <v>-2.19</v>
      </c>
      <c r="R119" s="8">
        <v>370</v>
      </c>
      <c r="S119" s="7">
        <v>183</v>
      </c>
      <c r="T119" s="7">
        <v>193</v>
      </c>
      <c r="U119" s="6">
        <v>15</v>
      </c>
      <c r="V119" s="11">
        <v>-10</v>
      </c>
      <c r="W119" s="10">
        <v>51818.43</v>
      </c>
      <c r="X119" s="9">
        <f t="shared" si="17"/>
        <v>0.84</v>
      </c>
      <c r="Y119" s="8">
        <v>26082.66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8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9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20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1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2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3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4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5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6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7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16382" s="159" customFormat="1" ht="24.75" customHeight="1" x14ac:dyDescent="0.15">
      <c r="A120" s="143">
        <v>42856</v>
      </c>
      <c r="B120" s="10">
        <v>889</v>
      </c>
      <c r="C120" s="9">
        <f t="shared" si="14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5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708</v>
      </c>
      <c r="Q120" s="9">
        <f t="shared" si="16"/>
        <v>3.81</v>
      </c>
      <c r="R120" s="8">
        <v>370</v>
      </c>
      <c r="S120" s="7">
        <v>159</v>
      </c>
      <c r="T120" s="7">
        <v>159</v>
      </c>
      <c r="U120" s="6">
        <v>20</v>
      </c>
      <c r="V120" s="11">
        <v>0</v>
      </c>
      <c r="W120" s="10">
        <v>47908.81</v>
      </c>
      <c r="X120" s="9">
        <f t="shared" si="17"/>
        <v>9.14</v>
      </c>
      <c r="Y120" s="8">
        <v>25299.05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8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9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20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1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2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3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17</v>
      </c>
      <c r="BU120" s="9">
        <f t="shared" si="24"/>
        <v>30.77</v>
      </c>
      <c r="BV120" s="8">
        <v>1</v>
      </c>
      <c r="BW120" s="7">
        <v>5</v>
      </c>
      <c r="BX120" s="7">
        <v>2</v>
      </c>
      <c r="BY120" s="6">
        <v>9</v>
      </c>
      <c r="BZ120" s="11">
        <v>3</v>
      </c>
      <c r="CA120" s="10">
        <v>37239.760000000002</v>
      </c>
      <c r="CB120" s="9">
        <f t="shared" si="25"/>
        <v>198.66</v>
      </c>
      <c r="CC120" s="8">
        <v>367.79</v>
      </c>
      <c r="CD120" s="7">
        <v>5176.58</v>
      </c>
      <c r="CE120" s="7">
        <v>2536.1799999999998</v>
      </c>
      <c r="CF120" s="6">
        <v>29159.21</v>
      </c>
      <c r="CG120" s="5">
        <v>2640.4</v>
      </c>
      <c r="CH120" s="10">
        <v>124</v>
      </c>
      <c r="CI120" s="9">
        <f t="shared" si="26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7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16382" s="159" customFormat="1" ht="24.75" customHeight="1" thickBot="1" x14ac:dyDescent="0.2">
      <c r="A121" s="143">
        <v>42887</v>
      </c>
      <c r="B121" s="10">
        <v>1000</v>
      </c>
      <c r="C121" s="9">
        <f t="shared" si="14"/>
        <v>1.63</v>
      </c>
      <c r="D121" s="8">
        <v>545</v>
      </c>
      <c r="E121" s="7">
        <v>255</v>
      </c>
      <c r="F121" s="7">
        <v>175</v>
      </c>
      <c r="G121" s="6">
        <v>25</v>
      </c>
      <c r="H121" s="11">
        <v>80</v>
      </c>
      <c r="I121" s="10">
        <v>225859.23</v>
      </c>
      <c r="J121" s="9">
        <f t="shared" si="15"/>
        <v>-10.62</v>
      </c>
      <c r="K121" s="8">
        <v>122388.81</v>
      </c>
      <c r="L121" s="7">
        <v>58519.31</v>
      </c>
      <c r="M121" s="7">
        <v>36868.019999999997</v>
      </c>
      <c r="N121" s="6">
        <v>8083.09</v>
      </c>
      <c r="O121" s="5">
        <v>21651.29</v>
      </c>
      <c r="P121" s="10">
        <v>772</v>
      </c>
      <c r="Q121" s="9">
        <f t="shared" si="16"/>
        <v>7.37</v>
      </c>
      <c r="R121" s="8">
        <v>360</v>
      </c>
      <c r="S121" s="7">
        <v>218</v>
      </c>
      <c r="T121" s="7">
        <v>174</v>
      </c>
      <c r="U121" s="6">
        <v>20</v>
      </c>
      <c r="V121" s="11">
        <v>44</v>
      </c>
      <c r="W121" s="10">
        <v>53153.98</v>
      </c>
      <c r="X121" s="9">
        <f t="shared" si="17"/>
        <v>11.24</v>
      </c>
      <c r="Y121" s="8">
        <v>24717.4</v>
      </c>
      <c r="Z121" s="7">
        <v>14648.99</v>
      </c>
      <c r="AA121" s="7">
        <v>12414.14</v>
      </c>
      <c r="AB121" s="6">
        <v>1373.45</v>
      </c>
      <c r="AC121" s="5">
        <v>2234.85</v>
      </c>
      <c r="AD121" s="10">
        <v>33</v>
      </c>
      <c r="AE121" s="9">
        <f t="shared" si="18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9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20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1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2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3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4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5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6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7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D1" sqref="D1"/>
    </sheetView>
  </sheetViews>
  <sheetFormatPr defaultColWidth="9.125" defaultRowHeight="13.5" x14ac:dyDescent="0.15"/>
  <cols>
    <col min="1" max="1" width="18.625" style="147" customWidth="1"/>
    <col min="2" max="2" width="13.625" style="149" customWidth="1"/>
    <col min="3" max="3" width="11.125" style="150" customWidth="1"/>
    <col min="4" max="7" width="11.125" style="149" customWidth="1"/>
    <col min="8" max="8" width="12.625" style="149" customWidth="1"/>
    <col min="9" max="9" width="13.625" style="149" customWidth="1"/>
    <col min="10" max="10" width="11.125" style="150" customWidth="1"/>
    <col min="11" max="14" width="11.125" style="149" customWidth="1"/>
    <col min="15" max="15" width="12.625" style="149" customWidth="1"/>
    <col min="16" max="16" width="13.625" style="149" customWidth="1"/>
    <col min="17" max="17" width="11.125" style="150" customWidth="1"/>
    <col min="18" max="21" width="11.125" style="149" customWidth="1"/>
    <col min="22" max="22" width="12.625" style="149" customWidth="1"/>
    <col min="23" max="23" width="13.625" style="149" customWidth="1"/>
    <col min="24" max="24" width="11.125" style="150" customWidth="1"/>
    <col min="25" max="28" width="11.125" style="149" customWidth="1"/>
    <col min="29" max="29" width="13.5" style="149" customWidth="1"/>
    <col min="30" max="30" width="13.625" style="149" customWidth="1"/>
    <col min="31" max="31" width="11.125" style="150" customWidth="1"/>
    <col min="32" max="35" width="11.125" style="149" customWidth="1"/>
    <col min="36" max="36" width="12.625" style="149" customWidth="1"/>
    <col min="37" max="37" width="13.625" style="149" customWidth="1"/>
    <col min="38" max="38" width="11.125" style="150" customWidth="1"/>
    <col min="39" max="42" width="11.125" style="149" customWidth="1"/>
    <col min="43" max="43" width="12.625" style="149" customWidth="1"/>
    <col min="44" max="44" width="13.625" style="149" customWidth="1"/>
    <col min="45" max="45" width="11.125" style="150" customWidth="1"/>
    <col min="46" max="49" width="11.125" style="149" customWidth="1"/>
    <col min="50" max="50" width="12.625" style="149" customWidth="1"/>
    <col min="51" max="51" width="13.625" style="149" customWidth="1"/>
    <col min="52" max="52" width="11.125" style="150" customWidth="1"/>
    <col min="53" max="56" width="11.125" style="149" customWidth="1"/>
    <col min="57" max="57" width="12.625" style="149" customWidth="1"/>
    <col min="58" max="58" width="13.625" style="149" customWidth="1"/>
    <col min="59" max="59" width="11.125" style="150" customWidth="1"/>
    <col min="60" max="63" width="11.125" style="149" customWidth="1"/>
    <col min="64" max="64" width="12.625" style="149" customWidth="1"/>
    <col min="65" max="65" width="13.625" style="149" customWidth="1"/>
    <col min="66" max="66" width="11.125" style="150" customWidth="1"/>
    <col min="67" max="70" width="11.125" style="149" customWidth="1"/>
    <col min="71" max="71" width="12.625" style="149" customWidth="1"/>
    <col min="72" max="72" width="13.625" style="149" customWidth="1"/>
    <col min="73" max="73" width="11.125" style="150" customWidth="1"/>
    <col min="74" max="77" width="11.125" style="149" customWidth="1"/>
    <col min="78" max="78" width="12.625" style="149" customWidth="1"/>
    <col min="79" max="79" width="13.625" style="149" customWidth="1"/>
    <col min="80" max="80" width="11.125" style="150" customWidth="1"/>
    <col min="81" max="84" width="11.125" style="149" customWidth="1"/>
    <col min="85" max="85" width="12.625" style="149" customWidth="1"/>
    <col min="86" max="86" width="13.625" style="149" customWidth="1"/>
    <col min="87" max="87" width="11.125" style="150" customWidth="1"/>
    <col min="88" max="91" width="11.125" style="149" customWidth="1"/>
    <col min="92" max="92" width="12.625" style="149" customWidth="1"/>
    <col min="93" max="93" width="13.625" style="149" customWidth="1"/>
    <col min="94" max="94" width="11.125" style="150" customWidth="1"/>
    <col min="95" max="98" width="11.125" style="149" customWidth="1"/>
    <col min="99" max="99" width="12.625" style="149" customWidth="1"/>
    <col min="100" max="16384" width="9.125" style="147"/>
  </cols>
  <sheetData>
    <row r="1" spans="1:99" s="148" customFormat="1" ht="26.25" customHeight="1" x14ac:dyDescent="0.15">
      <c r="A1" s="147"/>
      <c r="B1" s="149"/>
      <c r="C1" s="150"/>
      <c r="D1" s="149"/>
      <c r="E1" s="149"/>
      <c r="F1" s="149"/>
      <c r="G1" s="149"/>
      <c r="H1" s="149"/>
      <c r="I1" s="149"/>
      <c r="J1" s="150"/>
      <c r="K1" s="149"/>
      <c r="L1" s="149"/>
      <c r="M1" s="149"/>
      <c r="N1" s="76"/>
      <c r="O1" s="75"/>
      <c r="P1" s="149"/>
      <c r="Q1" s="150"/>
      <c r="R1" s="149"/>
      <c r="S1" s="149"/>
      <c r="T1" s="149"/>
      <c r="U1" s="149"/>
      <c r="V1" s="149"/>
      <c r="W1" s="149"/>
      <c r="X1" s="150"/>
      <c r="Y1" s="149"/>
      <c r="Z1" s="149"/>
      <c r="AA1" s="149"/>
      <c r="AB1" s="150"/>
      <c r="AC1" s="149"/>
      <c r="AD1" s="149"/>
      <c r="AE1" s="149"/>
      <c r="AF1" s="149"/>
      <c r="AG1" s="149"/>
      <c r="AH1" s="149"/>
      <c r="AI1" s="150"/>
      <c r="AJ1" s="149"/>
      <c r="AK1" s="149"/>
      <c r="AL1" s="149"/>
      <c r="AM1" s="76"/>
      <c r="AN1" s="75"/>
      <c r="AO1" s="149"/>
      <c r="AP1" s="150"/>
      <c r="AQ1" s="149"/>
      <c r="AR1" s="149"/>
      <c r="AS1" s="149"/>
      <c r="AT1" s="149"/>
      <c r="AU1" s="149"/>
      <c r="AV1" s="149"/>
      <c r="AW1" s="150"/>
      <c r="AX1" s="149"/>
      <c r="AY1" s="149"/>
      <c r="AZ1" s="149"/>
      <c r="BA1" s="76"/>
      <c r="BB1" s="75"/>
      <c r="BC1" s="149"/>
      <c r="BD1" s="150"/>
      <c r="BE1" s="149"/>
      <c r="BF1" s="149"/>
      <c r="BG1" s="149"/>
      <c r="BH1" s="149"/>
      <c r="BI1" s="149"/>
      <c r="BJ1" s="149"/>
      <c r="BK1" s="150"/>
      <c r="BL1" s="149"/>
      <c r="BM1" s="149"/>
      <c r="BN1" s="149"/>
      <c r="BO1" s="76"/>
      <c r="BP1" s="75"/>
      <c r="BQ1" s="149"/>
      <c r="BR1" s="150"/>
      <c r="BS1" s="149"/>
      <c r="BT1" s="149"/>
      <c r="BU1" s="149"/>
      <c r="BV1" s="149"/>
      <c r="BW1" s="149"/>
      <c r="BX1" s="149"/>
      <c r="BY1" s="150"/>
      <c r="BZ1" s="149"/>
      <c r="CA1" s="149"/>
      <c r="CB1" s="149"/>
      <c r="CC1" s="76"/>
      <c r="CD1" s="75"/>
      <c r="CE1" s="149"/>
      <c r="CF1" s="150"/>
      <c r="CG1" s="149"/>
      <c r="CH1" s="149"/>
      <c r="CI1" s="149"/>
      <c r="CJ1" s="149"/>
      <c r="CK1" s="149"/>
      <c r="CL1" s="149"/>
      <c r="CM1" s="150"/>
      <c r="CN1" s="149"/>
      <c r="CO1" s="149"/>
      <c r="CP1" s="149"/>
      <c r="CQ1" s="149"/>
      <c r="CR1" s="119" t="s">
        <v>44</v>
      </c>
      <c r="CS1" s="120" t="s">
        <v>43</v>
      </c>
      <c r="CU1" s="121"/>
    </row>
    <row r="2" spans="1:99" s="148" customFormat="1" ht="14.25" customHeight="1" thickBot="1" x14ac:dyDescent="0.2">
      <c r="A2" s="112"/>
      <c r="B2" s="113"/>
      <c r="C2" s="151"/>
      <c r="D2" s="152"/>
      <c r="E2" s="152"/>
      <c r="F2" s="152"/>
      <c r="G2" s="152"/>
      <c r="H2" s="152"/>
      <c r="I2" s="113"/>
      <c r="J2" s="151"/>
      <c r="K2" s="152"/>
      <c r="L2" s="152"/>
      <c r="M2" s="152"/>
      <c r="N2" s="152"/>
      <c r="O2" s="152"/>
      <c r="P2" s="113"/>
      <c r="Q2" s="151"/>
      <c r="R2" s="152"/>
      <c r="S2" s="152"/>
      <c r="T2" s="152"/>
      <c r="U2" s="152"/>
      <c r="V2" s="152"/>
      <c r="W2" s="113"/>
      <c r="X2" s="151"/>
      <c r="Y2" s="152"/>
      <c r="Z2" s="152"/>
      <c r="AA2" s="152"/>
      <c r="AB2" s="152"/>
      <c r="AC2" s="152"/>
      <c r="AD2" s="113"/>
      <c r="AE2" s="151"/>
      <c r="AF2" s="152"/>
      <c r="AG2" s="152"/>
      <c r="AH2" s="152"/>
      <c r="AI2" s="152"/>
      <c r="AJ2" s="152"/>
      <c r="AK2" s="113"/>
      <c r="AL2" s="151"/>
      <c r="AM2" s="152"/>
      <c r="AN2" s="152"/>
      <c r="AO2" s="152"/>
      <c r="AP2" s="152"/>
      <c r="AQ2" s="152"/>
      <c r="AR2" s="113"/>
      <c r="AS2" s="151"/>
      <c r="AT2" s="152"/>
      <c r="AU2" s="152"/>
      <c r="AV2" s="152"/>
      <c r="AW2" s="152"/>
      <c r="AX2" s="152"/>
      <c r="AY2" s="113"/>
      <c r="AZ2" s="151"/>
      <c r="BA2" s="152"/>
      <c r="BB2" s="152"/>
      <c r="BC2" s="152"/>
      <c r="BD2" s="152"/>
      <c r="BE2" s="152"/>
      <c r="BF2" s="113"/>
      <c r="BG2" s="151"/>
      <c r="BH2" s="152"/>
      <c r="BI2" s="152"/>
      <c r="BJ2" s="152"/>
      <c r="BK2" s="152"/>
      <c r="BL2" s="152"/>
      <c r="BM2" s="113"/>
      <c r="BN2" s="151"/>
      <c r="BO2" s="152"/>
      <c r="BP2" s="152"/>
      <c r="BQ2" s="152"/>
      <c r="BR2" s="152"/>
      <c r="BS2" s="152"/>
      <c r="BT2" s="113"/>
      <c r="BU2" s="151"/>
      <c r="BV2" s="152"/>
      <c r="BW2" s="152"/>
      <c r="BX2" s="152"/>
      <c r="BY2" s="152"/>
      <c r="BZ2" s="152"/>
      <c r="CA2" s="113"/>
      <c r="CB2" s="151"/>
      <c r="CC2" s="152"/>
      <c r="CD2" s="152"/>
      <c r="CE2" s="152"/>
      <c r="CF2" s="152"/>
      <c r="CG2" s="152"/>
      <c r="CH2" s="113"/>
      <c r="CI2" s="151"/>
      <c r="CJ2" s="152"/>
      <c r="CK2" s="152"/>
      <c r="CL2" s="152"/>
      <c r="CM2" s="152"/>
      <c r="CN2" s="152"/>
      <c r="CO2" s="113"/>
      <c r="CP2" s="151"/>
      <c r="CQ2" s="152"/>
      <c r="CR2" s="122"/>
      <c r="CS2" s="123" t="s">
        <v>80</v>
      </c>
      <c r="CT2" s="123"/>
      <c r="CU2" s="124"/>
    </row>
    <row r="3" spans="1:99" s="148" customFormat="1" ht="14.25" customHeight="1" thickBot="1" x14ac:dyDescent="0.2">
      <c r="A3" s="74"/>
      <c r="B3" s="73"/>
      <c r="C3" s="153"/>
      <c r="D3" s="154"/>
      <c r="E3" s="154"/>
      <c r="F3" s="154"/>
      <c r="G3" s="154"/>
      <c r="H3" s="154"/>
      <c r="I3" s="73"/>
      <c r="J3" s="153"/>
      <c r="K3" s="154"/>
      <c r="L3" s="154"/>
      <c r="M3" s="154"/>
      <c r="N3" s="154"/>
      <c r="O3" s="154"/>
      <c r="P3" s="73"/>
      <c r="Q3" s="153"/>
      <c r="R3" s="154"/>
      <c r="S3" s="154"/>
      <c r="T3" s="154"/>
      <c r="U3" s="154"/>
      <c r="V3" s="154"/>
      <c r="W3" s="73"/>
      <c r="X3" s="153"/>
      <c r="Y3" s="154"/>
      <c r="Z3" s="154"/>
      <c r="AA3" s="154"/>
      <c r="AB3" s="154"/>
      <c r="AC3" s="154"/>
      <c r="AD3" s="73"/>
      <c r="AE3" s="153"/>
      <c r="AF3" s="154"/>
      <c r="AG3" s="154"/>
      <c r="AH3" s="154"/>
      <c r="AI3" s="154"/>
      <c r="AJ3" s="154"/>
      <c r="AK3" s="73"/>
      <c r="AL3" s="153"/>
      <c r="AM3" s="154"/>
      <c r="AN3" s="154"/>
      <c r="AO3" s="154"/>
      <c r="AP3" s="154"/>
      <c r="AQ3" s="154"/>
      <c r="AR3" s="73"/>
      <c r="AS3" s="153"/>
      <c r="AT3" s="154"/>
      <c r="AU3" s="154"/>
      <c r="AV3" s="154"/>
      <c r="AW3" s="154"/>
      <c r="AX3" s="154"/>
      <c r="AY3" s="73"/>
      <c r="AZ3" s="153"/>
      <c r="BA3" s="154"/>
      <c r="BB3" s="154"/>
      <c r="BC3" s="154"/>
      <c r="BD3" s="154"/>
      <c r="BE3" s="154"/>
      <c r="BF3" s="73"/>
      <c r="BG3" s="153"/>
      <c r="BH3" s="154"/>
      <c r="BI3" s="154"/>
      <c r="BJ3" s="154"/>
      <c r="BK3" s="154"/>
      <c r="BL3" s="154"/>
      <c r="BM3" s="73"/>
      <c r="BN3" s="153"/>
      <c r="BO3" s="154"/>
      <c r="BP3" s="154"/>
      <c r="BQ3" s="154"/>
      <c r="BR3" s="154"/>
      <c r="BS3" s="154"/>
      <c r="BT3" s="73"/>
      <c r="BU3" s="153"/>
      <c r="BV3" s="154"/>
      <c r="BW3" s="154"/>
      <c r="BX3" s="154"/>
      <c r="BY3" s="154"/>
      <c r="BZ3" s="154"/>
      <c r="CA3" s="73"/>
      <c r="CB3" s="153"/>
      <c r="CC3" s="154"/>
      <c r="CD3" s="154"/>
      <c r="CE3" s="154"/>
      <c r="CF3" s="154"/>
      <c r="CG3" s="154"/>
      <c r="CH3" s="73"/>
      <c r="CI3" s="153"/>
      <c r="CJ3" s="154"/>
      <c r="CK3" s="154"/>
      <c r="CL3" s="154"/>
      <c r="CM3" s="154"/>
      <c r="CN3" s="154"/>
      <c r="CO3" s="73"/>
      <c r="CP3" s="153"/>
      <c r="CQ3" s="154"/>
      <c r="CR3" s="152"/>
      <c r="CS3" s="116"/>
      <c r="CT3" s="117"/>
      <c r="CU3" s="118"/>
    </row>
    <row r="4" spans="1:99" s="148" customFormat="1" ht="18.75" x14ac:dyDescent="0.2">
      <c r="A4" s="155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148" customFormat="1" ht="18.75" x14ac:dyDescent="0.2">
      <c r="A5" s="65"/>
      <c r="B5" s="156" t="s">
        <v>19</v>
      </c>
      <c r="C5" s="101"/>
      <c r="D5" s="102"/>
      <c r="E5" s="102"/>
      <c r="F5" s="102"/>
      <c r="G5" s="102"/>
      <c r="H5" s="102"/>
      <c r="I5" s="102"/>
      <c r="J5" s="101"/>
      <c r="K5" s="102"/>
      <c r="L5" s="102"/>
      <c r="M5" s="102"/>
      <c r="N5" s="102"/>
      <c r="O5" s="104"/>
      <c r="P5" s="156" t="s">
        <v>18</v>
      </c>
      <c r="Q5" s="101"/>
      <c r="R5" s="102"/>
      <c r="S5" s="102"/>
      <c r="T5" s="102"/>
      <c r="U5" s="102"/>
      <c r="V5" s="102"/>
      <c r="W5" s="102"/>
      <c r="X5" s="101"/>
      <c r="Y5" s="102"/>
      <c r="Z5" s="102"/>
      <c r="AA5" s="102"/>
      <c r="AB5" s="102"/>
      <c r="AC5" s="104"/>
      <c r="AD5" s="156" t="s">
        <v>17</v>
      </c>
      <c r="AE5" s="101"/>
      <c r="AF5" s="102"/>
      <c r="AG5" s="102"/>
      <c r="AH5" s="102"/>
      <c r="AI5" s="102"/>
      <c r="AJ5" s="102"/>
      <c r="AK5" s="102"/>
      <c r="AL5" s="101"/>
      <c r="AM5" s="102"/>
      <c r="AN5" s="102"/>
      <c r="AO5" s="102"/>
      <c r="AP5" s="102"/>
      <c r="AQ5" s="104"/>
      <c r="AR5" s="156" t="s">
        <v>16</v>
      </c>
      <c r="AS5" s="101"/>
      <c r="AT5" s="102"/>
      <c r="AU5" s="102"/>
      <c r="AV5" s="102"/>
      <c r="AW5" s="102"/>
      <c r="AX5" s="102"/>
      <c r="AY5" s="102"/>
      <c r="AZ5" s="101"/>
      <c r="BA5" s="102"/>
      <c r="BB5" s="102"/>
      <c r="BC5" s="102"/>
      <c r="BD5" s="102"/>
      <c r="BE5" s="104"/>
      <c r="BF5" s="156" t="s">
        <v>15</v>
      </c>
      <c r="BG5" s="101"/>
      <c r="BH5" s="102"/>
      <c r="BI5" s="102"/>
      <c r="BJ5" s="102"/>
      <c r="BK5" s="102"/>
      <c r="BL5" s="102"/>
      <c r="BM5" s="102"/>
      <c r="BN5" s="101"/>
      <c r="BO5" s="102"/>
      <c r="BP5" s="102"/>
      <c r="BQ5" s="102"/>
      <c r="BR5" s="102"/>
      <c r="BS5" s="104"/>
      <c r="BT5" s="156" t="s">
        <v>14</v>
      </c>
      <c r="BU5" s="101"/>
      <c r="BV5" s="102"/>
      <c r="BW5" s="102"/>
      <c r="BX5" s="102"/>
      <c r="BY5" s="102"/>
      <c r="BZ5" s="102"/>
      <c r="CA5" s="102"/>
      <c r="CB5" s="101"/>
      <c r="CC5" s="102"/>
      <c r="CD5" s="102"/>
      <c r="CE5" s="102"/>
      <c r="CF5" s="102"/>
      <c r="CG5" s="104"/>
      <c r="CH5" s="156" t="s">
        <v>13</v>
      </c>
      <c r="CI5" s="101"/>
      <c r="CJ5" s="102"/>
      <c r="CK5" s="102"/>
      <c r="CL5" s="102"/>
      <c r="CM5" s="102"/>
      <c r="CN5" s="102"/>
      <c r="CO5" s="102"/>
      <c r="CP5" s="101"/>
      <c r="CQ5" s="102"/>
      <c r="CR5" s="102"/>
      <c r="CS5" s="102"/>
      <c r="CT5" s="102"/>
      <c r="CU5" s="104"/>
    </row>
    <row r="6" spans="1:99" s="158" customFormat="1" ht="19.5" thickBot="1" x14ac:dyDescent="0.25">
      <c r="A6" s="105"/>
      <c r="B6" s="157" t="s">
        <v>51</v>
      </c>
      <c r="C6" s="107"/>
      <c r="D6" s="108"/>
      <c r="E6" s="108"/>
      <c r="F6" s="108"/>
      <c r="G6" s="108"/>
      <c r="H6" s="108"/>
      <c r="I6" s="108"/>
      <c r="J6" s="107"/>
      <c r="K6" s="108"/>
      <c r="L6" s="108"/>
      <c r="M6" s="108"/>
      <c r="N6" s="108"/>
      <c r="O6" s="110"/>
      <c r="P6" s="157" t="s">
        <v>52</v>
      </c>
      <c r="Q6" s="107"/>
      <c r="R6" s="108"/>
      <c r="S6" s="108"/>
      <c r="T6" s="108"/>
      <c r="U6" s="108"/>
      <c r="V6" s="108"/>
      <c r="W6" s="108"/>
      <c r="X6" s="107"/>
      <c r="Y6" s="108"/>
      <c r="Z6" s="108"/>
      <c r="AA6" s="108"/>
      <c r="AB6" s="108"/>
      <c r="AC6" s="110"/>
      <c r="AD6" s="157" t="s">
        <v>53</v>
      </c>
      <c r="AE6" s="107"/>
      <c r="AF6" s="108"/>
      <c r="AG6" s="108"/>
      <c r="AH6" s="108"/>
      <c r="AI6" s="108"/>
      <c r="AJ6" s="108"/>
      <c r="AK6" s="108"/>
      <c r="AL6" s="107"/>
      <c r="AM6" s="108"/>
      <c r="AN6" s="108"/>
      <c r="AO6" s="108"/>
      <c r="AP6" s="108"/>
      <c r="AQ6" s="110"/>
      <c r="AR6" s="157" t="s">
        <v>54</v>
      </c>
      <c r="AS6" s="107"/>
      <c r="AT6" s="108"/>
      <c r="AU6" s="108"/>
      <c r="AV6" s="108"/>
      <c r="AW6" s="108"/>
      <c r="AX6" s="108"/>
      <c r="AY6" s="108"/>
      <c r="AZ6" s="107"/>
      <c r="BA6" s="108"/>
      <c r="BB6" s="108"/>
      <c r="BC6" s="108"/>
      <c r="BD6" s="108"/>
      <c r="BE6" s="110"/>
      <c r="BF6" s="157" t="s">
        <v>55</v>
      </c>
      <c r="BG6" s="107"/>
      <c r="BH6" s="108"/>
      <c r="BI6" s="108"/>
      <c r="BJ6" s="108"/>
      <c r="BK6" s="108"/>
      <c r="BL6" s="108"/>
      <c r="BM6" s="108"/>
      <c r="BN6" s="107"/>
      <c r="BO6" s="108"/>
      <c r="BP6" s="108"/>
      <c r="BQ6" s="108"/>
      <c r="BR6" s="108"/>
      <c r="BS6" s="110"/>
      <c r="BT6" s="157" t="s">
        <v>56</v>
      </c>
      <c r="BU6" s="107"/>
      <c r="BV6" s="108"/>
      <c r="BW6" s="108"/>
      <c r="BX6" s="108"/>
      <c r="BY6" s="108"/>
      <c r="BZ6" s="108"/>
      <c r="CA6" s="108"/>
      <c r="CB6" s="107"/>
      <c r="CC6" s="108"/>
      <c r="CD6" s="108"/>
      <c r="CE6" s="108"/>
      <c r="CF6" s="108"/>
      <c r="CG6" s="110"/>
      <c r="CH6" s="157" t="s">
        <v>57</v>
      </c>
      <c r="CI6" s="107"/>
      <c r="CJ6" s="108"/>
      <c r="CK6" s="108"/>
      <c r="CL6" s="108"/>
      <c r="CM6" s="108"/>
      <c r="CN6" s="108"/>
      <c r="CO6" s="108"/>
      <c r="CP6" s="107"/>
      <c r="CQ6" s="108"/>
      <c r="CR6" s="108"/>
      <c r="CS6" s="108"/>
      <c r="CT6" s="108"/>
      <c r="CU6" s="110"/>
    </row>
    <row r="7" spans="1:99" s="148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58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148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58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148" customFormat="1" ht="24.75" customHeight="1" x14ac:dyDescent="0.15">
      <c r="A11" s="142">
        <v>39539</v>
      </c>
      <c r="B11" s="47">
        <v>2372</v>
      </c>
      <c r="C11" s="51"/>
      <c r="D11" s="45">
        <v>1405</v>
      </c>
      <c r="E11" s="44">
        <v>501</v>
      </c>
      <c r="F11" s="44">
        <v>413</v>
      </c>
      <c r="G11" s="43">
        <v>51</v>
      </c>
      <c r="H11" s="48">
        <v>89</v>
      </c>
      <c r="I11" s="47">
        <v>330688.19</v>
      </c>
      <c r="J11" s="51"/>
      <c r="K11" s="45">
        <v>191909.22</v>
      </c>
      <c r="L11" s="44">
        <v>70399.8</v>
      </c>
      <c r="M11" s="44">
        <v>53413.08</v>
      </c>
      <c r="N11" s="43">
        <v>14709.1</v>
      </c>
      <c r="O11" s="42">
        <v>17030.62</v>
      </c>
      <c r="P11" s="47">
        <v>2495</v>
      </c>
      <c r="Q11" s="51"/>
      <c r="R11" s="45">
        <v>1597</v>
      </c>
      <c r="S11" s="44">
        <v>337</v>
      </c>
      <c r="T11" s="44">
        <v>518</v>
      </c>
      <c r="U11" s="43">
        <v>43</v>
      </c>
      <c r="V11" s="48">
        <v>-181</v>
      </c>
      <c r="W11" s="47">
        <v>156319.28</v>
      </c>
      <c r="X11" s="51"/>
      <c r="Y11" s="45">
        <v>105041.48</v>
      </c>
      <c r="Z11" s="44">
        <v>19668.66</v>
      </c>
      <c r="AA11" s="44">
        <v>29152.66</v>
      </c>
      <c r="AB11" s="43">
        <v>2456.48</v>
      </c>
      <c r="AC11" s="42">
        <v>-9484</v>
      </c>
      <c r="AD11" s="47">
        <v>43</v>
      </c>
      <c r="AE11" s="51"/>
      <c r="AF11" s="45">
        <v>6</v>
      </c>
      <c r="AG11" s="44">
        <v>10</v>
      </c>
      <c r="AH11" s="44">
        <v>8</v>
      </c>
      <c r="AI11" s="43">
        <v>18</v>
      </c>
      <c r="AJ11" s="48">
        <v>2</v>
      </c>
      <c r="AK11" s="47">
        <v>14319.56</v>
      </c>
      <c r="AL11" s="51"/>
      <c r="AM11" s="45">
        <v>4677.45</v>
      </c>
      <c r="AN11" s="44">
        <v>3410.66</v>
      </c>
      <c r="AO11" s="44">
        <v>2531.19</v>
      </c>
      <c r="AP11" s="43">
        <v>3637.73</v>
      </c>
      <c r="AQ11" s="42">
        <v>879.47</v>
      </c>
      <c r="AR11" s="47">
        <v>84</v>
      </c>
      <c r="AS11" s="51"/>
      <c r="AT11" s="45">
        <v>11</v>
      </c>
      <c r="AU11" s="44">
        <v>27</v>
      </c>
      <c r="AV11" s="44">
        <v>7</v>
      </c>
      <c r="AW11" s="43">
        <v>39</v>
      </c>
      <c r="AX11" s="48">
        <v>20</v>
      </c>
      <c r="AY11" s="47">
        <v>35142.269999999997</v>
      </c>
      <c r="AZ11" s="51"/>
      <c r="BA11" s="45">
        <v>3629.71</v>
      </c>
      <c r="BB11" s="44">
        <v>10445.09</v>
      </c>
      <c r="BC11" s="44">
        <v>1907.25</v>
      </c>
      <c r="BD11" s="43">
        <v>19160.22</v>
      </c>
      <c r="BE11" s="42">
        <v>8537.84</v>
      </c>
      <c r="BF11" s="47">
        <v>41</v>
      </c>
      <c r="BG11" s="51"/>
      <c r="BH11" s="45">
        <v>7</v>
      </c>
      <c r="BI11" s="44">
        <v>14</v>
      </c>
      <c r="BJ11" s="44">
        <v>5</v>
      </c>
      <c r="BK11" s="43">
        <v>15</v>
      </c>
      <c r="BL11" s="48">
        <v>9</v>
      </c>
      <c r="BM11" s="47">
        <v>46247.45</v>
      </c>
      <c r="BN11" s="51"/>
      <c r="BO11" s="45">
        <v>2348.69</v>
      </c>
      <c r="BP11" s="44">
        <v>12150.67</v>
      </c>
      <c r="BQ11" s="44">
        <v>2974.12</v>
      </c>
      <c r="BR11" s="43">
        <v>28773.97</v>
      </c>
      <c r="BS11" s="42">
        <v>9176.5499999999993</v>
      </c>
      <c r="BT11" s="47">
        <v>14</v>
      </c>
      <c r="BU11" s="51"/>
      <c r="BV11" s="45">
        <v>4</v>
      </c>
      <c r="BW11" s="44">
        <v>5</v>
      </c>
      <c r="BX11" s="44">
        <v>0</v>
      </c>
      <c r="BY11" s="43">
        <v>5</v>
      </c>
      <c r="BZ11" s="48">
        <v>5</v>
      </c>
      <c r="CA11" s="47">
        <v>19592.03</v>
      </c>
      <c r="CB11" s="51"/>
      <c r="CC11" s="45">
        <v>986.22</v>
      </c>
      <c r="CD11" s="44">
        <v>2109.11</v>
      </c>
      <c r="CE11" s="44">
        <v>0</v>
      </c>
      <c r="CF11" s="43">
        <v>16496.7</v>
      </c>
      <c r="CG11" s="42">
        <v>2109.11</v>
      </c>
      <c r="CH11" s="47">
        <v>204</v>
      </c>
      <c r="CI11" s="51"/>
      <c r="CJ11" s="45">
        <v>36</v>
      </c>
      <c r="CK11" s="44">
        <v>71</v>
      </c>
      <c r="CL11" s="44">
        <v>42</v>
      </c>
      <c r="CM11" s="43">
        <v>55</v>
      </c>
      <c r="CN11" s="48">
        <v>29</v>
      </c>
      <c r="CO11" s="47">
        <v>63478.06</v>
      </c>
      <c r="CP11" s="51"/>
      <c r="CQ11" s="45">
        <v>11830</v>
      </c>
      <c r="CR11" s="44">
        <v>19267.98</v>
      </c>
      <c r="CS11" s="44">
        <v>11840.43</v>
      </c>
      <c r="CT11" s="43">
        <v>20539.650000000001</v>
      </c>
      <c r="CU11" s="42">
        <v>7427.55</v>
      </c>
    </row>
    <row r="12" spans="1:99" s="148" customFormat="1" ht="24.75" customHeight="1" x14ac:dyDescent="0.15">
      <c r="A12" s="143">
        <v>39569</v>
      </c>
      <c r="B12" s="40">
        <v>2296</v>
      </c>
      <c r="C12" s="50"/>
      <c r="D12" s="38">
        <v>1357</v>
      </c>
      <c r="E12" s="37">
        <v>495</v>
      </c>
      <c r="F12" s="37">
        <v>404</v>
      </c>
      <c r="G12" s="36">
        <v>38</v>
      </c>
      <c r="H12" s="41">
        <v>91</v>
      </c>
      <c r="I12" s="40">
        <v>319857.03000000003</v>
      </c>
      <c r="J12" s="50"/>
      <c r="K12" s="38">
        <v>179390.37</v>
      </c>
      <c r="L12" s="37">
        <v>72746.789999999994</v>
      </c>
      <c r="M12" s="37">
        <v>59958.32</v>
      </c>
      <c r="N12" s="36">
        <v>7571.89</v>
      </c>
      <c r="O12" s="35">
        <v>12788.47</v>
      </c>
      <c r="P12" s="40">
        <v>2259</v>
      </c>
      <c r="Q12" s="50"/>
      <c r="R12" s="38">
        <v>1404</v>
      </c>
      <c r="S12" s="37">
        <v>338</v>
      </c>
      <c r="T12" s="37">
        <v>474</v>
      </c>
      <c r="U12" s="36">
        <v>43</v>
      </c>
      <c r="V12" s="41">
        <v>-136</v>
      </c>
      <c r="W12" s="40">
        <v>140621.74</v>
      </c>
      <c r="X12" s="50"/>
      <c r="Y12" s="38">
        <v>91635.47</v>
      </c>
      <c r="Z12" s="37">
        <v>20336.18</v>
      </c>
      <c r="AA12" s="37">
        <v>25900.57</v>
      </c>
      <c r="AB12" s="36">
        <v>2749.52</v>
      </c>
      <c r="AC12" s="35">
        <v>-5564.39</v>
      </c>
      <c r="AD12" s="40">
        <v>41</v>
      </c>
      <c r="AE12" s="50"/>
      <c r="AF12" s="38">
        <v>6</v>
      </c>
      <c r="AG12" s="37">
        <v>12</v>
      </c>
      <c r="AH12" s="37">
        <v>9</v>
      </c>
      <c r="AI12" s="36">
        <v>14</v>
      </c>
      <c r="AJ12" s="41">
        <v>3</v>
      </c>
      <c r="AK12" s="40">
        <v>23418.45</v>
      </c>
      <c r="AL12" s="50"/>
      <c r="AM12" s="38">
        <v>504.75</v>
      </c>
      <c r="AN12" s="37">
        <v>4900.1899999999996</v>
      </c>
      <c r="AO12" s="37">
        <v>9206.26</v>
      </c>
      <c r="AP12" s="36">
        <v>8807.25</v>
      </c>
      <c r="AQ12" s="35">
        <v>-4306.07</v>
      </c>
      <c r="AR12" s="40">
        <v>93</v>
      </c>
      <c r="AS12" s="50"/>
      <c r="AT12" s="38">
        <v>9</v>
      </c>
      <c r="AU12" s="37">
        <v>25</v>
      </c>
      <c r="AV12" s="37">
        <v>15</v>
      </c>
      <c r="AW12" s="36">
        <v>44</v>
      </c>
      <c r="AX12" s="41">
        <v>10</v>
      </c>
      <c r="AY12" s="40">
        <v>88612.67</v>
      </c>
      <c r="AZ12" s="50"/>
      <c r="BA12" s="38">
        <v>3292.77</v>
      </c>
      <c r="BB12" s="37">
        <v>12851.96</v>
      </c>
      <c r="BC12" s="37">
        <v>3938.44</v>
      </c>
      <c r="BD12" s="36">
        <v>68529.5</v>
      </c>
      <c r="BE12" s="35">
        <v>8913.52</v>
      </c>
      <c r="BF12" s="40">
        <v>39</v>
      </c>
      <c r="BG12" s="50"/>
      <c r="BH12" s="38">
        <v>11</v>
      </c>
      <c r="BI12" s="37">
        <v>10</v>
      </c>
      <c r="BJ12" s="37">
        <v>6</v>
      </c>
      <c r="BK12" s="36">
        <v>12</v>
      </c>
      <c r="BL12" s="41">
        <v>4</v>
      </c>
      <c r="BM12" s="40">
        <v>26114.39</v>
      </c>
      <c r="BN12" s="50"/>
      <c r="BO12" s="38">
        <v>3444.82</v>
      </c>
      <c r="BP12" s="37">
        <v>4144.91</v>
      </c>
      <c r="BQ12" s="37">
        <v>2212.4899999999998</v>
      </c>
      <c r="BR12" s="36">
        <v>16312.17</v>
      </c>
      <c r="BS12" s="35">
        <v>1932.42</v>
      </c>
      <c r="BT12" s="40">
        <v>20</v>
      </c>
      <c r="BU12" s="50"/>
      <c r="BV12" s="38">
        <v>3</v>
      </c>
      <c r="BW12" s="37">
        <v>6</v>
      </c>
      <c r="BX12" s="37">
        <v>5</v>
      </c>
      <c r="BY12" s="36">
        <v>5</v>
      </c>
      <c r="BZ12" s="41">
        <v>1</v>
      </c>
      <c r="CA12" s="40">
        <v>24275.29</v>
      </c>
      <c r="CB12" s="50"/>
      <c r="CC12" s="38">
        <v>1837.43</v>
      </c>
      <c r="CD12" s="37">
        <v>5093.83</v>
      </c>
      <c r="CE12" s="37">
        <v>3974.6</v>
      </c>
      <c r="CF12" s="36">
        <v>11435.56</v>
      </c>
      <c r="CG12" s="35">
        <v>1119.23</v>
      </c>
      <c r="CH12" s="40">
        <v>189</v>
      </c>
      <c r="CI12" s="50"/>
      <c r="CJ12" s="38">
        <v>34</v>
      </c>
      <c r="CK12" s="37">
        <v>67</v>
      </c>
      <c r="CL12" s="37">
        <v>33</v>
      </c>
      <c r="CM12" s="36">
        <v>54</v>
      </c>
      <c r="CN12" s="41">
        <v>34</v>
      </c>
      <c r="CO12" s="40">
        <v>59164.49</v>
      </c>
      <c r="CP12" s="50"/>
      <c r="CQ12" s="38">
        <v>9541.6299999999992</v>
      </c>
      <c r="CR12" s="37">
        <v>19925.84</v>
      </c>
      <c r="CS12" s="37">
        <v>9170.2199999999993</v>
      </c>
      <c r="CT12" s="36">
        <v>19930.509999999998</v>
      </c>
      <c r="CU12" s="35">
        <v>10755.62</v>
      </c>
    </row>
    <row r="13" spans="1:99" s="148" customFormat="1" ht="24.75" customHeight="1" x14ac:dyDescent="0.15">
      <c r="A13" s="143">
        <v>39600</v>
      </c>
      <c r="B13" s="40">
        <v>2268</v>
      </c>
      <c r="C13" s="50"/>
      <c r="D13" s="38">
        <v>1390</v>
      </c>
      <c r="E13" s="37">
        <v>413</v>
      </c>
      <c r="F13" s="37">
        <v>405</v>
      </c>
      <c r="G13" s="36">
        <v>59</v>
      </c>
      <c r="H13" s="41">
        <v>8</v>
      </c>
      <c r="I13" s="40">
        <v>326231.77</v>
      </c>
      <c r="J13" s="50"/>
      <c r="K13" s="38">
        <v>194000.84</v>
      </c>
      <c r="L13" s="37">
        <v>66836.259999999995</v>
      </c>
      <c r="M13" s="37">
        <v>55290.85</v>
      </c>
      <c r="N13" s="36">
        <v>9884.23</v>
      </c>
      <c r="O13" s="35">
        <v>11545.41</v>
      </c>
      <c r="P13" s="40">
        <v>2332</v>
      </c>
      <c r="Q13" s="50"/>
      <c r="R13" s="38">
        <v>1405</v>
      </c>
      <c r="S13" s="37">
        <v>311</v>
      </c>
      <c r="T13" s="37">
        <v>567</v>
      </c>
      <c r="U13" s="36">
        <v>48</v>
      </c>
      <c r="V13" s="41">
        <v>-256</v>
      </c>
      <c r="W13" s="40">
        <v>144877.56</v>
      </c>
      <c r="X13" s="50"/>
      <c r="Y13" s="38">
        <v>91502.11</v>
      </c>
      <c r="Z13" s="37">
        <v>18337.34</v>
      </c>
      <c r="AA13" s="37">
        <v>31674.560000000001</v>
      </c>
      <c r="AB13" s="36">
        <v>3291.13</v>
      </c>
      <c r="AC13" s="35">
        <v>-13337.22</v>
      </c>
      <c r="AD13" s="40">
        <v>57</v>
      </c>
      <c r="AE13" s="50"/>
      <c r="AF13" s="38">
        <v>14</v>
      </c>
      <c r="AG13" s="37">
        <v>7</v>
      </c>
      <c r="AH13" s="37">
        <v>9</v>
      </c>
      <c r="AI13" s="36">
        <v>26</v>
      </c>
      <c r="AJ13" s="41">
        <v>-2</v>
      </c>
      <c r="AK13" s="40">
        <v>28775.82</v>
      </c>
      <c r="AL13" s="50"/>
      <c r="AM13" s="38">
        <v>4326.99</v>
      </c>
      <c r="AN13" s="37">
        <v>1137.94</v>
      </c>
      <c r="AO13" s="37">
        <v>7399.67</v>
      </c>
      <c r="AP13" s="36">
        <v>15838.52</v>
      </c>
      <c r="AQ13" s="35">
        <v>-6261.73</v>
      </c>
      <c r="AR13" s="40">
        <v>102</v>
      </c>
      <c r="AS13" s="50"/>
      <c r="AT13" s="38">
        <v>14</v>
      </c>
      <c r="AU13" s="37">
        <v>20</v>
      </c>
      <c r="AV13" s="37">
        <v>10</v>
      </c>
      <c r="AW13" s="36">
        <v>57</v>
      </c>
      <c r="AX13" s="41">
        <v>11</v>
      </c>
      <c r="AY13" s="40">
        <v>82324.22</v>
      </c>
      <c r="AZ13" s="50"/>
      <c r="BA13" s="38">
        <v>2887.55</v>
      </c>
      <c r="BB13" s="37">
        <v>7119.48</v>
      </c>
      <c r="BC13" s="37">
        <v>2326.4299999999998</v>
      </c>
      <c r="BD13" s="36">
        <v>68995.09</v>
      </c>
      <c r="BE13" s="35">
        <v>5788.72</v>
      </c>
      <c r="BF13" s="40">
        <v>39</v>
      </c>
      <c r="BG13" s="50"/>
      <c r="BH13" s="38">
        <v>11</v>
      </c>
      <c r="BI13" s="37">
        <v>10</v>
      </c>
      <c r="BJ13" s="37">
        <v>6</v>
      </c>
      <c r="BK13" s="36">
        <v>12</v>
      </c>
      <c r="BL13" s="41">
        <v>4</v>
      </c>
      <c r="BM13" s="40">
        <v>67418.649999999994</v>
      </c>
      <c r="BN13" s="50"/>
      <c r="BO13" s="38">
        <v>3408.02</v>
      </c>
      <c r="BP13" s="37">
        <v>8767.67</v>
      </c>
      <c r="BQ13" s="37">
        <v>2892.51</v>
      </c>
      <c r="BR13" s="36">
        <v>52350.45</v>
      </c>
      <c r="BS13" s="35">
        <v>5875.16</v>
      </c>
      <c r="BT13" s="40">
        <v>16</v>
      </c>
      <c r="BU13" s="50"/>
      <c r="BV13" s="38">
        <v>3</v>
      </c>
      <c r="BW13" s="37">
        <v>4</v>
      </c>
      <c r="BX13" s="37">
        <v>2</v>
      </c>
      <c r="BY13" s="36">
        <v>7</v>
      </c>
      <c r="BZ13" s="41">
        <v>2</v>
      </c>
      <c r="CA13" s="40">
        <v>10177.07</v>
      </c>
      <c r="CB13" s="50"/>
      <c r="CC13" s="38">
        <v>2349.73</v>
      </c>
      <c r="CD13" s="37">
        <v>1089.5</v>
      </c>
      <c r="CE13" s="37">
        <v>1412.89</v>
      </c>
      <c r="CF13" s="36">
        <v>5324.95</v>
      </c>
      <c r="CG13" s="35">
        <v>-323.39</v>
      </c>
      <c r="CH13" s="40">
        <v>241</v>
      </c>
      <c r="CI13" s="50"/>
      <c r="CJ13" s="38">
        <v>59</v>
      </c>
      <c r="CK13" s="37">
        <v>76</v>
      </c>
      <c r="CL13" s="37">
        <v>27</v>
      </c>
      <c r="CM13" s="36">
        <v>79</v>
      </c>
      <c r="CN13" s="41">
        <v>49</v>
      </c>
      <c r="CO13" s="40">
        <v>77780.38</v>
      </c>
      <c r="CP13" s="50"/>
      <c r="CQ13" s="38">
        <v>15212.99</v>
      </c>
      <c r="CR13" s="37">
        <v>25671.83</v>
      </c>
      <c r="CS13" s="37">
        <v>9666.98</v>
      </c>
      <c r="CT13" s="36">
        <v>27228.58</v>
      </c>
      <c r="CU13" s="35">
        <v>16004.85</v>
      </c>
    </row>
    <row r="14" spans="1:99" s="148" customFormat="1" ht="24.75" customHeight="1" x14ac:dyDescent="0.15">
      <c r="A14" s="143">
        <v>39630</v>
      </c>
      <c r="B14" s="40">
        <v>2452</v>
      </c>
      <c r="C14" s="50"/>
      <c r="D14" s="38">
        <v>1476</v>
      </c>
      <c r="E14" s="37">
        <v>484</v>
      </c>
      <c r="F14" s="37">
        <v>438</v>
      </c>
      <c r="G14" s="36">
        <v>50</v>
      </c>
      <c r="H14" s="41">
        <v>46</v>
      </c>
      <c r="I14" s="40">
        <v>348610.69</v>
      </c>
      <c r="J14" s="50"/>
      <c r="K14" s="38">
        <v>209833.1</v>
      </c>
      <c r="L14" s="37">
        <v>75171.039999999994</v>
      </c>
      <c r="M14" s="37">
        <v>52509.72</v>
      </c>
      <c r="N14" s="36">
        <v>10165.57</v>
      </c>
      <c r="O14" s="35">
        <v>22661.32</v>
      </c>
      <c r="P14" s="40">
        <v>2509</v>
      </c>
      <c r="Q14" s="50"/>
      <c r="R14" s="38">
        <v>1527</v>
      </c>
      <c r="S14" s="37">
        <v>344</v>
      </c>
      <c r="T14" s="37">
        <v>579</v>
      </c>
      <c r="U14" s="36">
        <v>59</v>
      </c>
      <c r="V14" s="41">
        <v>-235</v>
      </c>
      <c r="W14" s="40">
        <v>158417.32</v>
      </c>
      <c r="X14" s="50"/>
      <c r="Y14" s="38">
        <v>99931.77</v>
      </c>
      <c r="Z14" s="37">
        <v>20982.799999999999</v>
      </c>
      <c r="AA14" s="37">
        <v>33933.71</v>
      </c>
      <c r="AB14" s="36">
        <v>3569.04</v>
      </c>
      <c r="AC14" s="35">
        <v>-12950.91</v>
      </c>
      <c r="AD14" s="40">
        <v>56</v>
      </c>
      <c r="AE14" s="50"/>
      <c r="AF14" s="38">
        <v>9</v>
      </c>
      <c r="AG14" s="37">
        <v>14</v>
      </c>
      <c r="AH14" s="37">
        <v>7</v>
      </c>
      <c r="AI14" s="36">
        <v>26</v>
      </c>
      <c r="AJ14" s="41">
        <v>7</v>
      </c>
      <c r="AK14" s="40">
        <v>23596.53</v>
      </c>
      <c r="AL14" s="50"/>
      <c r="AM14" s="38">
        <v>1006.36</v>
      </c>
      <c r="AN14" s="37">
        <v>3299.77</v>
      </c>
      <c r="AO14" s="37">
        <v>2976.39</v>
      </c>
      <c r="AP14" s="36">
        <v>16314.01</v>
      </c>
      <c r="AQ14" s="35">
        <v>323.38</v>
      </c>
      <c r="AR14" s="40">
        <v>89</v>
      </c>
      <c r="AS14" s="50"/>
      <c r="AT14" s="38">
        <v>5</v>
      </c>
      <c r="AU14" s="37">
        <v>17</v>
      </c>
      <c r="AV14" s="37">
        <v>18</v>
      </c>
      <c r="AW14" s="36">
        <v>48</v>
      </c>
      <c r="AX14" s="41">
        <v>0</v>
      </c>
      <c r="AY14" s="40">
        <v>71156.61</v>
      </c>
      <c r="AZ14" s="50"/>
      <c r="BA14" s="38">
        <v>3617.5</v>
      </c>
      <c r="BB14" s="37">
        <v>6540.17</v>
      </c>
      <c r="BC14" s="37">
        <v>7099.64</v>
      </c>
      <c r="BD14" s="36">
        <v>43881.97</v>
      </c>
      <c r="BE14" s="35">
        <v>9457.86</v>
      </c>
      <c r="BF14" s="40">
        <v>48</v>
      </c>
      <c r="BG14" s="50"/>
      <c r="BH14" s="38">
        <v>13</v>
      </c>
      <c r="BI14" s="37">
        <v>15</v>
      </c>
      <c r="BJ14" s="37">
        <v>6</v>
      </c>
      <c r="BK14" s="36">
        <v>14</v>
      </c>
      <c r="BL14" s="41">
        <v>9</v>
      </c>
      <c r="BM14" s="40">
        <v>39862.870000000003</v>
      </c>
      <c r="BN14" s="50"/>
      <c r="BO14" s="38">
        <v>5018.5600000000004</v>
      </c>
      <c r="BP14" s="37">
        <v>9916.2800000000007</v>
      </c>
      <c r="BQ14" s="37">
        <v>2128.5</v>
      </c>
      <c r="BR14" s="36">
        <v>22799.53</v>
      </c>
      <c r="BS14" s="35">
        <v>7787.78</v>
      </c>
      <c r="BT14" s="40">
        <v>14</v>
      </c>
      <c r="BU14" s="50"/>
      <c r="BV14" s="38">
        <v>3</v>
      </c>
      <c r="BW14" s="37">
        <v>3</v>
      </c>
      <c r="BX14" s="37">
        <v>2</v>
      </c>
      <c r="BY14" s="36">
        <v>6</v>
      </c>
      <c r="BZ14" s="41">
        <v>1</v>
      </c>
      <c r="CA14" s="40">
        <v>13674.02</v>
      </c>
      <c r="CB14" s="50"/>
      <c r="CC14" s="38">
        <v>624.30999999999995</v>
      </c>
      <c r="CD14" s="37">
        <v>5641.25</v>
      </c>
      <c r="CE14" s="37">
        <v>786.15</v>
      </c>
      <c r="CF14" s="36">
        <v>6622.31</v>
      </c>
      <c r="CG14" s="35">
        <v>4855.1000000000004</v>
      </c>
      <c r="CH14" s="40">
        <v>222</v>
      </c>
      <c r="CI14" s="50"/>
      <c r="CJ14" s="38">
        <v>47</v>
      </c>
      <c r="CK14" s="37">
        <v>72</v>
      </c>
      <c r="CL14" s="37">
        <v>40</v>
      </c>
      <c r="CM14" s="36">
        <v>63</v>
      </c>
      <c r="CN14" s="41">
        <v>32</v>
      </c>
      <c r="CO14" s="40">
        <v>83312.179999999993</v>
      </c>
      <c r="CP14" s="50"/>
      <c r="CQ14" s="38">
        <v>12282.16</v>
      </c>
      <c r="CR14" s="37">
        <v>26095.39</v>
      </c>
      <c r="CS14" s="37">
        <v>11729.3</v>
      </c>
      <c r="CT14" s="36">
        <v>33205.33</v>
      </c>
      <c r="CU14" s="35">
        <v>14366.09</v>
      </c>
    </row>
    <row r="15" spans="1:99" s="148" customFormat="1" ht="24.75" customHeight="1" x14ac:dyDescent="0.15">
      <c r="A15" s="143">
        <v>39661</v>
      </c>
      <c r="B15" s="40">
        <v>2179</v>
      </c>
      <c r="C15" s="50"/>
      <c r="D15" s="38">
        <v>1359</v>
      </c>
      <c r="E15" s="37">
        <v>428</v>
      </c>
      <c r="F15" s="37">
        <v>345</v>
      </c>
      <c r="G15" s="36">
        <v>42</v>
      </c>
      <c r="H15" s="41">
        <v>84</v>
      </c>
      <c r="I15" s="40">
        <v>302709.94</v>
      </c>
      <c r="J15" s="50"/>
      <c r="K15" s="38">
        <v>184109.23</v>
      </c>
      <c r="L15" s="37">
        <v>63932.13</v>
      </c>
      <c r="M15" s="37">
        <v>43048.05</v>
      </c>
      <c r="N15" s="36">
        <v>7826.77</v>
      </c>
      <c r="O15" s="35">
        <v>22609.32</v>
      </c>
      <c r="P15" s="40">
        <v>2257</v>
      </c>
      <c r="Q15" s="50"/>
      <c r="R15" s="38">
        <v>1259</v>
      </c>
      <c r="S15" s="37">
        <v>300</v>
      </c>
      <c r="T15" s="37">
        <v>585</v>
      </c>
      <c r="U15" s="36">
        <v>61</v>
      </c>
      <c r="V15" s="41">
        <v>-285</v>
      </c>
      <c r="W15" s="40">
        <v>141201.32</v>
      </c>
      <c r="X15" s="50"/>
      <c r="Y15" s="38">
        <v>83464.73</v>
      </c>
      <c r="Z15" s="37">
        <v>18136.61</v>
      </c>
      <c r="AA15" s="37">
        <v>32775.86</v>
      </c>
      <c r="AB15" s="36">
        <v>3625.08</v>
      </c>
      <c r="AC15" s="35">
        <v>-14639.25</v>
      </c>
      <c r="AD15" s="40">
        <v>41</v>
      </c>
      <c r="AE15" s="50"/>
      <c r="AF15" s="38">
        <v>4</v>
      </c>
      <c r="AG15" s="37">
        <v>9</v>
      </c>
      <c r="AH15" s="37">
        <v>8</v>
      </c>
      <c r="AI15" s="36">
        <v>20</v>
      </c>
      <c r="AJ15" s="41">
        <v>1</v>
      </c>
      <c r="AK15" s="40">
        <v>17054.13</v>
      </c>
      <c r="AL15" s="50"/>
      <c r="AM15" s="38">
        <v>292.69</v>
      </c>
      <c r="AN15" s="37">
        <v>4204.8500000000004</v>
      </c>
      <c r="AO15" s="37">
        <v>2361.5300000000002</v>
      </c>
      <c r="AP15" s="36">
        <v>10195.06</v>
      </c>
      <c r="AQ15" s="35">
        <v>1843.32</v>
      </c>
      <c r="AR15" s="40">
        <v>88</v>
      </c>
      <c r="AS15" s="50"/>
      <c r="AT15" s="38">
        <v>6</v>
      </c>
      <c r="AU15" s="37">
        <v>19</v>
      </c>
      <c r="AV15" s="37">
        <v>15</v>
      </c>
      <c r="AW15" s="36">
        <v>48</v>
      </c>
      <c r="AX15" s="41">
        <v>4</v>
      </c>
      <c r="AY15" s="40">
        <v>86441.81</v>
      </c>
      <c r="AZ15" s="50"/>
      <c r="BA15" s="38">
        <v>2748.63</v>
      </c>
      <c r="BB15" s="37">
        <v>10776.97</v>
      </c>
      <c r="BC15" s="37">
        <v>4736.08</v>
      </c>
      <c r="BD15" s="36">
        <v>68180.13</v>
      </c>
      <c r="BE15" s="35">
        <v>6040.89</v>
      </c>
      <c r="BF15" s="40">
        <v>34</v>
      </c>
      <c r="BG15" s="50"/>
      <c r="BH15" s="38">
        <v>5</v>
      </c>
      <c r="BI15" s="37">
        <v>14</v>
      </c>
      <c r="BJ15" s="37">
        <v>7</v>
      </c>
      <c r="BK15" s="36">
        <v>8</v>
      </c>
      <c r="BL15" s="41">
        <v>7</v>
      </c>
      <c r="BM15" s="40">
        <v>26539.86</v>
      </c>
      <c r="BN15" s="50"/>
      <c r="BO15" s="38">
        <v>2849.35</v>
      </c>
      <c r="BP15" s="37">
        <v>12742.11</v>
      </c>
      <c r="BQ15" s="37">
        <v>2468.7800000000002</v>
      </c>
      <c r="BR15" s="36">
        <v>8479.6200000000008</v>
      </c>
      <c r="BS15" s="35">
        <v>10273.33</v>
      </c>
      <c r="BT15" s="40">
        <v>20</v>
      </c>
      <c r="BU15" s="50"/>
      <c r="BV15" s="38">
        <v>5</v>
      </c>
      <c r="BW15" s="37">
        <v>7</v>
      </c>
      <c r="BX15" s="37">
        <v>3</v>
      </c>
      <c r="BY15" s="36">
        <v>5</v>
      </c>
      <c r="BZ15" s="41">
        <v>4</v>
      </c>
      <c r="CA15" s="40">
        <v>10457.34</v>
      </c>
      <c r="CB15" s="50"/>
      <c r="CC15" s="38">
        <v>2420.12</v>
      </c>
      <c r="CD15" s="37">
        <v>4029.27</v>
      </c>
      <c r="CE15" s="37">
        <v>661.84</v>
      </c>
      <c r="CF15" s="36">
        <v>3346.11</v>
      </c>
      <c r="CG15" s="35">
        <v>3367.43</v>
      </c>
      <c r="CH15" s="40">
        <v>185</v>
      </c>
      <c r="CI15" s="50"/>
      <c r="CJ15" s="38">
        <v>29</v>
      </c>
      <c r="CK15" s="37">
        <v>51</v>
      </c>
      <c r="CL15" s="37">
        <v>44</v>
      </c>
      <c r="CM15" s="36">
        <v>60</v>
      </c>
      <c r="CN15" s="41">
        <v>8</v>
      </c>
      <c r="CO15" s="40">
        <v>60401.39</v>
      </c>
      <c r="CP15" s="50"/>
      <c r="CQ15" s="38">
        <v>6541.78</v>
      </c>
      <c r="CR15" s="37">
        <v>17475.21</v>
      </c>
      <c r="CS15" s="37">
        <v>12523.51</v>
      </c>
      <c r="CT15" s="36">
        <v>23798.94</v>
      </c>
      <c r="CU15" s="35">
        <v>5013.6499999999996</v>
      </c>
    </row>
    <row r="16" spans="1:99" s="148" customFormat="1" ht="24.75" customHeight="1" x14ac:dyDescent="0.15">
      <c r="A16" s="143">
        <v>39692</v>
      </c>
      <c r="B16" s="40">
        <v>2124</v>
      </c>
      <c r="C16" s="50"/>
      <c r="D16" s="38">
        <v>1283</v>
      </c>
      <c r="E16" s="37">
        <v>439</v>
      </c>
      <c r="F16" s="37">
        <v>360</v>
      </c>
      <c r="G16" s="36">
        <v>39</v>
      </c>
      <c r="H16" s="41">
        <v>80</v>
      </c>
      <c r="I16" s="40">
        <v>304066.40999999997</v>
      </c>
      <c r="J16" s="50"/>
      <c r="K16" s="38">
        <v>179619.91</v>
      </c>
      <c r="L16" s="37">
        <v>62182.71</v>
      </c>
      <c r="M16" s="37">
        <v>47924.49</v>
      </c>
      <c r="N16" s="36">
        <v>14039.56</v>
      </c>
      <c r="O16" s="35">
        <v>14295.93</v>
      </c>
      <c r="P16" s="40">
        <v>2174</v>
      </c>
      <c r="Q16" s="50"/>
      <c r="R16" s="38">
        <v>1234</v>
      </c>
      <c r="S16" s="37">
        <v>314</v>
      </c>
      <c r="T16" s="37">
        <v>589</v>
      </c>
      <c r="U16" s="36">
        <v>37</v>
      </c>
      <c r="V16" s="41">
        <v>-275</v>
      </c>
      <c r="W16" s="40">
        <v>136896.16</v>
      </c>
      <c r="X16" s="50"/>
      <c r="Y16" s="38">
        <v>81614.48</v>
      </c>
      <c r="Z16" s="37">
        <v>18653.13</v>
      </c>
      <c r="AA16" s="37">
        <v>34342.839999999997</v>
      </c>
      <c r="AB16" s="36">
        <v>2285.71</v>
      </c>
      <c r="AC16" s="35">
        <v>-15689.71</v>
      </c>
      <c r="AD16" s="40">
        <v>37</v>
      </c>
      <c r="AE16" s="50"/>
      <c r="AF16" s="38">
        <v>7</v>
      </c>
      <c r="AG16" s="37">
        <v>6</v>
      </c>
      <c r="AH16" s="37">
        <v>5</v>
      </c>
      <c r="AI16" s="36">
        <v>19</v>
      </c>
      <c r="AJ16" s="41">
        <v>1</v>
      </c>
      <c r="AK16" s="40">
        <v>46677.23</v>
      </c>
      <c r="AL16" s="50"/>
      <c r="AM16" s="38">
        <v>1819.24</v>
      </c>
      <c r="AN16" s="37">
        <v>3075.41</v>
      </c>
      <c r="AO16" s="37">
        <v>2340.39</v>
      </c>
      <c r="AP16" s="36">
        <v>39442.19</v>
      </c>
      <c r="AQ16" s="35">
        <v>735.02</v>
      </c>
      <c r="AR16" s="40">
        <v>121</v>
      </c>
      <c r="AS16" s="50"/>
      <c r="AT16" s="38">
        <v>13</v>
      </c>
      <c r="AU16" s="37">
        <v>14</v>
      </c>
      <c r="AV16" s="37">
        <v>25</v>
      </c>
      <c r="AW16" s="36">
        <v>69</v>
      </c>
      <c r="AX16" s="41">
        <v>-11</v>
      </c>
      <c r="AY16" s="40">
        <v>112793.48</v>
      </c>
      <c r="AZ16" s="50"/>
      <c r="BA16" s="38">
        <v>3712.07</v>
      </c>
      <c r="BB16" s="37">
        <v>5424.62</v>
      </c>
      <c r="BC16" s="37">
        <v>6317.97</v>
      </c>
      <c r="BD16" s="36">
        <v>97338.82</v>
      </c>
      <c r="BE16" s="35">
        <v>-893.35</v>
      </c>
      <c r="BF16" s="40">
        <v>40</v>
      </c>
      <c r="BG16" s="50"/>
      <c r="BH16" s="38">
        <v>13</v>
      </c>
      <c r="BI16" s="37">
        <v>9</v>
      </c>
      <c r="BJ16" s="37">
        <v>3</v>
      </c>
      <c r="BK16" s="36">
        <v>15</v>
      </c>
      <c r="BL16" s="41">
        <v>6</v>
      </c>
      <c r="BM16" s="40">
        <v>38964.68</v>
      </c>
      <c r="BN16" s="50"/>
      <c r="BO16" s="38">
        <v>5230.8100000000004</v>
      </c>
      <c r="BP16" s="37">
        <v>6092.04</v>
      </c>
      <c r="BQ16" s="37">
        <v>1095.6099999999999</v>
      </c>
      <c r="BR16" s="36">
        <v>26546.22</v>
      </c>
      <c r="BS16" s="35">
        <v>4996.43</v>
      </c>
      <c r="BT16" s="40">
        <v>23</v>
      </c>
      <c r="BU16" s="50"/>
      <c r="BV16" s="38">
        <v>4</v>
      </c>
      <c r="BW16" s="37">
        <v>4</v>
      </c>
      <c r="BX16" s="37">
        <v>0</v>
      </c>
      <c r="BY16" s="36">
        <v>15</v>
      </c>
      <c r="BZ16" s="41">
        <v>4</v>
      </c>
      <c r="CA16" s="40">
        <v>60794.23</v>
      </c>
      <c r="CB16" s="50"/>
      <c r="CC16" s="38">
        <v>1042.99</v>
      </c>
      <c r="CD16" s="37">
        <v>3187.32</v>
      </c>
      <c r="CE16" s="37">
        <v>0</v>
      </c>
      <c r="CF16" s="36">
        <v>56563.92</v>
      </c>
      <c r="CG16" s="35">
        <v>3187.32</v>
      </c>
      <c r="CH16" s="40">
        <v>250</v>
      </c>
      <c r="CI16" s="50"/>
      <c r="CJ16" s="38">
        <v>52</v>
      </c>
      <c r="CK16" s="37">
        <v>72</v>
      </c>
      <c r="CL16" s="37">
        <v>52</v>
      </c>
      <c r="CM16" s="36">
        <v>74</v>
      </c>
      <c r="CN16" s="41">
        <v>20</v>
      </c>
      <c r="CO16" s="40">
        <v>118249.95</v>
      </c>
      <c r="CP16" s="50"/>
      <c r="CQ16" s="38">
        <v>14221.86</v>
      </c>
      <c r="CR16" s="37">
        <v>22073.95</v>
      </c>
      <c r="CS16" s="37">
        <v>22664.080000000002</v>
      </c>
      <c r="CT16" s="36">
        <v>59290.06</v>
      </c>
      <c r="CU16" s="35">
        <v>-590.13</v>
      </c>
    </row>
    <row r="17" spans="1:99" s="148" customFormat="1" ht="24.75" customHeight="1" x14ac:dyDescent="0.15">
      <c r="A17" s="143">
        <v>39722</v>
      </c>
      <c r="B17" s="40">
        <v>2278</v>
      </c>
      <c r="C17" s="50"/>
      <c r="D17" s="38">
        <v>1440</v>
      </c>
      <c r="E17" s="37">
        <v>404</v>
      </c>
      <c r="F17" s="37">
        <v>406</v>
      </c>
      <c r="G17" s="36">
        <v>26</v>
      </c>
      <c r="H17" s="41">
        <v>-2</v>
      </c>
      <c r="I17" s="40">
        <v>323322.53999999998</v>
      </c>
      <c r="J17" s="50"/>
      <c r="K17" s="38">
        <v>209381.25</v>
      </c>
      <c r="L17" s="37">
        <v>58191.17</v>
      </c>
      <c r="M17" s="37">
        <v>50818.05</v>
      </c>
      <c r="N17" s="36">
        <v>4419.76</v>
      </c>
      <c r="O17" s="35">
        <v>7373.12</v>
      </c>
      <c r="P17" s="40">
        <v>2375</v>
      </c>
      <c r="Q17" s="50"/>
      <c r="R17" s="38">
        <v>1350</v>
      </c>
      <c r="S17" s="37">
        <v>348</v>
      </c>
      <c r="T17" s="37">
        <v>616</v>
      </c>
      <c r="U17" s="36">
        <v>60</v>
      </c>
      <c r="V17" s="41">
        <v>-268</v>
      </c>
      <c r="W17" s="40">
        <v>149860.97</v>
      </c>
      <c r="X17" s="50"/>
      <c r="Y17" s="38">
        <v>88021.11</v>
      </c>
      <c r="Z17" s="37">
        <v>20930.2</v>
      </c>
      <c r="AA17" s="37">
        <v>37429.300000000003</v>
      </c>
      <c r="AB17" s="36">
        <v>3405.07</v>
      </c>
      <c r="AC17" s="35">
        <v>-16499.099999999999</v>
      </c>
      <c r="AD17" s="40">
        <v>48</v>
      </c>
      <c r="AE17" s="50"/>
      <c r="AF17" s="38">
        <v>11</v>
      </c>
      <c r="AG17" s="37">
        <v>12</v>
      </c>
      <c r="AH17" s="37">
        <v>9</v>
      </c>
      <c r="AI17" s="36">
        <v>16</v>
      </c>
      <c r="AJ17" s="41">
        <v>3</v>
      </c>
      <c r="AK17" s="40">
        <v>26839.64</v>
      </c>
      <c r="AL17" s="50"/>
      <c r="AM17" s="38">
        <v>2990.47</v>
      </c>
      <c r="AN17" s="37">
        <v>4364.7299999999996</v>
      </c>
      <c r="AO17" s="37">
        <v>3300.1</v>
      </c>
      <c r="AP17" s="36">
        <v>16184.34</v>
      </c>
      <c r="AQ17" s="35">
        <v>1064.6300000000001</v>
      </c>
      <c r="AR17" s="40">
        <v>84</v>
      </c>
      <c r="AS17" s="50"/>
      <c r="AT17" s="38">
        <v>10</v>
      </c>
      <c r="AU17" s="37">
        <v>14</v>
      </c>
      <c r="AV17" s="37">
        <v>7</v>
      </c>
      <c r="AW17" s="36">
        <v>52</v>
      </c>
      <c r="AX17" s="41">
        <v>7</v>
      </c>
      <c r="AY17" s="40">
        <v>62741.760000000002</v>
      </c>
      <c r="AZ17" s="50"/>
      <c r="BA17" s="38">
        <v>2461.4499999999998</v>
      </c>
      <c r="BB17" s="37">
        <v>7230.17</v>
      </c>
      <c r="BC17" s="37">
        <v>1394.09</v>
      </c>
      <c r="BD17" s="36">
        <v>49534.66</v>
      </c>
      <c r="BE17" s="35">
        <v>5836.08</v>
      </c>
      <c r="BF17" s="40">
        <v>34</v>
      </c>
      <c r="BG17" s="50"/>
      <c r="BH17" s="38">
        <v>11</v>
      </c>
      <c r="BI17" s="37">
        <v>9</v>
      </c>
      <c r="BJ17" s="37">
        <v>4</v>
      </c>
      <c r="BK17" s="36">
        <v>10</v>
      </c>
      <c r="BL17" s="41">
        <v>5</v>
      </c>
      <c r="BM17" s="40">
        <v>17438.3</v>
      </c>
      <c r="BN17" s="50"/>
      <c r="BO17" s="38">
        <v>2601.5300000000002</v>
      </c>
      <c r="BP17" s="37">
        <v>5505.96</v>
      </c>
      <c r="BQ17" s="37">
        <v>695.08</v>
      </c>
      <c r="BR17" s="36">
        <v>8635.73</v>
      </c>
      <c r="BS17" s="35">
        <v>4810.88</v>
      </c>
      <c r="BT17" s="40">
        <v>19</v>
      </c>
      <c r="BU17" s="50"/>
      <c r="BV17" s="38">
        <v>6</v>
      </c>
      <c r="BW17" s="37">
        <v>2</v>
      </c>
      <c r="BX17" s="37">
        <v>4</v>
      </c>
      <c r="BY17" s="36">
        <v>7</v>
      </c>
      <c r="BZ17" s="41">
        <v>-2</v>
      </c>
      <c r="CA17" s="40">
        <v>20759.27</v>
      </c>
      <c r="CB17" s="50"/>
      <c r="CC17" s="38">
        <v>2860.41</v>
      </c>
      <c r="CD17" s="37">
        <v>827.79</v>
      </c>
      <c r="CE17" s="37">
        <v>3791.42</v>
      </c>
      <c r="CF17" s="36">
        <v>13279.65</v>
      </c>
      <c r="CG17" s="35">
        <v>-2963.63</v>
      </c>
      <c r="CH17" s="40">
        <v>196</v>
      </c>
      <c r="CI17" s="50"/>
      <c r="CJ17" s="38">
        <v>40</v>
      </c>
      <c r="CK17" s="37">
        <v>59</v>
      </c>
      <c r="CL17" s="37">
        <v>47</v>
      </c>
      <c r="CM17" s="36">
        <v>49</v>
      </c>
      <c r="CN17" s="41">
        <v>13</v>
      </c>
      <c r="CO17" s="40">
        <v>68001.45</v>
      </c>
      <c r="CP17" s="50"/>
      <c r="CQ17" s="38">
        <v>11737.96</v>
      </c>
      <c r="CR17" s="37">
        <v>20714.580000000002</v>
      </c>
      <c r="CS17" s="37">
        <v>12986.12</v>
      </c>
      <c r="CT17" s="36">
        <v>22267.65</v>
      </c>
      <c r="CU17" s="35">
        <v>8023.6</v>
      </c>
    </row>
    <row r="18" spans="1:99" s="148" customFormat="1" ht="24.75" customHeight="1" x14ac:dyDescent="0.15">
      <c r="A18" s="143">
        <v>39753</v>
      </c>
      <c r="B18" s="40">
        <v>2082</v>
      </c>
      <c r="C18" s="50"/>
      <c r="D18" s="38">
        <v>1268</v>
      </c>
      <c r="E18" s="37">
        <v>433</v>
      </c>
      <c r="F18" s="37">
        <v>357</v>
      </c>
      <c r="G18" s="36">
        <v>23</v>
      </c>
      <c r="H18" s="41">
        <v>76</v>
      </c>
      <c r="I18" s="40">
        <v>282710.92</v>
      </c>
      <c r="J18" s="50"/>
      <c r="K18" s="38">
        <v>174724.48000000001</v>
      </c>
      <c r="L18" s="37">
        <v>60479.69</v>
      </c>
      <c r="M18" s="37">
        <v>44371.92</v>
      </c>
      <c r="N18" s="36">
        <v>3057.25</v>
      </c>
      <c r="O18" s="35">
        <v>16107.77</v>
      </c>
      <c r="P18" s="40">
        <v>2157</v>
      </c>
      <c r="Q18" s="50"/>
      <c r="R18" s="38">
        <v>1290</v>
      </c>
      <c r="S18" s="37">
        <v>317</v>
      </c>
      <c r="T18" s="37">
        <v>515</v>
      </c>
      <c r="U18" s="36">
        <v>34</v>
      </c>
      <c r="V18" s="41">
        <v>-198</v>
      </c>
      <c r="W18" s="40">
        <v>137860.10999999999</v>
      </c>
      <c r="X18" s="50"/>
      <c r="Y18" s="38">
        <v>84599.18</v>
      </c>
      <c r="Z18" s="37">
        <v>19372.560000000001</v>
      </c>
      <c r="AA18" s="37">
        <v>31923.26</v>
      </c>
      <c r="AB18" s="36">
        <v>1889.82</v>
      </c>
      <c r="AC18" s="35">
        <v>-12550.7</v>
      </c>
      <c r="AD18" s="40">
        <v>39</v>
      </c>
      <c r="AE18" s="50"/>
      <c r="AF18" s="38">
        <v>9</v>
      </c>
      <c r="AG18" s="37">
        <v>6</v>
      </c>
      <c r="AH18" s="37">
        <v>9</v>
      </c>
      <c r="AI18" s="36">
        <v>15</v>
      </c>
      <c r="AJ18" s="41">
        <v>-3</v>
      </c>
      <c r="AK18" s="40">
        <v>20897.79</v>
      </c>
      <c r="AL18" s="50"/>
      <c r="AM18" s="38">
        <v>2595.15</v>
      </c>
      <c r="AN18" s="37">
        <v>2811.53</v>
      </c>
      <c r="AO18" s="37">
        <v>4869.8500000000004</v>
      </c>
      <c r="AP18" s="36">
        <v>10621.26</v>
      </c>
      <c r="AQ18" s="35">
        <v>-2058.3200000000002</v>
      </c>
      <c r="AR18" s="40">
        <v>61</v>
      </c>
      <c r="AS18" s="50"/>
      <c r="AT18" s="38">
        <v>5</v>
      </c>
      <c r="AU18" s="37">
        <v>10</v>
      </c>
      <c r="AV18" s="37">
        <v>9</v>
      </c>
      <c r="AW18" s="36">
        <v>37</v>
      </c>
      <c r="AX18" s="41">
        <v>1</v>
      </c>
      <c r="AY18" s="40">
        <v>42073.52</v>
      </c>
      <c r="AZ18" s="50"/>
      <c r="BA18" s="38">
        <v>2766.23</v>
      </c>
      <c r="BB18" s="37">
        <v>3110.09</v>
      </c>
      <c r="BC18" s="37">
        <v>1833.83</v>
      </c>
      <c r="BD18" s="36">
        <v>34363.370000000003</v>
      </c>
      <c r="BE18" s="35">
        <v>1276.26</v>
      </c>
      <c r="BF18" s="40">
        <v>45</v>
      </c>
      <c r="BG18" s="50"/>
      <c r="BH18" s="38">
        <v>6</v>
      </c>
      <c r="BI18" s="37">
        <v>12</v>
      </c>
      <c r="BJ18" s="37">
        <v>6</v>
      </c>
      <c r="BK18" s="36">
        <v>21</v>
      </c>
      <c r="BL18" s="41">
        <v>6</v>
      </c>
      <c r="BM18" s="40">
        <v>32985.980000000003</v>
      </c>
      <c r="BN18" s="50"/>
      <c r="BO18" s="38">
        <v>1297.3900000000001</v>
      </c>
      <c r="BP18" s="37">
        <v>5611.98</v>
      </c>
      <c r="BQ18" s="37">
        <v>2504.25</v>
      </c>
      <c r="BR18" s="36">
        <v>23572.36</v>
      </c>
      <c r="BS18" s="35">
        <v>3107.73</v>
      </c>
      <c r="BT18" s="40">
        <v>21</v>
      </c>
      <c r="BU18" s="50"/>
      <c r="BV18" s="38">
        <v>3</v>
      </c>
      <c r="BW18" s="37">
        <v>7</v>
      </c>
      <c r="BX18" s="37">
        <v>6</v>
      </c>
      <c r="BY18" s="36">
        <v>5</v>
      </c>
      <c r="BZ18" s="41">
        <v>1</v>
      </c>
      <c r="CA18" s="40">
        <v>24505.040000000001</v>
      </c>
      <c r="CB18" s="50"/>
      <c r="CC18" s="38">
        <v>1270.3599999999999</v>
      </c>
      <c r="CD18" s="37">
        <v>9324.3700000000008</v>
      </c>
      <c r="CE18" s="37">
        <v>5627.28</v>
      </c>
      <c r="CF18" s="36">
        <v>8283.0300000000007</v>
      </c>
      <c r="CG18" s="35">
        <v>3697.09</v>
      </c>
      <c r="CH18" s="40">
        <v>171</v>
      </c>
      <c r="CI18" s="50"/>
      <c r="CJ18" s="38">
        <v>38</v>
      </c>
      <c r="CK18" s="37">
        <v>48</v>
      </c>
      <c r="CL18" s="37">
        <v>27</v>
      </c>
      <c r="CM18" s="36">
        <v>58</v>
      </c>
      <c r="CN18" s="41">
        <v>21</v>
      </c>
      <c r="CO18" s="40">
        <v>66567.009999999995</v>
      </c>
      <c r="CP18" s="50"/>
      <c r="CQ18" s="38">
        <v>10124.18</v>
      </c>
      <c r="CR18" s="37">
        <v>23408.26</v>
      </c>
      <c r="CS18" s="37">
        <v>6360.61</v>
      </c>
      <c r="CT18" s="36">
        <v>26673.96</v>
      </c>
      <c r="CU18" s="35">
        <v>17047.650000000001</v>
      </c>
    </row>
    <row r="19" spans="1:99" s="148" customFormat="1" ht="24.75" customHeight="1" thickBot="1" x14ac:dyDescent="0.2">
      <c r="A19" s="144">
        <v>39783</v>
      </c>
      <c r="B19" s="10">
        <v>2290</v>
      </c>
      <c r="C19" s="49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9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9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9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9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9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9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9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9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9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9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9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9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9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s="148" customFormat="1" ht="24.75" customHeight="1" x14ac:dyDescent="0.15">
      <c r="A20" s="142">
        <v>39814</v>
      </c>
      <c r="B20" s="47">
        <v>1703</v>
      </c>
      <c r="C20" s="51"/>
      <c r="D20" s="45">
        <v>1001</v>
      </c>
      <c r="E20" s="44">
        <v>387</v>
      </c>
      <c r="F20" s="44">
        <v>290</v>
      </c>
      <c r="G20" s="43">
        <v>22</v>
      </c>
      <c r="H20" s="48">
        <v>97</v>
      </c>
      <c r="I20" s="47">
        <v>253604.34</v>
      </c>
      <c r="J20" s="51"/>
      <c r="K20" s="45">
        <v>141413.79999999999</v>
      </c>
      <c r="L20" s="44">
        <v>51963</v>
      </c>
      <c r="M20" s="44">
        <v>47088.58</v>
      </c>
      <c r="N20" s="43">
        <v>12680.95</v>
      </c>
      <c r="O20" s="42">
        <v>4874.42</v>
      </c>
      <c r="P20" s="47">
        <v>1951</v>
      </c>
      <c r="Q20" s="51"/>
      <c r="R20" s="45">
        <v>982</v>
      </c>
      <c r="S20" s="44">
        <v>323</v>
      </c>
      <c r="T20" s="44">
        <v>589</v>
      </c>
      <c r="U20" s="43">
        <v>55</v>
      </c>
      <c r="V20" s="48">
        <v>-264</v>
      </c>
      <c r="W20" s="47">
        <v>126274.26</v>
      </c>
      <c r="X20" s="51"/>
      <c r="Y20" s="45">
        <v>65572.350000000006</v>
      </c>
      <c r="Z20" s="44">
        <v>19564.349999999999</v>
      </c>
      <c r="AA20" s="44">
        <v>37521.5</v>
      </c>
      <c r="AB20" s="43">
        <v>3466.46</v>
      </c>
      <c r="AC20" s="42">
        <v>-17807.55</v>
      </c>
      <c r="AD20" s="47">
        <v>36</v>
      </c>
      <c r="AE20" s="51"/>
      <c r="AF20" s="45">
        <v>6</v>
      </c>
      <c r="AG20" s="44">
        <v>9</v>
      </c>
      <c r="AH20" s="44">
        <v>9</v>
      </c>
      <c r="AI20" s="43">
        <v>12</v>
      </c>
      <c r="AJ20" s="48">
        <v>0</v>
      </c>
      <c r="AK20" s="47">
        <v>18441.25</v>
      </c>
      <c r="AL20" s="51"/>
      <c r="AM20" s="45">
        <v>852.77</v>
      </c>
      <c r="AN20" s="44">
        <v>4223.28</v>
      </c>
      <c r="AO20" s="44">
        <v>3538.92</v>
      </c>
      <c r="AP20" s="43">
        <v>9826.2800000000007</v>
      </c>
      <c r="AQ20" s="42">
        <v>684.36</v>
      </c>
      <c r="AR20" s="47">
        <v>61</v>
      </c>
      <c r="AS20" s="51"/>
      <c r="AT20" s="45">
        <v>4</v>
      </c>
      <c r="AU20" s="44">
        <v>18</v>
      </c>
      <c r="AV20" s="44">
        <v>9</v>
      </c>
      <c r="AW20" s="43">
        <v>29</v>
      </c>
      <c r="AX20" s="48">
        <v>10</v>
      </c>
      <c r="AY20" s="47">
        <v>65173.52</v>
      </c>
      <c r="AZ20" s="51"/>
      <c r="BA20" s="45">
        <v>417.62</v>
      </c>
      <c r="BB20" s="44">
        <v>13666.38</v>
      </c>
      <c r="BC20" s="44">
        <v>3842.95</v>
      </c>
      <c r="BD20" s="43">
        <v>42589.72</v>
      </c>
      <c r="BE20" s="42">
        <v>14480.28</v>
      </c>
      <c r="BF20" s="47">
        <v>30</v>
      </c>
      <c r="BG20" s="51"/>
      <c r="BH20" s="45">
        <v>5</v>
      </c>
      <c r="BI20" s="44">
        <v>6</v>
      </c>
      <c r="BJ20" s="44">
        <v>6</v>
      </c>
      <c r="BK20" s="43">
        <v>13</v>
      </c>
      <c r="BL20" s="48">
        <v>0</v>
      </c>
      <c r="BM20" s="47">
        <v>40336.050000000003</v>
      </c>
      <c r="BN20" s="51"/>
      <c r="BO20" s="45">
        <v>2745.94</v>
      </c>
      <c r="BP20" s="44">
        <v>4711.8900000000003</v>
      </c>
      <c r="BQ20" s="44">
        <v>2342.0700000000002</v>
      </c>
      <c r="BR20" s="43">
        <v>30536.15</v>
      </c>
      <c r="BS20" s="42">
        <v>2369.8200000000002</v>
      </c>
      <c r="BT20" s="47">
        <v>15</v>
      </c>
      <c r="BU20" s="51"/>
      <c r="BV20" s="45">
        <v>2</v>
      </c>
      <c r="BW20" s="44">
        <v>4</v>
      </c>
      <c r="BX20" s="44">
        <v>3</v>
      </c>
      <c r="BY20" s="43">
        <v>6</v>
      </c>
      <c r="BZ20" s="48">
        <v>1</v>
      </c>
      <c r="CA20" s="47">
        <v>14187.35</v>
      </c>
      <c r="CB20" s="51"/>
      <c r="CC20" s="45">
        <v>334</v>
      </c>
      <c r="CD20" s="44">
        <v>4655.1099999999997</v>
      </c>
      <c r="CE20" s="44">
        <v>663.39</v>
      </c>
      <c r="CF20" s="43">
        <v>8534.85</v>
      </c>
      <c r="CG20" s="42">
        <v>3991.72</v>
      </c>
      <c r="CH20" s="47">
        <v>129</v>
      </c>
      <c r="CI20" s="51"/>
      <c r="CJ20" s="45">
        <v>27</v>
      </c>
      <c r="CK20" s="44">
        <v>50</v>
      </c>
      <c r="CL20" s="44">
        <v>17</v>
      </c>
      <c r="CM20" s="43">
        <v>34</v>
      </c>
      <c r="CN20" s="48">
        <v>34</v>
      </c>
      <c r="CO20" s="47">
        <v>43171.67</v>
      </c>
      <c r="CP20" s="51"/>
      <c r="CQ20" s="45">
        <v>5659.08</v>
      </c>
      <c r="CR20" s="44">
        <v>17585.150000000001</v>
      </c>
      <c r="CS20" s="44">
        <v>4662.7299999999996</v>
      </c>
      <c r="CT20" s="43">
        <v>15107.56</v>
      </c>
      <c r="CU20" s="42">
        <v>13079.57</v>
      </c>
    </row>
    <row r="21" spans="1:99" s="148" customFormat="1" ht="24.75" customHeight="1" x14ac:dyDescent="0.15">
      <c r="A21" s="143">
        <v>39845</v>
      </c>
      <c r="B21" s="40">
        <v>1824</v>
      </c>
      <c r="C21" s="50"/>
      <c r="D21" s="38">
        <v>1050</v>
      </c>
      <c r="E21" s="37">
        <v>369</v>
      </c>
      <c r="F21" s="37">
        <v>367</v>
      </c>
      <c r="G21" s="36">
        <v>35</v>
      </c>
      <c r="H21" s="41">
        <v>4</v>
      </c>
      <c r="I21" s="40">
        <v>257028.13</v>
      </c>
      <c r="J21" s="50"/>
      <c r="K21" s="38">
        <v>141189.48000000001</v>
      </c>
      <c r="L21" s="37">
        <v>52890.89</v>
      </c>
      <c r="M21" s="37">
        <v>53355.48</v>
      </c>
      <c r="N21" s="36">
        <v>8691.93</v>
      </c>
      <c r="O21" s="35">
        <v>392.17</v>
      </c>
      <c r="P21" s="40">
        <v>2171</v>
      </c>
      <c r="Q21" s="50"/>
      <c r="R21" s="38">
        <v>1211</v>
      </c>
      <c r="S21" s="37">
        <v>297</v>
      </c>
      <c r="T21" s="37">
        <v>608</v>
      </c>
      <c r="U21" s="36">
        <v>54</v>
      </c>
      <c r="V21" s="41">
        <v>-311</v>
      </c>
      <c r="W21" s="40">
        <v>137908.32999999999</v>
      </c>
      <c r="X21" s="50"/>
      <c r="Y21" s="38">
        <v>79531.600000000006</v>
      </c>
      <c r="Z21" s="37">
        <v>17265.490000000002</v>
      </c>
      <c r="AA21" s="37">
        <v>37503.01</v>
      </c>
      <c r="AB21" s="36">
        <v>3516.32</v>
      </c>
      <c r="AC21" s="35">
        <v>-20237.52</v>
      </c>
      <c r="AD21" s="40">
        <v>31</v>
      </c>
      <c r="AE21" s="50"/>
      <c r="AF21" s="38">
        <v>10</v>
      </c>
      <c r="AG21" s="37">
        <v>10</v>
      </c>
      <c r="AH21" s="37">
        <v>1</v>
      </c>
      <c r="AI21" s="36">
        <v>10</v>
      </c>
      <c r="AJ21" s="41">
        <v>9</v>
      </c>
      <c r="AK21" s="40">
        <v>13550.74</v>
      </c>
      <c r="AL21" s="50"/>
      <c r="AM21" s="38">
        <v>2235.19</v>
      </c>
      <c r="AN21" s="37">
        <v>3868.02</v>
      </c>
      <c r="AO21" s="37">
        <v>147.19999999999999</v>
      </c>
      <c r="AP21" s="36">
        <v>7300.33</v>
      </c>
      <c r="AQ21" s="35">
        <v>3720.82</v>
      </c>
      <c r="AR21" s="40">
        <v>63</v>
      </c>
      <c r="AS21" s="50"/>
      <c r="AT21" s="38">
        <v>4</v>
      </c>
      <c r="AU21" s="37">
        <v>6</v>
      </c>
      <c r="AV21" s="37">
        <v>7</v>
      </c>
      <c r="AW21" s="36">
        <v>46</v>
      </c>
      <c r="AX21" s="41">
        <v>-1</v>
      </c>
      <c r="AY21" s="40">
        <v>54728.28</v>
      </c>
      <c r="AZ21" s="50"/>
      <c r="BA21" s="38">
        <v>2034.71</v>
      </c>
      <c r="BB21" s="37">
        <v>9786.7800000000007</v>
      </c>
      <c r="BC21" s="37">
        <v>1682.2</v>
      </c>
      <c r="BD21" s="36">
        <v>41224.589999999997</v>
      </c>
      <c r="BE21" s="35">
        <v>8104.58</v>
      </c>
      <c r="BF21" s="40">
        <v>22</v>
      </c>
      <c r="BG21" s="50"/>
      <c r="BH21" s="38">
        <v>7</v>
      </c>
      <c r="BI21" s="37">
        <v>3</v>
      </c>
      <c r="BJ21" s="37">
        <v>3</v>
      </c>
      <c r="BK21" s="36">
        <v>9</v>
      </c>
      <c r="BL21" s="41">
        <v>0</v>
      </c>
      <c r="BM21" s="40">
        <v>6890.36</v>
      </c>
      <c r="BN21" s="50"/>
      <c r="BO21" s="38">
        <v>1040.75</v>
      </c>
      <c r="BP21" s="37">
        <v>695.21</v>
      </c>
      <c r="BQ21" s="37">
        <v>788.27</v>
      </c>
      <c r="BR21" s="36">
        <v>4366.13</v>
      </c>
      <c r="BS21" s="35">
        <v>-93.06</v>
      </c>
      <c r="BT21" s="40">
        <v>10</v>
      </c>
      <c r="BU21" s="50"/>
      <c r="BV21" s="38">
        <v>1</v>
      </c>
      <c r="BW21" s="37">
        <v>3</v>
      </c>
      <c r="BX21" s="37">
        <v>1</v>
      </c>
      <c r="BY21" s="36">
        <v>5</v>
      </c>
      <c r="BZ21" s="41">
        <v>2</v>
      </c>
      <c r="CA21" s="40">
        <v>11499.32</v>
      </c>
      <c r="CB21" s="50"/>
      <c r="CC21" s="38">
        <v>261.47000000000003</v>
      </c>
      <c r="CD21" s="37">
        <v>1261.42</v>
      </c>
      <c r="CE21" s="37">
        <v>691.67</v>
      </c>
      <c r="CF21" s="36">
        <v>9284.76</v>
      </c>
      <c r="CG21" s="35">
        <v>569.75</v>
      </c>
      <c r="CH21" s="40">
        <v>156</v>
      </c>
      <c r="CI21" s="50"/>
      <c r="CJ21" s="38">
        <v>29</v>
      </c>
      <c r="CK21" s="37">
        <v>50</v>
      </c>
      <c r="CL21" s="37">
        <v>32</v>
      </c>
      <c r="CM21" s="36">
        <v>44</v>
      </c>
      <c r="CN21" s="41">
        <v>19</v>
      </c>
      <c r="CO21" s="40">
        <v>69155.28</v>
      </c>
      <c r="CP21" s="50"/>
      <c r="CQ21" s="38">
        <v>5880.37</v>
      </c>
      <c r="CR21" s="37">
        <v>19826.150000000001</v>
      </c>
      <c r="CS21" s="37">
        <v>10468.77</v>
      </c>
      <c r="CT21" s="36">
        <v>19419.02</v>
      </c>
      <c r="CU21" s="35">
        <v>22918.35</v>
      </c>
    </row>
    <row r="22" spans="1:99" s="148" customFormat="1" ht="24.75" customHeight="1" x14ac:dyDescent="0.15">
      <c r="A22" s="143">
        <v>39873</v>
      </c>
      <c r="B22" s="40">
        <v>2960</v>
      </c>
      <c r="C22" s="50"/>
      <c r="D22" s="38">
        <v>1913</v>
      </c>
      <c r="E22" s="37">
        <v>438</v>
      </c>
      <c r="F22" s="37">
        <v>568</v>
      </c>
      <c r="G22" s="36">
        <v>37</v>
      </c>
      <c r="H22" s="41">
        <v>-130</v>
      </c>
      <c r="I22" s="40">
        <v>405815.52</v>
      </c>
      <c r="J22" s="50"/>
      <c r="K22" s="38">
        <v>260719.31</v>
      </c>
      <c r="L22" s="37">
        <v>62005.55</v>
      </c>
      <c r="M22" s="37">
        <v>73217</v>
      </c>
      <c r="N22" s="36">
        <v>8810.39</v>
      </c>
      <c r="O22" s="35">
        <v>-11262.41</v>
      </c>
      <c r="P22" s="40">
        <v>3472</v>
      </c>
      <c r="Q22" s="50"/>
      <c r="R22" s="38">
        <v>2115</v>
      </c>
      <c r="S22" s="37">
        <v>358</v>
      </c>
      <c r="T22" s="37">
        <v>927</v>
      </c>
      <c r="U22" s="36">
        <v>72</v>
      </c>
      <c r="V22" s="41">
        <v>-569</v>
      </c>
      <c r="W22" s="40">
        <v>228209.17</v>
      </c>
      <c r="X22" s="50"/>
      <c r="Y22" s="38">
        <v>143648.72</v>
      </c>
      <c r="Z22" s="37">
        <v>22157.93</v>
      </c>
      <c r="AA22" s="37">
        <v>57950.3</v>
      </c>
      <c r="AB22" s="36">
        <v>4452.22</v>
      </c>
      <c r="AC22" s="35">
        <v>-35792.370000000003</v>
      </c>
      <c r="AD22" s="40">
        <v>56</v>
      </c>
      <c r="AE22" s="50"/>
      <c r="AF22" s="38">
        <v>14</v>
      </c>
      <c r="AG22" s="37">
        <v>12</v>
      </c>
      <c r="AH22" s="37">
        <v>9</v>
      </c>
      <c r="AI22" s="36">
        <v>20</v>
      </c>
      <c r="AJ22" s="41">
        <v>3</v>
      </c>
      <c r="AK22" s="40">
        <v>22880.1</v>
      </c>
      <c r="AL22" s="50"/>
      <c r="AM22" s="38">
        <v>2274.39</v>
      </c>
      <c r="AN22" s="37">
        <v>2415.14</v>
      </c>
      <c r="AO22" s="37">
        <v>3911.61</v>
      </c>
      <c r="AP22" s="36">
        <v>14246.5</v>
      </c>
      <c r="AQ22" s="35">
        <v>-1496.47</v>
      </c>
      <c r="AR22" s="40">
        <v>129</v>
      </c>
      <c r="AS22" s="50"/>
      <c r="AT22" s="38">
        <v>13</v>
      </c>
      <c r="AU22" s="37">
        <v>26</v>
      </c>
      <c r="AV22" s="37">
        <v>25</v>
      </c>
      <c r="AW22" s="36">
        <v>64</v>
      </c>
      <c r="AX22" s="41">
        <v>0</v>
      </c>
      <c r="AY22" s="40">
        <v>342313.84</v>
      </c>
      <c r="AZ22" s="50"/>
      <c r="BA22" s="38">
        <v>2912.27</v>
      </c>
      <c r="BB22" s="37">
        <v>11691.32</v>
      </c>
      <c r="BC22" s="37">
        <v>6507.73</v>
      </c>
      <c r="BD22" s="36">
        <v>313910.40000000002</v>
      </c>
      <c r="BE22" s="35">
        <v>-2108.5300000000002</v>
      </c>
      <c r="BF22" s="40">
        <v>37</v>
      </c>
      <c r="BG22" s="50"/>
      <c r="BH22" s="38">
        <v>7</v>
      </c>
      <c r="BI22" s="37">
        <v>7</v>
      </c>
      <c r="BJ22" s="37">
        <v>6</v>
      </c>
      <c r="BK22" s="36">
        <v>17</v>
      </c>
      <c r="BL22" s="41">
        <v>1</v>
      </c>
      <c r="BM22" s="40">
        <v>33583.97</v>
      </c>
      <c r="BN22" s="50"/>
      <c r="BO22" s="38">
        <v>1831.43</v>
      </c>
      <c r="BP22" s="37">
        <v>2012.68</v>
      </c>
      <c r="BQ22" s="37">
        <v>13014.75</v>
      </c>
      <c r="BR22" s="36">
        <v>16725.11</v>
      </c>
      <c r="BS22" s="35">
        <v>-11002.07</v>
      </c>
      <c r="BT22" s="40">
        <v>23</v>
      </c>
      <c r="BU22" s="50"/>
      <c r="BV22" s="38">
        <v>7</v>
      </c>
      <c r="BW22" s="37">
        <v>7</v>
      </c>
      <c r="BX22" s="37">
        <v>3</v>
      </c>
      <c r="BY22" s="36">
        <v>6</v>
      </c>
      <c r="BZ22" s="41">
        <v>4</v>
      </c>
      <c r="CA22" s="40">
        <v>54933.13</v>
      </c>
      <c r="CB22" s="50"/>
      <c r="CC22" s="38">
        <v>32963.11</v>
      </c>
      <c r="CD22" s="37">
        <v>4117.92</v>
      </c>
      <c r="CE22" s="37">
        <v>2388.4899999999998</v>
      </c>
      <c r="CF22" s="36">
        <v>15463.61</v>
      </c>
      <c r="CG22" s="35">
        <v>1729.43</v>
      </c>
      <c r="CH22" s="40">
        <v>234</v>
      </c>
      <c r="CI22" s="50"/>
      <c r="CJ22" s="38">
        <v>54</v>
      </c>
      <c r="CK22" s="37">
        <v>53</v>
      </c>
      <c r="CL22" s="37">
        <v>41</v>
      </c>
      <c r="CM22" s="36">
        <v>86</v>
      </c>
      <c r="CN22" s="41">
        <v>12</v>
      </c>
      <c r="CO22" s="40">
        <v>107055.56</v>
      </c>
      <c r="CP22" s="50"/>
      <c r="CQ22" s="38">
        <v>14980.99</v>
      </c>
      <c r="CR22" s="37">
        <v>26556.29</v>
      </c>
      <c r="CS22" s="37">
        <v>11796.57</v>
      </c>
      <c r="CT22" s="36">
        <v>53721.71</v>
      </c>
      <c r="CU22" s="35">
        <v>14759.72</v>
      </c>
    </row>
    <row r="23" spans="1:99" s="148" customFormat="1" ht="24.75" customHeight="1" x14ac:dyDescent="0.15">
      <c r="A23" s="143">
        <v>39904</v>
      </c>
      <c r="B23" s="40">
        <v>2400</v>
      </c>
      <c r="C23" s="50">
        <f t="shared" ref="C23:C86" si="0">ROUND((B23-B11)/B11*100,2)</f>
        <v>1.18</v>
      </c>
      <c r="D23" s="38">
        <v>1481</v>
      </c>
      <c r="E23" s="37">
        <v>421</v>
      </c>
      <c r="F23" s="37">
        <v>464</v>
      </c>
      <c r="G23" s="36">
        <v>34</v>
      </c>
      <c r="H23" s="41">
        <v>-43</v>
      </c>
      <c r="I23" s="40">
        <v>333856.26</v>
      </c>
      <c r="J23" s="50">
        <f t="shared" ref="J23:J86" si="1">ROUND((I23-I11)/I11*100,2)</f>
        <v>0.96</v>
      </c>
      <c r="K23" s="38">
        <v>202205.72</v>
      </c>
      <c r="L23" s="37">
        <v>58262.13</v>
      </c>
      <c r="M23" s="37">
        <v>66156.86</v>
      </c>
      <c r="N23" s="36">
        <v>7231.55</v>
      </c>
      <c r="O23" s="35">
        <v>-7894.73</v>
      </c>
      <c r="P23" s="40">
        <v>2619</v>
      </c>
      <c r="Q23" s="50">
        <f t="shared" ref="Q23:Q86" si="2">ROUND((P23-P11)/P11*100,2)</f>
        <v>4.97</v>
      </c>
      <c r="R23" s="38">
        <v>1461</v>
      </c>
      <c r="S23" s="37">
        <v>333</v>
      </c>
      <c r="T23" s="37">
        <v>781</v>
      </c>
      <c r="U23" s="36">
        <v>44</v>
      </c>
      <c r="V23" s="41">
        <v>-448</v>
      </c>
      <c r="W23" s="40">
        <v>166692.37</v>
      </c>
      <c r="X23" s="50">
        <f t="shared" ref="X23:X86" si="3">ROUND((W23-W11)/W11*100,2)</f>
        <v>6.64</v>
      </c>
      <c r="Y23" s="38">
        <v>96018.28</v>
      </c>
      <c r="Z23" s="37">
        <v>19585.150000000001</v>
      </c>
      <c r="AA23" s="37">
        <v>48404.38</v>
      </c>
      <c r="AB23" s="36">
        <v>2684.56</v>
      </c>
      <c r="AC23" s="35">
        <v>-28819.23</v>
      </c>
      <c r="AD23" s="40">
        <v>35</v>
      </c>
      <c r="AE23" s="50">
        <f t="shared" ref="AE23:AE86" si="4">ROUND((AD23-AD11)/AD11*100,2)</f>
        <v>-18.600000000000001</v>
      </c>
      <c r="AF23" s="38">
        <v>7</v>
      </c>
      <c r="AG23" s="37">
        <v>9</v>
      </c>
      <c r="AH23" s="37">
        <v>7</v>
      </c>
      <c r="AI23" s="36">
        <v>12</v>
      </c>
      <c r="AJ23" s="41">
        <v>2</v>
      </c>
      <c r="AK23" s="40">
        <v>24395.69</v>
      </c>
      <c r="AL23" s="50">
        <f t="shared" ref="AL23:AL86" si="5">ROUND((AK23-AK11)/AK11*100,2)</f>
        <v>70.37</v>
      </c>
      <c r="AM23" s="38">
        <v>878.34</v>
      </c>
      <c r="AN23" s="37">
        <v>9037.7099999999991</v>
      </c>
      <c r="AO23" s="37">
        <v>1099.57</v>
      </c>
      <c r="AP23" s="36">
        <v>13380.07</v>
      </c>
      <c r="AQ23" s="35">
        <v>7938.14</v>
      </c>
      <c r="AR23" s="40">
        <v>73</v>
      </c>
      <c r="AS23" s="50">
        <f t="shared" ref="AS23:AS86" si="6">ROUND((AR23-AR11)/AR11*100,2)</f>
        <v>-13.1</v>
      </c>
      <c r="AT23" s="38">
        <v>8</v>
      </c>
      <c r="AU23" s="37">
        <v>16</v>
      </c>
      <c r="AV23" s="37">
        <v>11</v>
      </c>
      <c r="AW23" s="36">
        <v>37</v>
      </c>
      <c r="AX23" s="41">
        <v>4</v>
      </c>
      <c r="AY23" s="40">
        <v>34028</v>
      </c>
      <c r="AZ23" s="50">
        <f t="shared" ref="AZ23:AZ86" si="7">ROUND((AY23-AY11)/AY11*100,2)</f>
        <v>-3.17</v>
      </c>
      <c r="BA23" s="38">
        <v>1627.7</v>
      </c>
      <c r="BB23" s="37">
        <v>5608.92</v>
      </c>
      <c r="BC23" s="37">
        <v>1797.18</v>
      </c>
      <c r="BD23" s="36">
        <v>24808.55</v>
      </c>
      <c r="BE23" s="35">
        <v>3626.09</v>
      </c>
      <c r="BF23" s="40">
        <v>23</v>
      </c>
      <c r="BG23" s="50">
        <f t="shared" ref="BG23:BG86" si="8">ROUND((BF23-BF11)/BF11*100,2)</f>
        <v>-43.9</v>
      </c>
      <c r="BH23" s="38">
        <v>6</v>
      </c>
      <c r="BI23" s="37">
        <v>5</v>
      </c>
      <c r="BJ23" s="37">
        <v>5</v>
      </c>
      <c r="BK23" s="36">
        <v>7</v>
      </c>
      <c r="BL23" s="41">
        <v>0</v>
      </c>
      <c r="BM23" s="40">
        <v>11511.7</v>
      </c>
      <c r="BN23" s="50">
        <f t="shared" ref="BN23:BN86" si="9">ROUND((BM23-BM11)/BM11*100,2)</f>
        <v>-75.11</v>
      </c>
      <c r="BO23" s="38">
        <v>1938.96</v>
      </c>
      <c r="BP23" s="37">
        <v>2904.75</v>
      </c>
      <c r="BQ23" s="37">
        <v>2424.2199999999998</v>
      </c>
      <c r="BR23" s="36">
        <v>4243.7700000000004</v>
      </c>
      <c r="BS23" s="35">
        <v>480.53</v>
      </c>
      <c r="BT23" s="40">
        <v>11</v>
      </c>
      <c r="BU23" s="50">
        <f t="shared" ref="BU23:BU86" si="10">ROUND((BT23-BT11)/BT11*100,2)</f>
        <v>-21.43</v>
      </c>
      <c r="BV23" s="38">
        <v>5</v>
      </c>
      <c r="BW23" s="37">
        <v>1</v>
      </c>
      <c r="BX23" s="37">
        <v>0</v>
      </c>
      <c r="BY23" s="36">
        <v>5</v>
      </c>
      <c r="BZ23" s="41">
        <v>1</v>
      </c>
      <c r="CA23" s="40">
        <v>14774.15</v>
      </c>
      <c r="CB23" s="50">
        <f t="shared" ref="CB23:CB86" si="11">ROUND((CA23-CA11)/CA11*100,2)</f>
        <v>-24.59</v>
      </c>
      <c r="CC23" s="38">
        <v>3915.26</v>
      </c>
      <c r="CD23" s="37">
        <v>517</v>
      </c>
      <c r="CE23" s="37">
        <v>0</v>
      </c>
      <c r="CF23" s="36">
        <v>10341.89</v>
      </c>
      <c r="CG23" s="35">
        <v>517</v>
      </c>
      <c r="CH23" s="40">
        <v>156</v>
      </c>
      <c r="CI23" s="50">
        <f t="shared" ref="CI23:CI86" si="12">ROUND((CH23-CH11)/CH11*100,2)</f>
        <v>-23.53</v>
      </c>
      <c r="CJ23" s="38">
        <v>44</v>
      </c>
      <c r="CK23" s="37">
        <v>40</v>
      </c>
      <c r="CL23" s="37">
        <v>24</v>
      </c>
      <c r="CM23" s="36">
        <v>48</v>
      </c>
      <c r="CN23" s="41">
        <v>16</v>
      </c>
      <c r="CO23" s="40">
        <v>55523.82</v>
      </c>
      <c r="CP23" s="50">
        <f t="shared" ref="CP23:CP86" si="13">ROUND((CO23-CO11)/CO11*100,2)</f>
        <v>-12.53</v>
      </c>
      <c r="CQ23" s="38">
        <v>11175.93</v>
      </c>
      <c r="CR23" s="37">
        <v>14323</v>
      </c>
      <c r="CS23" s="37">
        <v>6974.56</v>
      </c>
      <c r="CT23" s="36">
        <v>23050.33</v>
      </c>
      <c r="CU23" s="35">
        <v>7348.44</v>
      </c>
    </row>
    <row r="24" spans="1:99" s="148" customFormat="1" ht="24.75" customHeight="1" x14ac:dyDescent="0.15">
      <c r="A24" s="143">
        <v>39934</v>
      </c>
      <c r="B24" s="40">
        <v>2066</v>
      </c>
      <c r="C24" s="50">
        <f t="shared" si="0"/>
        <v>-10.02</v>
      </c>
      <c r="D24" s="38">
        <v>1259</v>
      </c>
      <c r="E24" s="37">
        <v>371</v>
      </c>
      <c r="F24" s="37">
        <v>412</v>
      </c>
      <c r="G24" s="36">
        <v>24</v>
      </c>
      <c r="H24" s="41">
        <v>-41</v>
      </c>
      <c r="I24" s="40">
        <v>291530.21000000002</v>
      </c>
      <c r="J24" s="50">
        <f t="shared" si="1"/>
        <v>-8.86</v>
      </c>
      <c r="K24" s="38">
        <v>168301.7</v>
      </c>
      <c r="L24" s="37">
        <v>55201.89</v>
      </c>
      <c r="M24" s="37">
        <v>52060.06</v>
      </c>
      <c r="N24" s="36">
        <v>15966.56</v>
      </c>
      <c r="O24" s="35">
        <v>3141.83</v>
      </c>
      <c r="P24" s="40">
        <v>2173</v>
      </c>
      <c r="Q24" s="50">
        <f t="shared" si="2"/>
        <v>-3.81</v>
      </c>
      <c r="R24" s="38">
        <v>1257</v>
      </c>
      <c r="S24" s="37">
        <v>243</v>
      </c>
      <c r="T24" s="37">
        <v>639</v>
      </c>
      <c r="U24" s="36">
        <v>34</v>
      </c>
      <c r="V24" s="41">
        <v>-396</v>
      </c>
      <c r="W24" s="40">
        <v>136825.20000000001</v>
      </c>
      <c r="X24" s="50">
        <f t="shared" si="3"/>
        <v>-2.7</v>
      </c>
      <c r="Y24" s="38">
        <v>81837.86</v>
      </c>
      <c r="Z24" s="37">
        <v>14634.02</v>
      </c>
      <c r="AA24" s="37">
        <v>38537.82</v>
      </c>
      <c r="AB24" s="36">
        <v>1815.5</v>
      </c>
      <c r="AC24" s="35">
        <v>-23903.8</v>
      </c>
      <c r="AD24" s="40">
        <v>36</v>
      </c>
      <c r="AE24" s="50">
        <f t="shared" si="4"/>
        <v>-12.2</v>
      </c>
      <c r="AF24" s="38">
        <v>8</v>
      </c>
      <c r="AG24" s="37">
        <v>12</v>
      </c>
      <c r="AH24" s="37">
        <v>4</v>
      </c>
      <c r="AI24" s="36">
        <v>12</v>
      </c>
      <c r="AJ24" s="41">
        <v>8</v>
      </c>
      <c r="AK24" s="40">
        <v>19099.25</v>
      </c>
      <c r="AL24" s="50">
        <f t="shared" si="5"/>
        <v>-18.440000000000001</v>
      </c>
      <c r="AM24" s="38">
        <v>6710.31</v>
      </c>
      <c r="AN24" s="37">
        <v>7010.97</v>
      </c>
      <c r="AO24" s="37">
        <v>598.96</v>
      </c>
      <c r="AP24" s="36">
        <v>4779.01</v>
      </c>
      <c r="AQ24" s="35">
        <v>6412.01</v>
      </c>
      <c r="AR24" s="40">
        <v>68</v>
      </c>
      <c r="AS24" s="50">
        <f t="shared" si="6"/>
        <v>-26.88</v>
      </c>
      <c r="AT24" s="38">
        <v>6</v>
      </c>
      <c r="AU24" s="37">
        <v>7</v>
      </c>
      <c r="AV24" s="37">
        <v>18</v>
      </c>
      <c r="AW24" s="36">
        <v>36</v>
      </c>
      <c r="AX24" s="41">
        <v>-11</v>
      </c>
      <c r="AY24" s="40">
        <v>32314.77</v>
      </c>
      <c r="AZ24" s="50">
        <f t="shared" si="7"/>
        <v>-63.53</v>
      </c>
      <c r="BA24" s="38">
        <v>2829.69</v>
      </c>
      <c r="BB24" s="37">
        <v>3169.2</v>
      </c>
      <c r="BC24" s="37">
        <v>4905.37</v>
      </c>
      <c r="BD24" s="36">
        <v>19266.03</v>
      </c>
      <c r="BE24" s="35">
        <v>-1736.17</v>
      </c>
      <c r="BF24" s="40">
        <v>36</v>
      </c>
      <c r="BG24" s="50">
        <f t="shared" si="8"/>
        <v>-7.69</v>
      </c>
      <c r="BH24" s="38">
        <v>10</v>
      </c>
      <c r="BI24" s="37">
        <v>11</v>
      </c>
      <c r="BJ24" s="37">
        <v>6</v>
      </c>
      <c r="BK24" s="36">
        <v>9</v>
      </c>
      <c r="BL24" s="41">
        <v>5</v>
      </c>
      <c r="BM24" s="40">
        <v>23188.61</v>
      </c>
      <c r="BN24" s="50">
        <f t="shared" si="9"/>
        <v>-11.2</v>
      </c>
      <c r="BO24" s="38">
        <v>5650.48</v>
      </c>
      <c r="BP24" s="37">
        <v>6798.17</v>
      </c>
      <c r="BQ24" s="37">
        <v>4729.5600000000004</v>
      </c>
      <c r="BR24" s="36">
        <v>6010.4</v>
      </c>
      <c r="BS24" s="35">
        <v>2068.61</v>
      </c>
      <c r="BT24" s="40">
        <v>11</v>
      </c>
      <c r="BU24" s="50">
        <f t="shared" si="10"/>
        <v>-45</v>
      </c>
      <c r="BV24" s="38">
        <v>3</v>
      </c>
      <c r="BW24" s="37">
        <v>4</v>
      </c>
      <c r="BX24" s="37">
        <v>0</v>
      </c>
      <c r="BY24" s="36">
        <v>4</v>
      </c>
      <c r="BZ24" s="41">
        <v>4</v>
      </c>
      <c r="CA24" s="40">
        <v>7588.67</v>
      </c>
      <c r="CB24" s="50">
        <f t="shared" si="11"/>
        <v>-68.739999999999995</v>
      </c>
      <c r="CC24" s="38">
        <v>1942.25</v>
      </c>
      <c r="CD24" s="37">
        <v>1619.95</v>
      </c>
      <c r="CE24" s="37">
        <v>0</v>
      </c>
      <c r="CF24" s="36">
        <v>4026.47</v>
      </c>
      <c r="CG24" s="35">
        <v>1619.95</v>
      </c>
      <c r="CH24" s="40">
        <v>125</v>
      </c>
      <c r="CI24" s="50">
        <f t="shared" si="12"/>
        <v>-33.86</v>
      </c>
      <c r="CJ24" s="38">
        <v>32</v>
      </c>
      <c r="CK24" s="37">
        <v>37</v>
      </c>
      <c r="CL24" s="37">
        <v>26</v>
      </c>
      <c r="CM24" s="36">
        <v>30</v>
      </c>
      <c r="CN24" s="41">
        <v>11</v>
      </c>
      <c r="CO24" s="40">
        <v>37807.480000000003</v>
      </c>
      <c r="CP24" s="50">
        <f t="shared" si="13"/>
        <v>-36.1</v>
      </c>
      <c r="CQ24" s="38">
        <v>6068.33</v>
      </c>
      <c r="CR24" s="37">
        <v>13657.86</v>
      </c>
      <c r="CS24" s="37">
        <v>7010.68</v>
      </c>
      <c r="CT24" s="36">
        <v>11070.61</v>
      </c>
      <c r="CU24" s="35">
        <v>6647.18</v>
      </c>
    </row>
    <row r="25" spans="1:99" s="148" customFormat="1" ht="24.75" customHeight="1" x14ac:dyDescent="0.15">
      <c r="A25" s="143">
        <v>39965</v>
      </c>
      <c r="B25" s="40">
        <v>2454</v>
      </c>
      <c r="C25" s="50">
        <f t="shared" si="0"/>
        <v>8.1999999999999993</v>
      </c>
      <c r="D25" s="38">
        <v>1490</v>
      </c>
      <c r="E25" s="37">
        <v>460</v>
      </c>
      <c r="F25" s="37">
        <v>458</v>
      </c>
      <c r="G25" s="36">
        <v>46</v>
      </c>
      <c r="H25" s="41">
        <v>2</v>
      </c>
      <c r="I25" s="40">
        <v>357367.32</v>
      </c>
      <c r="J25" s="50">
        <f t="shared" si="1"/>
        <v>9.5399999999999991</v>
      </c>
      <c r="K25" s="38">
        <v>207446.94</v>
      </c>
      <c r="L25" s="37">
        <v>63276.79</v>
      </c>
      <c r="M25" s="37">
        <v>63266.48</v>
      </c>
      <c r="N25" s="36">
        <v>23377.11</v>
      </c>
      <c r="O25" s="35">
        <v>10.31</v>
      </c>
      <c r="P25" s="40">
        <v>2631</v>
      </c>
      <c r="Q25" s="50">
        <f t="shared" si="2"/>
        <v>12.82</v>
      </c>
      <c r="R25" s="38">
        <v>1438</v>
      </c>
      <c r="S25" s="37">
        <v>352</v>
      </c>
      <c r="T25" s="37">
        <v>779</v>
      </c>
      <c r="U25" s="36">
        <v>62</v>
      </c>
      <c r="V25" s="41">
        <v>-427</v>
      </c>
      <c r="W25" s="40">
        <v>164147.60999999999</v>
      </c>
      <c r="X25" s="50">
        <f t="shared" si="3"/>
        <v>13.3</v>
      </c>
      <c r="Y25" s="38">
        <v>94049.1</v>
      </c>
      <c r="Z25" s="37">
        <v>20249.490000000002</v>
      </c>
      <c r="AA25" s="37">
        <v>46870.31</v>
      </c>
      <c r="AB25" s="36">
        <v>2978.71</v>
      </c>
      <c r="AC25" s="35">
        <v>-26620.82</v>
      </c>
      <c r="AD25" s="40">
        <v>57</v>
      </c>
      <c r="AE25" s="50">
        <f t="shared" si="4"/>
        <v>0</v>
      </c>
      <c r="AF25" s="38">
        <v>13</v>
      </c>
      <c r="AG25" s="37">
        <v>17</v>
      </c>
      <c r="AH25" s="37">
        <v>9</v>
      </c>
      <c r="AI25" s="36">
        <v>18</v>
      </c>
      <c r="AJ25" s="41">
        <v>8</v>
      </c>
      <c r="AK25" s="40">
        <v>24147.86</v>
      </c>
      <c r="AL25" s="50">
        <f t="shared" si="5"/>
        <v>-16.079999999999998</v>
      </c>
      <c r="AM25" s="38">
        <v>3143.35</v>
      </c>
      <c r="AN25" s="37">
        <v>6593.59</v>
      </c>
      <c r="AO25" s="37">
        <v>2707.37</v>
      </c>
      <c r="AP25" s="36">
        <v>11703.55</v>
      </c>
      <c r="AQ25" s="35">
        <v>3886.22</v>
      </c>
      <c r="AR25" s="40">
        <v>98</v>
      </c>
      <c r="AS25" s="50">
        <f t="shared" si="6"/>
        <v>-3.92</v>
      </c>
      <c r="AT25" s="38">
        <v>14</v>
      </c>
      <c r="AU25" s="37">
        <v>19</v>
      </c>
      <c r="AV25" s="37">
        <v>13</v>
      </c>
      <c r="AW25" s="36">
        <v>52</v>
      </c>
      <c r="AX25" s="41">
        <v>6</v>
      </c>
      <c r="AY25" s="40">
        <v>77871.070000000007</v>
      </c>
      <c r="AZ25" s="50">
        <f t="shared" si="7"/>
        <v>-5.41</v>
      </c>
      <c r="BA25" s="38">
        <v>5060.51</v>
      </c>
      <c r="BB25" s="37">
        <v>7810.72</v>
      </c>
      <c r="BC25" s="37">
        <v>10160.879999999999</v>
      </c>
      <c r="BD25" s="36">
        <v>54838.96</v>
      </c>
      <c r="BE25" s="35">
        <v>-2350.16</v>
      </c>
      <c r="BF25" s="40">
        <v>39</v>
      </c>
      <c r="BG25" s="50">
        <f t="shared" si="8"/>
        <v>0</v>
      </c>
      <c r="BH25" s="38">
        <v>6</v>
      </c>
      <c r="BI25" s="37">
        <v>10</v>
      </c>
      <c r="BJ25" s="37">
        <v>7</v>
      </c>
      <c r="BK25" s="36">
        <v>16</v>
      </c>
      <c r="BL25" s="41">
        <v>3</v>
      </c>
      <c r="BM25" s="40">
        <v>37740.29</v>
      </c>
      <c r="BN25" s="50">
        <f t="shared" si="9"/>
        <v>-44.02</v>
      </c>
      <c r="BO25" s="38">
        <v>4619.72</v>
      </c>
      <c r="BP25" s="37">
        <v>6562</v>
      </c>
      <c r="BQ25" s="37">
        <v>3184.57</v>
      </c>
      <c r="BR25" s="36">
        <v>23374</v>
      </c>
      <c r="BS25" s="35">
        <v>3377.43</v>
      </c>
      <c r="BT25" s="40">
        <v>14</v>
      </c>
      <c r="BU25" s="50">
        <f t="shared" si="10"/>
        <v>-12.5</v>
      </c>
      <c r="BV25" s="38">
        <v>3</v>
      </c>
      <c r="BW25" s="37">
        <v>3</v>
      </c>
      <c r="BX25" s="37">
        <v>3</v>
      </c>
      <c r="BY25" s="36">
        <v>5</v>
      </c>
      <c r="BZ25" s="41">
        <v>0</v>
      </c>
      <c r="CA25" s="40">
        <v>10165.44</v>
      </c>
      <c r="CB25" s="50">
        <f t="shared" si="11"/>
        <v>-0.11</v>
      </c>
      <c r="CC25" s="38">
        <v>1061.79</v>
      </c>
      <c r="CD25" s="37">
        <v>1376.84</v>
      </c>
      <c r="CE25" s="37">
        <v>3324.28</v>
      </c>
      <c r="CF25" s="36">
        <v>4402.53</v>
      </c>
      <c r="CG25" s="35">
        <v>-1947.44</v>
      </c>
      <c r="CH25" s="40">
        <v>187</v>
      </c>
      <c r="CI25" s="50">
        <f t="shared" si="12"/>
        <v>-22.41</v>
      </c>
      <c r="CJ25" s="38">
        <v>38</v>
      </c>
      <c r="CK25" s="37">
        <v>51</v>
      </c>
      <c r="CL25" s="37">
        <v>34</v>
      </c>
      <c r="CM25" s="36">
        <v>64</v>
      </c>
      <c r="CN25" s="41">
        <v>17</v>
      </c>
      <c r="CO25" s="40">
        <v>67357.42</v>
      </c>
      <c r="CP25" s="50">
        <f t="shared" si="13"/>
        <v>-13.4</v>
      </c>
      <c r="CQ25" s="38">
        <v>11879.69</v>
      </c>
      <c r="CR25" s="37">
        <v>18148.97</v>
      </c>
      <c r="CS25" s="37">
        <v>7037.19</v>
      </c>
      <c r="CT25" s="36">
        <v>30291.57</v>
      </c>
      <c r="CU25" s="35">
        <v>11111.78</v>
      </c>
    </row>
    <row r="26" spans="1:99" s="148" customFormat="1" ht="24.75" customHeight="1" x14ac:dyDescent="0.15">
      <c r="A26" s="143">
        <v>39995</v>
      </c>
      <c r="B26" s="40">
        <v>2545</v>
      </c>
      <c r="C26" s="50">
        <f t="shared" si="0"/>
        <v>3.79</v>
      </c>
      <c r="D26" s="38">
        <v>1592</v>
      </c>
      <c r="E26" s="37">
        <v>492</v>
      </c>
      <c r="F26" s="37">
        <v>422</v>
      </c>
      <c r="G26" s="36">
        <v>37</v>
      </c>
      <c r="H26" s="41">
        <v>71</v>
      </c>
      <c r="I26" s="40">
        <v>341009.73</v>
      </c>
      <c r="J26" s="50">
        <f t="shared" si="1"/>
        <v>-2.1800000000000002</v>
      </c>
      <c r="K26" s="38">
        <v>213595.4</v>
      </c>
      <c r="L26" s="37">
        <v>68915.19</v>
      </c>
      <c r="M26" s="37">
        <v>49516.73</v>
      </c>
      <c r="N26" s="36">
        <v>8718.2900000000009</v>
      </c>
      <c r="O26" s="35">
        <v>19462.38</v>
      </c>
      <c r="P26" s="40">
        <v>2787</v>
      </c>
      <c r="Q26" s="50">
        <f t="shared" si="2"/>
        <v>11.08</v>
      </c>
      <c r="R26" s="38">
        <v>1494</v>
      </c>
      <c r="S26" s="37">
        <v>385</v>
      </c>
      <c r="T26" s="37">
        <v>829</v>
      </c>
      <c r="U26" s="36">
        <v>78</v>
      </c>
      <c r="V26" s="41">
        <v>-443</v>
      </c>
      <c r="W26" s="40">
        <v>174946.44</v>
      </c>
      <c r="X26" s="50">
        <f t="shared" si="3"/>
        <v>10.43</v>
      </c>
      <c r="Y26" s="38">
        <v>98390.46</v>
      </c>
      <c r="Z26" s="37">
        <v>21789.24</v>
      </c>
      <c r="AA26" s="37">
        <v>50657.52</v>
      </c>
      <c r="AB26" s="36">
        <v>4061.07</v>
      </c>
      <c r="AC26" s="35">
        <v>-28820.13</v>
      </c>
      <c r="AD26" s="40">
        <v>25</v>
      </c>
      <c r="AE26" s="50">
        <f t="shared" si="4"/>
        <v>-55.36</v>
      </c>
      <c r="AF26" s="38">
        <v>2</v>
      </c>
      <c r="AG26" s="37">
        <v>4</v>
      </c>
      <c r="AH26" s="37">
        <v>4</v>
      </c>
      <c r="AI26" s="36">
        <v>14</v>
      </c>
      <c r="AJ26" s="41">
        <v>0</v>
      </c>
      <c r="AK26" s="40">
        <v>9872.67</v>
      </c>
      <c r="AL26" s="50">
        <f t="shared" si="5"/>
        <v>-58.16</v>
      </c>
      <c r="AM26" s="38">
        <v>141.87</v>
      </c>
      <c r="AN26" s="37">
        <v>1178.8</v>
      </c>
      <c r="AO26" s="37">
        <v>319.45999999999998</v>
      </c>
      <c r="AP26" s="36">
        <v>6747.54</v>
      </c>
      <c r="AQ26" s="35">
        <v>859.34</v>
      </c>
      <c r="AR26" s="40">
        <v>93</v>
      </c>
      <c r="AS26" s="50">
        <f t="shared" si="6"/>
        <v>4.49</v>
      </c>
      <c r="AT26" s="38">
        <v>13</v>
      </c>
      <c r="AU26" s="37">
        <v>16</v>
      </c>
      <c r="AV26" s="37">
        <v>16</v>
      </c>
      <c r="AW26" s="36">
        <v>47</v>
      </c>
      <c r="AX26" s="41">
        <v>0</v>
      </c>
      <c r="AY26" s="40">
        <v>54390.77</v>
      </c>
      <c r="AZ26" s="50">
        <f t="shared" si="7"/>
        <v>-23.56</v>
      </c>
      <c r="BA26" s="38">
        <v>4855.8500000000004</v>
      </c>
      <c r="BB26" s="37">
        <v>7457.95</v>
      </c>
      <c r="BC26" s="37">
        <v>3048.01</v>
      </c>
      <c r="BD26" s="36">
        <v>31736.84</v>
      </c>
      <c r="BE26" s="35">
        <v>4409.9399999999996</v>
      </c>
      <c r="BF26" s="40">
        <v>34</v>
      </c>
      <c r="BG26" s="50">
        <f t="shared" si="8"/>
        <v>-29.17</v>
      </c>
      <c r="BH26" s="38">
        <v>9</v>
      </c>
      <c r="BI26" s="37">
        <v>7</v>
      </c>
      <c r="BJ26" s="37">
        <v>2</v>
      </c>
      <c r="BK26" s="36">
        <v>16</v>
      </c>
      <c r="BL26" s="41">
        <v>5</v>
      </c>
      <c r="BM26" s="40">
        <v>18909.66</v>
      </c>
      <c r="BN26" s="50">
        <f t="shared" si="9"/>
        <v>-52.56</v>
      </c>
      <c r="BO26" s="38">
        <v>2970.35</v>
      </c>
      <c r="BP26" s="37">
        <v>5527.3</v>
      </c>
      <c r="BQ26" s="37">
        <v>1145.0899999999999</v>
      </c>
      <c r="BR26" s="36">
        <v>9266.92</v>
      </c>
      <c r="BS26" s="35">
        <v>4382.21</v>
      </c>
      <c r="BT26" s="40">
        <v>19</v>
      </c>
      <c r="BU26" s="50">
        <f t="shared" si="10"/>
        <v>35.71</v>
      </c>
      <c r="BV26" s="38">
        <v>2</v>
      </c>
      <c r="BW26" s="37">
        <v>2</v>
      </c>
      <c r="BX26" s="37">
        <v>6</v>
      </c>
      <c r="BY26" s="36">
        <v>9</v>
      </c>
      <c r="BZ26" s="41">
        <v>-4</v>
      </c>
      <c r="CA26" s="40">
        <v>18250.41</v>
      </c>
      <c r="CB26" s="50">
        <f t="shared" si="11"/>
        <v>33.47</v>
      </c>
      <c r="CC26" s="38">
        <v>689.05</v>
      </c>
      <c r="CD26" s="37">
        <v>2120.62</v>
      </c>
      <c r="CE26" s="37">
        <v>4235.68</v>
      </c>
      <c r="CF26" s="36">
        <v>11205.06</v>
      </c>
      <c r="CG26" s="35">
        <v>-2115.06</v>
      </c>
      <c r="CH26" s="40">
        <v>221</v>
      </c>
      <c r="CI26" s="50">
        <f t="shared" si="12"/>
        <v>-0.45</v>
      </c>
      <c r="CJ26" s="38">
        <v>34</v>
      </c>
      <c r="CK26" s="37">
        <v>58</v>
      </c>
      <c r="CL26" s="37">
        <v>52</v>
      </c>
      <c r="CM26" s="36">
        <v>77</v>
      </c>
      <c r="CN26" s="41">
        <v>6</v>
      </c>
      <c r="CO26" s="40">
        <v>84979.59</v>
      </c>
      <c r="CP26" s="50">
        <f t="shared" si="13"/>
        <v>2</v>
      </c>
      <c r="CQ26" s="38">
        <v>7764.35</v>
      </c>
      <c r="CR26" s="37">
        <v>26246.22</v>
      </c>
      <c r="CS26" s="37">
        <v>16224.61</v>
      </c>
      <c r="CT26" s="36">
        <v>34744.410000000003</v>
      </c>
      <c r="CU26" s="35">
        <v>10021.61</v>
      </c>
    </row>
    <row r="27" spans="1:99" s="148" customFormat="1" ht="24.75" customHeight="1" x14ac:dyDescent="0.15">
      <c r="A27" s="143">
        <v>40026</v>
      </c>
      <c r="B27" s="40">
        <v>2083</v>
      </c>
      <c r="C27" s="50">
        <f t="shared" si="0"/>
        <v>-4.41</v>
      </c>
      <c r="D27" s="38">
        <v>1295</v>
      </c>
      <c r="E27" s="37">
        <v>409</v>
      </c>
      <c r="F27" s="37">
        <v>345</v>
      </c>
      <c r="G27" s="36">
        <v>33</v>
      </c>
      <c r="H27" s="41">
        <v>64</v>
      </c>
      <c r="I27" s="40">
        <v>282872.14</v>
      </c>
      <c r="J27" s="50">
        <f t="shared" si="1"/>
        <v>-6.55</v>
      </c>
      <c r="K27" s="38">
        <v>175432.03</v>
      </c>
      <c r="L27" s="37">
        <v>58408.67</v>
      </c>
      <c r="M27" s="37">
        <v>43010.13</v>
      </c>
      <c r="N27" s="36">
        <v>5968.69</v>
      </c>
      <c r="O27" s="35">
        <v>15398.54</v>
      </c>
      <c r="P27" s="40">
        <v>2334</v>
      </c>
      <c r="Q27" s="50">
        <f t="shared" si="2"/>
        <v>3.41</v>
      </c>
      <c r="R27" s="38">
        <v>1236</v>
      </c>
      <c r="S27" s="37">
        <v>308</v>
      </c>
      <c r="T27" s="37">
        <v>685</v>
      </c>
      <c r="U27" s="36">
        <v>105</v>
      </c>
      <c r="V27" s="41">
        <v>-377</v>
      </c>
      <c r="W27" s="40">
        <v>145192.44</v>
      </c>
      <c r="X27" s="50">
        <f t="shared" si="3"/>
        <v>2.83</v>
      </c>
      <c r="Y27" s="38">
        <v>80357.899999999994</v>
      </c>
      <c r="Z27" s="37">
        <v>18679.560000000001</v>
      </c>
      <c r="AA27" s="37">
        <v>40163.199999999997</v>
      </c>
      <c r="AB27" s="36">
        <v>5991.78</v>
      </c>
      <c r="AC27" s="35">
        <v>-21483.64</v>
      </c>
      <c r="AD27" s="40">
        <v>35</v>
      </c>
      <c r="AE27" s="50">
        <f t="shared" si="4"/>
        <v>-14.63</v>
      </c>
      <c r="AF27" s="38">
        <v>7</v>
      </c>
      <c r="AG27" s="37">
        <v>12</v>
      </c>
      <c r="AH27" s="37">
        <v>4</v>
      </c>
      <c r="AI27" s="36">
        <v>12</v>
      </c>
      <c r="AJ27" s="41">
        <v>8</v>
      </c>
      <c r="AK27" s="40">
        <v>21302.04</v>
      </c>
      <c r="AL27" s="50">
        <f t="shared" si="5"/>
        <v>24.91</v>
      </c>
      <c r="AM27" s="38">
        <v>1933.07</v>
      </c>
      <c r="AN27" s="37">
        <v>8227.02</v>
      </c>
      <c r="AO27" s="37">
        <v>902.68</v>
      </c>
      <c r="AP27" s="36">
        <v>10239.27</v>
      </c>
      <c r="AQ27" s="35">
        <v>7324.34</v>
      </c>
      <c r="AR27" s="40">
        <v>77</v>
      </c>
      <c r="AS27" s="50">
        <f t="shared" si="6"/>
        <v>-12.5</v>
      </c>
      <c r="AT27" s="38">
        <v>13</v>
      </c>
      <c r="AU27" s="37">
        <v>15</v>
      </c>
      <c r="AV27" s="37">
        <v>22</v>
      </c>
      <c r="AW27" s="36">
        <v>27</v>
      </c>
      <c r="AX27" s="41">
        <v>-7</v>
      </c>
      <c r="AY27" s="40">
        <v>48025.54</v>
      </c>
      <c r="AZ27" s="50">
        <f t="shared" si="7"/>
        <v>-44.44</v>
      </c>
      <c r="BA27" s="38">
        <v>4320.59</v>
      </c>
      <c r="BB27" s="37">
        <v>5500.12</v>
      </c>
      <c r="BC27" s="37">
        <v>6367.17</v>
      </c>
      <c r="BD27" s="36">
        <v>31837.66</v>
      </c>
      <c r="BE27" s="35">
        <v>-867.05</v>
      </c>
      <c r="BF27" s="40">
        <v>23</v>
      </c>
      <c r="BG27" s="50">
        <f t="shared" si="8"/>
        <v>-32.35</v>
      </c>
      <c r="BH27" s="38">
        <v>4</v>
      </c>
      <c r="BI27" s="37">
        <v>8</v>
      </c>
      <c r="BJ27" s="37">
        <v>4</v>
      </c>
      <c r="BK27" s="36">
        <v>7</v>
      </c>
      <c r="BL27" s="41">
        <v>4</v>
      </c>
      <c r="BM27" s="40">
        <v>15870.37</v>
      </c>
      <c r="BN27" s="50">
        <f t="shared" si="9"/>
        <v>-40.200000000000003</v>
      </c>
      <c r="BO27" s="38">
        <v>2328.0100000000002</v>
      </c>
      <c r="BP27" s="37">
        <v>4482.42</v>
      </c>
      <c r="BQ27" s="37">
        <v>2136.92</v>
      </c>
      <c r="BR27" s="36">
        <v>6923.02</v>
      </c>
      <c r="BS27" s="35">
        <v>2345.5</v>
      </c>
      <c r="BT27" s="40">
        <v>15</v>
      </c>
      <c r="BU27" s="50">
        <f t="shared" si="10"/>
        <v>-25</v>
      </c>
      <c r="BV27" s="38">
        <v>5</v>
      </c>
      <c r="BW27" s="37">
        <v>2</v>
      </c>
      <c r="BX27" s="37">
        <v>3</v>
      </c>
      <c r="BY27" s="36">
        <v>5</v>
      </c>
      <c r="BZ27" s="41">
        <v>-1</v>
      </c>
      <c r="CA27" s="40">
        <v>11348.28</v>
      </c>
      <c r="CB27" s="50">
        <f t="shared" si="11"/>
        <v>8.52</v>
      </c>
      <c r="CC27" s="38">
        <v>2462.11</v>
      </c>
      <c r="CD27" s="37">
        <v>1141.32</v>
      </c>
      <c r="CE27" s="37">
        <v>2045.31</v>
      </c>
      <c r="CF27" s="36">
        <v>5699.54</v>
      </c>
      <c r="CG27" s="35">
        <v>-903.99</v>
      </c>
      <c r="CH27" s="40">
        <v>183</v>
      </c>
      <c r="CI27" s="50">
        <f t="shared" si="12"/>
        <v>-1.08</v>
      </c>
      <c r="CJ27" s="38">
        <v>27</v>
      </c>
      <c r="CK27" s="37">
        <v>54</v>
      </c>
      <c r="CL27" s="37">
        <v>38</v>
      </c>
      <c r="CM27" s="36">
        <v>64</v>
      </c>
      <c r="CN27" s="41">
        <v>16</v>
      </c>
      <c r="CO27" s="40">
        <v>66908.210000000006</v>
      </c>
      <c r="CP27" s="50">
        <f t="shared" si="13"/>
        <v>10.77</v>
      </c>
      <c r="CQ27" s="38">
        <v>7738.19</v>
      </c>
      <c r="CR27" s="37">
        <v>20671.259999999998</v>
      </c>
      <c r="CS27" s="37">
        <v>10912.83</v>
      </c>
      <c r="CT27" s="36">
        <v>27585.93</v>
      </c>
      <c r="CU27" s="35">
        <v>9758.43</v>
      </c>
    </row>
    <row r="28" spans="1:99" s="148" customFormat="1" ht="24.75" customHeight="1" x14ac:dyDescent="0.15">
      <c r="A28" s="143">
        <v>40057</v>
      </c>
      <c r="B28" s="40">
        <v>2236</v>
      </c>
      <c r="C28" s="50">
        <f t="shared" si="0"/>
        <v>5.27</v>
      </c>
      <c r="D28" s="38">
        <v>1320</v>
      </c>
      <c r="E28" s="37">
        <v>494</v>
      </c>
      <c r="F28" s="37">
        <v>371</v>
      </c>
      <c r="G28" s="36">
        <v>48</v>
      </c>
      <c r="H28" s="41">
        <v>124</v>
      </c>
      <c r="I28" s="40">
        <v>343544.46</v>
      </c>
      <c r="J28" s="50">
        <f t="shared" si="1"/>
        <v>12.98</v>
      </c>
      <c r="K28" s="38">
        <v>200858.11</v>
      </c>
      <c r="L28" s="37">
        <v>68835.87</v>
      </c>
      <c r="M28" s="37">
        <v>49190.45</v>
      </c>
      <c r="N28" s="36">
        <v>24194.94</v>
      </c>
      <c r="O28" s="35">
        <v>19757.38</v>
      </c>
      <c r="P28" s="40">
        <v>2801</v>
      </c>
      <c r="Q28" s="50">
        <f t="shared" si="2"/>
        <v>28.84</v>
      </c>
      <c r="R28" s="38">
        <v>1329</v>
      </c>
      <c r="S28" s="37">
        <v>709</v>
      </c>
      <c r="T28" s="37">
        <v>687</v>
      </c>
      <c r="U28" s="36">
        <v>75</v>
      </c>
      <c r="V28" s="41">
        <v>23</v>
      </c>
      <c r="W28" s="40">
        <v>173843.83</v>
      </c>
      <c r="X28" s="50">
        <f t="shared" si="3"/>
        <v>26.99</v>
      </c>
      <c r="Y28" s="38">
        <v>88095.32</v>
      </c>
      <c r="Z28" s="37">
        <v>41025.870000000003</v>
      </c>
      <c r="AA28" s="37">
        <v>40615.629999999997</v>
      </c>
      <c r="AB28" s="36">
        <v>4028.92</v>
      </c>
      <c r="AC28" s="35">
        <v>488.33</v>
      </c>
      <c r="AD28" s="40">
        <v>54</v>
      </c>
      <c r="AE28" s="50">
        <f t="shared" si="4"/>
        <v>45.95</v>
      </c>
      <c r="AF28" s="38">
        <v>5</v>
      </c>
      <c r="AG28" s="37">
        <v>7</v>
      </c>
      <c r="AH28" s="37">
        <v>11</v>
      </c>
      <c r="AI28" s="36">
        <v>31</v>
      </c>
      <c r="AJ28" s="41">
        <v>-4</v>
      </c>
      <c r="AK28" s="40">
        <v>27782.82</v>
      </c>
      <c r="AL28" s="50">
        <f t="shared" si="5"/>
        <v>-40.479999999999997</v>
      </c>
      <c r="AM28" s="38">
        <v>1727.88</v>
      </c>
      <c r="AN28" s="37">
        <v>2698.82</v>
      </c>
      <c r="AO28" s="37">
        <v>4695.34</v>
      </c>
      <c r="AP28" s="36">
        <v>18660.78</v>
      </c>
      <c r="AQ28" s="35">
        <v>-1996.52</v>
      </c>
      <c r="AR28" s="40">
        <v>94</v>
      </c>
      <c r="AS28" s="50">
        <f t="shared" si="6"/>
        <v>-22.31</v>
      </c>
      <c r="AT28" s="38">
        <v>13</v>
      </c>
      <c r="AU28" s="37">
        <v>16</v>
      </c>
      <c r="AV28" s="37">
        <v>13</v>
      </c>
      <c r="AW28" s="36">
        <v>51</v>
      </c>
      <c r="AX28" s="41">
        <v>3</v>
      </c>
      <c r="AY28" s="40">
        <v>87786.13</v>
      </c>
      <c r="AZ28" s="50">
        <f t="shared" si="7"/>
        <v>-22.17</v>
      </c>
      <c r="BA28" s="38">
        <v>3089.02</v>
      </c>
      <c r="BB28" s="37">
        <v>14309.16</v>
      </c>
      <c r="BC28" s="37">
        <v>4171.08</v>
      </c>
      <c r="BD28" s="36">
        <v>63645.83</v>
      </c>
      <c r="BE28" s="35">
        <v>10138.08</v>
      </c>
      <c r="BF28" s="40">
        <v>38</v>
      </c>
      <c r="BG28" s="50">
        <f t="shared" si="8"/>
        <v>-5</v>
      </c>
      <c r="BH28" s="38">
        <v>8</v>
      </c>
      <c r="BI28" s="37">
        <v>9</v>
      </c>
      <c r="BJ28" s="37">
        <v>5</v>
      </c>
      <c r="BK28" s="36">
        <v>16</v>
      </c>
      <c r="BL28" s="41">
        <v>4</v>
      </c>
      <c r="BM28" s="40">
        <v>39174.83</v>
      </c>
      <c r="BN28" s="50">
        <f t="shared" si="9"/>
        <v>0.54</v>
      </c>
      <c r="BO28" s="38">
        <v>1138.9000000000001</v>
      </c>
      <c r="BP28" s="37">
        <v>2960.59</v>
      </c>
      <c r="BQ28" s="37">
        <v>1111.96</v>
      </c>
      <c r="BR28" s="36">
        <v>33963.379999999997</v>
      </c>
      <c r="BS28" s="35">
        <v>1848.63</v>
      </c>
      <c r="BT28" s="40">
        <v>22</v>
      </c>
      <c r="BU28" s="50">
        <f t="shared" si="10"/>
        <v>-4.3499999999999996</v>
      </c>
      <c r="BV28" s="38">
        <v>3</v>
      </c>
      <c r="BW28" s="37">
        <v>7</v>
      </c>
      <c r="BX28" s="37">
        <v>2</v>
      </c>
      <c r="BY28" s="36">
        <v>10</v>
      </c>
      <c r="BZ28" s="41">
        <v>5</v>
      </c>
      <c r="CA28" s="40">
        <v>34286.85</v>
      </c>
      <c r="CB28" s="50">
        <f t="shared" si="11"/>
        <v>-43.6</v>
      </c>
      <c r="CC28" s="38">
        <v>912.95</v>
      </c>
      <c r="CD28" s="37">
        <v>6102.97</v>
      </c>
      <c r="CE28" s="37">
        <v>554.08000000000004</v>
      </c>
      <c r="CF28" s="36">
        <v>26716.85</v>
      </c>
      <c r="CG28" s="35">
        <v>5548.89</v>
      </c>
      <c r="CH28" s="40">
        <v>199</v>
      </c>
      <c r="CI28" s="50">
        <f t="shared" si="12"/>
        <v>-20.399999999999999</v>
      </c>
      <c r="CJ28" s="38">
        <v>27</v>
      </c>
      <c r="CK28" s="37">
        <v>62</v>
      </c>
      <c r="CL28" s="37">
        <v>36</v>
      </c>
      <c r="CM28" s="36">
        <v>74</v>
      </c>
      <c r="CN28" s="41">
        <v>26</v>
      </c>
      <c r="CO28" s="40">
        <v>75983.960000000006</v>
      </c>
      <c r="CP28" s="50">
        <f t="shared" si="13"/>
        <v>-35.74</v>
      </c>
      <c r="CQ28" s="38">
        <v>6680.54</v>
      </c>
      <c r="CR28" s="37">
        <v>24849.34</v>
      </c>
      <c r="CS28" s="37">
        <v>10118</v>
      </c>
      <c r="CT28" s="36">
        <v>34336.080000000002</v>
      </c>
      <c r="CU28" s="35">
        <v>14731.34</v>
      </c>
    </row>
    <row r="29" spans="1:99" s="148" customFormat="1" ht="24.75" customHeight="1" x14ac:dyDescent="0.15">
      <c r="A29" s="143">
        <v>40087</v>
      </c>
      <c r="B29" s="40">
        <v>2166</v>
      </c>
      <c r="C29" s="50">
        <f t="shared" si="0"/>
        <v>-4.92</v>
      </c>
      <c r="D29" s="38">
        <v>1243</v>
      </c>
      <c r="E29" s="37">
        <v>482</v>
      </c>
      <c r="F29" s="37">
        <v>412</v>
      </c>
      <c r="G29" s="36">
        <v>29</v>
      </c>
      <c r="H29" s="41">
        <v>70</v>
      </c>
      <c r="I29" s="40">
        <v>315327.03000000003</v>
      </c>
      <c r="J29" s="50">
        <f t="shared" si="1"/>
        <v>-2.4700000000000002</v>
      </c>
      <c r="K29" s="38">
        <v>170661.66</v>
      </c>
      <c r="L29" s="37">
        <v>76748.08</v>
      </c>
      <c r="M29" s="37">
        <v>58333.46</v>
      </c>
      <c r="N29" s="36">
        <v>9583.83</v>
      </c>
      <c r="O29" s="35">
        <v>18414.62</v>
      </c>
      <c r="P29" s="40">
        <v>2500</v>
      </c>
      <c r="Q29" s="50">
        <f t="shared" si="2"/>
        <v>5.26</v>
      </c>
      <c r="R29" s="38">
        <v>1416</v>
      </c>
      <c r="S29" s="37">
        <v>345</v>
      </c>
      <c r="T29" s="37">
        <v>699</v>
      </c>
      <c r="U29" s="36">
        <v>40</v>
      </c>
      <c r="V29" s="41">
        <v>-354</v>
      </c>
      <c r="W29" s="40">
        <v>155265.43</v>
      </c>
      <c r="X29" s="50">
        <f t="shared" si="3"/>
        <v>3.61</v>
      </c>
      <c r="Y29" s="38">
        <v>91533.48</v>
      </c>
      <c r="Z29" s="37">
        <v>21145.59</v>
      </c>
      <c r="AA29" s="37">
        <v>40635.08</v>
      </c>
      <c r="AB29" s="36">
        <v>1951.28</v>
      </c>
      <c r="AC29" s="35">
        <v>-19489.490000000002</v>
      </c>
      <c r="AD29" s="40">
        <v>40</v>
      </c>
      <c r="AE29" s="50">
        <f t="shared" si="4"/>
        <v>-16.670000000000002</v>
      </c>
      <c r="AF29" s="38">
        <v>6</v>
      </c>
      <c r="AG29" s="37">
        <v>10</v>
      </c>
      <c r="AH29" s="37">
        <v>10</v>
      </c>
      <c r="AI29" s="36">
        <v>14</v>
      </c>
      <c r="AJ29" s="41">
        <v>0</v>
      </c>
      <c r="AK29" s="40">
        <v>15584.15</v>
      </c>
      <c r="AL29" s="50">
        <f t="shared" si="5"/>
        <v>-41.94</v>
      </c>
      <c r="AM29" s="38">
        <v>929.69</v>
      </c>
      <c r="AN29" s="37">
        <v>3009.02</v>
      </c>
      <c r="AO29" s="37">
        <v>1544.56</v>
      </c>
      <c r="AP29" s="36">
        <v>10100.879999999999</v>
      </c>
      <c r="AQ29" s="35">
        <v>1464.46</v>
      </c>
      <c r="AR29" s="40">
        <v>82</v>
      </c>
      <c r="AS29" s="50">
        <f t="shared" si="6"/>
        <v>-2.38</v>
      </c>
      <c r="AT29" s="38">
        <v>6</v>
      </c>
      <c r="AU29" s="37">
        <v>14</v>
      </c>
      <c r="AV29" s="37">
        <v>17</v>
      </c>
      <c r="AW29" s="36">
        <v>43</v>
      </c>
      <c r="AX29" s="41">
        <v>-1</v>
      </c>
      <c r="AY29" s="40">
        <v>62884.19</v>
      </c>
      <c r="AZ29" s="50">
        <f t="shared" si="7"/>
        <v>0.23</v>
      </c>
      <c r="BA29" s="38">
        <v>1082.53</v>
      </c>
      <c r="BB29" s="37">
        <v>5463.67</v>
      </c>
      <c r="BC29" s="37">
        <v>9323.64</v>
      </c>
      <c r="BD29" s="36">
        <v>43496.67</v>
      </c>
      <c r="BE29" s="35">
        <v>-342.29</v>
      </c>
      <c r="BF29" s="40">
        <v>34</v>
      </c>
      <c r="BG29" s="50">
        <f t="shared" si="8"/>
        <v>0</v>
      </c>
      <c r="BH29" s="38">
        <v>10</v>
      </c>
      <c r="BI29" s="37">
        <v>10</v>
      </c>
      <c r="BJ29" s="37">
        <v>2</v>
      </c>
      <c r="BK29" s="36">
        <v>11</v>
      </c>
      <c r="BL29" s="41">
        <v>7</v>
      </c>
      <c r="BM29" s="40">
        <v>34796.959999999999</v>
      </c>
      <c r="BN29" s="50">
        <f t="shared" si="9"/>
        <v>99.54</v>
      </c>
      <c r="BO29" s="38">
        <v>3751.09</v>
      </c>
      <c r="BP29" s="37">
        <v>4124.3599999999997</v>
      </c>
      <c r="BQ29" s="37">
        <v>1774.62</v>
      </c>
      <c r="BR29" s="36">
        <v>23827.84</v>
      </c>
      <c r="BS29" s="35">
        <v>1030.69</v>
      </c>
      <c r="BT29" s="40">
        <v>17</v>
      </c>
      <c r="BU29" s="50">
        <f t="shared" si="10"/>
        <v>-10.53</v>
      </c>
      <c r="BV29" s="38">
        <v>4</v>
      </c>
      <c r="BW29" s="37">
        <v>3</v>
      </c>
      <c r="BX29" s="37">
        <v>5</v>
      </c>
      <c r="BY29" s="36">
        <v>5</v>
      </c>
      <c r="BZ29" s="41">
        <v>-2</v>
      </c>
      <c r="CA29" s="40">
        <v>25061.01</v>
      </c>
      <c r="CB29" s="50">
        <f t="shared" si="11"/>
        <v>20.72</v>
      </c>
      <c r="CC29" s="38">
        <v>1493.88</v>
      </c>
      <c r="CD29" s="37">
        <v>2776.07</v>
      </c>
      <c r="CE29" s="37">
        <v>7489.96</v>
      </c>
      <c r="CF29" s="36">
        <v>13301.1</v>
      </c>
      <c r="CG29" s="35">
        <v>-4713.8900000000003</v>
      </c>
      <c r="CH29" s="40">
        <v>174</v>
      </c>
      <c r="CI29" s="50">
        <f t="shared" si="12"/>
        <v>-11.22</v>
      </c>
      <c r="CJ29" s="38">
        <v>37</v>
      </c>
      <c r="CK29" s="37">
        <v>58</v>
      </c>
      <c r="CL29" s="37">
        <v>34</v>
      </c>
      <c r="CM29" s="36">
        <v>45</v>
      </c>
      <c r="CN29" s="41">
        <v>24</v>
      </c>
      <c r="CO29" s="40">
        <v>60755.48</v>
      </c>
      <c r="CP29" s="50">
        <f t="shared" si="13"/>
        <v>-10.66</v>
      </c>
      <c r="CQ29" s="38">
        <v>9163.68</v>
      </c>
      <c r="CR29" s="37">
        <v>17613.55</v>
      </c>
      <c r="CS29" s="37">
        <v>9944.41</v>
      </c>
      <c r="CT29" s="36">
        <v>24033.84</v>
      </c>
      <c r="CU29" s="35">
        <v>7669.14</v>
      </c>
    </row>
    <row r="30" spans="1:99" s="148" customFormat="1" ht="24.75" customHeight="1" x14ac:dyDescent="0.15">
      <c r="A30" s="143">
        <v>40118</v>
      </c>
      <c r="B30" s="40">
        <v>2271</v>
      </c>
      <c r="C30" s="50">
        <f t="shared" si="0"/>
        <v>9.08</v>
      </c>
      <c r="D30" s="38">
        <v>1381</v>
      </c>
      <c r="E30" s="37">
        <v>450</v>
      </c>
      <c r="F30" s="37">
        <v>407</v>
      </c>
      <c r="G30" s="36">
        <v>32</v>
      </c>
      <c r="H30" s="41">
        <v>43</v>
      </c>
      <c r="I30" s="40">
        <v>342519.7</v>
      </c>
      <c r="J30" s="50">
        <f t="shared" si="1"/>
        <v>21.16</v>
      </c>
      <c r="K30" s="38">
        <v>203098.02</v>
      </c>
      <c r="L30" s="37">
        <v>70209.789999999994</v>
      </c>
      <c r="M30" s="37">
        <v>56139.27</v>
      </c>
      <c r="N30" s="36">
        <v>9203.94</v>
      </c>
      <c r="O30" s="35">
        <v>14070.52</v>
      </c>
      <c r="P30" s="40">
        <v>2622</v>
      </c>
      <c r="Q30" s="50">
        <f t="shared" si="2"/>
        <v>21.56</v>
      </c>
      <c r="R30" s="38">
        <v>1431</v>
      </c>
      <c r="S30" s="37">
        <v>308</v>
      </c>
      <c r="T30" s="37">
        <v>835</v>
      </c>
      <c r="U30" s="36">
        <v>47</v>
      </c>
      <c r="V30" s="41">
        <v>-527</v>
      </c>
      <c r="W30" s="40">
        <v>167932.87</v>
      </c>
      <c r="X30" s="50">
        <f t="shared" si="3"/>
        <v>21.81</v>
      </c>
      <c r="Y30" s="38">
        <v>94700.93</v>
      </c>
      <c r="Z30" s="37">
        <v>19263.16</v>
      </c>
      <c r="AA30" s="37">
        <v>51432.17</v>
      </c>
      <c r="AB30" s="36">
        <v>2471.29</v>
      </c>
      <c r="AC30" s="35">
        <v>-32169.01</v>
      </c>
      <c r="AD30" s="40">
        <v>45</v>
      </c>
      <c r="AE30" s="50">
        <f t="shared" si="4"/>
        <v>15.38</v>
      </c>
      <c r="AF30" s="38">
        <v>12</v>
      </c>
      <c r="AG30" s="37">
        <v>12</v>
      </c>
      <c r="AH30" s="37">
        <v>6</v>
      </c>
      <c r="AI30" s="36">
        <v>15</v>
      </c>
      <c r="AJ30" s="41">
        <v>6</v>
      </c>
      <c r="AK30" s="40">
        <v>20246.400000000001</v>
      </c>
      <c r="AL30" s="50">
        <f t="shared" si="5"/>
        <v>-3.12</v>
      </c>
      <c r="AM30" s="38">
        <v>2836.97</v>
      </c>
      <c r="AN30" s="37">
        <v>5257.41</v>
      </c>
      <c r="AO30" s="37">
        <v>1763.11</v>
      </c>
      <c r="AP30" s="36">
        <v>10388.91</v>
      </c>
      <c r="AQ30" s="35">
        <v>3494.3</v>
      </c>
      <c r="AR30" s="40">
        <v>92</v>
      </c>
      <c r="AS30" s="50">
        <f t="shared" si="6"/>
        <v>50.82</v>
      </c>
      <c r="AT30" s="38">
        <v>19</v>
      </c>
      <c r="AU30" s="37">
        <v>19</v>
      </c>
      <c r="AV30" s="37">
        <v>7</v>
      </c>
      <c r="AW30" s="36">
        <v>47</v>
      </c>
      <c r="AX30" s="41">
        <v>12</v>
      </c>
      <c r="AY30" s="40">
        <v>63463.64</v>
      </c>
      <c r="AZ30" s="50">
        <f t="shared" si="7"/>
        <v>50.84</v>
      </c>
      <c r="BA30" s="38">
        <v>6725.36</v>
      </c>
      <c r="BB30" s="37">
        <v>12324.93</v>
      </c>
      <c r="BC30" s="37">
        <v>1432.28</v>
      </c>
      <c r="BD30" s="36">
        <v>42981.07</v>
      </c>
      <c r="BE30" s="35">
        <v>10892.65</v>
      </c>
      <c r="BF30" s="40">
        <v>40</v>
      </c>
      <c r="BG30" s="50">
        <f t="shared" si="8"/>
        <v>-11.11</v>
      </c>
      <c r="BH30" s="38">
        <v>14</v>
      </c>
      <c r="BI30" s="37">
        <v>12</v>
      </c>
      <c r="BJ30" s="37">
        <v>4</v>
      </c>
      <c r="BK30" s="36">
        <v>10</v>
      </c>
      <c r="BL30" s="41">
        <v>8</v>
      </c>
      <c r="BM30" s="40">
        <v>22322.639999999999</v>
      </c>
      <c r="BN30" s="50">
        <f t="shared" si="9"/>
        <v>-32.33</v>
      </c>
      <c r="BO30" s="38">
        <v>4978.1000000000004</v>
      </c>
      <c r="BP30" s="37">
        <v>7293.27</v>
      </c>
      <c r="BQ30" s="37">
        <v>1174.79</v>
      </c>
      <c r="BR30" s="36">
        <v>8876.48</v>
      </c>
      <c r="BS30" s="35">
        <v>6118.48</v>
      </c>
      <c r="BT30" s="40">
        <v>12</v>
      </c>
      <c r="BU30" s="50">
        <f t="shared" si="10"/>
        <v>-42.86</v>
      </c>
      <c r="BV30" s="38">
        <v>2</v>
      </c>
      <c r="BW30" s="37">
        <v>4</v>
      </c>
      <c r="BX30" s="37">
        <v>2</v>
      </c>
      <c r="BY30" s="36">
        <v>4</v>
      </c>
      <c r="BZ30" s="41">
        <v>2</v>
      </c>
      <c r="CA30" s="40">
        <v>15407.44</v>
      </c>
      <c r="CB30" s="50">
        <f t="shared" si="11"/>
        <v>-37.130000000000003</v>
      </c>
      <c r="CC30" s="38">
        <v>1257.23</v>
      </c>
      <c r="CD30" s="37">
        <v>2601.9299999999998</v>
      </c>
      <c r="CE30" s="37">
        <v>2071.27</v>
      </c>
      <c r="CF30" s="36">
        <v>9477.01</v>
      </c>
      <c r="CG30" s="35">
        <v>530.66</v>
      </c>
      <c r="CH30" s="40">
        <v>184</v>
      </c>
      <c r="CI30" s="50">
        <f t="shared" si="12"/>
        <v>7.6</v>
      </c>
      <c r="CJ30" s="38">
        <v>40</v>
      </c>
      <c r="CK30" s="37">
        <v>50</v>
      </c>
      <c r="CL30" s="37">
        <v>34</v>
      </c>
      <c r="CM30" s="36">
        <v>60</v>
      </c>
      <c r="CN30" s="41">
        <v>16</v>
      </c>
      <c r="CO30" s="40">
        <v>67600.7</v>
      </c>
      <c r="CP30" s="50">
        <f t="shared" si="13"/>
        <v>1.55</v>
      </c>
      <c r="CQ30" s="38">
        <v>8689.7800000000007</v>
      </c>
      <c r="CR30" s="37">
        <v>21437.37</v>
      </c>
      <c r="CS30" s="37">
        <v>9074.25</v>
      </c>
      <c r="CT30" s="36">
        <v>28399.3</v>
      </c>
      <c r="CU30" s="35">
        <v>12363.12</v>
      </c>
    </row>
    <row r="31" spans="1:99" s="148" customFormat="1" ht="24.75" customHeight="1" thickBot="1" x14ac:dyDescent="0.2">
      <c r="A31" s="145">
        <v>40148</v>
      </c>
      <c r="B31" s="10">
        <v>2481</v>
      </c>
      <c r="C31" s="49">
        <f t="shared" si="0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9">
        <f t="shared" si="1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9">
        <f t="shared" si="2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9">
        <f t="shared" si="3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9">
        <f t="shared" si="4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9">
        <f t="shared" si="5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9">
        <f t="shared" si="6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9">
        <f t="shared" si="7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9">
        <f t="shared" si="8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9">
        <f t="shared" si="9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9">
        <f t="shared" si="10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9">
        <f t="shared" si="11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9">
        <f t="shared" si="12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9">
        <f t="shared" si="13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s="148" customFormat="1" ht="24.75" customHeight="1" x14ac:dyDescent="0.15">
      <c r="A32" s="142">
        <v>40179</v>
      </c>
      <c r="B32" s="47">
        <v>1711</v>
      </c>
      <c r="C32" s="51">
        <f t="shared" si="0"/>
        <v>0.47</v>
      </c>
      <c r="D32" s="45">
        <v>1023</v>
      </c>
      <c r="E32" s="44">
        <v>383</v>
      </c>
      <c r="F32" s="44">
        <v>274</v>
      </c>
      <c r="G32" s="43">
        <v>30</v>
      </c>
      <c r="H32" s="48">
        <v>109</v>
      </c>
      <c r="I32" s="47">
        <v>240238.83</v>
      </c>
      <c r="J32" s="51">
        <f t="shared" si="1"/>
        <v>-5.27</v>
      </c>
      <c r="K32" s="45">
        <v>145547.87</v>
      </c>
      <c r="L32" s="44">
        <v>52242.26</v>
      </c>
      <c r="M32" s="44">
        <v>33089.589999999997</v>
      </c>
      <c r="N32" s="43">
        <v>9145.99</v>
      </c>
      <c r="O32" s="42">
        <v>19152.669999999998</v>
      </c>
      <c r="P32" s="47">
        <v>1941</v>
      </c>
      <c r="Q32" s="51">
        <f t="shared" si="2"/>
        <v>-0.51</v>
      </c>
      <c r="R32" s="45">
        <v>1092</v>
      </c>
      <c r="S32" s="44">
        <v>300</v>
      </c>
      <c r="T32" s="44">
        <v>500</v>
      </c>
      <c r="U32" s="43">
        <v>49</v>
      </c>
      <c r="V32" s="48">
        <v>-200</v>
      </c>
      <c r="W32" s="47">
        <v>121969.23</v>
      </c>
      <c r="X32" s="51">
        <f t="shared" si="3"/>
        <v>-3.41</v>
      </c>
      <c r="Y32" s="45">
        <v>70846.350000000006</v>
      </c>
      <c r="Z32" s="44">
        <v>18017.439999999999</v>
      </c>
      <c r="AA32" s="44">
        <v>30357.599999999999</v>
      </c>
      <c r="AB32" s="43">
        <v>2747.84</v>
      </c>
      <c r="AC32" s="42">
        <v>-12340.16</v>
      </c>
      <c r="AD32" s="47">
        <v>23</v>
      </c>
      <c r="AE32" s="51">
        <f t="shared" si="4"/>
        <v>-36.11</v>
      </c>
      <c r="AF32" s="45">
        <v>4</v>
      </c>
      <c r="AG32" s="44">
        <v>4</v>
      </c>
      <c r="AH32" s="44">
        <v>2</v>
      </c>
      <c r="AI32" s="43">
        <v>13</v>
      </c>
      <c r="AJ32" s="48">
        <v>2</v>
      </c>
      <c r="AK32" s="47">
        <v>19114.560000000001</v>
      </c>
      <c r="AL32" s="51">
        <f t="shared" si="5"/>
        <v>3.65</v>
      </c>
      <c r="AM32" s="45">
        <v>774.49</v>
      </c>
      <c r="AN32" s="44">
        <v>718.65</v>
      </c>
      <c r="AO32" s="44">
        <v>274.17</v>
      </c>
      <c r="AP32" s="43">
        <v>17347.25</v>
      </c>
      <c r="AQ32" s="42">
        <v>444.48</v>
      </c>
      <c r="AR32" s="47">
        <v>54</v>
      </c>
      <c r="AS32" s="51">
        <f t="shared" si="6"/>
        <v>-11.48</v>
      </c>
      <c r="AT32" s="45">
        <v>5</v>
      </c>
      <c r="AU32" s="44">
        <v>11</v>
      </c>
      <c r="AV32" s="44">
        <v>12</v>
      </c>
      <c r="AW32" s="43">
        <v>26</v>
      </c>
      <c r="AX32" s="48">
        <v>-1</v>
      </c>
      <c r="AY32" s="47">
        <v>29764.35</v>
      </c>
      <c r="AZ32" s="51">
        <f t="shared" si="7"/>
        <v>-54.33</v>
      </c>
      <c r="BA32" s="45">
        <v>1405.51</v>
      </c>
      <c r="BB32" s="44">
        <v>3792.28</v>
      </c>
      <c r="BC32" s="44">
        <v>4301.21</v>
      </c>
      <c r="BD32" s="43">
        <v>20265.349999999999</v>
      </c>
      <c r="BE32" s="42">
        <v>-508.93</v>
      </c>
      <c r="BF32" s="47">
        <v>30</v>
      </c>
      <c r="BG32" s="51">
        <f t="shared" si="8"/>
        <v>0</v>
      </c>
      <c r="BH32" s="45">
        <v>9</v>
      </c>
      <c r="BI32" s="44">
        <v>11</v>
      </c>
      <c r="BJ32" s="44">
        <v>6</v>
      </c>
      <c r="BK32" s="43">
        <v>4</v>
      </c>
      <c r="BL32" s="48">
        <v>5</v>
      </c>
      <c r="BM32" s="47">
        <v>20737.599999999999</v>
      </c>
      <c r="BN32" s="51">
        <f t="shared" si="9"/>
        <v>-48.59</v>
      </c>
      <c r="BO32" s="45">
        <v>5665.7</v>
      </c>
      <c r="BP32" s="44">
        <v>5171.0600000000004</v>
      </c>
      <c r="BQ32" s="44">
        <v>1974.58</v>
      </c>
      <c r="BR32" s="43">
        <v>7926.26</v>
      </c>
      <c r="BS32" s="42">
        <v>3196.48</v>
      </c>
      <c r="BT32" s="47">
        <v>27</v>
      </c>
      <c r="BU32" s="51">
        <f t="shared" si="10"/>
        <v>80</v>
      </c>
      <c r="BV32" s="45">
        <v>4</v>
      </c>
      <c r="BW32" s="44">
        <v>10</v>
      </c>
      <c r="BX32" s="44">
        <v>1</v>
      </c>
      <c r="BY32" s="43">
        <v>12</v>
      </c>
      <c r="BZ32" s="48">
        <v>9</v>
      </c>
      <c r="CA32" s="47">
        <v>31089.119999999999</v>
      </c>
      <c r="CB32" s="51">
        <f t="shared" si="11"/>
        <v>119.13</v>
      </c>
      <c r="CC32" s="45">
        <v>2017.66</v>
      </c>
      <c r="CD32" s="44">
        <v>7024.82</v>
      </c>
      <c r="CE32" s="44">
        <v>99.17</v>
      </c>
      <c r="CF32" s="43">
        <v>21947.47</v>
      </c>
      <c r="CG32" s="42">
        <v>6925.65</v>
      </c>
      <c r="CH32" s="47">
        <v>155</v>
      </c>
      <c r="CI32" s="51">
        <f t="shared" si="12"/>
        <v>20.16</v>
      </c>
      <c r="CJ32" s="45">
        <v>42</v>
      </c>
      <c r="CK32" s="44">
        <v>51</v>
      </c>
      <c r="CL32" s="44">
        <v>14</v>
      </c>
      <c r="CM32" s="43">
        <v>47</v>
      </c>
      <c r="CN32" s="48">
        <v>38</v>
      </c>
      <c r="CO32" s="47">
        <v>62690.87</v>
      </c>
      <c r="CP32" s="51">
        <f t="shared" si="13"/>
        <v>45.21</v>
      </c>
      <c r="CQ32" s="45">
        <v>12975.15</v>
      </c>
      <c r="CR32" s="44">
        <v>18548.57</v>
      </c>
      <c r="CS32" s="44">
        <v>4533.07</v>
      </c>
      <c r="CT32" s="43">
        <v>25409.46</v>
      </c>
      <c r="CU32" s="42">
        <v>15240.12</v>
      </c>
    </row>
    <row r="33" spans="1:99" s="148" customFormat="1" ht="24.75" customHeight="1" x14ac:dyDescent="0.15">
      <c r="A33" s="143">
        <v>40210</v>
      </c>
      <c r="B33" s="40">
        <v>2038</v>
      </c>
      <c r="C33" s="50">
        <f t="shared" si="0"/>
        <v>11.73</v>
      </c>
      <c r="D33" s="38">
        <v>1208</v>
      </c>
      <c r="E33" s="37">
        <v>434</v>
      </c>
      <c r="F33" s="37">
        <v>360</v>
      </c>
      <c r="G33" s="36">
        <v>36</v>
      </c>
      <c r="H33" s="41">
        <v>74</v>
      </c>
      <c r="I33" s="40">
        <v>276862.26</v>
      </c>
      <c r="J33" s="50">
        <f t="shared" si="1"/>
        <v>7.72</v>
      </c>
      <c r="K33" s="38">
        <v>160213.57999999999</v>
      </c>
      <c r="L33" s="37">
        <v>59030.32</v>
      </c>
      <c r="M33" s="37">
        <v>46423.96</v>
      </c>
      <c r="N33" s="36">
        <v>11194.4</v>
      </c>
      <c r="O33" s="35">
        <v>12606.36</v>
      </c>
      <c r="P33" s="40">
        <v>2299</v>
      </c>
      <c r="Q33" s="50">
        <f t="shared" si="2"/>
        <v>5.9</v>
      </c>
      <c r="R33" s="38">
        <v>1215</v>
      </c>
      <c r="S33" s="37">
        <v>325</v>
      </c>
      <c r="T33" s="37">
        <v>703</v>
      </c>
      <c r="U33" s="36">
        <v>56</v>
      </c>
      <c r="V33" s="41">
        <v>-378</v>
      </c>
      <c r="W33" s="40">
        <v>141773.62</v>
      </c>
      <c r="X33" s="50">
        <f t="shared" si="3"/>
        <v>2.8</v>
      </c>
      <c r="Y33" s="38">
        <v>79443.990000000005</v>
      </c>
      <c r="Z33" s="37">
        <v>19082.3</v>
      </c>
      <c r="AA33" s="37">
        <v>40515.300000000003</v>
      </c>
      <c r="AB33" s="36">
        <v>2732.03</v>
      </c>
      <c r="AC33" s="35">
        <v>-21433</v>
      </c>
      <c r="AD33" s="40">
        <v>53</v>
      </c>
      <c r="AE33" s="50">
        <f t="shared" si="4"/>
        <v>70.97</v>
      </c>
      <c r="AF33" s="38">
        <v>4</v>
      </c>
      <c r="AG33" s="37">
        <v>9</v>
      </c>
      <c r="AH33" s="37">
        <v>10</v>
      </c>
      <c r="AI33" s="36">
        <v>30</v>
      </c>
      <c r="AJ33" s="41">
        <v>-1</v>
      </c>
      <c r="AK33" s="40">
        <v>47966.52</v>
      </c>
      <c r="AL33" s="50">
        <f t="shared" si="5"/>
        <v>253.98</v>
      </c>
      <c r="AM33" s="38">
        <v>698</v>
      </c>
      <c r="AN33" s="37">
        <v>2104.36</v>
      </c>
      <c r="AO33" s="37">
        <v>1844.54</v>
      </c>
      <c r="AP33" s="36">
        <v>43319.62</v>
      </c>
      <c r="AQ33" s="35">
        <v>259.82</v>
      </c>
      <c r="AR33" s="40">
        <v>72</v>
      </c>
      <c r="AS33" s="50">
        <f t="shared" si="6"/>
        <v>14.29</v>
      </c>
      <c r="AT33" s="38">
        <v>12</v>
      </c>
      <c r="AU33" s="37">
        <v>10</v>
      </c>
      <c r="AV33" s="37">
        <v>7</v>
      </c>
      <c r="AW33" s="36">
        <v>43</v>
      </c>
      <c r="AX33" s="41">
        <v>3</v>
      </c>
      <c r="AY33" s="40">
        <v>70955.13</v>
      </c>
      <c r="AZ33" s="50">
        <f t="shared" si="7"/>
        <v>29.65</v>
      </c>
      <c r="BA33" s="38">
        <v>5249</v>
      </c>
      <c r="BB33" s="37">
        <v>3281.76</v>
      </c>
      <c r="BC33" s="37">
        <v>8000.2</v>
      </c>
      <c r="BD33" s="36">
        <v>54424.17</v>
      </c>
      <c r="BE33" s="35">
        <v>-4718.4399999999996</v>
      </c>
      <c r="BF33" s="40">
        <v>36</v>
      </c>
      <c r="BG33" s="50">
        <f t="shared" si="8"/>
        <v>63.64</v>
      </c>
      <c r="BH33" s="38">
        <v>8</v>
      </c>
      <c r="BI33" s="37">
        <v>9</v>
      </c>
      <c r="BJ33" s="37">
        <v>2</v>
      </c>
      <c r="BK33" s="36">
        <v>17</v>
      </c>
      <c r="BL33" s="41">
        <v>7</v>
      </c>
      <c r="BM33" s="40">
        <v>113297.06</v>
      </c>
      <c r="BN33" s="50">
        <f t="shared" si="9"/>
        <v>1544.28</v>
      </c>
      <c r="BO33" s="38">
        <v>2216.11</v>
      </c>
      <c r="BP33" s="37">
        <v>5848.07</v>
      </c>
      <c r="BQ33" s="37">
        <v>1314.9</v>
      </c>
      <c r="BR33" s="36">
        <v>103917.98</v>
      </c>
      <c r="BS33" s="35">
        <v>4533.17</v>
      </c>
      <c r="BT33" s="40">
        <v>17</v>
      </c>
      <c r="BU33" s="50">
        <f t="shared" si="10"/>
        <v>70</v>
      </c>
      <c r="BV33" s="38">
        <v>1</v>
      </c>
      <c r="BW33" s="37">
        <v>3</v>
      </c>
      <c r="BX33" s="37">
        <v>2</v>
      </c>
      <c r="BY33" s="36">
        <v>10</v>
      </c>
      <c r="BZ33" s="41">
        <v>0</v>
      </c>
      <c r="CA33" s="40">
        <v>83916.79</v>
      </c>
      <c r="CB33" s="50">
        <f t="shared" si="11"/>
        <v>629.75</v>
      </c>
      <c r="CC33" s="38">
        <v>142.87</v>
      </c>
      <c r="CD33" s="37">
        <v>5292.11</v>
      </c>
      <c r="CE33" s="37">
        <v>1906.91</v>
      </c>
      <c r="CF33" s="36">
        <v>25431.9</v>
      </c>
      <c r="CG33" s="35">
        <v>-47757.8</v>
      </c>
      <c r="CH33" s="40">
        <v>191</v>
      </c>
      <c r="CI33" s="50">
        <f t="shared" si="12"/>
        <v>22.44</v>
      </c>
      <c r="CJ33" s="38">
        <v>45</v>
      </c>
      <c r="CK33" s="37">
        <v>55</v>
      </c>
      <c r="CL33" s="37">
        <v>32</v>
      </c>
      <c r="CM33" s="36">
        <v>59</v>
      </c>
      <c r="CN33" s="41">
        <v>23</v>
      </c>
      <c r="CO33" s="40">
        <v>71099.960000000006</v>
      </c>
      <c r="CP33" s="50">
        <f t="shared" si="13"/>
        <v>2.81</v>
      </c>
      <c r="CQ33" s="38">
        <v>11682.41</v>
      </c>
      <c r="CR33" s="37">
        <v>28458.07</v>
      </c>
      <c r="CS33" s="37">
        <v>6797.96</v>
      </c>
      <c r="CT33" s="36">
        <v>24161.52</v>
      </c>
      <c r="CU33" s="35">
        <v>21660.11</v>
      </c>
    </row>
    <row r="34" spans="1:99" s="148" customFormat="1" ht="24.75" customHeight="1" x14ac:dyDescent="0.15">
      <c r="A34" s="143">
        <v>40238</v>
      </c>
      <c r="B34" s="40">
        <v>2917</v>
      </c>
      <c r="C34" s="50">
        <f t="shared" si="0"/>
        <v>-1.45</v>
      </c>
      <c r="D34" s="38">
        <v>1793</v>
      </c>
      <c r="E34" s="37">
        <v>593</v>
      </c>
      <c r="F34" s="37">
        <v>480</v>
      </c>
      <c r="G34" s="36">
        <v>50</v>
      </c>
      <c r="H34" s="41">
        <v>114</v>
      </c>
      <c r="I34" s="40">
        <v>418370.86</v>
      </c>
      <c r="J34" s="50">
        <f t="shared" si="1"/>
        <v>3.09</v>
      </c>
      <c r="K34" s="38">
        <v>246067.66</v>
      </c>
      <c r="L34" s="37">
        <v>91843.37</v>
      </c>
      <c r="M34" s="37">
        <v>64579.19</v>
      </c>
      <c r="N34" s="36">
        <v>14944.12</v>
      </c>
      <c r="O34" s="35">
        <v>28200.7</v>
      </c>
      <c r="P34" s="40">
        <v>3632</v>
      </c>
      <c r="Q34" s="50">
        <f t="shared" si="2"/>
        <v>4.6100000000000003</v>
      </c>
      <c r="R34" s="38">
        <v>2146</v>
      </c>
      <c r="S34" s="37">
        <v>423</v>
      </c>
      <c r="T34" s="37">
        <v>935</v>
      </c>
      <c r="U34" s="36">
        <v>66</v>
      </c>
      <c r="V34" s="41">
        <v>-512</v>
      </c>
      <c r="W34" s="40">
        <v>231653.52</v>
      </c>
      <c r="X34" s="50">
        <f t="shared" si="3"/>
        <v>1.51</v>
      </c>
      <c r="Y34" s="38">
        <v>143831.32999999999</v>
      </c>
      <c r="Z34" s="37">
        <v>24999.54</v>
      </c>
      <c r="AA34" s="37">
        <v>55631.76</v>
      </c>
      <c r="AB34" s="36">
        <v>3643.28</v>
      </c>
      <c r="AC34" s="35">
        <v>-30632.22</v>
      </c>
      <c r="AD34" s="40">
        <v>51</v>
      </c>
      <c r="AE34" s="50">
        <f t="shared" si="4"/>
        <v>-8.93</v>
      </c>
      <c r="AF34" s="38">
        <v>8</v>
      </c>
      <c r="AG34" s="37">
        <v>11</v>
      </c>
      <c r="AH34" s="37">
        <v>8</v>
      </c>
      <c r="AI34" s="36">
        <v>24</v>
      </c>
      <c r="AJ34" s="41">
        <v>3</v>
      </c>
      <c r="AK34" s="40">
        <v>30370.53</v>
      </c>
      <c r="AL34" s="50">
        <f t="shared" si="5"/>
        <v>32.74</v>
      </c>
      <c r="AM34" s="38">
        <v>1778.64</v>
      </c>
      <c r="AN34" s="37">
        <v>7343.39</v>
      </c>
      <c r="AO34" s="37">
        <v>8729.07</v>
      </c>
      <c r="AP34" s="36">
        <v>12519.43</v>
      </c>
      <c r="AQ34" s="35">
        <v>-1385.68</v>
      </c>
      <c r="AR34" s="40">
        <v>145</v>
      </c>
      <c r="AS34" s="50">
        <f t="shared" si="6"/>
        <v>12.4</v>
      </c>
      <c r="AT34" s="38">
        <v>11</v>
      </c>
      <c r="AU34" s="37">
        <v>28</v>
      </c>
      <c r="AV34" s="37">
        <v>10</v>
      </c>
      <c r="AW34" s="36">
        <v>96</v>
      </c>
      <c r="AX34" s="41">
        <v>18</v>
      </c>
      <c r="AY34" s="40">
        <v>113387.89</v>
      </c>
      <c r="AZ34" s="50">
        <f t="shared" si="7"/>
        <v>-66.88</v>
      </c>
      <c r="BA34" s="38">
        <v>3117.28</v>
      </c>
      <c r="BB34" s="37">
        <v>15215.42</v>
      </c>
      <c r="BC34" s="37">
        <v>2639.28</v>
      </c>
      <c r="BD34" s="36">
        <v>92415.91</v>
      </c>
      <c r="BE34" s="35">
        <v>12576.14</v>
      </c>
      <c r="BF34" s="40">
        <v>49</v>
      </c>
      <c r="BG34" s="50">
        <f t="shared" si="8"/>
        <v>32.43</v>
      </c>
      <c r="BH34" s="38">
        <v>10</v>
      </c>
      <c r="BI34" s="37">
        <v>16</v>
      </c>
      <c r="BJ34" s="37">
        <v>4</v>
      </c>
      <c r="BK34" s="36">
        <v>17</v>
      </c>
      <c r="BL34" s="41">
        <v>14</v>
      </c>
      <c r="BM34" s="40">
        <v>90955.42</v>
      </c>
      <c r="BN34" s="50">
        <f t="shared" si="9"/>
        <v>170.83</v>
      </c>
      <c r="BO34" s="38">
        <v>3228.55</v>
      </c>
      <c r="BP34" s="37">
        <v>6473.72</v>
      </c>
      <c r="BQ34" s="37">
        <v>3050.53</v>
      </c>
      <c r="BR34" s="36">
        <v>77142.61</v>
      </c>
      <c r="BS34" s="35">
        <v>4483.2</v>
      </c>
      <c r="BT34" s="40">
        <v>20</v>
      </c>
      <c r="BU34" s="50">
        <f t="shared" si="10"/>
        <v>-13.04</v>
      </c>
      <c r="BV34" s="38">
        <v>3</v>
      </c>
      <c r="BW34" s="37">
        <v>6</v>
      </c>
      <c r="BX34" s="37">
        <v>3</v>
      </c>
      <c r="BY34" s="36">
        <v>7</v>
      </c>
      <c r="BZ34" s="41">
        <v>4</v>
      </c>
      <c r="CA34" s="40">
        <v>29496.52</v>
      </c>
      <c r="CB34" s="50">
        <f t="shared" si="11"/>
        <v>-46.3</v>
      </c>
      <c r="CC34" s="38">
        <v>1133.82</v>
      </c>
      <c r="CD34" s="37">
        <v>2387.75</v>
      </c>
      <c r="CE34" s="37">
        <v>3600.44</v>
      </c>
      <c r="CF34" s="36">
        <v>13631.12</v>
      </c>
      <c r="CG34" s="35">
        <v>7530.7</v>
      </c>
      <c r="CH34" s="40">
        <v>287</v>
      </c>
      <c r="CI34" s="50">
        <f t="shared" si="12"/>
        <v>22.65</v>
      </c>
      <c r="CJ34" s="38">
        <v>58</v>
      </c>
      <c r="CK34" s="37">
        <v>82</v>
      </c>
      <c r="CL34" s="37">
        <v>31</v>
      </c>
      <c r="CM34" s="36">
        <v>115</v>
      </c>
      <c r="CN34" s="41">
        <v>50</v>
      </c>
      <c r="CO34" s="40">
        <v>129313.22</v>
      </c>
      <c r="CP34" s="50">
        <f t="shared" si="13"/>
        <v>20.79</v>
      </c>
      <c r="CQ34" s="38">
        <v>19916.580000000002</v>
      </c>
      <c r="CR34" s="37">
        <v>37174.33</v>
      </c>
      <c r="CS34" s="37">
        <v>6512.52</v>
      </c>
      <c r="CT34" s="36">
        <v>62724.06</v>
      </c>
      <c r="CU34" s="35">
        <v>27676.080000000002</v>
      </c>
    </row>
    <row r="35" spans="1:99" s="148" customFormat="1" ht="24.75" customHeight="1" x14ac:dyDescent="0.15">
      <c r="A35" s="143">
        <v>40269</v>
      </c>
      <c r="B35" s="40">
        <v>2304</v>
      </c>
      <c r="C35" s="50">
        <f t="shared" si="0"/>
        <v>-4</v>
      </c>
      <c r="D35" s="38">
        <v>1426</v>
      </c>
      <c r="E35" s="37">
        <v>455</v>
      </c>
      <c r="F35" s="37">
        <v>383</v>
      </c>
      <c r="G35" s="36">
        <v>37</v>
      </c>
      <c r="H35" s="41">
        <v>72</v>
      </c>
      <c r="I35" s="40">
        <v>326886.03000000003</v>
      </c>
      <c r="J35" s="50">
        <f t="shared" si="1"/>
        <v>-2.09</v>
      </c>
      <c r="K35" s="38">
        <v>195009.82</v>
      </c>
      <c r="L35" s="37">
        <v>65881.75</v>
      </c>
      <c r="M35" s="37">
        <v>53133.25</v>
      </c>
      <c r="N35" s="36">
        <v>8350.2900000000009</v>
      </c>
      <c r="O35" s="35">
        <v>12748.5</v>
      </c>
      <c r="P35" s="40">
        <v>2722</v>
      </c>
      <c r="Q35" s="50">
        <f t="shared" si="2"/>
        <v>3.93</v>
      </c>
      <c r="R35" s="38">
        <v>1579</v>
      </c>
      <c r="S35" s="37">
        <v>384</v>
      </c>
      <c r="T35" s="37">
        <v>702</v>
      </c>
      <c r="U35" s="36">
        <v>57</v>
      </c>
      <c r="V35" s="41">
        <v>-318</v>
      </c>
      <c r="W35" s="40">
        <v>169339.02</v>
      </c>
      <c r="X35" s="50">
        <f t="shared" si="3"/>
        <v>1.59</v>
      </c>
      <c r="Y35" s="38">
        <v>102655.74</v>
      </c>
      <c r="Z35" s="37">
        <v>22940.21</v>
      </c>
      <c r="AA35" s="37">
        <v>40728.93</v>
      </c>
      <c r="AB35" s="36">
        <v>3014.14</v>
      </c>
      <c r="AC35" s="35">
        <v>-17788.72</v>
      </c>
      <c r="AD35" s="40">
        <v>33</v>
      </c>
      <c r="AE35" s="50">
        <f t="shared" si="4"/>
        <v>-5.71</v>
      </c>
      <c r="AF35" s="38">
        <v>3</v>
      </c>
      <c r="AG35" s="37">
        <v>9</v>
      </c>
      <c r="AH35" s="37">
        <v>4</v>
      </c>
      <c r="AI35" s="36">
        <v>17</v>
      </c>
      <c r="AJ35" s="41">
        <v>5</v>
      </c>
      <c r="AK35" s="40">
        <v>20291.27</v>
      </c>
      <c r="AL35" s="50">
        <f t="shared" si="5"/>
        <v>-16.82</v>
      </c>
      <c r="AM35" s="38">
        <v>844.22</v>
      </c>
      <c r="AN35" s="37">
        <v>2887.33</v>
      </c>
      <c r="AO35" s="37">
        <v>1112.93</v>
      </c>
      <c r="AP35" s="36">
        <v>15446.79</v>
      </c>
      <c r="AQ35" s="35">
        <v>1774.4</v>
      </c>
      <c r="AR35" s="40">
        <v>79</v>
      </c>
      <c r="AS35" s="50">
        <f t="shared" si="6"/>
        <v>8.2200000000000006</v>
      </c>
      <c r="AT35" s="38">
        <v>8</v>
      </c>
      <c r="AU35" s="37">
        <v>19</v>
      </c>
      <c r="AV35" s="37">
        <v>13</v>
      </c>
      <c r="AW35" s="36">
        <v>39</v>
      </c>
      <c r="AX35" s="41">
        <v>6</v>
      </c>
      <c r="AY35" s="40">
        <v>41628.370000000003</v>
      </c>
      <c r="AZ35" s="50">
        <f t="shared" si="7"/>
        <v>22.34</v>
      </c>
      <c r="BA35" s="38">
        <v>2214.7800000000002</v>
      </c>
      <c r="BB35" s="37">
        <v>7241.54</v>
      </c>
      <c r="BC35" s="37">
        <v>8059.81</v>
      </c>
      <c r="BD35" s="36">
        <v>24112.240000000002</v>
      </c>
      <c r="BE35" s="35">
        <v>-818.27</v>
      </c>
      <c r="BF35" s="40">
        <v>46</v>
      </c>
      <c r="BG35" s="50">
        <f t="shared" si="8"/>
        <v>100</v>
      </c>
      <c r="BH35" s="38">
        <v>16</v>
      </c>
      <c r="BI35" s="37">
        <v>11</v>
      </c>
      <c r="BJ35" s="37">
        <v>7</v>
      </c>
      <c r="BK35" s="36">
        <v>12</v>
      </c>
      <c r="BL35" s="41">
        <v>4</v>
      </c>
      <c r="BM35" s="40">
        <v>60005.85</v>
      </c>
      <c r="BN35" s="50">
        <f t="shared" si="9"/>
        <v>421.26</v>
      </c>
      <c r="BO35" s="38">
        <v>6770.98</v>
      </c>
      <c r="BP35" s="37">
        <v>11088.24</v>
      </c>
      <c r="BQ35" s="37">
        <v>2331.3200000000002</v>
      </c>
      <c r="BR35" s="36">
        <v>39815.31</v>
      </c>
      <c r="BS35" s="35">
        <v>8756.92</v>
      </c>
      <c r="BT35" s="40">
        <v>22</v>
      </c>
      <c r="BU35" s="50">
        <f t="shared" si="10"/>
        <v>100</v>
      </c>
      <c r="BV35" s="38">
        <v>2</v>
      </c>
      <c r="BW35" s="37">
        <v>9</v>
      </c>
      <c r="BX35" s="37">
        <v>4</v>
      </c>
      <c r="BY35" s="36">
        <v>7</v>
      </c>
      <c r="BZ35" s="41">
        <v>5</v>
      </c>
      <c r="CA35" s="40">
        <v>32161.67</v>
      </c>
      <c r="CB35" s="50">
        <f t="shared" si="11"/>
        <v>117.69</v>
      </c>
      <c r="CC35" s="38">
        <v>363.42</v>
      </c>
      <c r="CD35" s="37">
        <v>10475.41</v>
      </c>
      <c r="CE35" s="37">
        <v>5294.32</v>
      </c>
      <c r="CF35" s="36">
        <v>16028.52</v>
      </c>
      <c r="CG35" s="35">
        <v>5181.09</v>
      </c>
      <c r="CH35" s="40">
        <v>202</v>
      </c>
      <c r="CI35" s="50">
        <f t="shared" si="12"/>
        <v>29.49</v>
      </c>
      <c r="CJ35" s="38">
        <v>45</v>
      </c>
      <c r="CK35" s="37">
        <v>65</v>
      </c>
      <c r="CL35" s="37">
        <v>35</v>
      </c>
      <c r="CM35" s="36">
        <v>56</v>
      </c>
      <c r="CN35" s="41">
        <v>30</v>
      </c>
      <c r="CO35" s="40">
        <v>66254.649999999994</v>
      </c>
      <c r="CP35" s="50">
        <f t="shared" si="13"/>
        <v>19.329999999999998</v>
      </c>
      <c r="CQ35" s="38">
        <v>11489.02</v>
      </c>
      <c r="CR35" s="37">
        <v>20719.37</v>
      </c>
      <c r="CS35" s="37">
        <v>8077.45</v>
      </c>
      <c r="CT35" s="36">
        <v>25389</v>
      </c>
      <c r="CU35" s="35">
        <v>12641.92</v>
      </c>
    </row>
    <row r="36" spans="1:99" s="148" customFormat="1" ht="24.75" customHeight="1" x14ac:dyDescent="0.15">
      <c r="A36" s="143">
        <v>40299</v>
      </c>
      <c r="B36" s="40">
        <v>2095</v>
      </c>
      <c r="C36" s="50">
        <f t="shared" si="0"/>
        <v>1.4</v>
      </c>
      <c r="D36" s="38">
        <v>1274</v>
      </c>
      <c r="E36" s="37">
        <v>449</v>
      </c>
      <c r="F36" s="37">
        <v>340</v>
      </c>
      <c r="G36" s="36">
        <v>32</v>
      </c>
      <c r="H36" s="41">
        <v>109</v>
      </c>
      <c r="I36" s="40">
        <v>313169.44</v>
      </c>
      <c r="J36" s="50">
        <f t="shared" si="1"/>
        <v>7.42</v>
      </c>
      <c r="K36" s="38">
        <v>177316.63</v>
      </c>
      <c r="L36" s="37">
        <v>80777.17</v>
      </c>
      <c r="M36" s="37">
        <v>49458.34</v>
      </c>
      <c r="N36" s="36">
        <v>5617.3</v>
      </c>
      <c r="O36" s="35">
        <v>31318.83</v>
      </c>
      <c r="P36" s="40">
        <v>2247</v>
      </c>
      <c r="Q36" s="50">
        <f t="shared" si="2"/>
        <v>3.41</v>
      </c>
      <c r="R36" s="38">
        <v>1297</v>
      </c>
      <c r="S36" s="37">
        <v>289</v>
      </c>
      <c r="T36" s="37">
        <v>629</v>
      </c>
      <c r="U36" s="36">
        <v>32</v>
      </c>
      <c r="V36" s="41">
        <v>-340</v>
      </c>
      <c r="W36" s="40">
        <v>139741.79</v>
      </c>
      <c r="X36" s="50">
        <f t="shared" si="3"/>
        <v>2.13</v>
      </c>
      <c r="Y36" s="38">
        <v>84089.39</v>
      </c>
      <c r="Z36" s="37">
        <v>17454.669999999998</v>
      </c>
      <c r="AA36" s="37">
        <v>36440.199999999997</v>
      </c>
      <c r="AB36" s="36">
        <v>1757.53</v>
      </c>
      <c r="AC36" s="35">
        <v>-18985.53</v>
      </c>
      <c r="AD36" s="40">
        <v>38</v>
      </c>
      <c r="AE36" s="50">
        <f t="shared" si="4"/>
        <v>5.56</v>
      </c>
      <c r="AF36" s="38">
        <v>11</v>
      </c>
      <c r="AG36" s="37">
        <v>10</v>
      </c>
      <c r="AH36" s="37">
        <v>4</v>
      </c>
      <c r="AI36" s="36">
        <v>13</v>
      </c>
      <c r="AJ36" s="41">
        <v>6</v>
      </c>
      <c r="AK36" s="40">
        <v>18295.84</v>
      </c>
      <c r="AL36" s="50">
        <f t="shared" si="5"/>
        <v>-4.21</v>
      </c>
      <c r="AM36" s="38">
        <v>2835.16</v>
      </c>
      <c r="AN36" s="37">
        <v>3647.59</v>
      </c>
      <c r="AO36" s="37">
        <v>501.36</v>
      </c>
      <c r="AP36" s="36">
        <v>11311.73</v>
      </c>
      <c r="AQ36" s="35">
        <v>3146.23</v>
      </c>
      <c r="AR36" s="40">
        <v>84</v>
      </c>
      <c r="AS36" s="50">
        <f t="shared" si="6"/>
        <v>23.53</v>
      </c>
      <c r="AT36" s="38">
        <v>10</v>
      </c>
      <c r="AU36" s="37">
        <v>13</v>
      </c>
      <c r="AV36" s="37">
        <v>21</v>
      </c>
      <c r="AW36" s="36">
        <v>39</v>
      </c>
      <c r="AX36" s="41">
        <v>-7</v>
      </c>
      <c r="AY36" s="40">
        <v>35915.040000000001</v>
      </c>
      <c r="AZ36" s="50">
        <f t="shared" si="7"/>
        <v>11.14</v>
      </c>
      <c r="BA36" s="38">
        <v>2333.89</v>
      </c>
      <c r="BB36" s="37">
        <v>11056.62</v>
      </c>
      <c r="BC36" s="37">
        <v>5314.7</v>
      </c>
      <c r="BD36" s="36">
        <v>16815.650000000001</v>
      </c>
      <c r="BE36" s="35">
        <v>6136.1</v>
      </c>
      <c r="BF36" s="40">
        <v>23</v>
      </c>
      <c r="BG36" s="50">
        <f t="shared" si="8"/>
        <v>-36.11</v>
      </c>
      <c r="BH36" s="38">
        <v>3</v>
      </c>
      <c r="BI36" s="37">
        <v>11</v>
      </c>
      <c r="BJ36" s="37">
        <v>3</v>
      </c>
      <c r="BK36" s="36">
        <v>6</v>
      </c>
      <c r="BL36" s="41">
        <v>8</v>
      </c>
      <c r="BM36" s="40">
        <v>18882.34</v>
      </c>
      <c r="BN36" s="50">
        <f t="shared" si="9"/>
        <v>-18.57</v>
      </c>
      <c r="BO36" s="38">
        <v>1405.4</v>
      </c>
      <c r="BP36" s="37">
        <v>6856.55</v>
      </c>
      <c r="BQ36" s="37">
        <v>976.29</v>
      </c>
      <c r="BR36" s="36">
        <v>9644.1</v>
      </c>
      <c r="BS36" s="35">
        <v>5880.26</v>
      </c>
      <c r="BT36" s="40">
        <v>14</v>
      </c>
      <c r="BU36" s="50">
        <f t="shared" si="10"/>
        <v>27.27</v>
      </c>
      <c r="BV36" s="38">
        <v>5</v>
      </c>
      <c r="BW36" s="37">
        <v>4</v>
      </c>
      <c r="BX36" s="37">
        <v>2</v>
      </c>
      <c r="BY36" s="36">
        <v>3</v>
      </c>
      <c r="BZ36" s="41">
        <v>2</v>
      </c>
      <c r="CA36" s="40">
        <v>25609.34</v>
      </c>
      <c r="CB36" s="50">
        <f t="shared" si="11"/>
        <v>237.47</v>
      </c>
      <c r="CC36" s="38">
        <v>2632.88</v>
      </c>
      <c r="CD36" s="37">
        <v>1632.29</v>
      </c>
      <c r="CE36" s="37">
        <v>448.26</v>
      </c>
      <c r="CF36" s="36">
        <v>20895.91</v>
      </c>
      <c r="CG36" s="35">
        <v>1184.03</v>
      </c>
      <c r="CH36" s="40">
        <v>176</v>
      </c>
      <c r="CI36" s="50">
        <f t="shared" si="12"/>
        <v>40.799999999999997</v>
      </c>
      <c r="CJ36" s="38">
        <v>37</v>
      </c>
      <c r="CK36" s="37">
        <v>56</v>
      </c>
      <c r="CL36" s="37">
        <v>26</v>
      </c>
      <c r="CM36" s="36">
        <v>57</v>
      </c>
      <c r="CN36" s="41">
        <v>30</v>
      </c>
      <c r="CO36" s="40">
        <v>59243.4</v>
      </c>
      <c r="CP36" s="50">
        <f t="shared" si="13"/>
        <v>56.7</v>
      </c>
      <c r="CQ36" s="38">
        <v>8152.09</v>
      </c>
      <c r="CR36" s="37">
        <v>19619.259999999998</v>
      </c>
      <c r="CS36" s="37">
        <v>7883.07</v>
      </c>
      <c r="CT36" s="36">
        <v>23588.98</v>
      </c>
      <c r="CU36" s="35">
        <v>11736.19</v>
      </c>
    </row>
    <row r="37" spans="1:99" s="148" customFormat="1" ht="24.75" customHeight="1" x14ac:dyDescent="0.15">
      <c r="A37" s="143">
        <v>40330</v>
      </c>
      <c r="B37" s="40">
        <v>2352</v>
      </c>
      <c r="C37" s="50">
        <f t="shared" si="0"/>
        <v>-4.16</v>
      </c>
      <c r="D37" s="38">
        <v>1342</v>
      </c>
      <c r="E37" s="37">
        <v>515</v>
      </c>
      <c r="F37" s="37">
        <v>444</v>
      </c>
      <c r="G37" s="36">
        <v>50</v>
      </c>
      <c r="H37" s="41">
        <v>71</v>
      </c>
      <c r="I37" s="40">
        <v>347209.28</v>
      </c>
      <c r="J37" s="50">
        <f t="shared" si="1"/>
        <v>-2.84</v>
      </c>
      <c r="K37" s="38">
        <v>201197.25</v>
      </c>
      <c r="L37" s="37">
        <v>78406.509999999995</v>
      </c>
      <c r="M37" s="37">
        <v>55249.72</v>
      </c>
      <c r="N37" s="36">
        <v>12290.85</v>
      </c>
      <c r="O37" s="35">
        <v>23156.79</v>
      </c>
      <c r="P37" s="40">
        <v>2732</v>
      </c>
      <c r="Q37" s="50">
        <f t="shared" si="2"/>
        <v>3.84</v>
      </c>
      <c r="R37" s="38">
        <v>1390</v>
      </c>
      <c r="S37" s="37">
        <v>362</v>
      </c>
      <c r="T37" s="37">
        <v>913</v>
      </c>
      <c r="U37" s="36">
        <v>67</v>
      </c>
      <c r="V37" s="41">
        <v>-551</v>
      </c>
      <c r="W37" s="40">
        <v>169804.74</v>
      </c>
      <c r="X37" s="50">
        <f t="shared" si="3"/>
        <v>3.45</v>
      </c>
      <c r="Y37" s="38">
        <v>91058.18</v>
      </c>
      <c r="Z37" s="37">
        <v>21183.58</v>
      </c>
      <c r="AA37" s="37">
        <v>53591.4</v>
      </c>
      <c r="AB37" s="36">
        <v>3971.58</v>
      </c>
      <c r="AC37" s="35">
        <v>-32407.82</v>
      </c>
      <c r="AD37" s="40">
        <v>47</v>
      </c>
      <c r="AE37" s="50">
        <f t="shared" si="4"/>
        <v>-17.54</v>
      </c>
      <c r="AF37" s="38">
        <v>4</v>
      </c>
      <c r="AG37" s="37">
        <v>10</v>
      </c>
      <c r="AH37" s="37">
        <v>5</v>
      </c>
      <c r="AI37" s="36">
        <v>28</v>
      </c>
      <c r="AJ37" s="41">
        <v>5</v>
      </c>
      <c r="AK37" s="40">
        <v>30439.98</v>
      </c>
      <c r="AL37" s="50">
        <f t="shared" si="5"/>
        <v>26.06</v>
      </c>
      <c r="AM37" s="38">
        <v>437.17</v>
      </c>
      <c r="AN37" s="37">
        <v>4809.37</v>
      </c>
      <c r="AO37" s="37">
        <v>469.53</v>
      </c>
      <c r="AP37" s="36">
        <v>24723.91</v>
      </c>
      <c r="AQ37" s="35">
        <v>4339.84</v>
      </c>
      <c r="AR37" s="40">
        <v>107</v>
      </c>
      <c r="AS37" s="50">
        <f t="shared" si="6"/>
        <v>9.18</v>
      </c>
      <c r="AT37" s="38">
        <v>14</v>
      </c>
      <c r="AU37" s="37">
        <v>18</v>
      </c>
      <c r="AV37" s="37">
        <v>18</v>
      </c>
      <c r="AW37" s="36">
        <v>57</v>
      </c>
      <c r="AX37" s="41">
        <v>0</v>
      </c>
      <c r="AY37" s="40">
        <v>93015.3</v>
      </c>
      <c r="AZ37" s="50">
        <f t="shared" si="7"/>
        <v>19.45</v>
      </c>
      <c r="BA37" s="38">
        <v>6646.86</v>
      </c>
      <c r="BB37" s="37">
        <v>7715.98</v>
      </c>
      <c r="BC37" s="37">
        <v>4975.38</v>
      </c>
      <c r="BD37" s="36">
        <v>73677.08</v>
      </c>
      <c r="BE37" s="35">
        <v>2740.6</v>
      </c>
      <c r="BF37" s="40">
        <v>40</v>
      </c>
      <c r="BG37" s="50">
        <f t="shared" si="8"/>
        <v>2.56</v>
      </c>
      <c r="BH37" s="38">
        <v>8</v>
      </c>
      <c r="BI37" s="37">
        <v>11</v>
      </c>
      <c r="BJ37" s="37">
        <v>7</v>
      </c>
      <c r="BK37" s="36">
        <v>14</v>
      </c>
      <c r="BL37" s="41">
        <v>4</v>
      </c>
      <c r="BM37" s="40">
        <v>19721.34</v>
      </c>
      <c r="BN37" s="50">
        <f t="shared" si="9"/>
        <v>-47.74</v>
      </c>
      <c r="BO37" s="38">
        <v>2216.7199999999998</v>
      </c>
      <c r="BP37" s="37">
        <v>2541.37</v>
      </c>
      <c r="BQ37" s="37">
        <v>1826.98</v>
      </c>
      <c r="BR37" s="36">
        <v>13136.27</v>
      </c>
      <c r="BS37" s="35">
        <v>714.39</v>
      </c>
      <c r="BT37" s="40">
        <v>21</v>
      </c>
      <c r="BU37" s="50">
        <f t="shared" si="10"/>
        <v>50</v>
      </c>
      <c r="BV37" s="38">
        <v>7</v>
      </c>
      <c r="BW37" s="37">
        <v>4</v>
      </c>
      <c r="BX37" s="37">
        <v>2</v>
      </c>
      <c r="BY37" s="36">
        <v>8</v>
      </c>
      <c r="BZ37" s="41">
        <v>2</v>
      </c>
      <c r="CA37" s="40">
        <v>22308.28</v>
      </c>
      <c r="CB37" s="50">
        <f t="shared" si="11"/>
        <v>119.45</v>
      </c>
      <c r="CC37" s="38">
        <v>3897.1</v>
      </c>
      <c r="CD37" s="37">
        <v>2547.87</v>
      </c>
      <c r="CE37" s="37">
        <v>1283.8</v>
      </c>
      <c r="CF37" s="36">
        <v>14579.51</v>
      </c>
      <c r="CG37" s="35">
        <v>1264.07</v>
      </c>
      <c r="CH37" s="40">
        <v>226</v>
      </c>
      <c r="CI37" s="50">
        <f t="shared" si="12"/>
        <v>20.86</v>
      </c>
      <c r="CJ37" s="38">
        <v>49</v>
      </c>
      <c r="CK37" s="37">
        <v>75</v>
      </c>
      <c r="CL37" s="37">
        <v>35</v>
      </c>
      <c r="CM37" s="36">
        <v>67</v>
      </c>
      <c r="CN37" s="41">
        <v>40</v>
      </c>
      <c r="CO37" s="40">
        <v>74010.02</v>
      </c>
      <c r="CP37" s="50">
        <f t="shared" si="13"/>
        <v>9.8800000000000008</v>
      </c>
      <c r="CQ37" s="38">
        <v>15290.5</v>
      </c>
      <c r="CR37" s="37">
        <v>24617.34</v>
      </c>
      <c r="CS37" s="37">
        <v>9723.99</v>
      </c>
      <c r="CT37" s="36">
        <v>24378.19</v>
      </c>
      <c r="CU37" s="35">
        <v>14893.35</v>
      </c>
    </row>
    <row r="38" spans="1:99" s="148" customFormat="1" ht="24.75" customHeight="1" x14ac:dyDescent="0.15">
      <c r="A38" s="143">
        <v>40360</v>
      </c>
      <c r="B38" s="40">
        <v>2359</v>
      </c>
      <c r="C38" s="50">
        <f t="shared" si="0"/>
        <v>-7.31</v>
      </c>
      <c r="D38" s="38">
        <v>1397</v>
      </c>
      <c r="E38" s="37">
        <v>551</v>
      </c>
      <c r="F38" s="37">
        <v>362</v>
      </c>
      <c r="G38" s="36">
        <v>46</v>
      </c>
      <c r="H38" s="41">
        <v>189</v>
      </c>
      <c r="I38" s="40">
        <v>334785.31</v>
      </c>
      <c r="J38" s="50">
        <f t="shared" si="1"/>
        <v>-1.83</v>
      </c>
      <c r="K38" s="38">
        <v>193838.48</v>
      </c>
      <c r="L38" s="37">
        <v>76757.37</v>
      </c>
      <c r="M38" s="37">
        <v>50741.88</v>
      </c>
      <c r="N38" s="36">
        <v>12685.92</v>
      </c>
      <c r="O38" s="35">
        <v>26015.49</v>
      </c>
      <c r="P38" s="40">
        <v>2626</v>
      </c>
      <c r="Q38" s="50">
        <f t="shared" si="2"/>
        <v>-5.78</v>
      </c>
      <c r="R38" s="38">
        <v>1527</v>
      </c>
      <c r="S38" s="37">
        <v>369</v>
      </c>
      <c r="T38" s="37">
        <v>690</v>
      </c>
      <c r="U38" s="36">
        <v>39</v>
      </c>
      <c r="V38" s="41">
        <v>-321</v>
      </c>
      <c r="W38" s="40">
        <v>163806.01999999999</v>
      </c>
      <c r="X38" s="50">
        <f t="shared" si="3"/>
        <v>-6.37</v>
      </c>
      <c r="Y38" s="38">
        <v>99473.68</v>
      </c>
      <c r="Z38" s="37">
        <v>21887.97</v>
      </c>
      <c r="AA38" s="37">
        <v>40178.230000000003</v>
      </c>
      <c r="AB38" s="36">
        <v>2221.0100000000002</v>
      </c>
      <c r="AC38" s="35">
        <v>-18290.259999999998</v>
      </c>
      <c r="AD38" s="40">
        <v>43</v>
      </c>
      <c r="AE38" s="50">
        <f t="shared" si="4"/>
        <v>72</v>
      </c>
      <c r="AF38" s="38">
        <v>4</v>
      </c>
      <c r="AG38" s="37">
        <v>11</v>
      </c>
      <c r="AH38" s="37">
        <v>6</v>
      </c>
      <c r="AI38" s="36">
        <v>22</v>
      </c>
      <c r="AJ38" s="41">
        <v>5</v>
      </c>
      <c r="AK38" s="40">
        <v>27328.73</v>
      </c>
      <c r="AL38" s="50">
        <f t="shared" si="5"/>
        <v>176.81</v>
      </c>
      <c r="AM38" s="38">
        <v>510.73</v>
      </c>
      <c r="AN38" s="37">
        <v>4192.0600000000004</v>
      </c>
      <c r="AO38" s="37">
        <v>6068.35</v>
      </c>
      <c r="AP38" s="36">
        <v>16557.59</v>
      </c>
      <c r="AQ38" s="35">
        <v>-1876.29</v>
      </c>
      <c r="AR38" s="40">
        <v>94</v>
      </c>
      <c r="AS38" s="50">
        <f t="shared" si="6"/>
        <v>1.08</v>
      </c>
      <c r="AT38" s="38">
        <v>12</v>
      </c>
      <c r="AU38" s="37">
        <v>13</v>
      </c>
      <c r="AV38" s="37">
        <v>19</v>
      </c>
      <c r="AW38" s="36">
        <v>50</v>
      </c>
      <c r="AX38" s="41">
        <v>-6</v>
      </c>
      <c r="AY38" s="40">
        <v>110957.78</v>
      </c>
      <c r="AZ38" s="50">
        <f t="shared" si="7"/>
        <v>104</v>
      </c>
      <c r="BA38" s="38">
        <v>4136.82</v>
      </c>
      <c r="BB38" s="37">
        <v>11580.23</v>
      </c>
      <c r="BC38" s="37">
        <v>22026.05</v>
      </c>
      <c r="BD38" s="36">
        <v>73214.679999999993</v>
      </c>
      <c r="BE38" s="35">
        <v>-10445.82</v>
      </c>
      <c r="BF38" s="40">
        <v>44</v>
      </c>
      <c r="BG38" s="50">
        <f t="shared" si="8"/>
        <v>29.41</v>
      </c>
      <c r="BH38" s="38">
        <v>6</v>
      </c>
      <c r="BI38" s="37">
        <v>10</v>
      </c>
      <c r="BJ38" s="37">
        <v>4</v>
      </c>
      <c r="BK38" s="36">
        <v>24</v>
      </c>
      <c r="BL38" s="41">
        <v>6</v>
      </c>
      <c r="BM38" s="40">
        <v>55372.99</v>
      </c>
      <c r="BN38" s="50">
        <f t="shared" si="9"/>
        <v>192.83</v>
      </c>
      <c r="BO38" s="38">
        <v>2819.13</v>
      </c>
      <c r="BP38" s="37">
        <v>5415.64</v>
      </c>
      <c r="BQ38" s="37">
        <v>2754.8</v>
      </c>
      <c r="BR38" s="36">
        <v>44383.42</v>
      </c>
      <c r="BS38" s="35">
        <v>2660.84</v>
      </c>
      <c r="BT38" s="40">
        <v>20</v>
      </c>
      <c r="BU38" s="50">
        <f t="shared" si="10"/>
        <v>5.26</v>
      </c>
      <c r="BV38" s="38">
        <v>4</v>
      </c>
      <c r="BW38" s="37">
        <v>6</v>
      </c>
      <c r="BX38" s="37">
        <v>1</v>
      </c>
      <c r="BY38" s="36">
        <v>9</v>
      </c>
      <c r="BZ38" s="41">
        <v>5</v>
      </c>
      <c r="CA38" s="40">
        <v>35850.15</v>
      </c>
      <c r="CB38" s="50">
        <f t="shared" si="11"/>
        <v>96.43</v>
      </c>
      <c r="CC38" s="38">
        <v>4823.79</v>
      </c>
      <c r="CD38" s="37">
        <v>5035.6899999999996</v>
      </c>
      <c r="CE38" s="37">
        <v>496.53</v>
      </c>
      <c r="CF38" s="36">
        <v>25494.14</v>
      </c>
      <c r="CG38" s="35">
        <v>4539.16</v>
      </c>
      <c r="CH38" s="40">
        <v>203</v>
      </c>
      <c r="CI38" s="50">
        <f t="shared" si="12"/>
        <v>-8.14</v>
      </c>
      <c r="CJ38" s="38">
        <v>28</v>
      </c>
      <c r="CK38" s="37">
        <v>61</v>
      </c>
      <c r="CL38" s="37">
        <v>39</v>
      </c>
      <c r="CM38" s="36">
        <v>75</v>
      </c>
      <c r="CN38" s="41">
        <v>22</v>
      </c>
      <c r="CO38" s="40">
        <v>73314.820000000007</v>
      </c>
      <c r="CP38" s="50">
        <f t="shared" si="13"/>
        <v>-13.73</v>
      </c>
      <c r="CQ38" s="38">
        <v>5981.46</v>
      </c>
      <c r="CR38" s="37">
        <v>23470.36</v>
      </c>
      <c r="CS38" s="37">
        <v>10869.05</v>
      </c>
      <c r="CT38" s="36">
        <v>32993.949999999997</v>
      </c>
      <c r="CU38" s="35">
        <v>12601.31</v>
      </c>
    </row>
    <row r="39" spans="1:99" s="148" customFormat="1" ht="24.75" customHeight="1" x14ac:dyDescent="0.15">
      <c r="A39" s="143">
        <v>40391</v>
      </c>
      <c r="B39" s="40">
        <v>2050</v>
      </c>
      <c r="C39" s="50">
        <f t="shared" si="0"/>
        <v>-1.58</v>
      </c>
      <c r="D39" s="38">
        <v>1136</v>
      </c>
      <c r="E39" s="37">
        <v>516</v>
      </c>
      <c r="F39" s="37">
        <v>354</v>
      </c>
      <c r="G39" s="36">
        <v>43</v>
      </c>
      <c r="H39" s="41">
        <v>162</v>
      </c>
      <c r="I39" s="40">
        <v>288999.69</v>
      </c>
      <c r="J39" s="50">
        <f t="shared" si="1"/>
        <v>2.17</v>
      </c>
      <c r="K39" s="38">
        <v>158528.22</v>
      </c>
      <c r="L39" s="37">
        <v>74243.350000000006</v>
      </c>
      <c r="M39" s="37">
        <v>45390.51</v>
      </c>
      <c r="N39" s="36">
        <v>10712.1</v>
      </c>
      <c r="O39" s="35">
        <v>28852.84</v>
      </c>
      <c r="P39" s="40">
        <v>2305</v>
      </c>
      <c r="Q39" s="50">
        <f t="shared" si="2"/>
        <v>-1.24</v>
      </c>
      <c r="R39" s="38">
        <v>1241</v>
      </c>
      <c r="S39" s="37">
        <v>365</v>
      </c>
      <c r="T39" s="37">
        <v>652</v>
      </c>
      <c r="U39" s="36">
        <v>47</v>
      </c>
      <c r="V39" s="41">
        <v>-287</v>
      </c>
      <c r="W39" s="40">
        <v>143460.14000000001</v>
      </c>
      <c r="X39" s="50">
        <f t="shared" si="3"/>
        <v>-1.19</v>
      </c>
      <c r="Y39" s="38">
        <v>82211.53</v>
      </c>
      <c r="Z39" s="37">
        <v>21074.79</v>
      </c>
      <c r="AA39" s="37">
        <v>37398.230000000003</v>
      </c>
      <c r="AB39" s="36">
        <v>2775.59</v>
      </c>
      <c r="AC39" s="35">
        <v>-16323.44</v>
      </c>
      <c r="AD39" s="40">
        <v>53</v>
      </c>
      <c r="AE39" s="50">
        <f t="shared" si="4"/>
        <v>51.43</v>
      </c>
      <c r="AF39" s="38">
        <v>9</v>
      </c>
      <c r="AG39" s="37">
        <v>14</v>
      </c>
      <c r="AH39" s="37">
        <v>6</v>
      </c>
      <c r="AI39" s="36">
        <v>24</v>
      </c>
      <c r="AJ39" s="41">
        <v>8</v>
      </c>
      <c r="AK39" s="40">
        <v>37457.29</v>
      </c>
      <c r="AL39" s="50">
        <f t="shared" si="5"/>
        <v>75.84</v>
      </c>
      <c r="AM39" s="38">
        <v>1070.3399999999999</v>
      </c>
      <c r="AN39" s="37">
        <v>4402.6099999999997</v>
      </c>
      <c r="AO39" s="37">
        <v>921.21</v>
      </c>
      <c r="AP39" s="36">
        <v>31063.13</v>
      </c>
      <c r="AQ39" s="35">
        <v>3481.4</v>
      </c>
      <c r="AR39" s="40">
        <v>99</v>
      </c>
      <c r="AS39" s="50">
        <f t="shared" si="6"/>
        <v>28.57</v>
      </c>
      <c r="AT39" s="38">
        <v>10</v>
      </c>
      <c r="AU39" s="37">
        <v>16</v>
      </c>
      <c r="AV39" s="37">
        <v>15</v>
      </c>
      <c r="AW39" s="36">
        <v>58</v>
      </c>
      <c r="AX39" s="41">
        <v>1</v>
      </c>
      <c r="AY39" s="40">
        <v>86769.4</v>
      </c>
      <c r="AZ39" s="50">
        <f t="shared" si="7"/>
        <v>80.67</v>
      </c>
      <c r="BA39" s="38">
        <v>8121.63</v>
      </c>
      <c r="BB39" s="37">
        <v>10533.98</v>
      </c>
      <c r="BC39" s="37">
        <v>5561.58</v>
      </c>
      <c r="BD39" s="36">
        <v>62552.21</v>
      </c>
      <c r="BE39" s="35">
        <v>4972.3999999999996</v>
      </c>
      <c r="BF39" s="40">
        <v>33</v>
      </c>
      <c r="BG39" s="50">
        <f t="shared" si="8"/>
        <v>43.48</v>
      </c>
      <c r="BH39" s="38">
        <v>7</v>
      </c>
      <c r="BI39" s="37">
        <v>12</v>
      </c>
      <c r="BJ39" s="37">
        <v>3</v>
      </c>
      <c r="BK39" s="36">
        <v>11</v>
      </c>
      <c r="BL39" s="41">
        <v>9</v>
      </c>
      <c r="BM39" s="40">
        <v>49062.75</v>
      </c>
      <c r="BN39" s="50">
        <f t="shared" si="9"/>
        <v>209.15</v>
      </c>
      <c r="BO39" s="38">
        <v>1500.11</v>
      </c>
      <c r="BP39" s="37">
        <v>6961.65</v>
      </c>
      <c r="BQ39" s="37">
        <v>1979.53</v>
      </c>
      <c r="BR39" s="36">
        <v>38621.46</v>
      </c>
      <c r="BS39" s="35">
        <v>4982.12</v>
      </c>
      <c r="BT39" s="40">
        <v>20</v>
      </c>
      <c r="BU39" s="50">
        <f t="shared" si="10"/>
        <v>33.33</v>
      </c>
      <c r="BV39" s="38">
        <v>4</v>
      </c>
      <c r="BW39" s="37">
        <v>8</v>
      </c>
      <c r="BX39" s="37">
        <v>0</v>
      </c>
      <c r="BY39" s="36">
        <v>8</v>
      </c>
      <c r="BZ39" s="41">
        <v>8</v>
      </c>
      <c r="CA39" s="40">
        <v>48097.59</v>
      </c>
      <c r="CB39" s="50">
        <f t="shared" si="11"/>
        <v>323.83</v>
      </c>
      <c r="CC39" s="38">
        <v>2668.69</v>
      </c>
      <c r="CD39" s="37">
        <v>22609.22</v>
      </c>
      <c r="CE39" s="37">
        <v>0</v>
      </c>
      <c r="CF39" s="36">
        <v>22819.68</v>
      </c>
      <c r="CG39" s="35">
        <v>22609.22</v>
      </c>
      <c r="CH39" s="40">
        <v>203</v>
      </c>
      <c r="CI39" s="50">
        <f t="shared" si="12"/>
        <v>10.93</v>
      </c>
      <c r="CJ39" s="38">
        <v>31</v>
      </c>
      <c r="CK39" s="37">
        <v>61</v>
      </c>
      <c r="CL39" s="37">
        <v>32</v>
      </c>
      <c r="CM39" s="36">
        <v>79</v>
      </c>
      <c r="CN39" s="41">
        <v>29</v>
      </c>
      <c r="CO39" s="40">
        <v>75231.539999999994</v>
      </c>
      <c r="CP39" s="50">
        <f t="shared" si="13"/>
        <v>12.44</v>
      </c>
      <c r="CQ39" s="38">
        <v>7077.06</v>
      </c>
      <c r="CR39" s="37">
        <v>17597.32</v>
      </c>
      <c r="CS39" s="37">
        <v>8090.5</v>
      </c>
      <c r="CT39" s="36">
        <v>42466.66</v>
      </c>
      <c r="CU39" s="35">
        <v>9506.82</v>
      </c>
    </row>
    <row r="40" spans="1:99" s="148" customFormat="1" ht="24.75" customHeight="1" x14ac:dyDescent="0.15">
      <c r="A40" s="143">
        <v>40422</v>
      </c>
      <c r="B40" s="40">
        <v>2254</v>
      </c>
      <c r="C40" s="50">
        <f t="shared" si="0"/>
        <v>0.81</v>
      </c>
      <c r="D40" s="38">
        <v>1301</v>
      </c>
      <c r="E40" s="37">
        <v>527</v>
      </c>
      <c r="F40" s="37">
        <v>373</v>
      </c>
      <c r="G40" s="36">
        <v>52</v>
      </c>
      <c r="H40" s="41">
        <v>155</v>
      </c>
      <c r="I40" s="40">
        <v>331223.53999999998</v>
      </c>
      <c r="J40" s="50">
        <f t="shared" si="1"/>
        <v>-3.59</v>
      </c>
      <c r="K40" s="38">
        <v>189186.5</v>
      </c>
      <c r="L40" s="37">
        <v>81239.56</v>
      </c>
      <c r="M40" s="37">
        <v>47730.54</v>
      </c>
      <c r="N40" s="36">
        <v>12985.02</v>
      </c>
      <c r="O40" s="35">
        <v>33590.94</v>
      </c>
      <c r="P40" s="40">
        <v>2643</v>
      </c>
      <c r="Q40" s="50">
        <f t="shared" si="2"/>
        <v>-5.64</v>
      </c>
      <c r="R40" s="38">
        <v>1332</v>
      </c>
      <c r="S40" s="37">
        <v>382</v>
      </c>
      <c r="T40" s="37">
        <v>835</v>
      </c>
      <c r="U40" s="36">
        <v>94</v>
      </c>
      <c r="V40" s="41">
        <v>-453</v>
      </c>
      <c r="W40" s="40">
        <v>160548.26999999999</v>
      </c>
      <c r="X40" s="50">
        <f t="shared" si="3"/>
        <v>-7.65</v>
      </c>
      <c r="Y40" s="38">
        <v>86454.85</v>
      </c>
      <c r="Z40" s="37">
        <v>22546</v>
      </c>
      <c r="AA40" s="37">
        <v>46394.27</v>
      </c>
      <c r="AB40" s="36">
        <v>5153.1499999999996</v>
      </c>
      <c r="AC40" s="35">
        <v>-23848.27</v>
      </c>
      <c r="AD40" s="40">
        <v>79</v>
      </c>
      <c r="AE40" s="50">
        <f t="shared" si="4"/>
        <v>46.3</v>
      </c>
      <c r="AF40" s="38">
        <v>7</v>
      </c>
      <c r="AG40" s="37">
        <v>12</v>
      </c>
      <c r="AH40" s="37">
        <v>7</v>
      </c>
      <c r="AI40" s="36">
        <v>53</v>
      </c>
      <c r="AJ40" s="41">
        <v>5</v>
      </c>
      <c r="AK40" s="40">
        <v>50738.74</v>
      </c>
      <c r="AL40" s="50">
        <f t="shared" si="5"/>
        <v>82.63</v>
      </c>
      <c r="AM40" s="38">
        <v>3024.47</v>
      </c>
      <c r="AN40" s="37">
        <v>3915.55</v>
      </c>
      <c r="AO40" s="37">
        <v>1935.22</v>
      </c>
      <c r="AP40" s="36">
        <v>41863.5</v>
      </c>
      <c r="AQ40" s="35">
        <v>1980.33</v>
      </c>
      <c r="AR40" s="40">
        <v>151</v>
      </c>
      <c r="AS40" s="50">
        <f t="shared" si="6"/>
        <v>60.64</v>
      </c>
      <c r="AT40" s="38">
        <v>14</v>
      </c>
      <c r="AU40" s="37">
        <v>27</v>
      </c>
      <c r="AV40" s="37">
        <v>21</v>
      </c>
      <c r="AW40" s="36">
        <v>89</v>
      </c>
      <c r="AX40" s="41">
        <v>6</v>
      </c>
      <c r="AY40" s="40">
        <v>121708.29</v>
      </c>
      <c r="AZ40" s="50">
        <f t="shared" si="7"/>
        <v>38.64</v>
      </c>
      <c r="BA40" s="38">
        <v>3590.76</v>
      </c>
      <c r="BB40" s="37">
        <v>12328.25</v>
      </c>
      <c r="BC40" s="37">
        <v>4896.7700000000004</v>
      </c>
      <c r="BD40" s="36">
        <v>100892.51</v>
      </c>
      <c r="BE40" s="35">
        <v>7431.48</v>
      </c>
      <c r="BF40" s="40">
        <v>55</v>
      </c>
      <c r="BG40" s="50">
        <f t="shared" si="8"/>
        <v>44.74</v>
      </c>
      <c r="BH40" s="38">
        <v>5</v>
      </c>
      <c r="BI40" s="37">
        <v>10</v>
      </c>
      <c r="BJ40" s="37">
        <v>9</v>
      </c>
      <c r="BK40" s="36">
        <v>31</v>
      </c>
      <c r="BL40" s="41">
        <v>1</v>
      </c>
      <c r="BM40" s="40">
        <v>55408.62</v>
      </c>
      <c r="BN40" s="50">
        <f t="shared" si="9"/>
        <v>41.44</v>
      </c>
      <c r="BO40" s="38">
        <v>2661.9</v>
      </c>
      <c r="BP40" s="37">
        <v>5794.79</v>
      </c>
      <c r="BQ40" s="37">
        <v>4091.23</v>
      </c>
      <c r="BR40" s="36">
        <v>42860.7</v>
      </c>
      <c r="BS40" s="35">
        <v>1703.56</v>
      </c>
      <c r="BT40" s="40">
        <v>22</v>
      </c>
      <c r="BU40" s="50">
        <f t="shared" si="10"/>
        <v>0</v>
      </c>
      <c r="BV40" s="38">
        <v>3</v>
      </c>
      <c r="BW40" s="37">
        <v>5</v>
      </c>
      <c r="BX40" s="37">
        <v>2</v>
      </c>
      <c r="BY40" s="36">
        <v>12</v>
      </c>
      <c r="BZ40" s="41">
        <v>3</v>
      </c>
      <c r="CA40" s="40">
        <v>24021.59</v>
      </c>
      <c r="CB40" s="50">
        <f t="shared" si="11"/>
        <v>-29.94</v>
      </c>
      <c r="CC40" s="38">
        <v>3926.19</v>
      </c>
      <c r="CD40" s="37">
        <v>2247.8200000000002</v>
      </c>
      <c r="CE40" s="37">
        <v>1364.88</v>
      </c>
      <c r="CF40" s="36">
        <v>16482.7</v>
      </c>
      <c r="CG40" s="35">
        <v>882.94</v>
      </c>
      <c r="CH40" s="40">
        <v>309</v>
      </c>
      <c r="CI40" s="50">
        <f t="shared" si="12"/>
        <v>55.28</v>
      </c>
      <c r="CJ40" s="38">
        <v>47</v>
      </c>
      <c r="CK40" s="37">
        <v>96</v>
      </c>
      <c r="CL40" s="37">
        <v>40</v>
      </c>
      <c r="CM40" s="36">
        <v>125</v>
      </c>
      <c r="CN40" s="41">
        <v>57</v>
      </c>
      <c r="CO40" s="40">
        <v>122049.37</v>
      </c>
      <c r="CP40" s="50">
        <f t="shared" si="13"/>
        <v>60.63</v>
      </c>
      <c r="CQ40" s="38">
        <v>10742.69</v>
      </c>
      <c r="CR40" s="37">
        <v>38889.599999999999</v>
      </c>
      <c r="CS40" s="37">
        <v>10085.5</v>
      </c>
      <c r="CT40" s="36">
        <v>62000.32</v>
      </c>
      <c r="CU40" s="35">
        <v>29135.360000000001</v>
      </c>
    </row>
    <row r="41" spans="1:99" s="148" customFormat="1" ht="24.75" customHeight="1" x14ac:dyDescent="0.15">
      <c r="A41" s="143">
        <v>40452</v>
      </c>
      <c r="B41" s="40">
        <v>2159</v>
      </c>
      <c r="C41" s="50">
        <f t="shared" si="0"/>
        <v>-0.32</v>
      </c>
      <c r="D41" s="38">
        <v>1246</v>
      </c>
      <c r="E41" s="37">
        <v>505</v>
      </c>
      <c r="F41" s="37">
        <v>356</v>
      </c>
      <c r="G41" s="36">
        <v>49</v>
      </c>
      <c r="H41" s="41">
        <v>152</v>
      </c>
      <c r="I41" s="40">
        <v>301228.53000000003</v>
      </c>
      <c r="J41" s="50">
        <f t="shared" si="1"/>
        <v>-4.47</v>
      </c>
      <c r="K41" s="38">
        <v>173426.83</v>
      </c>
      <c r="L41" s="37">
        <v>69659.72</v>
      </c>
      <c r="M41" s="37">
        <v>45056.66</v>
      </c>
      <c r="N41" s="36">
        <v>12849.19</v>
      </c>
      <c r="O41" s="35">
        <v>24839.19</v>
      </c>
      <c r="P41" s="40">
        <v>2403</v>
      </c>
      <c r="Q41" s="50">
        <f t="shared" si="2"/>
        <v>-3.88</v>
      </c>
      <c r="R41" s="38">
        <v>1282</v>
      </c>
      <c r="S41" s="37">
        <v>408</v>
      </c>
      <c r="T41" s="37">
        <v>661</v>
      </c>
      <c r="U41" s="36">
        <v>51</v>
      </c>
      <c r="V41" s="41">
        <v>-252</v>
      </c>
      <c r="W41" s="40">
        <v>145081.49</v>
      </c>
      <c r="X41" s="50">
        <f t="shared" si="3"/>
        <v>-6.56</v>
      </c>
      <c r="Y41" s="38">
        <v>82804.55</v>
      </c>
      <c r="Z41" s="37">
        <v>24292.13</v>
      </c>
      <c r="AA41" s="37">
        <v>34501.9</v>
      </c>
      <c r="AB41" s="36">
        <v>3420.31</v>
      </c>
      <c r="AC41" s="35">
        <v>-10147.17</v>
      </c>
      <c r="AD41" s="40">
        <v>35</v>
      </c>
      <c r="AE41" s="50">
        <f t="shared" si="4"/>
        <v>-12.5</v>
      </c>
      <c r="AF41" s="38">
        <v>10</v>
      </c>
      <c r="AG41" s="37">
        <v>4</v>
      </c>
      <c r="AH41" s="37">
        <v>7</v>
      </c>
      <c r="AI41" s="36">
        <v>14</v>
      </c>
      <c r="AJ41" s="41">
        <v>-3</v>
      </c>
      <c r="AK41" s="40">
        <v>10653.34</v>
      </c>
      <c r="AL41" s="50">
        <f t="shared" si="5"/>
        <v>-31.64</v>
      </c>
      <c r="AM41" s="38">
        <v>2619.52</v>
      </c>
      <c r="AN41" s="37">
        <v>1216.53</v>
      </c>
      <c r="AO41" s="37">
        <v>2022.3</v>
      </c>
      <c r="AP41" s="36">
        <v>4794.99</v>
      </c>
      <c r="AQ41" s="35">
        <v>-805.77</v>
      </c>
      <c r="AR41" s="40">
        <v>74</v>
      </c>
      <c r="AS41" s="50">
        <f t="shared" si="6"/>
        <v>-9.76</v>
      </c>
      <c r="AT41" s="38">
        <v>6</v>
      </c>
      <c r="AU41" s="37">
        <v>19</v>
      </c>
      <c r="AV41" s="37">
        <v>15</v>
      </c>
      <c r="AW41" s="36">
        <v>34</v>
      </c>
      <c r="AX41" s="41">
        <v>4</v>
      </c>
      <c r="AY41" s="40">
        <v>105309.65</v>
      </c>
      <c r="AZ41" s="50">
        <f t="shared" si="7"/>
        <v>67.47</v>
      </c>
      <c r="BA41" s="38">
        <v>2398.11</v>
      </c>
      <c r="BB41" s="37">
        <v>74186.960000000006</v>
      </c>
      <c r="BC41" s="37">
        <v>4857.78</v>
      </c>
      <c r="BD41" s="36">
        <v>23866.799999999999</v>
      </c>
      <c r="BE41" s="35">
        <v>69329.179999999993</v>
      </c>
      <c r="BF41" s="40">
        <v>31</v>
      </c>
      <c r="BG41" s="50">
        <f t="shared" si="8"/>
        <v>-8.82</v>
      </c>
      <c r="BH41" s="38">
        <v>5</v>
      </c>
      <c r="BI41" s="37">
        <v>8</v>
      </c>
      <c r="BJ41" s="37">
        <v>7</v>
      </c>
      <c r="BK41" s="36">
        <v>11</v>
      </c>
      <c r="BL41" s="41">
        <v>1</v>
      </c>
      <c r="BM41" s="40">
        <v>30348.53</v>
      </c>
      <c r="BN41" s="50">
        <f t="shared" si="9"/>
        <v>-12.78</v>
      </c>
      <c r="BO41" s="38">
        <v>2589.52</v>
      </c>
      <c r="BP41" s="37">
        <v>6895.16</v>
      </c>
      <c r="BQ41" s="37">
        <v>3799.63</v>
      </c>
      <c r="BR41" s="36">
        <v>17064.22</v>
      </c>
      <c r="BS41" s="35">
        <v>3095.53</v>
      </c>
      <c r="BT41" s="40">
        <v>18</v>
      </c>
      <c r="BU41" s="50">
        <f t="shared" si="10"/>
        <v>5.88</v>
      </c>
      <c r="BV41" s="38">
        <v>5</v>
      </c>
      <c r="BW41" s="37">
        <v>3</v>
      </c>
      <c r="BX41" s="37">
        <v>3</v>
      </c>
      <c r="BY41" s="36">
        <v>7</v>
      </c>
      <c r="BZ41" s="41">
        <v>0</v>
      </c>
      <c r="CA41" s="40">
        <v>40455.589999999997</v>
      </c>
      <c r="CB41" s="50">
        <f t="shared" si="11"/>
        <v>61.43</v>
      </c>
      <c r="CC41" s="38">
        <v>2772.54</v>
      </c>
      <c r="CD41" s="37">
        <v>940.62</v>
      </c>
      <c r="CE41" s="37">
        <v>1045.73</v>
      </c>
      <c r="CF41" s="36">
        <v>35696.699999999997</v>
      </c>
      <c r="CG41" s="35">
        <v>-105.11</v>
      </c>
      <c r="CH41" s="40">
        <v>223</v>
      </c>
      <c r="CI41" s="50">
        <f t="shared" si="12"/>
        <v>28.16</v>
      </c>
      <c r="CJ41" s="38">
        <v>52</v>
      </c>
      <c r="CK41" s="37">
        <v>73</v>
      </c>
      <c r="CL41" s="37">
        <v>33</v>
      </c>
      <c r="CM41" s="36">
        <v>64</v>
      </c>
      <c r="CN41" s="41">
        <v>40</v>
      </c>
      <c r="CO41" s="40">
        <v>88767.08</v>
      </c>
      <c r="CP41" s="50">
        <f t="shared" si="13"/>
        <v>46.11</v>
      </c>
      <c r="CQ41" s="38">
        <v>10893.58</v>
      </c>
      <c r="CR41" s="37">
        <v>36695.03</v>
      </c>
      <c r="CS41" s="37">
        <v>9423.57</v>
      </c>
      <c r="CT41" s="36">
        <v>31281.63</v>
      </c>
      <c r="CU41" s="35">
        <v>27271.46</v>
      </c>
    </row>
    <row r="42" spans="1:99" s="148" customFormat="1" ht="24.75" customHeight="1" x14ac:dyDescent="0.15">
      <c r="A42" s="143">
        <v>40483</v>
      </c>
      <c r="B42" s="40">
        <v>2261</v>
      </c>
      <c r="C42" s="50">
        <f t="shared" si="0"/>
        <v>-0.44</v>
      </c>
      <c r="D42" s="38">
        <v>1280</v>
      </c>
      <c r="E42" s="37">
        <v>512</v>
      </c>
      <c r="F42" s="37">
        <v>404</v>
      </c>
      <c r="G42" s="36">
        <v>62</v>
      </c>
      <c r="H42" s="41">
        <v>109</v>
      </c>
      <c r="I42" s="40">
        <v>332489.65000000002</v>
      </c>
      <c r="J42" s="50">
        <f t="shared" si="1"/>
        <v>-2.93</v>
      </c>
      <c r="K42" s="38">
        <v>175970.87</v>
      </c>
      <c r="L42" s="37">
        <v>72317.8</v>
      </c>
      <c r="M42" s="37">
        <v>61018.34</v>
      </c>
      <c r="N42" s="36">
        <v>22657.17</v>
      </c>
      <c r="O42" s="35">
        <v>11735.01</v>
      </c>
      <c r="P42" s="40">
        <v>2516</v>
      </c>
      <c r="Q42" s="50">
        <f t="shared" si="2"/>
        <v>-4.04</v>
      </c>
      <c r="R42" s="38">
        <v>1356</v>
      </c>
      <c r="S42" s="37">
        <v>431</v>
      </c>
      <c r="T42" s="37">
        <v>673</v>
      </c>
      <c r="U42" s="36">
        <v>56</v>
      </c>
      <c r="V42" s="41">
        <v>-242</v>
      </c>
      <c r="W42" s="40">
        <v>152987.5</v>
      </c>
      <c r="X42" s="50">
        <f t="shared" si="3"/>
        <v>-8.9</v>
      </c>
      <c r="Y42" s="38">
        <v>87582.25</v>
      </c>
      <c r="Z42" s="37">
        <v>25283.02</v>
      </c>
      <c r="AA42" s="37">
        <v>36839.97</v>
      </c>
      <c r="AB42" s="36">
        <v>3282.26</v>
      </c>
      <c r="AC42" s="35">
        <v>-11556.95</v>
      </c>
      <c r="AD42" s="40">
        <v>29</v>
      </c>
      <c r="AE42" s="50">
        <f t="shared" si="4"/>
        <v>-35.56</v>
      </c>
      <c r="AF42" s="38">
        <v>6</v>
      </c>
      <c r="AG42" s="37">
        <v>8</v>
      </c>
      <c r="AH42" s="37">
        <v>3</v>
      </c>
      <c r="AI42" s="36">
        <v>12</v>
      </c>
      <c r="AJ42" s="41">
        <v>5</v>
      </c>
      <c r="AK42" s="40">
        <v>18769.400000000001</v>
      </c>
      <c r="AL42" s="50">
        <f t="shared" si="5"/>
        <v>-7.3</v>
      </c>
      <c r="AM42" s="38">
        <v>679.88</v>
      </c>
      <c r="AN42" s="37">
        <v>2002.44</v>
      </c>
      <c r="AO42" s="37">
        <v>1819.33</v>
      </c>
      <c r="AP42" s="36">
        <v>14267.75</v>
      </c>
      <c r="AQ42" s="35">
        <v>183.11</v>
      </c>
      <c r="AR42" s="40">
        <v>66</v>
      </c>
      <c r="AS42" s="50">
        <f t="shared" si="6"/>
        <v>-28.26</v>
      </c>
      <c r="AT42" s="38">
        <v>7</v>
      </c>
      <c r="AU42" s="37">
        <v>19</v>
      </c>
      <c r="AV42" s="37">
        <v>8</v>
      </c>
      <c r="AW42" s="36">
        <v>32</v>
      </c>
      <c r="AX42" s="41">
        <v>11</v>
      </c>
      <c r="AY42" s="40">
        <v>49977.3</v>
      </c>
      <c r="AZ42" s="50">
        <f t="shared" si="7"/>
        <v>-21.25</v>
      </c>
      <c r="BA42" s="38">
        <v>9869.0300000000007</v>
      </c>
      <c r="BB42" s="37">
        <v>5483.1</v>
      </c>
      <c r="BC42" s="37">
        <v>4456.7</v>
      </c>
      <c r="BD42" s="36">
        <v>30168.47</v>
      </c>
      <c r="BE42" s="35">
        <v>1026.4000000000001</v>
      </c>
      <c r="BF42" s="40">
        <v>34</v>
      </c>
      <c r="BG42" s="50">
        <f t="shared" si="8"/>
        <v>-15</v>
      </c>
      <c r="BH42" s="38">
        <v>9</v>
      </c>
      <c r="BI42" s="37">
        <v>6</v>
      </c>
      <c r="BJ42" s="37">
        <v>4</v>
      </c>
      <c r="BK42" s="36">
        <v>15</v>
      </c>
      <c r="BL42" s="41">
        <v>2</v>
      </c>
      <c r="BM42" s="40">
        <v>46384.42</v>
      </c>
      <c r="BN42" s="50">
        <f t="shared" si="9"/>
        <v>107.79</v>
      </c>
      <c r="BO42" s="38">
        <v>5272.51</v>
      </c>
      <c r="BP42" s="37">
        <v>3756.88</v>
      </c>
      <c r="BQ42" s="37">
        <v>693.41</v>
      </c>
      <c r="BR42" s="36">
        <v>36661.620000000003</v>
      </c>
      <c r="BS42" s="35">
        <v>3063.47</v>
      </c>
      <c r="BT42" s="40">
        <v>20</v>
      </c>
      <c r="BU42" s="50">
        <f t="shared" si="10"/>
        <v>66.67</v>
      </c>
      <c r="BV42" s="38">
        <v>3</v>
      </c>
      <c r="BW42" s="37">
        <v>2</v>
      </c>
      <c r="BX42" s="37">
        <v>5</v>
      </c>
      <c r="BY42" s="36">
        <v>10</v>
      </c>
      <c r="BZ42" s="41">
        <v>-3</v>
      </c>
      <c r="CA42" s="40">
        <v>32609.16</v>
      </c>
      <c r="CB42" s="50">
        <f t="shared" si="11"/>
        <v>111.65</v>
      </c>
      <c r="CC42" s="38">
        <v>2467.39</v>
      </c>
      <c r="CD42" s="37">
        <v>923.18</v>
      </c>
      <c r="CE42" s="37">
        <v>3906.49</v>
      </c>
      <c r="CF42" s="36">
        <v>25312.1</v>
      </c>
      <c r="CG42" s="35">
        <v>-2983.31</v>
      </c>
      <c r="CH42" s="40">
        <v>174</v>
      </c>
      <c r="CI42" s="50">
        <f t="shared" si="12"/>
        <v>-5.43</v>
      </c>
      <c r="CJ42" s="38">
        <v>34</v>
      </c>
      <c r="CK42" s="37">
        <v>58</v>
      </c>
      <c r="CL42" s="37">
        <v>26</v>
      </c>
      <c r="CM42" s="36">
        <v>54</v>
      </c>
      <c r="CN42" s="41">
        <v>34</v>
      </c>
      <c r="CO42" s="40">
        <v>57193.54</v>
      </c>
      <c r="CP42" s="50">
        <f t="shared" si="13"/>
        <v>-15.4</v>
      </c>
      <c r="CQ42" s="38">
        <v>6880.29</v>
      </c>
      <c r="CR42" s="37">
        <v>25645.18</v>
      </c>
      <c r="CS42" s="37">
        <v>8091.51</v>
      </c>
      <c r="CT42" s="36">
        <v>14857.9</v>
      </c>
      <c r="CU42" s="35">
        <v>19272.330000000002</v>
      </c>
    </row>
    <row r="43" spans="1:99" s="148" customFormat="1" ht="24.75" customHeight="1" thickBot="1" x14ac:dyDescent="0.2">
      <c r="A43" s="145">
        <v>40513</v>
      </c>
      <c r="B43" s="10">
        <v>2478</v>
      </c>
      <c r="C43" s="49">
        <f t="shared" si="0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9">
        <f t="shared" si="1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9">
        <f t="shared" si="2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9">
        <f t="shared" si="3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9">
        <f t="shared" si="4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9">
        <f t="shared" si="5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9">
        <f t="shared" si="6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9">
        <f t="shared" si="7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9">
        <f t="shared" si="8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9">
        <f t="shared" si="9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9">
        <f t="shared" si="10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9">
        <f t="shared" si="11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9">
        <f t="shared" si="12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9">
        <f t="shared" si="13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s="148" customFormat="1" ht="24.75" customHeight="1" x14ac:dyDescent="0.15">
      <c r="A44" s="142">
        <v>40544</v>
      </c>
      <c r="B44" s="47">
        <v>1630</v>
      </c>
      <c r="C44" s="51">
        <f t="shared" si="0"/>
        <v>-4.7300000000000004</v>
      </c>
      <c r="D44" s="45">
        <v>913</v>
      </c>
      <c r="E44" s="44">
        <v>434</v>
      </c>
      <c r="F44" s="44">
        <v>251</v>
      </c>
      <c r="G44" s="43">
        <v>27</v>
      </c>
      <c r="H44" s="48">
        <v>184</v>
      </c>
      <c r="I44" s="47">
        <v>233744.87</v>
      </c>
      <c r="J44" s="51">
        <f t="shared" si="1"/>
        <v>-2.7</v>
      </c>
      <c r="K44" s="45">
        <v>129306.58</v>
      </c>
      <c r="L44" s="44">
        <v>61586.3</v>
      </c>
      <c r="M44" s="44">
        <v>33991.56</v>
      </c>
      <c r="N44" s="43">
        <v>7863.03</v>
      </c>
      <c r="O44" s="42">
        <v>28046.48</v>
      </c>
      <c r="P44" s="47">
        <v>1892</v>
      </c>
      <c r="Q44" s="51">
        <f t="shared" si="2"/>
        <v>-2.52</v>
      </c>
      <c r="R44" s="45">
        <v>1018</v>
      </c>
      <c r="S44" s="44">
        <v>326</v>
      </c>
      <c r="T44" s="44">
        <v>503</v>
      </c>
      <c r="U44" s="43">
        <v>45</v>
      </c>
      <c r="V44" s="48">
        <v>-177</v>
      </c>
      <c r="W44" s="47">
        <v>115332.04</v>
      </c>
      <c r="X44" s="51">
        <f t="shared" si="3"/>
        <v>-5.44</v>
      </c>
      <c r="Y44" s="45">
        <v>64970.66</v>
      </c>
      <c r="Z44" s="44">
        <v>19356.43</v>
      </c>
      <c r="AA44" s="44">
        <v>28683.57</v>
      </c>
      <c r="AB44" s="43">
        <v>2321.38</v>
      </c>
      <c r="AC44" s="42">
        <v>-9327.14</v>
      </c>
      <c r="AD44" s="47">
        <v>28</v>
      </c>
      <c r="AE44" s="51">
        <f t="shared" si="4"/>
        <v>21.74</v>
      </c>
      <c r="AF44" s="45">
        <v>5</v>
      </c>
      <c r="AG44" s="44">
        <v>14</v>
      </c>
      <c r="AH44" s="44">
        <v>4</v>
      </c>
      <c r="AI44" s="43">
        <v>5</v>
      </c>
      <c r="AJ44" s="48">
        <v>10</v>
      </c>
      <c r="AK44" s="47">
        <v>13304.07</v>
      </c>
      <c r="AL44" s="51">
        <f t="shared" si="5"/>
        <v>-30.4</v>
      </c>
      <c r="AM44" s="45">
        <v>568.83000000000004</v>
      </c>
      <c r="AN44" s="44">
        <v>10341.33</v>
      </c>
      <c r="AO44" s="44">
        <v>477.57</v>
      </c>
      <c r="AP44" s="43">
        <v>1916.34</v>
      </c>
      <c r="AQ44" s="42">
        <v>9863.76</v>
      </c>
      <c r="AR44" s="47">
        <v>69</v>
      </c>
      <c r="AS44" s="51">
        <f t="shared" si="6"/>
        <v>27.78</v>
      </c>
      <c r="AT44" s="45">
        <v>14</v>
      </c>
      <c r="AU44" s="44">
        <v>16</v>
      </c>
      <c r="AV44" s="44">
        <v>13</v>
      </c>
      <c r="AW44" s="43">
        <v>26</v>
      </c>
      <c r="AX44" s="48">
        <v>3</v>
      </c>
      <c r="AY44" s="47">
        <v>44600.03</v>
      </c>
      <c r="AZ44" s="51">
        <f t="shared" si="7"/>
        <v>49.84</v>
      </c>
      <c r="BA44" s="45">
        <v>1623.39</v>
      </c>
      <c r="BB44" s="44">
        <v>6480.84</v>
      </c>
      <c r="BC44" s="44">
        <v>7238.24</v>
      </c>
      <c r="BD44" s="43">
        <v>29257.56</v>
      </c>
      <c r="BE44" s="42">
        <v>-757.4</v>
      </c>
      <c r="BF44" s="47">
        <v>24</v>
      </c>
      <c r="BG44" s="51">
        <f t="shared" si="8"/>
        <v>-20</v>
      </c>
      <c r="BH44" s="45">
        <v>5</v>
      </c>
      <c r="BI44" s="44">
        <v>5</v>
      </c>
      <c r="BJ44" s="44">
        <v>4</v>
      </c>
      <c r="BK44" s="43">
        <v>10</v>
      </c>
      <c r="BL44" s="48">
        <v>1</v>
      </c>
      <c r="BM44" s="47">
        <v>24594.41</v>
      </c>
      <c r="BN44" s="51">
        <f t="shared" si="9"/>
        <v>18.600000000000001</v>
      </c>
      <c r="BO44" s="45">
        <v>1571.54</v>
      </c>
      <c r="BP44" s="44">
        <v>2263.6</v>
      </c>
      <c r="BQ44" s="44">
        <v>7318.32</v>
      </c>
      <c r="BR44" s="43">
        <v>13440.95</v>
      </c>
      <c r="BS44" s="42">
        <v>-5054.72</v>
      </c>
      <c r="BT44" s="47">
        <v>8</v>
      </c>
      <c r="BU44" s="51">
        <f t="shared" si="10"/>
        <v>-70.37</v>
      </c>
      <c r="BV44" s="45">
        <v>2</v>
      </c>
      <c r="BW44" s="44">
        <v>4</v>
      </c>
      <c r="BX44" s="44">
        <v>0</v>
      </c>
      <c r="BY44" s="43">
        <v>2</v>
      </c>
      <c r="BZ44" s="48">
        <v>4</v>
      </c>
      <c r="CA44" s="47">
        <v>3953.86</v>
      </c>
      <c r="CB44" s="51">
        <f t="shared" si="11"/>
        <v>-87.28</v>
      </c>
      <c r="CC44" s="45">
        <v>166.6</v>
      </c>
      <c r="CD44" s="44">
        <v>2540.8000000000002</v>
      </c>
      <c r="CE44" s="44">
        <v>0</v>
      </c>
      <c r="CF44" s="43">
        <v>1246.46</v>
      </c>
      <c r="CG44" s="42">
        <v>2540.8000000000002</v>
      </c>
      <c r="CH44" s="47">
        <v>158</v>
      </c>
      <c r="CI44" s="51">
        <f t="shared" si="12"/>
        <v>1.94</v>
      </c>
      <c r="CJ44" s="45">
        <v>34</v>
      </c>
      <c r="CK44" s="44">
        <v>58</v>
      </c>
      <c r="CL44" s="44">
        <v>17</v>
      </c>
      <c r="CM44" s="43">
        <v>48</v>
      </c>
      <c r="CN44" s="48">
        <v>42</v>
      </c>
      <c r="CO44" s="47">
        <v>56094.66</v>
      </c>
      <c r="CP44" s="51">
        <f t="shared" si="13"/>
        <v>-10.52</v>
      </c>
      <c r="CQ44" s="45">
        <v>9511.4</v>
      </c>
      <c r="CR44" s="44">
        <v>20545.259999999998</v>
      </c>
      <c r="CS44" s="44">
        <v>8259.7199999999993</v>
      </c>
      <c r="CT44" s="43">
        <v>17354.490000000002</v>
      </c>
      <c r="CU44" s="42">
        <v>12709.33</v>
      </c>
    </row>
    <row r="45" spans="1:99" s="148" customFormat="1" ht="24.75" customHeight="1" x14ac:dyDescent="0.15">
      <c r="A45" s="143">
        <v>40575</v>
      </c>
      <c r="B45" s="40">
        <v>1829</v>
      </c>
      <c r="C45" s="50">
        <f t="shared" si="0"/>
        <v>-10.26</v>
      </c>
      <c r="D45" s="38">
        <v>998</v>
      </c>
      <c r="E45" s="37">
        <v>450</v>
      </c>
      <c r="F45" s="37">
        <v>340</v>
      </c>
      <c r="G45" s="36">
        <v>37</v>
      </c>
      <c r="H45" s="41">
        <v>112</v>
      </c>
      <c r="I45" s="40">
        <v>263580.28999999998</v>
      </c>
      <c r="J45" s="50">
        <f t="shared" si="1"/>
        <v>-4.8</v>
      </c>
      <c r="K45" s="38">
        <v>135781.28</v>
      </c>
      <c r="L45" s="37">
        <v>68260.479999999996</v>
      </c>
      <c r="M45" s="37">
        <v>48019.79</v>
      </c>
      <c r="N45" s="36">
        <v>10722.91</v>
      </c>
      <c r="O45" s="35">
        <v>20502.88</v>
      </c>
      <c r="P45" s="40">
        <v>2447</v>
      </c>
      <c r="Q45" s="50">
        <f t="shared" si="2"/>
        <v>6.44</v>
      </c>
      <c r="R45" s="38">
        <v>1253</v>
      </c>
      <c r="S45" s="37">
        <v>384</v>
      </c>
      <c r="T45" s="37">
        <v>751</v>
      </c>
      <c r="U45" s="36">
        <v>59</v>
      </c>
      <c r="V45" s="41">
        <v>-367</v>
      </c>
      <c r="W45" s="40">
        <v>150783.31</v>
      </c>
      <c r="X45" s="50">
        <f t="shared" si="3"/>
        <v>6.35</v>
      </c>
      <c r="Y45" s="38">
        <v>79815.61</v>
      </c>
      <c r="Z45" s="37">
        <v>22677.11</v>
      </c>
      <c r="AA45" s="37">
        <v>44730.29</v>
      </c>
      <c r="AB45" s="36">
        <v>3560.3</v>
      </c>
      <c r="AC45" s="35">
        <v>-22053.18</v>
      </c>
      <c r="AD45" s="40">
        <v>47</v>
      </c>
      <c r="AE45" s="50">
        <f t="shared" si="4"/>
        <v>-11.32</v>
      </c>
      <c r="AF45" s="38">
        <v>9</v>
      </c>
      <c r="AG45" s="37">
        <v>11</v>
      </c>
      <c r="AH45" s="37">
        <v>5</v>
      </c>
      <c r="AI45" s="36">
        <v>22</v>
      </c>
      <c r="AJ45" s="41">
        <v>6</v>
      </c>
      <c r="AK45" s="40">
        <v>42556.88</v>
      </c>
      <c r="AL45" s="50">
        <f t="shared" si="5"/>
        <v>-11.28</v>
      </c>
      <c r="AM45" s="38">
        <v>6918.54</v>
      </c>
      <c r="AN45" s="37">
        <v>17992.509999999998</v>
      </c>
      <c r="AO45" s="37">
        <v>761.87</v>
      </c>
      <c r="AP45" s="36">
        <v>16883.96</v>
      </c>
      <c r="AQ45" s="35">
        <v>17230.64</v>
      </c>
      <c r="AR45" s="40">
        <v>82</v>
      </c>
      <c r="AS45" s="50">
        <f t="shared" si="6"/>
        <v>13.89</v>
      </c>
      <c r="AT45" s="38">
        <v>5</v>
      </c>
      <c r="AU45" s="37">
        <v>24</v>
      </c>
      <c r="AV45" s="37">
        <v>13</v>
      </c>
      <c r="AW45" s="36">
        <v>39</v>
      </c>
      <c r="AX45" s="41">
        <v>12</v>
      </c>
      <c r="AY45" s="40">
        <v>78111.72</v>
      </c>
      <c r="AZ45" s="50">
        <f t="shared" si="7"/>
        <v>10.09</v>
      </c>
      <c r="BA45" s="38">
        <v>769.82</v>
      </c>
      <c r="BB45" s="37">
        <v>9596.08</v>
      </c>
      <c r="BC45" s="37">
        <v>7455.69</v>
      </c>
      <c r="BD45" s="36">
        <v>59919.91</v>
      </c>
      <c r="BE45" s="35">
        <v>2510.61</v>
      </c>
      <c r="BF45" s="40">
        <v>27</v>
      </c>
      <c r="BG45" s="50">
        <f t="shared" si="8"/>
        <v>-25</v>
      </c>
      <c r="BH45" s="38">
        <v>4</v>
      </c>
      <c r="BI45" s="37">
        <v>6</v>
      </c>
      <c r="BJ45" s="37">
        <v>7</v>
      </c>
      <c r="BK45" s="36">
        <v>10</v>
      </c>
      <c r="BL45" s="41">
        <v>-1</v>
      </c>
      <c r="BM45" s="40">
        <v>24939.599999999999</v>
      </c>
      <c r="BN45" s="50">
        <f t="shared" si="9"/>
        <v>-77.989999999999995</v>
      </c>
      <c r="BO45" s="38">
        <v>836.62</v>
      </c>
      <c r="BP45" s="37">
        <v>4387.96</v>
      </c>
      <c r="BQ45" s="37">
        <v>2761.92</v>
      </c>
      <c r="BR45" s="36">
        <v>16953.099999999999</v>
      </c>
      <c r="BS45" s="35">
        <v>1626.04</v>
      </c>
      <c r="BT45" s="40">
        <v>17</v>
      </c>
      <c r="BU45" s="50">
        <f t="shared" si="10"/>
        <v>0</v>
      </c>
      <c r="BV45" s="38">
        <v>2</v>
      </c>
      <c r="BW45" s="37">
        <v>5</v>
      </c>
      <c r="BX45" s="37">
        <v>3</v>
      </c>
      <c r="BY45" s="36">
        <v>7</v>
      </c>
      <c r="BZ45" s="41">
        <v>2</v>
      </c>
      <c r="CA45" s="40">
        <v>87526.61</v>
      </c>
      <c r="CB45" s="50">
        <f t="shared" si="11"/>
        <v>4.3</v>
      </c>
      <c r="CC45" s="38">
        <v>363.5</v>
      </c>
      <c r="CD45" s="37">
        <v>12102.58</v>
      </c>
      <c r="CE45" s="37">
        <v>3075.89</v>
      </c>
      <c r="CF45" s="36">
        <v>71984.639999999999</v>
      </c>
      <c r="CG45" s="35">
        <v>9026.69</v>
      </c>
      <c r="CH45" s="40">
        <v>198</v>
      </c>
      <c r="CI45" s="50">
        <f t="shared" si="12"/>
        <v>3.66</v>
      </c>
      <c r="CJ45" s="38">
        <v>39</v>
      </c>
      <c r="CK45" s="37">
        <v>65</v>
      </c>
      <c r="CL45" s="37">
        <v>24</v>
      </c>
      <c r="CM45" s="36">
        <v>68</v>
      </c>
      <c r="CN45" s="41">
        <v>43</v>
      </c>
      <c r="CO45" s="40">
        <v>80303.17</v>
      </c>
      <c r="CP45" s="50">
        <f t="shared" si="13"/>
        <v>12.94</v>
      </c>
      <c r="CQ45" s="38">
        <v>11480.95</v>
      </c>
      <c r="CR45" s="37">
        <v>20698.46</v>
      </c>
      <c r="CS45" s="37">
        <v>6595.9</v>
      </c>
      <c r="CT45" s="36">
        <v>31235.9</v>
      </c>
      <c r="CU45" s="35">
        <v>24394.52</v>
      </c>
    </row>
    <row r="46" spans="1:99" s="148" customFormat="1" ht="24.75" customHeight="1" x14ac:dyDescent="0.15">
      <c r="A46" s="143">
        <v>40603</v>
      </c>
      <c r="B46" s="40">
        <v>3134</v>
      </c>
      <c r="C46" s="50">
        <f t="shared" si="0"/>
        <v>7.44</v>
      </c>
      <c r="D46" s="38">
        <v>1878</v>
      </c>
      <c r="E46" s="37">
        <v>702</v>
      </c>
      <c r="F46" s="37">
        <v>499</v>
      </c>
      <c r="G46" s="36">
        <v>53</v>
      </c>
      <c r="H46" s="41">
        <v>204</v>
      </c>
      <c r="I46" s="40">
        <v>449615.81</v>
      </c>
      <c r="J46" s="50">
        <f t="shared" si="1"/>
        <v>7.47</v>
      </c>
      <c r="K46" s="38">
        <v>264761.03999999998</v>
      </c>
      <c r="L46" s="37">
        <v>96324.02</v>
      </c>
      <c r="M46" s="37">
        <v>71811.44</v>
      </c>
      <c r="N46" s="36">
        <v>16514.650000000001</v>
      </c>
      <c r="O46" s="35">
        <v>24670.34</v>
      </c>
      <c r="P46" s="40">
        <v>3739</v>
      </c>
      <c r="Q46" s="50">
        <f t="shared" si="2"/>
        <v>2.95</v>
      </c>
      <c r="R46" s="38">
        <v>2197</v>
      </c>
      <c r="S46" s="37">
        <v>560</v>
      </c>
      <c r="T46" s="37">
        <v>926</v>
      </c>
      <c r="U46" s="36">
        <v>56</v>
      </c>
      <c r="V46" s="41">
        <v>-366</v>
      </c>
      <c r="W46" s="40">
        <v>237240.82</v>
      </c>
      <c r="X46" s="50">
        <f t="shared" si="3"/>
        <v>2.41</v>
      </c>
      <c r="Y46" s="38">
        <v>146448.12</v>
      </c>
      <c r="Z46" s="37">
        <v>33912.199999999997</v>
      </c>
      <c r="AA46" s="37">
        <v>53422.63</v>
      </c>
      <c r="AB46" s="36">
        <v>3457.87</v>
      </c>
      <c r="AC46" s="35">
        <v>-19510.43</v>
      </c>
      <c r="AD46" s="40">
        <v>64</v>
      </c>
      <c r="AE46" s="50">
        <f t="shared" si="4"/>
        <v>25.49</v>
      </c>
      <c r="AF46" s="38">
        <v>13</v>
      </c>
      <c r="AG46" s="37">
        <v>13</v>
      </c>
      <c r="AH46" s="37">
        <v>3</v>
      </c>
      <c r="AI46" s="36">
        <v>35</v>
      </c>
      <c r="AJ46" s="41">
        <v>10</v>
      </c>
      <c r="AK46" s="40">
        <v>65714.850000000006</v>
      </c>
      <c r="AL46" s="50">
        <f t="shared" si="5"/>
        <v>116.38</v>
      </c>
      <c r="AM46" s="38">
        <v>1602.63</v>
      </c>
      <c r="AN46" s="37">
        <v>2542.5700000000002</v>
      </c>
      <c r="AO46" s="37">
        <v>286.11</v>
      </c>
      <c r="AP46" s="36">
        <v>61283.54</v>
      </c>
      <c r="AQ46" s="35">
        <v>2256.46</v>
      </c>
      <c r="AR46" s="40">
        <v>129</v>
      </c>
      <c r="AS46" s="50">
        <f t="shared" si="6"/>
        <v>-11.03</v>
      </c>
      <c r="AT46" s="38">
        <v>16</v>
      </c>
      <c r="AU46" s="37">
        <v>27</v>
      </c>
      <c r="AV46" s="37">
        <v>11</v>
      </c>
      <c r="AW46" s="36">
        <v>74</v>
      </c>
      <c r="AX46" s="41">
        <v>16</v>
      </c>
      <c r="AY46" s="40">
        <v>173899.72</v>
      </c>
      <c r="AZ46" s="50">
        <f t="shared" si="7"/>
        <v>53.37</v>
      </c>
      <c r="BA46" s="38">
        <v>4429.29</v>
      </c>
      <c r="BB46" s="37">
        <v>10007.469999999999</v>
      </c>
      <c r="BC46" s="37">
        <v>8269.32</v>
      </c>
      <c r="BD46" s="36">
        <v>150696.37</v>
      </c>
      <c r="BE46" s="35">
        <v>1738.15</v>
      </c>
      <c r="BF46" s="40">
        <v>37</v>
      </c>
      <c r="BG46" s="50">
        <f t="shared" si="8"/>
        <v>-24.49</v>
      </c>
      <c r="BH46" s="38">
        <v>8</v>
      </c>
      <c r="BI46" s="37">
        <v>13</v>
      </c>
      <c r="BJ46" s="37">
        <v>2</v>
      </c>
      <c r="BK46" s="36">
        <v>14</v>
      </c>
      <c r="BL46" s="41">
        <v>11</v>
      </c>
      <c r="BM46" s="40">
        <v>57176.74</v>
      </c>
      <c r="BN46" s="50">
        <f t="shared" si="9"/>
        <v>-37.14</v>
      </c>
      <c r="BO46" s="38">
        <v>6913.76</v>
      </c>
      <c r="BP46" s="37">
        <v>9220.4500000000007</v>
      </c>
      <c r="BQ46" s="37">
        <v>325.79000000000002</v>
      </c>
      <c r="BR46" s="36">
        <v>40716.74</v>
      </c>
      <c r="BS46" s="35">
        <v>8894.66</v>
      </c>
      <c r="BT46" s="40">
        <v>22</v>
      </c>
      <c r="BU46" s="50">
        <f t="shared" si="10"/>
        <v>10</v>
      </c>
      <c r="BV46" s="38">
        <v>3</v>
      </c>
      <c r="BW46" s="37">
        <v>2</v>
      </c>
      <c r="BX46" s="37">
        <v>3</v>
      </c>
      <c r="BY46" s="36">
        <v>14</v>
      </c>
      <c r="BZ46" s="41">
        <v>-1</v>
      </c>
      <c r="CA46" s="40">
        <v>80914.58</v>
      </c>
      <c r="CB46" s="50">
        <f t="shared" si="11"/>
        <v>174.32</v>
      </c>
      <c r="CC46" s="38">
        <v>2465.98</v>
      </c>
      <c r="CD46" s="37">
        <v>1364.9</v>
      </c>
      <c r="CE46" s="37">
        <v>4495.66</v>
      </c>
      <c r="CF46" s="36">
        <v>72588.039999999994</v>
      </c>
      <c r="CG46" s="35">
        <v>-3130.76</v>
      </c>
      <c r="CH46" s="40">
        <v>324</v>
      </c>
      <c r="CI46" s="50">
        <f t="shared" si="12"/>
        <v>12.89</v>
      </c>
      <c r="CJ46" s="38">
        <v>56</v>
      </c>
      <c r="CK46" s="37">
        <v>119</v>
      </c>
      <c r="CL46" s="37">
        <v>37</v>
      </c>
      <c r="CM46" s="36">
        <v>111</v>
      </c>
      <c r="CN46" s="41">
        <v>83</v>
      </c>
      <c r="CO46" s="40">
        <v>129213.13</v>
      </c>
      <c r="CP46" s="50">
        <f t="shared" si="13"/>
        <v>-0.08</v>
      </c>
      <c r="CQ46" s="38">
        <v>16467.25</v>
      </c>
      <c r="CR46" s="37">
        <v>53155.95</v>
      </c>
      <c r="CS46" s="37">
        <v>10187.709999999999</v>
      </c>
      <c r="CT46" s="36">
        <v>49297.45</v>
      </c>
      <c r="CU46" s="35">
        <v>43073.01</v>
      </c>
    </row>
    <row r="47" spans="1:99" s="148" customFormat="1" ht="24.75" customHeight="1" x14ac:dyDescent="0.15">
      <c r="A47" s="143">
        <v>40634</v>
      </c>
      <c r="B47" s="40">
        <v>2233</v>
      </c>
      <c r="C47" s="50">
        <f t="shared" si="0"/>
        <v>-3.08</v>
      </c>
      <c r="D47" s="38">
        <v>1288</v>
      </c>
      <c r="E47" s="37">
        <v>505</v>
      </c>
      <c r="F47" s="37">
        <v>393</v>
      </c>
      <c r="G47" s="36">
        <v>46</v>
      </c>
      <c r="H47" s="41">
        <v>113</v>
      </c>
      <c r="I47" s="40">
        <v>327524.03000000003</v>
      </c>
      <c r="J47" s="50">
        <f t="shared" si="1"/>
        <v>0.2</v>
      </c>
      <c r="K47" s="38">
        <v>180357.88</v>
      </c>
      <c r="L47" s="37">
        <v>77367.740000000005</v>
      </c>
      <c r="M47" s="37">
        <v>48968.99</v>
      </c>
      <c r="N47" s="36">
        <v>18050.71</v>
      </c>
      <c r="O47" s="35">
        <v>31177.46</v>
      </c>
      <c r="P47" s="40">
        <v>2440</v>
      </c>
      <c r="Q47" s="50">
        <f t="shared" si="2"/>
        <v>-10.36</v>
      </c>
      <c r="R47" s="38">
        <v>1387</v>
      </c>
      <c r="S47" s="37">
        <v>424</v>
      </c>
      <c r="T47" s="37">
        <v>590</v>
      </c>
      <c r="U47" s="36">
        <v>39</v>
      </c>
      <c r="V47" s="41">
        <v>-166</v>
      </c>
      <c r="W47" s="40">
        <v>147923.07</v>
      </c>
      <c r="X47" s="50">
        <f t="shared" si="3"/>
        <v>-12.65</v>
      </c>
      <c r="Y47" s="38">
        <v>89517.95</v>
      </c>
      <c r="Z47" s="37">
        <v>24483.53</v>
      </c>
      <c r="AA47" s="37">
        <v>31730.47</v>
      </c>
      <c r="AB47" s="36">
        <v>2191.12</v>
      </c>
      <c r="AC47" s="35">
        <v>-7246.94</v>
      </c>
      <c r="AD47" s="40">
        <v>21</v>
      </c>
      <c r="AE47" s="50">
        <f t="shared" si="4"/>
        <v>-36.36</v>
      </c>
      <c r="AF47" s="38">
        <v>6</v>
      </c>
      <c r="AG47" s="37">
        <v>4</v>
      </c>
      <c r="AH47" s="37">
        <v>3</v>
      </c>
      <c r="AI47" s="36">
        <v>8</v>
      </c>
      <c r="AJ47" s="41">
        <v>1</v>
      </c>
      <c r="AK47" s="40">
        <v>3446.83</v>
      </c>
      <c r="AL47" s="50">
        <f t="shared" si="5"/>
        <v>-83.01</v>
      </c>
      <c r="AM47" s="38">
        <v>754.52</v>
      </c>
      <c r="AN47" s="37">
        <v>782.87</v>
      </c>
      <c r="AO47" s="37">
        <v>683.46</v>
      </c>
      <c r="AP47" s="36">
        <v>1225.98</v>
      </c>
      <c r="AQ47" s="35">
        <v>99.41</v>
      </c>
      <c r="AR47" s="40">
        <v>75</v>
      </c>
      <c r="AS47" s="50">
        <f t="shared" si="6"/>
        <v>-5.0599999999999996</v>
      </c>
      <c r="AT47" s="38">
        <v>9</v>
      </c>
      <c r="AU47" s="37">
        <v>12</v>
      </c>
      <c r="AV47" s="37">
        <v>9</v>
      </c>
      <c r="AW47" s="36">
        <v>44</v>
      </c>
      <c r="AX47" s="41">
        <v>4</v>
      </c>
      <c r="AY47" s="40">
        <v>48667.03</v>
      </c>
      <c r="AZ47" s="50">
        <f t="shared" si="7"/>
        <v>16.91</v>
      </c>
      <c r="BA47" s="38">
        <v>3075.41</v>
      </c>
      <c r="BB47" s="37">
        <v>6334.81</v>
      </c>
      <c r="BC47" s="37">
        <v>5919.19</v>
      </c>
      <c r="BD47" s="36">
        <v>32623.97</v>
      </c>
      <c r="BE47" s="35">
        <v>1129.27</v>
      </c>
      <c r="BF47" s="40">
        <v>30</v>
      </c>
      <c r="BG47" s="50">
        <f t="shared" si="8"/>
        <v>-34.78</v>
      </c>
      <c r="BH47" s="38">
        <v>6</v>
      </c>
      <c r="BI47" s="37">
        <v>10</v>
      </c>
      <c r="BJ47" s="37">
        <v>5</v>
      </c>
      <c r="BK47" s="36">
        <v>9</v>
      </c>
      <c r="BL47" s="41">
        <v>5</v>
      </c>
      <c r="BM47" s="40">
        <v>24914.73</v>
      </c>
      <c r="BN47" s="50">
        <f t="shared" si="9"/>
        <v>-58.48</v>
      </c>
      <c r="BO47" s="38">
        <v>949.62</v>
      </c>
      <c r="BP47" s="37">
        <v>6529.11</v>
      </c>
      <c r="BQ47" s="37">
        <v>1489.53</v>
      </c>
      <c r="BR47" s="36">
        <v>15946.47</v>
      </c>
      <c r="BS47" s="35">
        <v>5039.58</v>
      </c>
      <c r="BT47" s="40">
        <v>10</v>
      </c>
      <c r="BU47" s="50">
        <f t="shared" si="10"/>
        <v>-54.55</v>
      </c>
      <c r="BV47" s="38">
        <v>3</v>
      </c>
      <c r="BW47" s="37">
        <v>2</v>
      </c>
      <c r="BX47" s="37">
        <v>1</v>
      </c>
      <c r="BY47" s="36">
        <v>3</v>
      </c>
      <c r="BZ47" s="41">
        <v>2</v>
      </c>
      <c r="CA47" s="40">
        <v>7220.95</v>
      </c>
      <c r="CB47" s="50">
        <f t="shared" si="11"/>
        <v>-77.55</v>
      </c>
      <c r="CC47" s="38">
        <v>1903.94</v>
      </c>
      <c r="CD47" s="37">
        <v>903.51</v>
      </c>
      <c r="CE47" s="37">
        <v>1222.1099999999999</v>
      </c>
      <c r="CF47" s="36">
        <v>2274.94</v>
      </c>
      <c r="CG47" s="35">
        <v>597.85</v>
      </c>
      <c r="CH47" s="40">
        <v>214</v>
      </c>
      <c r="CI47" s="50">
        <f t="shared" si="12"/>
        <v>5.94</v>
      </c>
      <c r="CJ47" s="38">
        <v>38</v>
      </c>
      <c r="CK47" s="37">
        <v>65</v>
      </c>
      <c r="CL47" s="37">
        <v>30</v>
      </c>
      <c r="CM47" s="36">
        <v>79</v>
      </c>
      <c r="CN47" s="41">
        <v>37</v>
      </c>
      <c r="CO47" s="40">
        <v>70651.350000000006</v>
      </c>
      <c r="CP47" s="50">
        <f t="shared" si="13"/>
        <v>6.64</v>
      </c>
      <c r="CQ47" s="38">
        <v>8397.7800000000007</v>
      </c>
      <c r="CR47" s="37">
        <v>20390.009999999998</v>
      </c>
      <c r="CS47" s="37">
        <v>6788.95</v>
      </c>
      <c r="CT47" s="36">
        <v>34499.93</v>
      </c>
      <c r="CU47" s="35">
        <v>14175.74</v>
      </c>
    </row>
    <row r="48" spans="1:99" s="148" customFormat="1" ht="24.75" customHeight="1" x14ac:dyDescent="0.15">
      <c r="A48" s="143">
        <v>40664</v>
      </c>
      <c r="B48" s="40">
        <v>2171</v>
      </c>
      <c r="C48" s="50">
        <f t="shared" si="0"/>
        <v>3.63</v>
      </c>
      <c r="D48" s="38">
        <v>1257</v>
      </c>
      <c r="E48" s="37">
        <v>518</v>
      </c>
      <c r="F48" s="37">
        <v>350</v>
      </c>
      <c r="G48" s="36">
        <v>46</v>
      </c>
      <c r="H48" s="41">
        <v>168</v>
      </c>
      <c r="I48" s="40">
        <v>306207.62</v>
      </c>
      <c r="J48" s="50">
        <f t="shared" si="1"/>
        <v>-2.2200000000000002</v>
      </c>
      <c r="K48" s="38">
        <v>175709.63</v>
      </c>
      <c r="L48" s="37">
        <v>68060.22</v>
      </c>
      <c r="M48" s="37">
        <v>46498.06</v>
      </c>
      <c r="N48" s="36">
        <v>15939.71</v>
      </c>
      <c r="O48" s="35">
        <v>21562.16</v>
      </c>
      <c r="P48" s="40">
        <v>2253</v>
      </c>
      <c r="Q48" s="50">
        <f t="shared" si="2"/>
        <v>0.27</v>
      </c>
      <c r="R48" s="38">
        <v>1293</v>
      </c>
      <c r="S48" s="37">
        <v>398</v>
      </c>
      <c r="T48" s="37">
        <v>517</v>
      </c>
      <c r="U48" s="36">
        <v>45</v>
      </c>
      <c r="V48" s="41">
        <v>-119</v>
      </c>
      <c r="W48" s="40">
        <v>137633.35999999999</v>
      </c>
      <c r="X48" s="50">
        <f t="shared" si="3"/>
        <v>-1.51</v>
      </c>
      <c r="Y48" s="38">
        <v>83194.45</v>
      </c>
      <c r="Z48" s="37">
        <v>23802.04</v>
      </c>
      <c r="AA48" s="37">
        <v>27986.95</v>
      </c>
      <c r="AB48" s="36">
        <v>2649.92</v>
      </c>
      <c r="AC48" s="35">
        <v>-4184.91</v>
      </c>
      <c r="AD48" s="40">
        <v>31</v>
      </c>
      <c r="AE48" s="50">
        <f t="shared" si="4"/>
        <v>-18.420000000000002</v>
      </c>
      <c r="AF48" s="38">
        <v>6</v>
      </c>
      <c r="AG48" s="37">
        <v>9</v>
      </c>
      <c r="AH48" s="37">
        <v>6</v>
      </c>
      <c r="AI48" s="36">
        <v>10</v>
      </c>
      <c r="AJ48" s="41">
        <v>3</v>
      </c>
      <c r="AK48" s="40">
        <v>12501.5</v>
      </c>
      <c r="AL48" s="50">
        <f t="shared" si="5"/>
        <v>-31.67</v>
      </c>
      <c r="AM48" s="38">
        <v>1395.28</v>
      </c>
      <c r="AN48" s="37">
        <v>4500.84</v>
      </c>
      <c r="AO48" s="37">
        <v>1986.81</v>
      </c>
      <c r="AP48" s="36">
        <v>4618.57</v>
      </c>
      <c r="AQ48" s="35">
        <v>2514.0300000000002</v>
      </c>
      <c r="AR48" s="40">
        <v>77</v>
      </c>
      <c r="AS48" s="50">
        <f t="shared" si="6"/>
        <v>-8.33</v>
      </c>
      <c r="AT48" s="38">
        <v>8</v>
      </c>
      <c r="AU48" s="37">
        <v>26</v>
      </c>
      <c r="AV48" s="37">
        <v>12</v>
      </c>
      <c r="AW48" s="36">
        <v>31</v>
      </c>
      <c r="AX48" s="41">
        <v>14</v>
      </c>
      <c r="AY48" s="40">
        <v>50467.12</v>
      </c>
      <c r="AZ48" s="50">
        <f t="shared" si="7"/>
        <v>40.520000000000003</v>
      </c>
      <c r="BA48" s="38">
        <v>1531.62</v>
      </c>
      <c r="BB48" s="37">
        <v>13991.99</v>
      </c>
      <c r="BC48" s="37">
        <v>2045.33</v>
      </c>
      <c r="BD48" s="36">
        <v>32898.18</v>
      </c>
      <c r="BE48" s="35">
        <v>11946.66</v>
      </c>
      <c r="BF48" s="40">
        <v>31</v>
      </c>
      <c r="BG48" s="50">
        <f t="shared" si="8"/>
        <v>34.78</v>
      </c>
      <c r="BH48" s="38">
        <v>6</v>
      </c>
      <c r="BI48" s="37">
        <v>11</v>
      </c>
      <c r="BJ48" s="37">
        <v>3</v>
      </c>
      <c r="BK48" s="36">
        <v>11</v>
      </c>
      <c r="BL48" s="41">
        <v>8</v>
      </c>
      <c r="BM48" s="40">
        <v>17268.650000000001</v>
      </c>
      <c r="BN48" s="50">
        <f t="shared" si="9"/>
        <v>-8.5500000000000007</v>
      </c>
      <c r="BO48" s="38">
        <v>4118.09</v>
      </c>
      <c r="BP48" s="37">
        <v>3868.04</v>
      </c>
      <c r="BQ48" s="37">
        <v>524.6</v>
      </c>
      <c r="BR48" s="36">
        <v>8757.92</v>
      </c>
      <c r="BS48" s="35">
        <v>3343.44</v>
      </c>
      <c r="BT48" s="40">
        <v>22</v>
      </c>
      <c r="BU48" s="50">
        <f t="shared" si="10"/>
        <v>57.14</v>
      </c>
      <c r="BV48" s="38">
        <v>4</v>
      </c>
      <c r="BW48" s="37">
        <v>6</v>
      </c>
      <c r="BX48" s="37">
        <v>5</v>
      </c>
      <c r="BY48" s="36">
        <v>7</v>
      </c>
      <c r="BZ48" s="41">
        <v>1</v>
      </c>
      <c r="CA48" s="40">
        <v>34554.660000000003</v>
      </c>
      <c r="CB48" s="50">
        <f t="shared" si="11"/>
        <v>34.93</v>
      </c>
      <c r="CC48" s="38">
        <v>1030.25</v>
      </c>
      <c r="CD48" s="37">
        <v>3637.29</v>
      </c>
      <c r="CE48" s="37">
        <v>13210.61</v>
      </c>
      <c r="CF48" s="36">
        <v>16676.509999999998</v>
      </c>
      <c r="CG48" s="35">
        <v>-9573.32</v>
      </c>
      <c r="CH48" s="40">
        <v>190</v>
      </c>
      <c r="CI48" s="50">
        <f t="shared" si="12"/>
        <v>7.95</v>
      </c>
      <c r="CJ48" s="38">
        <v>44</v>
      </c>
      <c r="CK48" s="37">
        <v>64</v>
      </c>
      <c r="CL48" s="37">
        <v>29</v>
      </c>
      <c r="CM48" s="36">
        <v>52</v>
      </c>
      <c r="CN48" s="41">
        <v>36</v>
      </c>
      <c r="CO48" s="40">
        <v>63897.59</v>
      </c>
      <c r="CP48" s="50">
        <f t="shared" si="13"/>
        <v>7.86</v>
      </c>
      <c r="CQ48" s="38">
        <v>10846.19</v>
      </c>
      <c r="CR48" s="37">
        <v>26735.14</v>
      </c>
      <c r="CS48" s="37">
        <v>6009.84</v>
      </c>
      <c r="CT48" s="36">
        <v>19484.86</v>
      </c>
      <c r="CU48" s="35">
        <v>21546.86</v>
      </c>
    </row>
    <row r="49" spans="1:99" s="148" customFormat="1" ht="24.75" customHeight="1" x14ac:dyDescent="0.15">
      <c r="A49" s="143">
        <v>40695</v>
      </c>
      <c r="B49" s="40">
        <v>2368</v>
      </c>
      <c r="C49" s="50">
        <f t="shared" si="0"/>
        <v>0.68</v>
      </c>
      <c r="D49" s="38">
        <v>1352</v>
      </c>
      <c r="E49" s="37">
        <v>541</v>
      </c>
      <c r="F49" s="37">
        <v>425</v>
      </c>
      <c r="G49" s="36">
        <v>47</v>
      </c>
      <c r="H49" s="41">
        <v>117</v>
      </c>
      <c r="I49" s="40">
        <v>341375.33</v>
      </c>
      <c r="J49" s="50">
        <f t="shared" si="1"/>
        <v>-1.68</v>
      </c>
      <c r="K49" s="38">
        <v>195483.96</v>
      </c>
      <c r="L49" s="37">
        <v>79312.759999999995</v>
      </c>
      <c r="M49" s="37">
        <v>55265.78</v>
      </c>
      <c r="N49" s="36">
        <v>10173.879999999999</v>
      </c>
      <c r="O49" s="35">
        <v>24297.200000000001</v>
      </c>
      <c r="P49" s="40">
        <v>2664</v>
      </c>
      <c r="Q49" s="50">
        <f t="shared" si="2"/>
        <v>-2.4900000000000002</v>
      </c>
      <c r="R49" s="38">
        <v>1457</v>
      </c>
      <c r="S49" s="37">
        <v>490</v>
      </c>
      <c r="T49" s="37">
        <v>664</v>
      </c>
      <c r="U49" s="36">
        <v>53</v>
      </c>
      <c r="V49" s="41">
        <v>-174</v>
      </c>
      <c r="W49" s="40">
        <v>161343.82</v>
      </c>
      <c r="X49" s="50">
        <f t="shared" si="3"/>
        <v>-4.9800000000000004</v>
      </c>
      <c r="Y49" s="38">
        <v>92500.49</v>
      </c>
      <c r="Z49" s="37">
        <v>29286.48</v>
      </c>
      <c r="AA49" s="37">
        <v>36417.019999999997</v>
      </c>
      <c r="AB49" s="36">
        <v>3139.83</v>
      </c>
      <c r="AC49" s="35">
        <v>-7130.54</v>
      </c>
      <c r="AD49" s="40">
        <v>40</v>
      </c>
      <c r="AE49" s="50">
        <f t="shared" si="4"/>
        <v>-14.89</v>
      </c>
      <c r="AF49" s="38">
        <v>14</v>
      </c>
      <c r="AG49" s="37">
        <v>9</v>
      </c>
      <c r="AH49" s="37">
        <v>5</v>
      </c>
      <c r="AI49" s="36">
        <v>12</v>
      </c>
      <c r="AJ49" s="41">
        <v>4</v>
      </c>
      <c r="AK49" s="40">
        <v>15911.87</v>
      </c>
      <c r="AL49" s="50">
        <f t="shared" si="5"/>
        <v>-47.73</v>
      </c>
      <c r="AM49" s="38">
        <v>3279.41</v>
      </c>
      <c r="AN49" s="37">
        <v>5883.54</v>
      </c>
      <c r="AO49" s="37">
        <v>1098.8399999999999</v>
      </c>
      <c r="AP49" s="36">
        <v>5650.08</v>
      </c>
      <c r="AQ49" s="35">
        <v>4784.7</v>
      </c>
      <c r="AR49" s="40">
        <v>88</v>
      </c>
      <c r="AS49" s="50">
        <f t="shared" si="6"/>
        <v>-17.760000000000002</v>
      </c>
      <c r="AT49" s="38">
        <v>12</v>
      </c>
      <c r="AU49" s="37">
        <v>20</v>
      </c>
      <c r="AV49" s="37">
        <v>18</v>
      </c>
      <c r="AW49" s="36">
        <v>38</v>
      </c>
      <c r="AX49" s="41">
        <v>2</v>
      </c>
      <c r="AY49" s="40">
        <v>47094.14</v>
      </c>
      <c r="AZ49" s="50">
        <f t="shared" si="7"/>
        <v>-49.37</v>
      </c>
      <c r="BA49" s="38">
        <v>4022.55</v>
      </c>
      <c r="BB49" s="37">
        <v>7101.89</v>
      </c>
      <c r="BC49" s="37">
        <v>10121.030000000001</v>
      </c>
      <c r="BD49" s="36">
        <v>25848.67</v>
      </c>
      <c r="BE49" s="35">
        <v>-3019.14</v>
      </c>
      <c r="BF49" s="40">
        <v>46</v>
      </c>
      <c r="BG49" s="50">
        <f t="shared" si="8"/>
        <v>15</v>
      </c>
      <c r="BH49" s="38">
        <v>7</v>
      </c>
      <c r="BI49" s="37">
        <v>13</v>
      </c>
      <c r="BJ49" s="37">
        <v>3</v>
      </c>
      <c r="BK49" s="36">
        <v>23</v>
      </c>
      <c r="BL49" s="41">
        <v>10</v>
      </c>
      <c r="BM49" s="40">
        <v>40617.370000000003</v>
      </c>
      <c r="BN49" s="50">
        <f t="shared" si="9"/>
        <v>105.96</v>
      </c>
      <c r="BO49" s="38">
        <v>3366.68</v>
      </c>
      <c r="BP49" s="37">
        <v>3692.22</v>
      </c>
      <c r="BQ49" s="37">
        <v>1704.69</v>
      </c>
      <c r="BR49" s="36">
        <v>31853.78</v>
      </c>
      <c r="BS49" s="35">
        <v>1987.53</v>
      </c>
      <c r="BT49" s="40">
        <v>13</v>
      </c>
      <c r="BU49" s="50">
        <f t="shared" si="10"/>
        <v>-38.1</v>
      </c>
      <c r="BV49" s="38">
        <v>3</v>
      </c>
      <c r="BW49" s="37">
        <v>4</v>
      </c>
      <c r="BX49" s="37">
        <v>4</v>
      </c>
      <c r="BY49" s="36">
        <v>2</v>
      </c>
      <c r="BZ49" s="41">
        <v>0</v>
      </c>
      <c r="CA49" s="40">
        <v>9574.2199999999993</v>
      </c>
      <c r="CB49" s="50">
        <f t="shared" si="11"/>
        <v>-57.08</v>
      </c>
      <c r="CC49" s="38">
        <v>517.67999999999995</v>
      </c>
      <c r="CD49" s="37">
        <v>2898.15</v>
      </c>
      <c r="CE49" s="37">
        <v>3609.81</v>
      </c>
      <c r="CF49" s="36">
        <v>2548.58</v>
      </c>
      <c r="CG49" s="35">
        <v>-711.66</v>
      </c>
      <c r="CH49" s="40">
        <v>242</v>
      </c>
      <c r="CI49" s="50">
        <f t="shared" si="12"/>
        <v>7.08</v>
      </c>
      <c r="CJ49" s="38">
        <v>40</v>
      </c>
      <c r="CK49" s="37">
        <v>86</v>
      </c>
      <c r="CL49" s="37">
        <v>26</v>
      </c>
      <c r="CM49" s="36">
        <v>90</v>
      </c>
      <c r="CN49" s="41">
        <v>60</v>
      </c>
      <c r="CO49" s="40">
        <v>85853.06</v>
      </c>
      <c r="CP49" s="50">
        <f t="shared" si="13"/>
        <v>16</v>
      </c>
      <c r="CQ49" s="38">
        <v>12637.66</v>
      </c>
      <c r="CR49" s="37">
        <v>26540.9</v>
      </c>
      <c r="CS49" s="37">
        <v>5311.29</v>
      </c>
      <c r="CT49" s="36">
        <v>41363.21</v>
      </c>
      <c r="CU49" s="35">
        <v>21229.61</v>
      </c>
    </row>
    <row r="50" spans="1:99" s="148" customFormat="1" ht="24.75" customHeight="1" x14ac:dyDescent="0.15">
      <c r="A50" s="143">
        <v>40725</v>
      </c>
      <c r="B50" s="40">
        <v>2195</v>
      </c>
      <c r="C50" s="50">
        <f t="shared" si="0"/>
        <v>-6.95</v>
      </c>
      <c r="D50" s="38">
        <v>1236</v>
      </c>
      <c r="E50" s="37">
        <v>567</v>
      </c>
      <c r="F50" s="37">
        <v>354</v>
      </c>
      <c r="G50" s="36">
        <v>36</v>
      </c>
      <c r="H50" s="41">
        <v>213</v>
      </c>
      <c r="I50" s="40">
        <v>336044.47</v>
      </c>
      <c r="J50" s="50">
        <f t="shared" si="1"/>
        <v>0.38</v>
      </c>
      <c r="K50" s="38">
        <v>175207.08</v>
      </c>
      <c r="L50" s="37">
        <v>102791.15</v>
      </c>
      <c r="M50" s="37">
        <v>50462.13</v>
      </c>
      <c r="N50" s="36">
        <v>7111.76</v>
      </c>
      <c r="O50" s="35">
        <v>52329.02</v>
      </c>
      <c r="P50" s="40">
        <v>2400</v>
      </c>
      <c r="Q50" s="50">
        <f t="shared" si="2"/>
        <v>-8.61</v>
      </c>
      <c r="R50" s="38">
        <v>1317</v>
      </c>
      <c r="S50" s="37">
        <v>424</v>
      </c>
      <c r="T50" s="37">
        <v>609</v>
      </c>
      <c r="U50" s="36">
        <v>50</v>
      </c>
      <c r="V50" s="41">
        <v>-185</v>
      </c>
      <c r="W50" s="40">
        <v>146124.54</v>
      </c>
      <c r="X50" s="50">
        <f t="shared" si="3"/>
        <v>-10.79</v>
      </c>
      <c r="Y50" s="38">
        <v>85317.6</v>
      </c>
      <c r="Z50" s="37">
        <v>24787.67</v>
      </c>
      <c r="AA50" s="37">
        <v>33384.39</v>
      </c>
      <c r="AB50" s="36">
        <v>2634.88</v>
      </c>
      <c r="AC50" s="35">
        <v>-8596.7199999999993</v>
      </c>
      <c r="AD50" s="40">
        <v>40</v>
      </c>
      <c r="AE50" s="50">
        <f t="shared" si="4"/>
        <v>-6.98</v>
      </c>
      <c r="AF50" s="38">
        <v>6</v>
      </c>
      <c r="AG50" s="37">
        <v>10</v>
      </c>
      <c r="AH50" s="37">
        <v>10</v>
      </c>
      <c r="AI50" s="36">
        <v>14</v>
      </c>
      <c r="AJ50" s="41">
        <v>0</v>
      </c>
      <c r="AK50" s="40">
        <v>31825.7</v>
      </c>
      <c r="AL50" s="50">
        <f t="shared" si="5"/>
        <v>16.46</v>
      </c>
      <c r="AM50" s="38">
        <v>3269.35</v>
      </c>
      <c r="AN50" s="37">
        <v>5986.06</v>
      </c>
      <c r="AO50" s="37">
        <v>4284.09</v>
      </c>
      <c r="AP50" s="36">
        <v>18286.2</v>
      </c>
      <c r="AQ50" s="35">
        <v>1701.97</v>
      </c>
      <c r="AR50" s="40">
        <v>97</v>
      </c>
      <c r="AS50" s="50">
        <f t="shared" si="6"/>
        <v>3.19</v>
      </c>
      <c r="AT50" s="38">
        <v>8</v>
      </c>
      <c r="AU50" s="37">
        <v>17</v>
      </c>
      <c r="AV50" s="37">
        <v>12</v>
      </c>
      <c r="AW50" s="36">
        <v>59</v>
      </c>
      <c r="AX50" s="41">
        <v>6</v>
      </c>
      <c r="AY50" s="40">
        <v>58415.42</v>
      </c>
      <c r="AZ50" s="50">
        <f t="shared" si="7"/>
        <v>-47.35</v>
      </c>
      <c r="BA50" s="38">
        <v>2928.14</v>
      </c>
      <c r="BB50" s="37">
        <v>6993.59</v>
      </c>
      <c r="BC50" s="37">
        <v>3676.71</v>
      </c>
      <c r="BD50" s="36">
        <v>44563.32</v>
      </c>
      <c r="BE50" s="35">
        <v>3570.54</v>
      </c>
      <c r="BF50" s="40">
        <v>31</v>
      </c>
      <c r="BG50" s="50">
        <f t="shared" si="8"/>
        <v>-29.55</v>
      </c>
      <c r="BH50" s="38">
        <v>5</v>
      </c>
      <c r="BI50" s="37">
        <v>12</v>
      </c>
      <c r="BJ50" s="37">
        <v>3</v>
      </c>
      <c r="BK50" s="36">
        <v>11</v>
      </c>
      <c r="BL50" s="41">
        <v>9</v>
      </c>
      <c r="BM50" s="40">
        <v>24639.599999999999</v>
      </c>
      <c r="BN50" s="50">
        <f t="shared" si="9"/>
        <v>-55.5</v>
      </c>
      <c r="BO50" s="38">
        <v>1848.9</v>
      </c>
      <c r="BP50" s="37">
        <v>7446.3</v>
      </c>
      <c r="BQ50" s="37">
        <v>658.15</v>
      </c>
      <c r="BR50" s="36">
        <v>14686.25</v>
      </c>
      <c r="BS50" s="35">
        <v>6788.15</v>
      </c>
      <c r="BT50" s="40">
        <v>21</v>
      </c>
      <c r="BU50" s="50">
        <f t="shared" si="10"/>
        <v>5</v>
      </c>
      <c r="BV50" s="38">
        <v>6</v>
      </c>
      <c r="BW50" s="37">
        <v>3</v>
      </c>
      <c r="BX50" s="37">
        <v>2</v>
      </c>
      <c r="BY50" s="36">
        <v>10</v>
      </c>
      <c r="BZ50" s="41">
        <v>1</v>
      </c>
      <c r="CA50" s="40">
        <v>17549.32</v>
      </c>
      <c r="CB50" s="50">
        <f t="shared" si="11"/>
        <v>-51.05</v>
      </c>
      <c r="CC50" s="38">
        <v>2587.7600000000002</v>
      </c>
      <c r="CD50" s="37">
        <v>3099.25</v>
      </c>
      <c r="CE50" s="37">
        <v>1734.79</v>
      </c>
      <c r="CF50" s="36">
        <v>10127.52</v>
      </c>
      <c r="CG50" s="35">
        <v>1364.46</v>
      </c>
      <c r="CH50" s="40">
        <v>259</v>
      </c>
      <c r="CI50" s="50">
        <f t="shared" si="12"/>
        <v>27.59</v>
      </c>
      <c r="CJ50" s="38">
        <v>51</v>
      </c>
      <c r="CK50" s="37">
        <v>81</v>
      </c>
      <c r="CL50" s="37">
        <v>43</v>
      </c>
      <c r="CM50" s="36">
        <v>84</v>
      </c>
      <c r="CN50" s="41">
        <v>38</v>
      </c>
      <c r="CO50" s="40">
        <v>95149.92</v>
      </c>
      <c r="CP50" s="50">
        <f t="shared" si="13"/>
        <v>29.78</v>
      </c>
      <c r="CQ50" s="38">
        <v>12677.53</v>
      </c>
      <c r="CR50" s="37">
        <v>34926.54</v>
      </c>
      <c r="CS50" s="37">
        <v>9734.42</v>
      </c>
      <c r="CT50" s="36">
        <v>37811.43</v>
      </c>
      <c r="CU50" s="35">
        <v>25192.12</v>
      </c>
    </row>
    <row r="51" spans="1:99" s="148" customFormat="1" ht="24.75" customHeight="1" x14ac:dyDescent="0.15">
      <c r="A51" s="143">
        <v>40756</v>
      </c>
      <c r="B51" s="40">
        <v>2030</v>
      </c>
      <c r="C51" s="50">
        <f t="shared" si="0"/>
        <v>-0.98</v>
      </c>
      <c r="D51" s="38">
        <v>1171</v>
      </c>
      <c r="E51" s="37">
        <v>489</v>
      </c>
      <c r="F51" s="37">
        <v>336</v>
      </c>
      <c r="G51" s="36">
        <v>34</v>
      </c>
      <c r="H51" s="41">
        <v>153</v>
      </c>
      <c r="I51" s="40">
        <v>273692.7</v>
      </c>
      <c r="J51" s="50">
        <f t="shared" si="1"/>
        <v>-5.3</v>
      </c>
      <c r="K51" s="38">
        <v>156673.29</v>
      </c>
      <c r="L51" s="37">
        <v>68252.73</v>
      </c>
      <c r="M51" s="37">
        <v>42135.78</v>
      </c>
      <c r="N51" s="36">
        <v>6630.9</v>
      </c>
      <c r="O51" s="35">
        <v>26116.95</v>
      </c>
      <c r="P51" s="40">
        <v>2467</v>
      </c>
      <c r="Q51" s="50">
        <f t="shared" si="2"/>
        <v>7.03</v>
      </c>
      <c r="R51" s="38">
        <v>1237</v>
      </c>
      <c r="S51" s="37">
        <v>452</v>
      </c>
      <c r="T51" s="37">
        <v>594</v>
      </c>
      <c r="U51" s="36">
        <v>184</v>
      </c>
      <c r="V51" s="41">
        <v>-142</v>
      </c>
      <c r="W51" s="40">
        <v>145975.24</v>
      </c>
      <c r="X51" s="50">
        <f t="shared" si="3"/>
        <v>1.75</v>
      </c>
      <c r="Y51" s="38">
        <v>80257.64</v>
      </c>
      <c r="Z51" s="37">
        <v>26673.26</v>
      </c>
      <c r="AA51" s="37">
        <v>33511.4</v>
      </c>
      <c r="AB51" s="36">
        <v>5532.94</v>
      </c>
      <c r="AC51" s="35">
        <v>-6838.14</v>
      </c>
      <c r="AD51" s="40">
        <v>40</v>
      </c>
      <c r="AE51" s="50">
        <f t="shared" si="4"/>
        <v>-24.53</v>
      </c>
      <c r="AF51" s="38">
        <v>7</v>
      </c>
      <c r="AG51" s="37">
        <v>14</v>
      </c>
      <c r="AH51" s="37">
        <v>3</v>
      </c>
      <c r="AI51" s="36">
        <v>15</v>
      </c>
      <c r="AJ51" s="41">
        <v>11</v>
      </c>
      <c r="AK51" s="40">
        <v>16508.23</v>
      </c>
      <c r="AL51" s="50">
        <f t="shared" si="5"/>
        <v>-55.93</v>
      </c>
      <c r="AM51" s="38">
        <v>1818.44</v>
      </c>
      <c r="AN51" s="37">
        <v>5987.44</v>
      </c>
      <c r="AO51" s="37">
        <v>360.53</v>
      </c>
      <c r="AP51" s="36">
        <v>7100.23</v>
      </c>
      <c r="AQ51" s="35">
        <v>5626.91</v>
      </c>
      <c r="AR51" s="40">
        <v>91</v>
      </c>
      <c r="AS51" s="50">
        <f t="shared" si="6"/>
        <v>-8.08</v>
      </c>
      <c r="AT51" s="38">
        <v>12</v>
      </c>
      <c r="AU51" s="37">
        <v>28</v>
      </c>
      <c r="AV51" s="37">
        <v>10</v>
      </c>
      <c r="AW51" s="36">
        <v>41</v>
      </c>
      <c r="AX51" s="41">
        <v>18</v>
      </c>
      <c r="AY51" s="40">
        <v>48879.16</v>
      </c>
      <c r="AZ51" s="50">
        <f t="shared" si="7"/>
        <v>-43.67</v>
      </c>
      <c r="BA51" s="38">
        <v>2294.7800000000002</v>
      </c>
      <c r="BB51" s="37">
        <v>13042.58</v>
      </c>
      <c r="BC51" s="37">
        <v>8243.84</v>
      </c>
      <c r="BD51" s="36">
        <v>25297.96</v>
      </c>
      <c r="BE51" s="35">
        <v>4798.74</v>
      </c>
      <c r="BF51" s="40">
        <v>27</v>
      </c>
      <c r="BG51" s="50">
        <f t="shared" si="8"/>
        <v>-18.18</v>
      </c>
      <c r="BH51" s="38">
        <v>5</v>
      </c>
      <c r="BI51" s="37">
        <v>9</v>
      </c>
      <c r="BJ51" s="37">
        <v>7</v>
      </c>
      <c r="BK51" s="36">
        <v>6</v>
      </c>
      <c r="BL51" s="41">
        <v>2</v>
      </c>
      <c r="BM51" s="40">
        <v>20714.990000000002</v>
      </c>
      <c r="BN51" s="50">
        <f t="shared" si="9"/>
        <v>-57.78</v>
      </c>
      <c r="BO51" s="38">
        <v>1848.05</v>
      </c>
      <c r="BP51" s="37">
        <v>10564.53</v>
      </c>
      <c r="BQ51" s="37">
        <v>3513.12</v>
      </c>
      <c r="BR51" s="36">
        <v>4789.29</v>
      </c>
      <c r="BS51" s="35">
        <v>7051.41</v>
      </c>
      <c r="BT51" s="40">
        <v>13</v>
      </c>
      <c r="BU51" s="50">
        <f t="shared" si="10"/>
        <v>-35</v>
      </c>
      <c r="BV51" s="38">
        <v>2</v>
      </c>
      <c r="BW51" s="37">
        <v>2</v>
      </c>
      <c r="BX51" s="37">
        <v>2</v>
      </c>
      <c r="BY51" s="36">
        <v>7</v>
      </c>
      <c r="BZ51" s="41">
        <v>0</v>
      </c>
      <c r="CA51" s="40">
        <v>8752</v>
      </c>
      <c r="CB51" s="50">
        <f t="shared" si="11"/>
        <v>-81.8</v>
      </c>
      <c r="CC51" s="38">
        <v>863.46</v>
      </c>
      <c r="CD51" s="37">
        <v>1222.6500000000001</v>
      </c>
      <c r="CE51" s="37">
        <v>552.22</v>
      </c>
      <c r="CF51" s="36">
        <v>6113.67</v>
      </c>
      <c r="CG51" s="35">
        <v>670.43</v>
      </c>
      <c r="CH51" s="40">
        <v>187</v>
      </c>
      <c r="CI51" s="50">
        <f t="shared" si="12"/>
        <v>-7.88</v>
      </c>
      <c r="CJ51" s="38">
        <v>31</v>
      </c>
      <c r="CK51" s="37">
        <v>77</v>
      </c>
      <c r="CL51" s="37">
        <v>31</v>
      </c>
      <c r="CM51" s="36">
        <v>48</v>
      </c>
      <c r="CN51" s="41">
        <v>46</v>
      </c>
      <c r="CO51" s="40">
        <v>64173.31</v>
      </c>
      <c r="CP51" s="50">
        <f t="shared" si="13"/>
        <v>-14.7</v>
      </c>
      <c r="CQ51" s="38">
        <v>7746.63</v>
      </c>
      <c r="CR51" s="37">
        <v>26658.5</v>
      </c>
      <c r="CS51" s="37">
        <v>8418.61</v>
      </c>
      <c r="CT51" s="36">
        <v>21349.57</v>
      </c>
      <c r="CU51" s="35">
        <v>18239.89</v>
      </c>
    </row>
    <row r="52" spans="1:99" s="148" customFormat="1" ht="24.75" customHeight="1" x14ac:dyDescent="0.15">
      <c r="A52" s="143">
        <v>40787</v>
      </c>
      <c r="B52" s="40">
        <v>2218</v>
      </c>
      <c r="C52" s="50">
        <f t="shared" si="0"/>
        <v>-1.6</v>
      </c>
      <c r="D52" s="38">
        <v>1187</v>
      </c>
      <c r="E52" s="37">
        <v>587</v>
      </c>
      <c r="F52" s="37">
        <v>406</v>
      </c>
      <c r="G52" s="36">
        <v>36</v>
      </c>
      <c r="H52" s="41">
        <v>181</v>
      </c>
      <c r="I52" s="40">
        <v>316622.87</v>
      </c>
      <c r="J52" s="50">
        <f t="shared" si="1"/>
        <v>-4.41</v>
      </c>
      <c r="K52" s="38">
        <v>170569.31</v>
      </c>
      <c r="L52" s="37">
        <v>85903.99</v>
      </c>
      <c r="M52" s="37">
        <v>52973.3</v>
      </c>
      <c r="N52" s="36">
        <v>6419.03</v>
      </c>
      <c r="O52" s="35">
        <v>32930.69</v>
      </c>
      <c r="P52" s="40">
        <v>2448</v>
      </c>
      <c r="Q52" s="50">
        <f t="shared" si="2"/>
        <v>-7.38</v>
      </c>
      <c r="R52" s="38">
        <v>1277</v>
      </c>
      <c r="S52" s="37">
        <v>452</v>
      </c>
      <c r="T52" s="37">
        <v>664</v>
      </c>
      <c r="U52" s="36">
        <v>55</v>
      </c>
      <c r="V52" s="41">
        <v>-212</v>
      </c>
      <c r="W52" s="40">
        <v>149846.25</v>
      </c>
      <c r="X52" s="50">
        <f t="shared" si="3"/>
        <v>-6.67</v>
      </c>
      <c r="Y52" s="38">
        <v>83512.72</v>
      </c>
      <c r="Z52" s="37">
        <v>27047.79</v>
      </c>
      <c r="AA52" s="37">
        <v>36315</v>
      </c>
      <c r="AB52" s="36">
        <v>2970.74</v>
      </c>
      <c r="AC52" s="35">
        <v>-9267.2099999999991</v>
      </c>
      <c r="AD52" s="40">
        <v>51</v>
      </c>
      <c r="AE52" s="50">
        <f t="shared" si="4"/>
        <v>-35.44</v>
      </c>
      <c r="AF52" s="38">
        <v>8</v>
      </c>
      <c r="AG52" s="37">
        <v>18</v>
      </c>
      <c r="AH52" s="37">
        <v>8</v>
      </c>
      <c r="AI52" s="36">
        <v>17</v>
      </c>
      <c r="AJ52" s="41">
        <v>10</v>
      </c>
      <c r="AK52" s="40">
        <v>103290.96</v>
      </c>
      <c r="AL52" s="50">
        <f t="shared" si="5"/>
        <v>103.57</v>
      </c>
      <c r="AM52" s="38">
        <v>1524.81</v>
      </c>
      <c r="AN52" s="37">
        <v>9716.4500000000007</v>
      </c>
      <c r="AO52" s="37">
        <v>2959.83</v>
      </c>
      <c r="AP52" s="36">
        <v>89089.87</v>
      </c>
      <c r="AQ52" s="35">
        <v>6756.62</v>
      </c>
      <c r="AR52" s="40">
        <v>96</v>
      </c>
      <c r="AS52" s="50">
        <f t="shared" si="6"/>
        <v>-36.42</v>
      </c>
      <c r="AT52" s="38">
        <v>11</v>
      </c>
      <c r="AU52" s="37">
        <v>29</v>
      </c>
      <c r="AV52" s="37">
        <v>7</v>
      </c>
      <c r="AW52" s="36">
        <v>49</v>
      </c>
      <c r="AX52" s="41">
        <v>22</v>
      </c>
      <c r="AY52" s="40">
        <v>137250.85</v>
      </c>
      <c r="AZ52" s="50">
        <f t="shared" si="7"/>
        <v>12.77</v>
      </c>
      <c r="BA52" s="38">
        <v>3097.25</v>
      </c>
      <c r="BB52" s="37">
        <v>12522.79</v>
      </c>
      <c r="BC52" s="37">
        <v>1104.68</v>
      </c>
      <c r="BD52" s="36">
        <v>120526.13</v>
      </c>
      <c r="BE52" s="35">
        <v>11418.11</v>
      </c>
      <c r="BF52" s="40">
        <v>46</v>
      </c>
      <c r="BG52" s="50">
        <f t="shared" si="8"/>
        <v>-16.36</v>
      </c>
      <c r="BH52" s="38">
        <v>9</v>
      </c>
      <c r="BI52" s="37">
        <v>16</v>
      </c>
      <c r="BJ52" s="37">
        <v>9</v>
      </c>
      <c r="BK52" s="36">
        <v>12</v>
      </c>
      <c r="BL52" s="41">
        <v>7</v>
      </c>
      <c r="BM52" s="40">
        <v>39208.339999999997</v>
      </c>
      <c r="BN52" s="50">
        <f t="shared" si="9"/>
        <v>-29.24</v>
      </c>
      <c r="BO52" s="38">
        <v>3800.78</v>
      </c>
      <c r="BP52" s="37">
        <v>10345.08</v>
      </c>
      <c r="BQ52" s="37">
        <v>3007.38</v>
      </c>
      <c r="BR52" s="36">
        <v>22055.1</v>
      </c>
      <c r="BS52" s="35">
        <v>7337.7</v>
      </c>
      <c r="BT52" s="40">
        <v>29</v>
      </c>
      <c r="BU52" s="50">
        <f t="shared" si="10"/>
        <v>31.82</v>
      </c>
      <c r="BV52" s="38">
        <v>2</v>
      </c>
      <c r="BW52" s="37">
        <v>10</v>
      </c>
      <c r="BX52" s="37">
        <v>4</v>
      </c>
      <c r="BY52" s="36">
        <v>13</v>
      </c>
      <c r="BZ52" s="41">
        <v>6</v>
      </c>
      <c r="CA52" s="40">
        <v>59738.54</v>
      </c>
      <c r="CB52" s="50">
        <f t="shared" si="11"/>
        <v>148.69</v>
      </c>
      <c r="CC52" s="38">
        <v>1006.81</v>
      </c>
      <c r="CD52" s="37">
        <v>6334.22</v>
      </c>
      <c r="CE52" s="37">
        <v>1481.08</v>
      </c>
      <c r="CF52" s="36">
        <v>50916.43</v>
      </c>
      <c r="CG52" s="35">
        <v>4853.1400000000003</v>
      </c>
      <c r="CH52" s="40">
        <v>269</v>
      </c>
      <c r="CI52" s="50">
        <f t="shared" si="12"/>
        <v>-12.94</v>
      </c>
      <c r="CJ52" s="38">
        <v>53</v>
      </c>
      <c r="CK52" s="37">
        <v>93</v>
      </c>
      <c r="CL52" s="37">
        <v>43</v>
      </c>
      <c r="CM52" s="36">
        <v>80</v>
      </c>
      <c r="CN52" s="41">
        <v>50</v>
      </c>
      <c r="CO52" s="40">
        <v>99494.399999999994</v>
      </c>
      <c r="CP52" s="50">
        <f t="shared" si="13"/>
        <v>-18.48</v>
      </c>
      <c r="CQ52" s="38">
        <v>14615.64</v>
      </c>
      <c r="CR52" s="37">
        <v>35609.42</v>
      </c>
      <c r="CS52" s="37">
        <v>11557.24</v>
      </c>
      <c r="CT52" s="36">
        <v>37712.1</v>
      </c>
      <c r="CU52" s="35">
        <v>24052.18</v>
      </c>
    </row>
    <row r="53" spans="1:99" s="148" customFormat="1" ht="24.75" customHeight="1" x14ac:dyDescent="0.15">
      <c r="A53" s="143">
        <v>40817</v>
      </c>
      <c r="B53" s="40">
        <v>2026</v>
      </c>
      <c r="C53" s="50">
        <f t="shared" si="0"/>
        <v>-6.16</v>
      </c>
      <c r="D53" s="38">
        <v>1126</v>
      </c>
      <c r="E53" s="37">
        <v>517</v>
      </c>
      <c r="F53" s="37">
        <v>351</v>
      </c>
      <c r="G53" s="36">
        <v>32</v>
      </c>
      <c r="H53" s="41">
        <v>166</v>
      </c>
      <c r="I53" s="40">
        <v>291012.99</v>
      </c>
      <c r="J53" s="50">
        <f t="shared" si="1"/>
        <v>-3.39</v>
      </c>
      <c r="K53" s="38">
        <v>159672.9</v>
      </c>
      <c r="L53" s="37">
        <v>76741.039999999994</v>
      </c>
      <c r="M53" s="37">
        <v>47109.46</v>
      </c>
      <c r="N53" s="36">
        <v>7489.59</v>
      </c>
      <c r="O53" s="35">
        <v>29631.58</v>
      </c>
      <c r="P53" s="40">
        <v>2407</v>
      </c>
      <c r="Q53" s="50">
        <f t="shared" si="2"/>
        <v>0.17</v>
      </c>
      <c r="R53" s="38">
        <v>1239</v>
      </c>
      <c r="S53" s="37">
        <v>456</v>
      </c>
      <c r="T53" s="37">
        <v>655</v>
      </c>
      <c r="U53" s="36">
        <v>57</v>
      </c>
      <c r="V53" s="41">
        <v>-199</v>
      </c>
      <c r="W53" s="40">
        <v>143072.42000000001</v>
      </c>
      <c r="X53" s="50">
        <f t="shared" si="3"/>
        <v>-1.38</v>
      </c>
      <c r="Y53" s="38">
        <v>78979.56</v>
      </c>
      <c r="Z53" s="37">
        <v>25906.43</v>
      </c>
      <c r="AA53" s="37">
        <v>35459.4</v>
      </c>
      <c r="AB53" s="36">
        <v>2727.03</v>
      </c>
      <c r="AC53" s="35">
        <v>-9552.9699999999993</v>
      </c>
      <c r="AD53" s="40">
        <v>39</v>
      </c>
      <c r="AE53" s="50">
        <f t="shared" si="4"/>
        <v>11.43</v>
      </c>
      <c r="AF53" s="38">
        <v>11</v>
      </c>
      <c r="AG53" s="37">
        <v>7</v>
      </c>
      <c r="AH53" s="37">
        <v>5</v>
      </c>
      <c r="AI53" s="36">
        <v>16</v>
      </c>
      <c r="AJ53" s="41">
        <v>2</v>
      </c>
      <c r="AK53" s="40">
        <v>17829.87</v>
      </c>
      <c r="AL53" s="50">
        <f t="shared" si="5"/>
        <v>67.36</v>
      </c>
      <c r="AM53" s="38">
        <v>2285.1999999999998</v>
      </c>
      <c r="AN53" s="37">
        <v>1308.3699999999999</v>
      </c>
      <c r="AO53" s="37">
        <v>436.51</v>
      </c>
      <c r="AP53" s="36">
        <v>13799.79</v>
      </c>
      <c r="AQ53" s="35">
        <v>871.86</v>
      </c>
      <c r="AR53" s="40">
        <v>72</v>
      </c>
      <c r="AS53" s="50">
        <f t="shared" si="6"/>
        <v>-2.7</v>
      </c>
      <c r="AT53" s="38">
        <v>5</v>
      </c>
      <c r="AU53" s="37">
        <v>16</v>
      </c>
      <c r="AV53" s="37">
        <v>8</v>
      </c>
      <c r="AW53" s="36">
        <v>43</v>
      </c>
      <c r="AX53" s="41">
        <v>8</v>
      </c>
      <c r="AY53" s="40">
        <v>92222.22</v>
      </c>
      <c r="AZ53" s="50">
        <f t="shared" si="7"/>
        <v>-12.43</v>
      </c>
      <c r="BA53" s="38">
        <v>1232.69</v>
      </c>
      <c r="BB53" s="37">
        <v>9185.0499999999993</v>
      </c>
      <c r="BC53" s="37">
        <v>2826.25</v>
      </c>
      <c r="BD53" s="36">
        <v>78978.23</v>
      </c>
      <c r="BE53" s="35">
        <v>6358.8</v>
      </c>
      <c r="BF53" s="40">
        <v>29</v>
      </c>
      <c r="BG53" s="50">
        <f t="shared" si="8"/>
        <v>-6.45</v>
      </c>
      <c r="BH53" s="38">
        <v>6</v>
      </c>
      <c r="BI53" s="37">
        <v>6</v>
      </c>
      <c r="BJ53" s="37">
        <v>4</v>
      </c>
      <c r="BK53" s="36">
        <v>13</v>
      </c>
      <c r="BL53" s="41">
        <v>2</v>
      </c>
      <c r="BM53" s="40">
        <v>19123.86</v>
      </c>
      <c r="BN53" s="50">
        <f t="shared" si="9"/>
        <v>-36.99</v>
      </c>
      <c r="BO53" s="38">
        <v>2372.5300000000002</v>
      </c>
      <c r="BP53" s="37">
        <v>1719.25</v>
      </c>
      <c r="BQ53" s="37">
        <v>1155.58</v>
      </c>
      <c r="BR53" s="36">
        <v>13876.5</v>
      </c>
      <c r="BS53" s="35">
        <v>563.66999999999996</v>
      </c>
      <c r="BT53" s="40">
        <v>14</v>
      </c>
      <c r="BU53" s="50">
        <f t="shared" si="10"/>
        <v>-22.22</v>
      </c>
      <c r="BV53" s="38">
        <v>2</v>
      </c>
      <c r="BW53" s="37">
        <v>4</v>
      </c>
      <c r="BX53" s="37">
        <v>1</v>
      </c>
      <c r="BY53" s="36">
        <v>7</v>
      </c>
      <c r="BZ53" s="41">
        <v>3</v>
      </c>
      <c r="CA53" s="40">
        <v>36132.19</v>
      </c>
      <c r="CB53" s="50">
        <f t="shared" si="11"/>
        <v>-10.69</v>
      </c>
      <c r="CC53" s="38">
        <v>4682</v>
      </c>
      <c r="CD53" s="37">
        <v>971.46</v>
      </c>
      <c r="CE53" s="37">
        <v>198.82</v>
      </c>
      <c r="CF53" s="36">
        <v>30279.91</v>
      </c>
      <c r="CG53" s="35">
        <v>772.64</v>
      </c>
      <c r="CH53" s="40">
        <v>198</v>
      </c>
      <c r="CI53" s="50">
        <f t="shared" si="12"/>
        <v>-11.21</v>
      </c>
      <c r="CJ53" s="38">
        <v>38</v>
      </c>
      <c r="CK53" s="37">
        <v>75</v>
      </c>
      <c r="CL53" s="37">
        <v>36</v>
      </c>
      <c r="CM53" s="36">
        <v>49</v>
      </c>
      <c r="CN53" s="41">
        <v>39</v>
      </c>
      <c r="CO53" s="40">
        <v>74157.05</v>
      </c>
      <c r="CP53" s="50">
        <f t="shared" si="13"/>
        <v>-16.46</v>
      </c>
      <c r="CQ53" s="38">
        <v>7654.9</v>
      </c>
      <c r="CR53" s="37">
        <v>33205.64</v>
      </c>
      <c r="CS53" s="37">
        <v>9659.51</v>
      </c>
      <c r="CT53" s="36">
        <v>23637</v>
      </c>
      <c r="CU53" s="35">
        <v>23546.13</v>
      </c>
    </row>
    <row r="54" spans="1:99" s="148" customFormat="1" ht="24.75" customHeight="1" x14ac:dyDescent="0.15">
      <c r="A54" s="143">
        <v>40848</v>
      </c>
      <c r="B54" s="40">
        <v>2237</v>
      </c>
      <c r="C54" s="50">
        <f t="shared" si="0"/>
        <v>-1.06</v>
      </c>
      <c r="D54" s="38">
        <v>1268</v>
      </c>
      <c r="E54" s="37">
        <v>544</v>
      </c>
      <c r="F54" s="37">
        <v>388</v>
      </c>
      <c r="G54" s="36">
        <v>37</v>
      </c>
      <c r="H54" s="41">
        <v>156</v>
      </c>
      <c r="I54" s="40">
        <v>319202.2</v>
      </c>
      <c r="J54" s="50">
        <f t="shared" si="1"/>
        <v>-4</v>
      </c>
      <c r="K54" s="38">
        <v>179885.47</v>
      </c>
      <c r="L54" s="37">
        <v>75531.759999999995</v>
      </c>
      <c r="M54" s="37">
        <v>49696.78</v>
      </c>
      <c r="N54" s="36">
        <v>14088.19</v>
      </c>
      <c r="O54" s="35">
        <v>25834.98</v>
      </c>
      <c r="P54" s="40">
        <v>2384</v>
      </c>
      <c r="Q54" s="50">
        <f t="shared" si="2"/>
        <v>-5.25</v>
      </c>
      <c r="R54" s="38">
        <v>1279</v>
      </c>
      <c r="S54" s="37">
        <v>415</v>
      </c>
      <c r="T54" s="37">
        <v>630</v>
      </c>
      <c r="U54" s="36">
        <v>60</v>
      </c>
      <c r="V54" s="41">
        <v>-215</v>
      </c>
      <c r="W54" s="40">
        <v>143923.31</v>
      </c>
      <c r="X54" s="50">
        <f t="shared" si="3"/>
        <v>-5.92</v>
      </c>
      <c r="Y54" s="38">
        <v>82840.539999999994</v>
      </c>
      <c r="Z54" s="37">
        <v>24298.28</v>
      </c>
      <c r="AA54" s="37">
        <v>33458.120000000003</v>
      </c>
      <c r="AB54" s="36">
        <v>3326.37</v>
      </c>
      <c r="AC54" s="35">
        <v>-9159.84</v>
      </c>
      <c r="AD54" s="40">
        <v>40</v>
      </c>
      <c r="AE54" s="50">
        <f t="shared" si="4"/>
        <v>37.93</v>
      </c>
      <c r="AF54" s="38">
        <v>10</v>
      </c>
      <c r="AG54" s="37">
        <v>18</v>
      </c>
      <c r="AH54" s="37">
        <v>1</v>
      </c>
      <c r="AI54" s="36">
        <v>11</v>
      </c>
      <c r="AJ54" s="41">
        <v>17</v>
      </c>
      <c r="AK54" s="40">
        <v>21500.97</v>
      </c>
      <c r="AL54" s="50">
        <f t="shared" si="5"/>
        <v>14.55</v>
      </c>
      <c r="AM54" s="38">
        <v>3044.07</v>
      </c>
      <c r="AN54" s="37">
        <v>4309.72</v>
      </c>
      <c r="AO54" s="37">
        <v>1576.85</v>
      </c>
      <c r="AP54" s="36">
        <v>12570.33</v>
      </c>
      <c r="AQ54" s="35">
        <v>2732.87</v>
      </c>
      <c r="AR54" s="40">
        <v>78</v>
      </c>
      <c r="AS54" s="50">
        <f t="shared" si="6"/>
        <v>18.18</v>
      </c>
      <c r="AT54" s="38">
        <v>9</v>
      </c>
      <c r="AU54" s="37">
        <v>16</v>
      </c>
      <c r="AV54" s="37">
        <v>16</v>
      </c>
      <c r="AW54" s="36">
        <v>37</v>
      </c>
      <c r="AX54" s="41">
        <v>0</v>
      </c>
      <c r="AY54" s="40">
        <v>42553.760000000002</v>
      </c>
      <c r="AZ54" s="50">
        <f t="shared" si="7"/>
        <v>-14.85</v>
      </c>
      <c r="BA54" s="38">
        <v>2949.83</v>
      </c>
      <c r="BB54" s="37">
        <v>10324.719999999999</v>
      </c>
      <c r="BC54" s="37">
        <v>4518.8100000000004</v>
      </c>
      <c r="BD54" s="36">
        <v>24760.400000000001</v>
      </c>
      <c r="BE54" s="35">
        <v>5805.91</v>
      </c>
      <c r="BF54" s="40">
        <v>31</v>
      </c>
      <c r="BG54" s="50">
        <f t="shared" si="8"/>
        <v>-8.82</v>
      </c>
      <c r="BH54" s="38">
        <v>12</v>
      </c>
      <c r="BI54" s="37">
        <v>8</v>
      </c>
      <c r="BJ54" s="37">
        <v>3</v>
      </c>
      <c r="BK54" s="36">
        <v>8</v>
      </c>
      <c r="BL54" s="41">
        <v>5</v>
      </c>
      <c r="BM54" s="40">
        <v>13793.31</v>
      </c>
      <c r="BN54" s="50">
        <f t="shared" si="9"/>
        <v>-70.260000000000005</v>
      </c>
      <c r="BO54" s="38">
        <v>3068.94</v>
      </c>
      <c r="BP54" s="37">
        <v>1834.13</v>
      </c>
      <c r="BQ54" s="37">
        <v>1056.8499999999999</v>
      </c>
      <c r="BR54" s="36">
        <v>7833.39</v>
      </c>
      <c r="BS54" s="35">
        <v>777.28</v>
      </c>
      <c r="BT54" s="40">
        <v>24</v>
      </c>
      <c r="BU54" s="50">
        <f t="shared" si="10"/>
        <v>20</v>
      </c>
      <c r="BV54" s="38">
        <v>5</v>
      </c>
      <c r="BW54" s="37">
        <v>6</v>
      </c>
      <c r="BX54" s="37">
        <v>2</v>
      </c>
      <c r="BY54" s="36">
        <v>11</v>
      </c>
      <c r="BZ54" s="41">
        <v>4</v>
      </c>
      <c r="CA54" s="40">
        <v>19879.54</v>
      </c>
      <c r="CB54" s="50">
        <f t="shared" si="11"/>
        <v>-39.04</v>
      </c>
      <c r="CC54" s="38">
        <v>2637.35</v>
      </c>
      <c r="CD54" s="37">
        <v>4887.32</v>
      </c>
      <c r="CE54" s="37">
        <v>998.73</v>
      </c>
      <c r="CF54" s="36">
        <v>11356.14</v>
      </c>
      <c r="CG54" s="35">
        <v>3888.59</v>
      </c>
      <c r="CH54" s="40">
        <v>215</v>
      </c>
      <c r="CI54" s="50">
        <f t="shared" si="12"/>
        <v>23.56</v>
      </c>
      <c r="CJ54" s="38">
        <v>56</v>
      </c>
      <c r="CK54" s="37">
        <v>71</v>
      </c>
      <c r="CL54" s="37">
        <v>28</v>
      </c>
      <c r="CM54" s="36">
        <v>60</v>
      </c>
      <c r="CN54" s="41">
        <v>43</v>
      </c>
      <c r="CO54" s="40">
        <v>70392.75</v>
      </c>
      <c r="CP54" s="50">
        <f t="shared" si="13"/>
        <v>23.08</v>
      </c>
      <c r="CQ54" s="38">
        <v>12054.48</v>
      </c>
      <c r="CR54" s="37">
        <v>26586.45</v>
      </c>
      <c r="CS54" s="37">
        <v>10294.31</v>
      </c>
      <c r="CT54" s="36">
        <v>21457.51</v>
      </c>
      <c r="CU54" s="35">
        <v>16292.14</v>
      </c>
    </row>
    <row r="55" spans="1:99" s="148" customFormat="1" ht="24.75" customHeight="1" thickBot="1" x14ac:dyDescent="0.2">
      <c r="A55" s="145">
        <v>40878</v>
      </c>
      <c r="B55" s="10">
        <v>2484</v>
      </c>
      <c r="C55" s="49">
        <f t="shared" si="0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9">
        <f t="shared" si="1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9">
        <f t="shared" si="2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9">
        <f t="shared" si="3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9">
        <f t="shared" si="4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9">
        <f t="shared" si="5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9">
        <f t="shared" si="6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9">
        <f t="shared" si="7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9">
        <f t="shared" si="8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9">
        <f t="shared" si="9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9">
        <f t="shared" si="10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9">
        <f t="shared" si="11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9">
        <f t="shared" si="12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9">
        <f t="shared" si="13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s="148" customFormat="1" ht="24.75" customHeight="1" x14ac:dyDescent="0.15">
      <c r="A56" s="142">
        <v>40909</v>
      </c>
      <c r="B56" s="47">
        <v>1691</v>
      </c>
      <c r="C56" s="51">
        <f t="shared" si="0"/>
        <v>3.74</v>
      </c>
      <c r="D56" s="45">
        <v>962</v>
      </c>
      <c r="E56" s="44">
        <v>446</v>
      </c>
      <c r="F56" s="44">
        <v>259</v>
      </c>
      <c r="G56" s="43">
        <v>23</v>
      </c>
      <c r="H56" s="48">
        <v>187</v>
      </c>
      <c r="I56" s="47">
        <v>244994.04</v>
      </c>
      <c r="J56" s="51">
        <f t="shared" si="1"/>
        <v>4.8099999999999996</v>
      </c>
      <c r="K56" s="45">
        <v>140250.1</v>
      </c>
      <c r="L56" s="44">
        <v>64171.86</v>
      </c>
      <c r="M56" s="44">
        <v>34472.480000000003</v>
      </c>
      <c r="N56" s="43">
        <v>5776.16</v>
      </c>
      <c r="O56" s="42">
        <v>29699.38</v>
      </c>
      <c r="P56" s="47">
        <v>1866</v>
      </c>
      <c r="Q56" s="51">
        <f t="shared" si="2"/>
        <v>-1.37</v>
      </c>
      <c r="R56" s="45">
        <v>1020</v>
      </c>
      <c r="S56" s="44">
        <v>358</v>
      </c>
      <c r="T56" s="44">
        <v>446</v>
      </c>
      <c r="U56" s="43">
        <v>42</v>
      </c>
      <c r="V56" s="48">
        <v>-88</v>
      </c>
      <c r="W56" s="47">
        <v>113380.53</v>
      </c>
      <c r="X56" s="51">
        <f t="shared" si="3"/>
        <v>-1.69</v>
      </c>
      <c r="Y56" s="45">
        <v>66069.289999999994</v>
      </c>
      <c r="Z56" s="44">
        <v>20639.150000000001</v>
      </c>
      <c r="AA56" s="44">
        <v>24507.65</v>
      </c>
      <c r="AB56" s="43">
        <v>2164.44</v>
      </c>
      <c r="AC56" s="42">
        <v>-3868.5</v>
      </c>
      <c r="AD56" s="47">
        <v>29</v>
      </c>
      <c r="AE56" s="51">
        <f t="shared" si="4"/>
        <v>3.57</v>
      </c>
      <c r="AF56" s="45">
        <v>4</v>
      </c>
      <c r="AG56" s="44">
        <v>4</v>
      </c>
      <c r="AH56" s="44">
        <v>2</v>
      </c>
      <c r="AI56" s="43">
        <v>18</v>
      </c>
      <c r="AJ56" s="48">
        <v>3</v>
      </c>
      <c r="AK56" s="47">
        <v>14883.89</v>
      </c>
      <c r="AL56" s="51">
        <f t="shared" si="5"/>
        <v>11.87</v>
      </c>
      <c r="AM56" s="45">
        <v>928.2</v>
      </c>
      <c r="AN56" s="44">
        <v>1377.23</v>
      </c>
      <c r="AO56" s="44">
        <v>404.87</v>
      </c>
      <c r="AP56" s="43">
        <v>5943.98</v>
      </c>
      <c r="AQ56" s="42">
        <v>7201.97</v>
      </c>
      <c r="AR56" s="47">
        <v>87</v>
      </c>
      <c r="AS56" s="51">
        <f t="shared" si="6"/>
        <v>26.09</v>
      </c>
      <c r="AT56" s="45">
        <v>9</v>
      </c>
      <c r="AU56" s="44">
        <v>17</v>
      </c>
      <c r="AV56" s="44">
        <v>17</v>
      </c>
      <c r="AW56" s="43">
        <v>43</v>
      </c>
      <c r="AX56" s="48">
        <v>1</v>
      </c>
      <c r="AY56" s="47">
        <v>70638.87</v>
      </c>
      <c r="AZ56" s="51">
        <f t="shared" si="7"/>
        <v>58.38</v>
      </c>
      <c r="BA56" s="45">
        <v>5204.12</v>
      </c>
      <c r="BB56" s="44">
        <v>6281.47</v>
      </c>
      <c r="BC56" s="44">
        <v>6236.27</v>
      </c>
      <c r="BD56" s="43">
        <v>51376.23</v>
      </c>
      <c r="BE56" s="42">
        <v>1585.98</v>
      </c>
      <c r="BF56" s="47">
        <v>40</v>
      </c>
      <c r="BG56" s="51">
        <f t="shared" si="8"/>
        <v>66.67</v>
      </c>
      <c r="BH56" s="45">
        <v>11</v>
      </c>
      <c r="BI56" s="44">
        <v>15</v>
      </c>
      <c r="BJ56" s="44">
        <v>4</v>
      </c>
      <c r="BK56" s="43">
        <v>10</v>
      </c>
      <c r="BL56" s="48">
        <v>11</v>
      </c>
      <c r="BM56" s="47">
        <v>27515.46</v>
      </c>
      <c r="BN56" s="51">
        <f t="shared" si="9"/>
        <v>11.88</v>
      </c>
      <c r="BO56" s="45">
        <v>2210.11</v>
      </c>
      <c r="BP56" s="44">
        <v>12794.58</v>
      </c>
      <c r="BQ56" s="44">
        <v>1481.44</v>
      </c>
      <c r="BR56" s="43">
        <v>11029.33</v>
      </c>
      <c r="BS56" s="42">
        <v>11313.14</v>
      </c>
      <c r="BT56" s="47">
        <v>11</v>
      </c>
      <c r="BU56" s="51">
        <f t="shared" si="10"/>
        <v>37.5</v>
      </c>
      <c r="BV56" s="45">
        <v>2</v>
      </c>
      <c r="BW56" s="44">
        <v>5</v>
      </c>
      <c r="BX56" s="44">
        <v>1</v>
      </c>
      <c r="BY56" s="43">
        <v>3</v>
      </c>
      <c r="BZ56" s="48">
        <v>4</v>
      </c>
      <c r="CA56" s="47">
        <v>34886.449999999997</v>
      </c>
      <c r="CB56" s="51">
        <f t="shared" si="11"/>
        <v>782.34</v>
      </c>
      <c r="CC56" s="45">
        <v>1971.95</v>
      </c>
      <c r="CD56" s="44">
        <v>4462.3599999999997</v>
      </c>
      <c r="CE56" s="44">
        <v>229.93</v>
      </c>
      <c r="CF56" s="43">
        <v>28222.21</v>
      </c>
      <c r="CG56" s="42">
        <v>4232.43</v>
      </c>
      <c r="CH56" s="47">
        <v>178</v>
      </c>
      <c r="CI56" s="51">
        <f t="shared" si="12"/>
        <v>12.66</v>
      </c>
      <c r="CJ56" s="45">
        <v>45</v>
      </c>
      <c r="CK56" s="44">
        <v>55</v>
      </c>
      <c r="CL56" s="44">
        <v>26</v>
      </c>
      <c r="CM56" s="43">
        <v>52</v>
      </c>
      <c r="CN56" s="48">
        <v>29</v>
      </c>
      <c r="CO56" s="47">
        <v>60334.52</v>
      </c>
      <c r="CP56" s="51">
        <f t="shared" si="13"/>
        <v>7.56</v>
      </c>
      <c r="CQ56" s="45">
        <v>10493.76</v>
      </c>
      <c r="CR56" s="44">
        <v>21595.45</v>
      </c>
      <c r="CS56" s="44">
        <v>7364.98</v>
      </c>
      <c r="CT56" s="43">
        <v>20880.330000000002</v>
      </c>
      <c r="CU56" s="42">
        <v>14230.47</v>
      </c>
    </row>
    <row r="57" spans="1:99" s="148" customFormat="1" ht="24.75" customHeight="1" x14ac:dyDescent="0.15">
      <c r="A57" s="143">
        <v>40940</v>
      </c>
      <c r="B57" s="40">
        <v>1956</v>
      </c>
      <c r="C57" s="50">
        <f t="shared" si="0"/>
        <v>6.94</v>
      </c>
      <c r="D57" s="38">
        <v>1061</v>
      </c>
      <c r="E57" s="37">
        <v>479</v>
      </c>
      <c r="F57" s="37">
        <v>381</v>
      </c>
      <c r="G57" s="36">
        <v>35</v>
      </c>
      <c r="H57" s="41">
        <v>98</v>
      </c>
      <c r="I57" s="40">
        <v>273345.2</v>
      </c>
      <c r="J57" s="50">
        <f t="shared" si="1"/>
        <v>3.7</v>
      </c>
      <c r="K57" s="38">
        <v>141296.32999999999</v>
      </c>
      <c r="L57" s="37">
        <v>77953.3</v>
      </c>
      <c r="M57" s="37">
        <v>45954.43</v>
      </c>
      <c r="N57" s="36">
        <v>8141.14</v>
      </c>
      <c r="O57" s="35">
        <v>31998.87</v>
      </c>
      <c r="P57" s="40">
        <v>2343</v>
      </c>
      <c r="Q57" s="50">
        <f t="shared" si="2"/>
        <v>-4.25</v>
      </c>
      <c r="R57" s="38">
        <v>1232</v>
      </c>
      <c r="S57" s="37">
        <v>389</v>
      </c>
      <c r="T57" s="37">
        <v>666</v>
      </c>
      <c r="U57" s="36">
        <v>56</v>
      </c>
      <c r="V57" s="41">
        <v>-277</v>
      </c>
      <c r="W57" s="40">
        <v>143244.01999999999</v>
      </c>
      <c r="X57" s="50">
        <f t="shared" si="3"/>
        <v>-5</v>
      </c>
      <c r="Y57" s="38">
        <v>80390.39</v>
      </c>
      <c r="Z57" s="37">
        <v>21513.87</v>
      </c>
      <c r="AA57" s="37">
        <v>38460.449999999997</v>
      </c>
      <c r="AB57" s="36">
        <v>2879.31</v>
      </c>
      <c r="AC57" s="35">
        <v>-16946.580000000002</v>
      </c>
      <c r="AD57" s="40">
        <v>29</v>
      </c>
      <c r="AE57" s="50">
        <f t="shared" si="4"/>
        <v>-38.299999999999997</v>
      </c>
      <c r="AF57" s="38">
        <v>8</v>
      </c>
      <c r="AG57" s="37">
        <v>9</v>
      </c>
      <c r="AH57" s="37">
        <v>2</v>
      </c>
      <c r="AI57" s="36">
        <v>10</v>
      </c>
      <c r="AJ57" s="41">
        <v>7</v>
      </c>
      <c r="AK57" s="40">
        <v>14470.43</v>
      </c>
      <c r="AL57" s="50">
        <f t="shared" si="5"/>
        <v>-66</v>
      </c>
      <c r="AM57" s="38">
        <v>817.35</v>
      </c>
      <c r="AN57" s="37">
        <v>3751.22</v>
      </c>
      <c r="AO57" s="37">
        <v>269.89</v>
      </c>
      <c r="AP57" s="36">
        <v>9631.9699999999993</v>
      </c>
      <c r="AQ57" s="35">
        <v>3481.33</v>
      </c>
      <c r="AR57" s="40">
        <v>75</v>
      </c>
      <c r="AS57" s="50">
        <f t="shared" si="6"/>
        <v>-8.5399999999999991</v>
      </c>
      <c r="AT57" s="38">
        <v>7</v>
      </c>
      <c r="AU57" s="37">
        <v>17</v>
      </c>
      <c r="AV57" s="37">
        <v>12</v>
      </c>
      <c r="AW57" s="36">
        <v>39</v>
      </c>
      <c r="AX57" s="41">
        <v>5</v>
      </c>
      <c r="AY57" s="40">
        <v>47090.720000000001</v>
      </c>
      <c r="AZ57" s="50">
        <f t="shared" si="7"/>
        <v>-39.71</v>
      </c>
      <c r="BA57" s="38">
        <v>1258.8</v>
      </c>
      <c r="BB57" s="37">
        <v>6777.86</v>
      </c>
      <c r="BC57" s="37">
        <v>3522.09</v>
      </c>
      <c r="BD57" s="36">
        <v>35531.97</v>
      </c>
      <c r="BE57" s="35">
        <v>3255.77</v>
      </c>
      <c r="BF57" s="40">
        <v>45</v>
      </c>
      <c r="BG57" s="50">
        <f t="shared" si="8"/>
        <v>66.67</v>
      </c>
      <c r="BH57" s="38">
        <v>5</v>
      </c>
      <c r="BI57" s="37">
        <v>19</v>
      </c>
      <c r="BJ57" s="37">
        <v>8</v>
      </c>
      <c r="BK57" s="36">
        <v>13</v>
      </c>
      <c r="BL57" s="41">
        <v>11</v>
      </c>
      <c r="BM57" s="40">
        <v>40491.440000000002</v>
      </c>
      <c r="BN57" s="50">
        <f t="shared" si="9"/>
        <v>62.36</v>
      </c>
      <c r="BO57" s="38">
        <v>1460.76</v>
      </c>
      <c r="BP57" s="37">
        <v>9459.4699999999993</v>
      </c>
      <c r="BQ57" s="37">
        <v>4259.01</v>
      </c>
      <c r="BR57" s="36">
        <v>25312.2</v>
      </c>
      <c r="BS57" s="35">
        <v>5200.46</v>
      </c>
      <c r="BT57" s="40">
        <v>18</v>
      </c>
      <c r="BU57" s="50">
        <f t="shared" si="10"/>
        <v>5.88</v>
      </c>
      <c r="BV57" s="38">
        <v>4</v>
      </c>
      <c r="BW57" s="37">
        <v>7</v>
      </c>
      <c r="BX57" s="37">
        <v>2</v>
      </c>
      <c r="BY57" s="36">
        <v>5</v>
      </c>
      <c r="BZ57" s="41">
        <v>5</v>
      </c>
      <c r="CA57" s="40">
        <v>44915.29</v>
      </c>
      <c r="CB57" s="50">
        <f t="shared" si="11"/>
        <v>-48.68</v>
      </c>
      <c r="CC57" s="38">
        <v>2933.87</v>
      </c>
      <c r="CD57" s="37">
        <v>3941.84</v>
      </c>
      <c r="CE57" s="37">
        <v>1552.24</v>
      </c>
      <c r="CF57" s="36">
        <v>36487.339999999997</v>
      </c>
      <c r="CG57" s="35">
        <v>2389.6</v>
      </c>
      <c r="CH57" s="40">
        <v>228</v>
      </c>
      <c r="CI57" s="50">
        <f t="shared" si="12"/>
        <v>15.15</v>
      </c>
      <c r="CJ57" s="38">
        <v>43</v>
      </c>
      <c r="CK57" s="37">
        <v>94</v>
      </c>
      <c r="CL57" s="37">
        <v>35</v>
      </c>
      <c r="CM57" s="36">
        <v>55</v>
      </c>
      <c r="CN57" s="41">
        <v>60</v>
      </c>
      <c r="CO57" s="40">
        <v>79552.94</v>
      </c>
      <c r="CP57" s="50">
        <f t="shared" si="13"/>
        <v>-0.93</v>
      </c>
      <c r="CQ57" s="38">
        <v>9656.15</v>
      </c>
      <c r="CR57" s="37">
        <v>38942.769999999997</v>
      </c>
      <c r="CS57" s="37">
        <v>11703.7</v>
      </c>
      <c r="CT57" s="36">
        <v>18528.87</v>
      </c>
      <c r="CU57" s="35">
        <v>27960.52</v>
      </c>
    </row>
    <row r="58" spans="1:99" s="148" customFormat="1" ht="24.75" customHeight="1" x14ac:dyDescent="0.15">
      <c r="A58" s="143">
        <v>40969</v>
      </c>
      <c r="B58" s="40">
        <v>2974</v>
      </c>
      <c r="C58" s="50">
        <f t="shared" si="0"/>
        <v>-5.1100000000000003</v>
      </c>
      <c r="D58" s="38">
        <v>1735</v>
      </c>
      <c r="E58" s="37">
        <v>664</v>
      </c>
      <c r="F58" s="37">
        <v>516</v>
      </c>
      <c r="G58" s="36">
        <v>57</v>
      </c>
      <c r="H58" s="41">
        <v>148</v>
      </c>
      <c r="I58" s="40">
        <v>423970.3</v>
      </c>
      <c r="J58" s="50">
        <f t="shared" si="1"/>
        <v>-5.7</v>
      </c>
      <c r="K58" s="38">
        <v>239920.12</v>
      </c>
      <c r="L58" s="37">
        <v>100530.11</v>
      </c>
      <c r="M58" s="37">
        <v>66079.789999999994</v>
      </c>
      <c r="N58" s="36">
        <v>16396.37</v>
      </c>
      <c r="O58" s="35">
        <v>34450.32</v>
      </c>
      <c r="P58" s="40">
        <v>3546</v>
      </c>
      <c r="Q58" s="50">
        <f t="shared" si="2"/>
        <v>-5.16</v>
      </c>
      <c r="R58" s="38">
        <v>2018</v>
      </c>
      <c r="S58" s="37">
        <v>544</v>
      </c>
      <c r="T58" s="37">
        <v>872</v>
      </c>
      <c r="U58" s="36">
        <v>112</v>
      </c>
      <c r="V58" s="41">
        <v>-328</v>
      </c>
      <c r="W58" s="40">
        <v>226308.61</v>
      </c>
      <c r="X58" s="50">
        <f t="shared" si="3"/>
        <v>-4.6100000000000003</v>
      </c>
      <c r="Y58" s="38">
        <v>135802.04999999999</v>
      </c>
      <c r="Z58" s="37">
        <v>32209.599999999999</v>
      </c>
      <c r="AA58" s="37">
        <v>51894.66</v>
      </c>
      <c r="AB58" s="36">
        <v>6402.3</v>
      </c>
      <c r="AC58" s="35">
        <v>-19685.060000000001</v>
      </c>
      <c r="AD58" s="40">
        <v>55</v>
      </c>
      <c r="AE58" s="50">
        <f t="shared" si="4"/>
        <v>-14.06</v>
      </c>
      <c r="AF58" s="38">
        <v>13</v>
      </c>
      <c r="AG58" s="37">
        <v>15</v>
      </c>
      <c r="AH58" s="37">
        <v>7</v>
      </c>
      <c r="AI58" s="36">
        <v>20</v>
      </c>
      <c r="AJ58" s="41">
        <v>8</v>
      </c>
      <c r="AK58" s="40">
        <v>31565.93</v>
      </c>
      <c r="AL58" s="50">
        <f t="shared" si="5"/>
        <v>-51.97</v>
      </c>
      <c r="AM58" s="38">
        <v>1413.1</v>
      </c>
      <c r="AN58" s="37">
        <v>2868.59</v>
      </c>
      <c r="AO58" s="37">
        <v>6959.98</v>
      </c>
      <c r="AP58" s="36">
        <v>20324.259999999998</v>
      </c>
      <c r="AQ58" s="35">
        <v>-4091.39</v>
      </c>
      <c r="AR58" s="40">
        <v>144</v>
      </c>
      <c r="AS58" s="50">
        <f t="shared" si="6"/>
        <v>11.63</v>
      </c>
      <c r="AT58" s="38">
        <v>14</v>
      </c>
      <c r="AU58" s="37">
        <v>42</v>
      </c>
      <c r="AV58" s="37">
        <v>17</v>
      </c>
      <c r="AW58" s="36">
        <v>71</v>
      </c>
      <c r="AX58" s="41">
        <v>25</v>
      </c>
      <c r="AY58" s="40">
        <v>185067.43</v>
      </c>
      <c r="AZ58" s="50">
        <f t="shared" si="7"/>
        <v>6.42</v>
      </c>
      <c r="BA58" s="38">
        <v>4521.88</v>
      </c>
      <c r="BB58" s="37">
        <v>25277.1</v>
      </c>
      <c r="BC58" s="37">
        <v>9321.43</v>
      </c>
      <c r="BD58" s="36">
        <v>145947.01999999999</v>
      </c>
      <c r="BE58" s="35">
        <v>15955.67</v>
      </c>
      <c r="BF58" s="40">
        <v>43</v>
      </c>
      <c r="BG58" s="50">
        <f t="shared" si="8"/>
        <v>16.22</v>
      </c>
      <c r="BH58" s="38">
        <v>5</v>
      </c>
      <c r="BI58" s="37">
        <v>19</v>
      </c>
      <c r="BJ58" s="37">
        <v>4</v>
      </c>
      <c r="BK58" s="36">
        <v>15</v>
      </c>
      <c r="BL58" s="41">
        <v>15</v>
      </c>
      <c r="BM58" s="40">
        <v>38919.21</v>
      </c>
      <c r="BN58" s="50">
        <f t="shared" si="9"/>
        <v>-31.93</v>
      </c>
      <c r="BO58" s="38">
        <v>3133.86</v>
      </c>
      <c r="BP58" s="37">
        <v>15183.76</v>
      </c>
      <c r="BQ58" s="37">
        <v>2206.3000000000002</v>
      </c>
      <c r="BR58" s="36">
        <v>18395.29</v>
      </c>
      <c r="BS58" s="35">
        <v>12977.46</v>
      </c>
      <c r="BT58" s="40">
        <v>31</v>
      </c>
      <c r="BU58" s="50">
        <f t="shared" si="10"/>
        <v>40.909999999999997</v>
      </c>
      <c r="BV58" s="38">
        <v>3</v>
      </c>
      <c r="BW58" s="37">
        <v>8</v>
      </c>
      <c r="BX58" s="37">
        <v>3</v>
      </c>
      <c r="BY58" s="36">
        <v>17</v>
      </c>
      <c r="BZ58" s="41">
        <v>5</v>
      </c>
      <c r="CA58" s="40">
        <v>64834.77</v>
      </c>
      <c r="CB58" s="50">
        <f t="shared" si="11"/>
        <v>-19.87</v>
      </c>
      <c r="CC58" s="38">
        <v>1241.02</v>
      </c>
      <c r="CD58" s="37">
        <v>6731.4</v>
      </c>
      <c r="CE58" s="37">
        <v>1780.15</v>
      </c>
      <c r="CF58" s="36">
        <v>55082.2</v>
      </c>
      <c r="CG58" s="35">
        <v>4951.25</v>
      </c>
      <c r="CH58" s="40">
        <v>350</v>
      </c>
      <c r="CI58" s="50">
        <f t="shared" si="12"/>
        <v>8.02</v>
      </c>
      <c r="CJ58" s="38">
        <v>58</v>
      </c>
      <c r="CK58" s="37">
        <v>124</v>
      </c>
      <c r="CL58" s="37">
        <v>51</v>
      </c>
      <c r="CM58" s="36">
        <v>116</v>
      </c>
      <c r="CN58" s="41">
        <v>74</v>
      </c>
      <c r="CO58" s="40">
        <v>130067.43</v>
      </c>
      <c r="CP58" s="50">
        <f t="shared" si="13"/>
        <v>0.66</v>
      </c>
      <c r="CQ58" s="38">
        <v>15026.51</v>
      </c>
      <c r="CR58" s="37">
        <v>48309.55</v>
      </c>
      <c r="CS58" s="37">
        <v>14472.57</v>
      </c>
      <c r="CT58" s="36">
        <v>50557.94</v>
      </c>
      <c r="CU58" s="35">
        <v>35537.839999999997</v>
      </c>
    </row>
    <row r="59" spans="1:99" s="148" customFormat="1" ht="24.75" customHeight="1" x14ac:dyDescent="0.15">
      <c r="A59" s="143">
        <v>41000</v>
      </c>
      <c r="B59" s="10">
        <v>2162</v>
      </c>
      <c r="C59" s="49">
        <f t="shared" si="0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9">
        <f t="shared" si="1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9">
        <f t="shared" si="2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9">
        <f t="shared" si="3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9">
        <f t="shared" si="4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9">
        <f t="shared" si="5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9">
        <f t="shared" si="6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9">
        <f t="shared" si="7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9">
        <f t="shared" si="8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9">
        <f t="shared" si="9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9">
        <f t="shared" si="10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9">
        <f t="shared" si="11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9">
        <f t="shared" si="12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9">
        <f t="shared" si="13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s="148" customFormat="1" ht="24.75" customHeight="1" x14ac:dyDescent="0.15">
      <c r="A60" s="143">
        <v>41030</v>
      </c>
      <c r="B60" s="10">
        <v>2184</v>
      </c>
      <c r="C60" s="49">
        <f t="shared" si="0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9">
        <f t="shared" si="1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9">
        <f t="shared" si="2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9">
        <f t="shared" si="3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9">
        <f t="shared" si="4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9">
        <f t="shared" si="5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9">
        <f t="shared" si="6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9">
        <f t="shared" si="7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9">
        <f t="shared" si="8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9">
        <f t="shared" si="9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9">
        <f t="shared" si="10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9">
        <f t="shared" si="11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9">
        <f t="shared" si="12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9">
        <f t="shared" si="13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s="148" customFormat="1" ht="24.75" customHeight="1" x14ac:dyDescent="0.15">
      <c r="A61" s="143">
        <v>41061</v>
      </c>
      <c r="B61" s="10">
        <v>2283</v>
      </c>
      <c r="C61" s="9">
        <f t="shared" si="0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1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2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3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4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5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6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7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8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9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10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1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2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3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s="148" customFormat="1" ht="24.75" customHeight="1" x14ac:dyDescent="0.15">
      <c r="A62" s="143">
        <v>41091</v>
      </c>
      <c r="B62" s="10">
        <v>2260</v>
      </c>
      <c r="C62" s="9">
        <f t="shared" si="0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1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2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3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4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5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6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7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8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9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10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1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2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3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s="148" customFormat="1" ht="24.75" customHeight="1" x14ac:dyDescent="0.15">
      <c r="A63" s="143">
        <v>41122</v>
      </c>
      <c r="B63" s="10">
        <v>2112</v>
      </c>
      <c r="C63" s="9">
        <f t="shared" si="0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1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2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3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4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5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6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7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8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9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10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1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2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3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s="148" customFormat="1" ht="24.75" customHeight="1" x14ac:dyDescent="0.15">
      <c r="A64" s="143">
        <v>41153</v>
      </c>
      <c r="B64" s="10">
        <v>2183</v>
      </c>
      <c r="C64" s="9">
        <f t="shared" si="0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1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2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3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4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5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6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7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8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9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10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1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2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3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s="148" customFormat="1" ht="24.75" customHeight="1" x14ac:dyDescent="0.15">
      <c r="A65" s="143">
        <v>41183</v>
      </c>
      <c r="B65" s="10">
        <v>2260</v>
      </c>
      <c r="C65" s="9">
        <f t="shared" si="0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1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2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3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4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5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6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7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8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9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10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1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2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3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s="148" customFormat="1" ht="24.75" customHeight="1" x14ac:dyDescent="0.15">
      <c r="A66" s="143">
        <v>41214</v>
      </c>
      <c r="B66" s="10">
        <v>2285</v>
      </c>
      <c r="C66" s="9">
        <f t="shared" si="0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1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2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3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4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5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6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7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8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9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10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1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2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3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s="148" customFormat="1" ht="24.75" customHeight="1" thickBot="1" x14ac:dyDescent="0.2">
      <c r="A67" s="145">
        <v>41244</v>
      </c>
      <c r="B67" s="10">
        <v>2366</v>
      </c>
      <c r="C67" s="9">
        <f t="shared" si="0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1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2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3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4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5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6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7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8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9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10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1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2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3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s="148" customFormat="1" ht="24.75" customHeight="1" x14ac:dyDescent="0.15">
      <c r="A68" s="142">
        <v>41275</v>
      </c>
      <c r="B68" s="47">
        <v>1665</v>
      </c>
      <c r="C68" s="46">
        <f t="shared" si="0"/>
        <v>-1.54</v>
      </c>
      <c r="D68" s="45">
        <v>902</v>
      </c>
      <c r="E68" s="44">
        <v>460</v>
      </c>
      <c r="F68" s="44">
        <v>263</v>
      </c>
      <c r="G68" s="43">
        <v>39</v>
      </c>
      <c r="H68" s="48">
        <v>197</v>
      </c>
      <c r="I68" s="47">
        <v>249997.45</v>
      </c>
      <c r="J68" s="46">
        <f t="shared" si="1"/>
        <v>2.04</v>
      </c>
      <c r="K68" s="45">
        <v>129354.8</v>
      </c>
      <c r="L68" s="44">
        <v>78783.87</v>
      </c>
      <c r="M68" s="44">
        <v>32368.61</v>
      </c>
      <c r="N68" s="43">
        <v>9247.59</v>
      </c>
      <c r="O68" s="42">
        <v>46415.26</v>
      </c>
      <c r="P68" s="47">
        <v>1937</v>
      </c>
      <c r="Q68" s="46">
        <f t="shared" si="2"/>
        <v>3.8</v>
      </c>
      <c r="R68" s="45">
        <v>1011</v>
      </c>
      <c r="S68" s="44">
        <v>395</v>
      </c>
      <c r="T68" s="44">
        <v>467</v>
      </c>
      <c r="U68" s="43">
        <v>64</v>
      </c>
      <c r="V68" s="48">
        <v>-72</v>
      </c>
      <c r="W68" s="47">
        <v>116080.05</v>
      </c>
      <c r="X68" s="46">
        <f t="shared" si="3"/>
        <v>2.38</v>
      </c>
      <c r="Y68" s="45">
        <v>65745.23</v>
      </c>
      <c r="Z68" s="44">
        <v>22799.09</v>
      </c>
      <c r="AA68" s="44">
        <v>24587.45</v>
      </c>
      <c r="AB68" s="43">
        <v>2948.28</v>
      </c>
      <c r="AC68" s="42">
        <v>-1788.36</v>
      </c>
      <c r="AD68" s="47">
        <v>41</v>
      </c>
      <c r="AE68" s="46">
        <f t="shared" si="4"/>
        <v>41.38</v>
      </c>
      <c r="AF68" s="45">
        <v>8</v>
      </c>
      <c r="AG68" s="44">
        <v>12</v>
      </c>
      <c r="AH68" s="44">
        <v>6</v>
      </c>
      <c r="AI68" s="43">
        <v>15</v>
      </c>
      <c r="AJ68" s="48">
        <v>6</v>
      </c>
      <c r="AK68" s="47">
        <v>31404.74</v>
      </c>
      <c r="AL68" s="46">
        <f t="shared" si="5"/>
        <v>111</v>
      </c>
      <c r="AM68" s="45">
        <v>845.64</v>
      </c>
      <c r="AN68" s="44">
        <v>4490.26</v>
      </c>
      <c r="AO68" s="44">
        <v>2590.77</v>
      </c>
      <c r="AP68" s="43">
        <v>23478.07</v>
      </c>
      <c r="AQ68" s="42">
        <v>1899.49</v>
      </c>
      <c r="AR68" s="47">
        <v>65</v>
      </c>
      <c r="AS68" s="46">
        <f t="shared" si="6"/>
        <v>-25.29</v>
      </c>
      <c r="AT68" s="45">
        <v>11</v>
      </c>
      <c r="AU68" s="44">
        <v>9</v>
      </c>
      <c r="AV68" s="44">
        <v>7</v>
      </c>
      <c r="AW68" s="43">
        <v>38</v>
      </c>
      <c r="AX68" s="48">
        <v>2</v>
      </c>
      <c r="AY68" s="47">
        <v>41734.65</v>
      </c>
      <c r="AZ68" s="46">
        <f t="shared" si="7"/>
        <v>-40.92</v>
      </c>
      <c r="BA68" s="45">
        <v>1478.21</v>
      </c>
      <c r="BB68" s="44">
        <v>4774.79</v>
      </c>
      <c r="BC68" s="44">
        <v>5701.15</v>
      </c>
      <c r="BD68" s="43">
        <v>29780.5</v>
      </c>
      <c r="BE68" s="42">
        <v>-926.36</v>
      </c>
      <c r="BF68" s="47">
        <v>26</v>
      </c>
      <c r="BG68" s="46">
        <f t="shared" si="8"/>
        <v>-35</v>
      </c>
      <c r="BH68" s="45">
        <v>3</v>
      </c>
      <c r="BI68" s="44">
        <v>11</v>
      </c>
      <c r="BJ68" s="44">
        <v>5</v>
      </c>
      <c r="BK68" s="43">
        <v>7</v>
      </c>
      <c r="BL68" s="48">
        <v>6</v>
      </c>
      <c r="BM68" s="47">
        <v>17845.03</v>
      </c>
      <c r="BN68" s="46">
        <f t="shared" si="9"/>
        <v>-35.15</v>
      </c>
      <c r="BO68" s="45">
        <v>1560.98</v>
      </c>
      <c r="BP68" s="44">
        <v>4951.18</v>
      </c>
      <c r="BQ68" s="44">
        <v>1533.32</v>
      </c>
      <c r="BR68" s="43">
        <v>9799.5499999999993</v>
      </c>
      <c r="BS68" s="42">
        <v>3417.86</v>
      </c>
      <c r="BT68" s="47">
        <v>16</v>
      </c>
      <c r="BU68" s="46">
        <f t="shared" si="10"/>
        <v>45.45</v>
      </c>
      <c r="BV68" s="45">
        <v>5</v>
      </c>
      <c r="BW68" s="44">
        <v>6</v>
      </c>
      <c r="BX68" s="44">
        <v>1</v>
      </c>
      <c r="BY68" s="43">
        <v>4</v>
      </c>
      <c r="BZ68" s="48">
        <v>5</v>
      </c>
      <c r="CA68" s="47">
        <v>22268.14</v>
      </c>
      <c r="CB68" s="46">
        <f t="shared" si="11"/>
        <v>-36.17</v>
      </c>
      <c r="CC68" s="45">
        <v>3622.67</v>
      </c>
      <c r="CD68" s="44">
        <v>6453.6</v>
      </c>
      <c r="CE68" s="44">
        <v>1610</v>
      </c>
      <c r="CF68" s="43">
        <v>10581.87</v>
      </c>
      <c r="CG68" s="42">
        <v>4843.6000000000004</v>
      </c>
      <c r="CH68" s="47">
        <v>232</v>
      </c>
      <c r="CI68" s="46">
        <f t="shared" si="12"/>
        <v>30.34</v>
      </c>
      <c r="CJ68" s="45">
        <v>34</v>
      </c>
      <c r="CK68" s="44">
        <v>95</v>
      </c>
      <c r="CL68" s="44">
        <v>26</v>
      </c>
      <c r="CM68" s="43">
        <v>77</v>
      </c>
      <c r="CN68" s="48">
        <v>69</v>
      </c>
      <c r="CO68" s="47">
        <v>87082.76</v>
      </c>
      <c r="CP68" s="46">
        <f t="shared" si="13"/>
        <v>44.33</v>
      </c>
      <c r="CQ68" s="45">
        <v>9239.35</v>
      </c>
      <c r="CR68" s="44">
        <v>39076.04</v>
      </c>
      <c r="CS68" s="44">
        <v>6499.35</v>
      </c>
      <c r="CT68" s="43">
        <v>32268.02</v>
      </c>
      <c r="CU68" s="42">
        <v>32576.69</v>
      </c>
    </row>
    <row r="69" spans="1:99" s="148" customFormat="1" ht="24.75" customHeight="1" x14ac:dyDescent="0.15">
      <c r="A69" s="143">
        <v>41306</v>
      </c>
      <c r="B69" s="10">
        <v>1945</v>
      </c>
      <c r="C69" s="9">
        <f t="shared" si="0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1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2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3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4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5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6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7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8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9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10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1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2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3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s="148" customFormat="1" ht="24.75" customHeight="1" x14ac:dyDescent="0.15">
      <c r="A70" s="143">
        <v>41334</v>
      </c>
      <c r="B70" s="10">
        <v>3079</v>
      </c>
      <c r="C70" s="9">
        <f t="shared" si="0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1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2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3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4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5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6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7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8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9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10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1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2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3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s="148" customFormat="1" ht="24.75" customHeight="1" x14ac:dyDescent="0.15">
      <c r="A71" s="143">
        <v>41365</v>
      </c>
      <c r="B71" s="10">
        <v>2294</v>
      </c>
      <c r="C71" s="9">
        <f t="shared" si="0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1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2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3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4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5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6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7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8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9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10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1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2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3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s="148" customFormat="1" ht="24.75" customHeight="1" x14ac:dyDescent="0.15">
      <c r="A72" s="143">
        <v>41395</v>
      </c>
      <c r="B72" s="10">
        <v>2254</v>
      </c>
      <c r="C72" s="9">
        <f t="shared" si="0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1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2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3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4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5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6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7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8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9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10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1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2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3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s="148" customFormat="1" ht="24.75" customHeight="1" x14ac:dyDescent="0.15">
      <c r="A73" s="143">
        <v>41426</v>
      </c>
      <c r="B73" s="10">
        <v>2352</v>
      </c>
      <c r="C73" s="9">
        <f t="shared" si="0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1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2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3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4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5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6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7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8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9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10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1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2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3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s="148" customFormat="1" ht="24.75" customHeight="1" x14ac:dyDescent="0.15">
      <c r="A74" s="143">
        <v>41456</v>
      </c>
      <c r="B74" s="10">
        <v>2280</v>
      </c>
      <c r="C74" s="9">
        <f t="shared" si="0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1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2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3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4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5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6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7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8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9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10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1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2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3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s="148" customFormat="1" ht="24.75" customHeight="1" x14ac:dyDescent="0.15">
      <c r="A75" s="143">
        <v>41487</v>
      </c>
      <c r="B75" s="40">
        <v>2158</v>
      </c>
      <c r="C75" s="39">
        <f t="shared" si="0"/>
        <v>2.1800000000000002</v>
      </c>
      <c r="D75" s="38">
        <v>1187</v>
      </c>
      <c r="E75" s="37">
        <v>572</v>
      </c>
      <c r="F75" s="37">
        <v>349</v>
      </c>
      <c r="G75" s="36">
        <v>48</v>
      </c>
      <c r="H75" s="41">
        <v>225</v>
      </c>
      <c r="I75" s="40">
        <v>313397.31</v>
      </c>
      <c r="J75" s="39">
        <f t="shared" si="1"/>
        <v>0.13</v>
      </c>
      <c r="K75" s="38">
        <v>172349.32</v>
      </c>
      <c r="L75" s="37">
        <v>83835.77</v>
      </c>
      <c r="M75" s="37">
        <v>43379.44</v>
      </c>
      <c r="N75" s="36">
        <v>13175.13</v>
      </c>
      <c r="O75" s="35">
        <v>41113.980000000003</v>
      </c>
      <c r="P75" s="40">
        <v>2387</v>
      </c>
      <c r="Q75" s="39">
        <f t="shared" si="2"/>
        <v>-1</v>
      </c>
      <c r="R75" s="38">
        <v>1277</v>
      </c>
      <c r="S75" s="37">
        <v>475</v>
      </c>
      <c r="T75" s="37">
        <v>576</v>
      </c>
      <c r="U75" s="36">
        <v>55</v>
      </c>
      <c r="V75" s="41">
        <v>-100</v>
      </c>
      <c r="W75" s="40">
        <v>145586.45000000001</v>
      </c>
      <c r="X75" s="39">
        <f t="shared" si="3"/>
        <v>0.35</v>
      </c>
      <c r="Y75" s="38">
        <v>83842.52</v>
      </c>
      <c r="Z75" s="37">
        <v>27436.44</v>
      </c>
      <c r="AA75" s="37">
        <v>31142.15</v>
      </c>
      <c r="AB75" s="36">
        <v>2863.46</v>
      </c>
      <c r="AC75" s="35">
        <v>-3637.42</v>
      </c>
      <c r="AD75" s="40">
        <v>37</v>
      </c>
      <c r="AE75" s="39">
        <f t="shared" si="4"/>
        <v>0</v>
      </c>
      <c r="AF75" s="38">
        <v>5</v>
      </c>
      <c r="AG75" s="37">
        <v>13</v>
      </c>
      <c r="AH75" s="37">
        <v>6</v>
      </c>
      <c r="AI75" s="36">
        <v>13</v>
      </c>
      <c r="AJ75" s="41">
        <v>7</v>
      </c>
      <c r="AK75" s="40">
        <v>16625.759999999998</v>
      </c>
      <c r="AL75" s="39">
        <f t="shared" si="5"/>
        <v>24.24</v>
      </c>
      <c r="AM75" s="38">
        <v>1420.86</v>
      </c>
      <c r="AN75" s="37">
        <v>3109.82</v>
      </c>
      <c r="AO75" s="37">
        <v>3692.99</v>
      </c>
      <c r="AP75" s="36">
        <v>8402.09</v>
      </c>
      <c r="AQ75" s="35">
        <v>-583.16999999999996</v>
      </c>
      <c r="AR75" s="40">
        <v>89</v>
      </c>
      <c r="AS75" s="39">
        <f t="shared" si="6"/>
        <v>20.27</v>
      </c>
      <c r="AT75" s="38">
        <v>12</v>
      </c>
      <c r="AU75" s="37">
        <v>20</v>
      </c>
      <c r="AV75" s="37">
        <v>12</v>
      </c>
      <c r="AW75" s="36">
        <v>45</v>
      </c>
      <c r="AX75" s="41">
        <v>8</v>
      </c>
      <c r="AY75" s="40">
        <v>45498.35</v>
      </c>
      <c r="AZ75" s="39">
        <f t="shared" si="7"/>
        <v>-39.520000000000003</v>
      </c>
      <c r="BA75" s="38">
        <v>2750.07</v>
      </c>
      <c r="BB75" s="37">
        <v>10784.39</v>
      </c>
      <c r="BC75" s="37">
        <v>3470.88</v>
      </c>
      <c r="BD75" s="36">
        <v>28493.01</v>
      </c>
      <c r="BE75" s="35">
        <v>7313.51</v>
      </c>
      <c r="BF75" s="40">
        <v>36</v>
      </c>
      <c r="BG75" s="39">
        <f t="shared" si="8"/>
        <v>-5.26</v>
      </c>
      <c r="BH75" s="38">
        <v>9</v>
      </c>
      <c r="BI75" s="37">
        <v>12</v>
      </c>
      <c r="BJ75" s="37">
        <v>4</v>
      </c>
      <c r="BK75" s="36">
        <v>11</v>
      </c>
      <c r="BL75" s="41">
        <v>8</v>
      </c>
      <c r="BM75" s="40">
        <v>41591.379999999997</v>
      </c>
      <c r="BN75" s="39">
        <f t="shared" si="9"/>
        <v>58.48</v>
      </c>
      <c r="BO75" s="38">
        <v>6004.72</v>
      </c>
      <c r="BP75" s="37">
        <v>6012.78</v>
      </c>
      <c r="BQ75" s="37">
        <v>4180.45</v>
      </c>
      <c r="BR75" s="36">
        <v>25393.43</v>
      </c>
      <c r="BS75" s="35">
        <v>1832.33</v>
      </c>
      <c r="BT75" s="40">
        <v>24</v>
      </c>
      <c r="BU75" s="39">
        <f t="shared" si="10"/>
        <v>26.32</v>
      </c>
      <c r="BV75" s="38">
        <v>1</v>
      </c>
      <c r="BW75" s="37">
        <v>9</v>
      </c>
      <c r="BX75" s="37">
        <v>5</v>
      </c>
      <c r="BY75" s="36">
        <v>9</v>
      </c>
      <c r="BZ75" s="41">
        <v>4</v>
      </c>
      <c r="CA75" s="40">
        <v>24958.52</v>
      </c>
      <c r="CB75" s="39">
        <f t="shared" si="11"/>
        <v>9.31</v>
      </c>
      <c r="CC75" s="38">
        <v>132.22999999999999</v>
      </c>
      <c r="CD75" s="37">
        <v>12790.01</v>
      </c>
      <c r="CE75" s="37">
        <v>3496.47</v>
      </c>
      <c r="CF75" s="36">
        <v>8539.81</v>
      </c>
      <c r="CG75" s="35">
        <v>9293.5400000000009</v>
      </c>
      <c r="CH75" s="40">
        <v>286</v>
      </c>
      <c r="CI75" s="39">
        <f t="shared" si="12"/>
        <v>21.7</v>
      </c>
      <c r="CJ75" s="38">
        <v>48</v>
      </c>
      <c r="CK75" s="37">
        <v>113</v>
      </c>
      <c r="CL75" s="37">
        <v>43</v>
      </c>
      <c r="CM75" s="36">
        <v>82</v>
      </c>
      <c r="CN75" s="41">
        <v>70</v>
      </c>
      <c r="CO75" s="40">
        <v>100257.8</v>
      </c>
      <c r="CP75" s="39">
        <f t="shared" si="13"/>
        <v>26.22</v>
      </c>
      <c r="CQ75" s="38">
        <v>13092.93</v>
      </c>
      <c r="CR75" s="37">
        <v>41303.69</v>
      </c>
      <c r="CS75" s="37">
        <v>11205.27</v>
      </c>
      <c r="CT75" s="36">
        <v>34655.910000000003</v>
      </c>
      <c r="CU75" s="35">
        <v>30098.42</v>
      </c>
    </row>
    <row r="76" spans="1:99" s="148" customFormat="1" ht="24.75" customHeight="1" x14ac:dyDescent="0.15">
      <c r="A76" s="143">
        <v>41518</v>
      </c>
      <c r="B76" s="10">
        <v>2173</v>
      </c>
      <c r="C76" s="9">
        <f t="shared" si="0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1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2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3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4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5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6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7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8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9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10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1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2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3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s="148" customFormat="1" ht="24.75" customHeight="1" x14ac:dyDescent="0.15">
      <c r="A77" s="143">
        <v>41548</v>
      </c>
      <c r="B77" s="10">
        <v>2287</v>
      </c>
      <c r="C77" s="9">
        <f t="shared" si="0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1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2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3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4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5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6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7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8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9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10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1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2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3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s="148" customFormat="1" ht="24.75" customHeight="1" x14ac:dyDescent="0.15">
      <c r="A78" s="143">
        <v>41579</v>
      </c>
      <c r="B78" s="10">
        <v>2299</v>
      </c>
      <c r="C78" s="9">
        <f t="shared" si="0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1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2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3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4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5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6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7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8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9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10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1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2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3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s="148" customFormat="1" ht="24.75" customHeight="1" thickBot="1" x14ac:dyDescent="0.2">
      <c r="A79" s="145">
        <v>41609</v>
      </c>
      <c r="B79" s="25">
        <v>2473</v>
      </c>
      <c r="C79" s="24">
        <f t="shared" si="0"/>
        <v>4.5199999999999996</v>
      </c>
      <c r="D79" s="23">
        <v>1321</v>
      </c>
      <c r="E79" s="22">
        <v>668</v>
      </c>
      <c r="F79" s="22">
        <v>419</v>
      </c>
      <c r="G79" s="21">
        <v>64</v>
      </c>
      <c r="H79" s="26">
        <v>248</v>
      </c>
      <c r="I79" s="25">
        <v>357276.58</v>
      </c>
      <c r="J79" s="24">
        <f t="shared" si="1"/>
        <v>1.98</v>
      </c>
      <c r="K79" s="23">
        <v>184717.97</v>
      </c>
      <c r="L79" s="22">
        <v>101867.36</v>
      </c>
      <c r="M79" s="22">
        <v>59303.38</v>
      </c>
      <c r="N79" s="21">
        <v>11328.51</v>
      </c>
      <c r="O79" s="20">
        <v>42504.62</v>
      </c>
      <c r="P79" s="25">
        <v>2837</v>
      </c>
      <c r="Q79" s="24">
        <f t="shared" si="2"/>
        <v>12.27</v>
      </c>
      <c r="R79" s="23">
        <v>1431</v>
      </c>
      <c r="S79" s="22">
        <v>639</v>
      </c>
      <c r="T79" s="22">
        <v>684</v>
      </c>
      <c r="U79" s="21">
        <v>83</v>
      </c>
      <c r="V79" s="26">
        <v>-45</v>
      </c>
      <c r="W79" s="25">
        <v>166125.92000000001</v>
      </c>
      <c r="X79" s="24">
        <f t="shared" si="3"/>
        <v>12.23</v>
      </c>
      <c r="Y79" s="23">
        <v>93186.34</v>
      </c>
      <c r="Z79" s="22">
        <v>35896.14</v>
      </c>
      <c r="AA79" s="22">
        <v>33474</v>
      </c>
      <c r="AB79" s="21">
        <v>3569.44</v>
      </c>
      <c r="AC79" s="20">
        <v>2422.14</v>
      </c>
      <c r="AD79" s="25">
        <v>52</v>
      </c>
      <c r="AE79" s="24">
        <f t="shared" si="4"/>
        <v>-17.46</v>
      </c>
      <c r="AF79" s="23">
        <v>8</v>
      </c>
      <c r="AG79" s="22">
        <v>14</v>
      </c>
      <c r="AH79" s="22">
        <v>7</v>
      </c>
      <c r="AI79" s="21">
        <v>23</v>
      </c>
      <c r="AJ79" s="26">
        <v>7</v>
      </c>
      <c r="AK79" s="25">
        <v>35981.129999999997</v>
      </c>
      <c r="AL79" s="24">
        <f t="shared" si="5"/>
        <v>2.2400000000000002</v>
      </c>
      <c r="AM79" s="23">
        <v>1885.14</v>
      </c>
      <c r="AN79" s="22">
        <v>3967.04</v>
      </c>
      <c r="AO79" s="22">
        <v>5209.66</v>
      </c>
      <c r="AP79" s="21">
        <v>24919.29</v>
      </c>
      <c r="AQ79" s="20">
        <v>-1242.6199999999999</v>
      </c>
      <c r="AR79" s="25">
        <v>128</v>
      </c>
      <c r="AS79" s="24">
        <f t="shared" si="6"/>
        <v>24.27</v>
      </c>
      <c r="AT79" s="23">
        <v>15</v>
      </c>
      <c r="AU79" s="22">
        <v>32</v>
      </c>
      <c r="AV79" s="22">
        <v>18</v>
      </c>
      <c r="AW79" s="21">
        <v>63</v>
      </c>
      <c r="AX79" s="26">
        <v>14</v>
      </c>
      <c r="AY79" s="25">
        <v>115332.02</v>
      </c>
      <c r="AZ79" s="24">
        <f t="shared" si="7"/>
        <v>31.71</v>
      </c>
      <c r="BA79" s="23">
        <v>2972.93</v>
      </c>
      <c r="BB79" s="22">
        <v>12357.58</v>
      </c>
      <c r="BC79" s="22">
        <v>4633.68</v>
      </c>
      <c r="BD79" s="21">
        <v>95367.83</v>
      </c>
      <c r="BE79" s="20">
        <v>7723.9</v>
      </c>
      <c r="BF79" s="25">
        <v>53</v>
      </c>
      <c r="BG79" s="24">
        <f t="shared" si="8"/>
        <v>43.24</v>
      </c>
      <c r="BH79" s="23">
        <v>16</v>
      </c>
      <c r="BI79" s="22">
        <v>14</v>
      </c>
      <c r="BJ79" s="22">
        <v>6</v>
      </c>
      <c r="BK79" s="21">
        <v>17</v>
      </c>
      <c r="BL79" s="26">
        <v>8</v>
      </c>
      <c r="BM79" s="25">
        <v>31403.759999999998</v>
      </c>
      <c r="BN79" s="24">
        <f t="shared" si="9"/>
        <v>17.41</v>
      </c>
      <c r="BO79" s="23">
        <v>5469.43</v>
      </c>
      <c r="BP79" s="22">
        <v>9532.65</v>
      </c>
      <c r="BQ79" s="22">
        <v>3274.64</v>
      </c>
      <c r="BR79" s="21">
        <v>13127.04</v>
      </c>
      <c r="BS79" s="20">
        <v>6258.01</v>
      </c>
      <c r="BT79" s="25">
        <v>31</v>
      </c>
      <c r="BU79" s="24">
        <f t="shared" si="10"/>
        <v>-16.22</v>
      </c>
      <c r="BV79" s="23">
        <v>4</v>
      </c>
      <c r="BW79" s="22">
        <v>6</v>
      </c>
      <c r="BX79" s="22">
        <v>5</v>
      </c>
      <c r="BY79" s="21">
        <v>16</v>
      </c>
      <c r="BZ79" s="26">
        <v>1</v>
      </c>
      <c r="CA79" s="25">
        <v>64457.26</v>
      </c>
      <c r="CB79" s="24">
        <f t="shared" si="11"/>
        <v>-3.44</v>
      </c>
      <c r="CC79" s="23">
        <v>1282.95</v>
      </c>
      <c r="CD79" s="22">
        <v>3071.82</v>
      </c>
      <c r="CE79" s="22">
        <v>1887.18</v>
      </c>
      <c r="CF79" s="21">
        <v>58215.31</v>
      </c>
      <c r="CG79" s="20">
        <v>1184.6400000000001</v>
      </c>
      <c r="CH79" s="25">
        <v>405</v>
      </c>
      <c r="CI79" s="24">
        <f t="shared" si="12"/>
        <v>17.39</v>
      </c>
      <c r="CJ79" s="23">
        <v>65</v>
      </c>
      <c r="CK79" s="22">
        <v>178</v>
      </c>
      <c r="CL79" s="22">
        <v>49</v>
      </c>
      <c r="CM79" s="21">
        <v>113</v>
      </c>
      <c r="CN79" s="26">
        <v>129</v>
      </c>
      <c r="CO79" s="25">
        <v>140826.84</v>
      </c>
      <c r="CP79" s="24">
        <f t="shared" si="13"/>
        <v>-30.94</v>
      </c>
      <c r="CQ79" s="23">
        <v>17027.63</v>
      </c>
      <c r="CR79" s="22">
        <v>65884.23</v>
      </c>
      <c r="CS79" s="22">
        <v>12268.07</v>
      </c>
      <c r="CT79" s="21">
        <v>45646.91</v>
      </c>
      <c r="CU79" s="20">
        <v>53616.160000000003</v>
      </c>
    </row>
    <row r="80" spans="1:99" s="148" customFormat="1" ht="24.75" customHeight="1" x14ac:dyDescent="0.15">
      <c r="A80" s="142">
        <v>41640</v>
      </c>
      <c r="B80" s="10">
        <v>1756</v>
      </c>
      <c r="C80" s="9">
        <f t="shared" si="0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1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2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3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4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5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6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7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8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9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10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1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2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3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s="148" customFormat="1" ht="24.75" customHeight="1" x14ac:dyDescent="0.15">
      <c r="A81" s="143">
        <v>41671</v>
      </c>
      <c r="B81" s="10">
        <v>2125</v>
      </c>
      <c r="C81" s="9">
        <f t="shared" si="0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1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2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3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4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5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6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7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8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9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10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1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2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3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s="148" customFormat="1" ht="24.75" customHeight="1" x14ac:dyDescent="0.15">
      <c r="A82" s="143">
        <v>41699</v>
      </c>
      <c r="B82" s="40">
        <v>3383</v>
      </c>
      <c r="C82" s="39">
        <f t="shared" si="0"/>
        <v>9.8699999999999992</v>
      </c>
      <c r="D82" s="38">
        <v>1984</v>
      </c>
      <c r="E82" s="37">
        <v>789</v>
      </c>
      <c r="F82" s="37">
        <v>557</v>
      </c>
      <c r="G82" s="36">
        <v>51</v>
      </c>
      <c r="H82" s="41">
        <v>232</v>
      </c>
      <c r="I82" s="40">
        <v>499189.84</v>
      </c>
      <c r="J82" s="39">
        <f t="shared" si="1"/>
        <v>11.47</v>
      </c>
      <c r="K82" s="38">
        <v>288485.84000000003</v>
      </c>
      <c r="L82" s="37">
        <v>119583.36</v>
      </c>
      <c r="M82" s="37">
        <v>78376.84</v>
      </c>
      <c r="N82" s="36">
        <v>12447.88</v>
      </c>
      <c r="O82" s="35">
        <v>41420.339999999997</v>
      </c>
      <c r="P82" s="40">
        <v>4494</v>
      </c>
      <c r="Q82" s="39">
        <f t="shared" si="2"/>
        <v>20.45</v>
      </c>
      <c r="R82" s="38">
        <v>2441</v>
      </c>
      <c r="S82" s="37">
        <v>784</v>
      </c>
      <c r="T82" s="37">
        <v>1159</v>
      </c>
      <c r="U82" s="36">
        <v>109</v>
      </c>
      <c r="V82" s="41">
        <v>-375</v>
      </c>
      <c r="W82" s="40">
        <v>279203.24</v>
      </c>
      <c r="X82" s="39">
        <f t="shared" si="3"/>
        <v>21.08</v>
      </c>
      <c r="Y82" s="38">
        <v>164111.1</v>
      </c>
      <c r="Z82" s="37">
        <v>44968.3</v>
      </c>
      <c r="AA82" s="37">
        <v>64403.79</v>
      </c>
      <c r="AB82" s="36">
        <v>5628.9</v>
      </c>
      <c r="AC82" s="35">
        <v>-19435.490000000002</v>
      </c>
      <c r="AD82" s="40">
        <v>85</v>
      </c>
      <c r="AE82" s="39">
        <f t="shared" si="4"/>
        <v>-2.2999999999999998</v>
      </c>
      <c r="AF82" s="38">
        <v>12</v>
      </c>
      <c r="AG82" s="37">
        <v>26</v>
      </c>
      <c r="AH82" s="37">
        <v>9</v>
      </c>
      <c r="AI82" s="36">
        <v>37</v>
      </c>
      <c r="AJ82" s="41">
        <v>17</v>
      </c>
      <c r="AK82" s="40">
        <v>49043.79</v>
      </c>
      <c r="AL82" s="39">
        <f t="shared" si="5"/>
        <v>-64.87</v>
      </c>
      <c r="AM82" s="38">
        <v>1596.76</v>
      </c>
      <c r="AN82" s="37">
        <v>10566.75</v>
      </c>
      <c r="AO82" s="37">
        <v>4325.33</v>
      </c>
      <c r="AP82" s="36">
        <v>32519.18</v>
      </c>
      <c r="AQ82" s="35">
        <v>6241.42</v>
      </c>
      <c r="AR82" s="40">
        <v>153</v>
      </c>
      <c r="AS82" s="39">
        <f t="shared" si="6"/>
        <v>6.99</v>
      </c>
      <c r="AT82" s="38">
        <v>11</v>
      </c>
      <c r="AU82" s="37">
        <v>29</v>
      </c>
      <c r="AV82" s="37">
        <v>15</v>
      </c>
      <c r="AW82" s="36">
        <v>96</v>
      </c>
      <c r="AX82" s="41">
        <v>12</v>
      </c>
      <c r="AY82" s="40">
        <v>134707.75</v>
      </c>
      <c r="AZ82" s="39">
        <f t="shared" si="7"/>
        <v>-10.07</v>
      </c>
      <c r="BA82" s="38">
        <v>3404.68</v>
      </c>
      <c r="BB82" s="37">
        <v>17529.57</v>
      </c>
      <c r="BC82" s="37">
        <v>6872.75</v>
      </c>
      <c r="BD82" s="36">
        <v>86771.65</v>
      </c>
      <c r="BE82" s="35">
        <v>-9472.2800000000007</v>
      </c>
      <c r="BF82" s="40">
        <v>68</v>
      </c>
      <c r="BG82" s="39">
        <f t="shared" si="8"/>
        <v>25.93</v>
      </c>
      <c r="BH82" s="38">
        <v>13</v>
      </c>
      <c r="BI82" s="37">
        <v>26</v>
      </c>
      <c r="BJ82" s="37">
        <v>7</v>
      </c>
      <c r="BK82" s="36">
        <v>22</v>
      </c>
      <c r="BL82" s="41">
        <v>19</v>
      </c>
      <c r="BM82" s="40">
        <v>53527.27</v>
      </c>
      <c r="BN82" s="39">
        <f t="shared" si="9"/>
        <v>-28.13</v>
      </c>
      <c r="BO82" s="38">
        <v>4372</v>
      </c>
      <c r="BP82" s="37">
        <v>10785.12</v>
      </c>
      <c r="BQ82" s="37">
        <v>15987.77</v>
      </c>
      <c r="BR82" s="36">
        <v>22382.38</v>
      </c>
      <c r="BS82" s="35">
        <v>-5202.6499999999996</v>
      </c>
      <c r="BT82" s="40">
        <v>40</v>
      </c>
      <c r="BU82" s="39">
        <f t="shared" si="10"/>
        <v>66.67</v>
      </c>
      <c r="BV82" s="38">
        <v>8</v>
      </c>
      <c r="BW82" s="37">
        <v>12</v>
      </c>
      <c r="BX82" s="37">
        <v>2</v>
      </c>
      <c r="BY82" s="36">
        <v>18</v>
      </c>
      <c r="BZ82" s="41">
        <v>10</v>
      </c>
      <c r="CA82" s="40">
        <v>152624.72</v>
      </c>
      <c r="CB82" s="39">
        <f t="shared" si="11"/>
        <v>353.1</v>
      </c>
      <c r="CC82" s="38">
        <v>16398.16</v>
      </c>
      <c r="CD82" s="37">
        <v>9902.14</v>
      </c>
      <c r="CE82" s="37">
        <v>9153.61</v>
      </c>
      <c r="CF82" s="36">
        <v>117170.81</v>
      </c>
      <c r="CG82" s="35">
        <v>748.53</v>
      </c>
      <c r="CH82" s="40">
        <v>538</v>
      </c>
      <c r="CI82" s="39">
        <f t="shared" si="12"/>
        <v>38.299999999999997</v>
      </c>
      <c r="CJ82" s="38">
        <v>87</v>
      </c>
      <c r="CK82" s="37">
        <v>209</v>
      </c>
      <c r="CL82" s="37">
        <v>67</v>
      </c>
      <c r="CM82" s="36">
        <v>171</v>
      </c>
      <c r="CN82" s="41">
        <v>146</v>
      </c>
      <c r="CO82" s="40">
        <v>211982.19</v>
      </c>
      <c r="CP82" s="39">
        <f t="shared" si="13"/>
        <v>27.53</v>
      </c>
      <c r="CQ82" s="38">
        <v>24183.11</v>
      </c>
      <c r="CR82" s="37">
        <v>87613.91</v>
      </c>
      <c r="CS82" s="37">
        <v>19182.86</v>
      </c>
      <c r="CT82" s="36">
        <v>73282.83</v>
      </c>
      <c r="CU82" s="35">
        <v>76150.53</v>
      </c>
    </row>
    <row r="83" spans="1:99" s="148" customFormat="1" ht="24.75" customHeight="1" x14ac:dyDescent="0.15">
      <c r="A83" s="143">
        <v>41730</v>
      </c>
      <c r="B83" s="40">
        <v>2063</v>
      </c>
      <c r="C83" s="39">
        <f t="shared" si="0"/>
        <v>-10.07</v>
      </c>
      <c r="D83" s="38">
        <v>1147</v>
      </c>
      <c r="E83" s="37">
        <v>522</v>
      </c>
      <c r="F83" s="37">
        <v>329</v>
      </c>
      <c r="G83" s="36">
        <v>62</v>
      </c>
      <c r="H83" s="41">
        <v>193</v>
      </c>
      <c r="I83" s="40">
        <v>302761.25</v>
      </c>
      <c r="J83" s="39">
        <f t="shared" si="1"/>
        <v>-7.79</v>
      </c>
      <c r="K83" s="38">
        <v>167406.17000000001</v>
      </c>
      <c r="L83" s="37">
        <v>77165.91</v>
      </c>
      <c r="M83" s="37">
        <v>42922.97</v>
      </c>
      <c r="N83" s="36">
        <v>14466.9</v>
      </c>
      <c r="O83" s="35">
        <v>34242.94</v>
      </c>
      <c r="P83" s="40">
        <v>2620</v>
      </c>
      <c r="Q83" s="39">
        <f t="shared" si="2"/>
        <v>-9.6199999999999992</v>
      </c>
      <c r="R83" s="38">
        <v>1417</v>
      </c>
      <c r="S83" s="37">
        <v>599</v>
      </c>
      <c r="T83" s="37">
        <v>510</v>
      </c>
      <c r="U83" s="36">
        <v>94</v>
      </c>
      <c r="V83" s="41">
        <v>89</v>
      </c>
      <c r="W83" s="40">
        <v>158728.07</v>
      </c>
      <c r="X83" s="39">
        <f t="shared" si="3"/>
        <v>-10.36</v>
      </c>
      <c r="Y83" s="38">
        <v>94361.38</v>
      </c>
      <c r="Z83" s="37">
        <v>32074.53</v>
      </c>
      <c r="AA83" s="37">
        <v>26853.040000000001</v>
      </c>
      <c r="AB83" s="36">
        <v>5439.12</v>
      </c>
      <c r="AC83" s="35">
        <v>5221.49</v>
      </c>
      <c r="AD83" s="40">
        <v>48</v>
      </c>
      <c r="AE83" s="39">
        <f t="shared" si="4"/>
        <v>-9.43</v>
      </c>
      <c r="AF83" s="38">
        <v>7</v>
      </c>
      <c r="AG83" s="37">
        <v>14</v>
      </c>
      <c r="AH83" s="37">
        <v>6</v>
      </c>
      <c r="AI83" s="36">
        <v>21</v>
      </c>
      <c r="AJ83" s="41">
        <v>8</v>
      </c>
      <c r="AK83" s="40">
        <v>35485.86</v>
      </c>
      <c r="AL83" s="39">
        <f t="shared" si="5"/>
        <v>60.34</v>
      </c>
      <c r="AM83" s="38">
        <v>921.66</v>
      </c>
      <c r="AN83" s="37">
        <v>3360.9</v>
      </c>
      <c r="AO83" s="37">
        <v>744.17</v>
      </c>
      <c r="AP83" s="36">
        <v>30459.13</v>
      </c>
      <c r="AQ83" s="35">
        <v>2616.73</v>
      </c>
      <c r="AR83" s="40">
        <v>68</v>
      </c>
      <c r="AS83" s="39">
        <f t="shared" si="6"/>
        <v>-25.27</v>
      </c>
      <c r="AT83" s="38">
        <v>8</v>
      </c>
      <c r="AU83" s="37">
        <v>18</v>
      </c>
      <c r="AV83" s="37">
        <v>5</v>
      </c>
      <c r="AW83" s="36">
        <v>36</v>
      </c>
      <c r="AX83" s="41">
        <v>14</v>
      </c>
      <c r="AY83" s="40">
        <v>49789.88</v>
      </c>
      <c r="AZ83" s="39">
        <f t="shared" si="7"/>
        <v>-39.79</v>
      </c>
      <c r="BA83" s="38">
        <v>2447.21</v>
      </c>
      <c r="BB83" s="37">
        <v>9648.49</v>
      </c>
      <c r="BC83" s="37">
        <v>1567.54</v>
      </c>
      <c r="BD83" s="36">
        <v>34221.120000000003</v>
      </c>
      <c r="BE83" s="35">
        <v>9986.4699999999993</v>
      </c>
      <c r="BF83" s="40">
        <v>36</v>
      </c>
      <c r="BG83" s="39">
        <f t="shared" si="8"/>
        <v>-14.29</v>
      </c>
      <c r="BH83" s="38">
        <v>9</v>
      </c>
      <c r="BI83" s="37">
        <v>13</v>
      </c>
      <c r="BJ83" s="37">
        <v>5</v>
      </c>
      <c r="BK83" s="36">
        <v>9</v>
      </c>
      <c r="BL83" s="41">
        <v>8</v>
      </c>
      <c r="BM83" s="40">
        <v>32435.360000000001</v>
      </c>
      <c r="BN83" s="39">
        <f t="shared" si="9"/>
        <v>15.55</v>
      </c>
      <c r="BO83" s="38">
        <v>3885.54</v>
      </c>
      <c r="BP83" s="37">
        <v>5858.14</v>
      </c>
      <c r="BQ83" s="37">
        <v>2330.7199999999998</v>
      </c>
      <c r="BR83" s="36">
        <v>20360.96</v>
      </c>
      <c r="BS83" s="35">
        <v>3527.42</v>
      </c>
      <c r="BT83" s="40">
        <v>13</v>
      </c>
      <c r="BU83" s="39">
        <f t="shared" si="10"/>
        <v>-38.1</v>
      </c>
      <c r="BV83" s="38">
        <v>2</v>
      </c>
      <c r="BW83" s="37">
        <v>5</v>
      </c>
      <c r="BX83" s="37">
        <v>1</v>
      </c>
      <c r="BY83" s="36">
        <v>5</v>
      </c>
      <c r="BZ83" s="41">
        <v>4</v>
      </c>
      <c r="CA83" s="40">
        <v>59090.44</v>
      </c>
      <c r="CB83" s="39">
        <f t="shared" si="11"/>
        <v>88.29</v>
      </c>
      <c r="CC83" s="38">
        <v>776.79</v>
      </c>
      <c r="CD83" s="37">
        <v>6794.96</v>
      </c>
      <c r="CE83" s="37">
        <v>257.82</v>
      </c>
      <c r="CF83" s="36">
        <v>51260.87</v>
      </c>
      <c r="CG83" s="35">
        <v>6537.14</v>
      </c>
      <c r="CH83" s="40">
        <v>255</v>
      </c>
      <c r="CI83" s="39">
        <f t="shared" si="12"/>
        <v>-3.77</v>
      </c>
      <c r="CJ83" s="38">
        <v>31</v>
      </c>
      <c r="CK83" s="37">
        <v>105</v>
      </c>
      <c r="CL83" s="37">
        <v>31</v>
      </c>
      <c r="CM83" s="36">
        <v>87</v>
      </c>
      <c r="CN83" s="41">
        <v>75</v>
      </c>
      <c r="CO83" s="40">
        <v>96273.74</v>
      </c>
      <c r="CP83" s="39">
        <f t="shared" si="13"/>
        <v>-6.44</v>
      </c>
      <c r="CQ83" s="38">
        <v>10240.99</v>
      </c>
      <c r="CR83" s="37">
        <v>34326.720000000001</v>
      </c>
      <c r="CS83" s="37">
        <v>8274.86</v>
      </c>
      <c r="CT83" s="36">
        <v>38296.25</v>
      </c>
      <c r="CU83" s="35">
        <v>31186.78</v>
      </c>
    </row>
    <row r="84" spans="1:99" s="148" customFormat="1" ht="24.75" customHeight="1" x14ac:dyDescent="0.15">
      <c r="A84" s="143">
        <v>41760</v>
      </c>
      <c r="B84" s="40">
        <v>2094</v>
      </c>
      <c r="C84" s="39">
        <f t="shared" si="0"/>
        <v>-7.1</v>
      </c>
      <c r="D84" s="38">
        <v>1115</v>
      </c>
      <c r="E84" s="37">
        <v>590</v>
      </c>
      <c r="F84" s="37">
        <v>344</v>
      </c>
      <c r="G84" s="36">
        <v>45</v>
      </c>
      <c r="H84" s="41">
        <v>246</v>
      </c>
      <c r="I84" s="40">
        <v>293279.2</v>
      </c>
      <c r="J84" s="39">
        <f t="shared" si="1"/>
        <v>-7.83</v>
      </c>
      <c r="K84" s="38">
        <v>159043.32999999999</v>
      </c>
      <c r="L84" s="37">
        <v>79935.520000000004</v>
      </c>
      <c r="M84" s="37">
        <v>43978.69</v>
      </c>
      <c r="N84" s="36">
        <v>10321.66</v>
      </c>
      <c r="O84" s="35">
        <v>35956.83</v>
      </c>
      <c r="P84" s="40">
        <v>2441</v>
      </c>
      <c r="Q84" s="39">
        <f t="shared" si="2"/>
        <v>-10.59</v>
      </c>
      <c r="R84" s="38">
        <v>1210</v>
      </c>
      <c r="S84" s="37">
        <v>569</v>
      </c>
      <c r="T84" s="37">
        <v>576</v>
      </c>
      <c r="U84" s="36">
        <v>85</v>
      </c>
      <c r="V84" s="41">
        <v>-7</v>
      </c>
      <c r="W84" s="40">
        <v>142692.4</v>
      </c>
      <c r="X84" s="39">
        <f t="shared" si="3"/>
        <v>-12.69</v>
      </c>
      <c r="Y84" s="38">
        <v>79156.27</v>
      </c>
      <c r="Z84" s="37">
        <v>30457.5</v>
      </c>
      <c r="AA84" s="37">
        <v>28612.5</v>
      </c>
      <c r="AB84" s="36">
        <v>4391.16</v>
      </c>
      <c r="AC84" s="35">
        <v>1845</v>
      </c>
      <c r="AD84" s="40">
        <v>43</v>
      </c>
      <c r="AE84" s="39">
        <f t="shared" si="4"/>
        <v>-6.52</v>
      </c>
      <c r="AF84" s="38">
        <v>8</v>
      </c>
      <c r="AG84" s="37">
        <v>15</v>
      </c>
      <c r="AH84" s="37">
        <v>7</v>
      </c>
      <c r="AI84" s="36">
        <v>13</v>
      </c>
      <c r="AJ84" s="41">
        <v>8</v>
      </c>
      <c r="AK84" s="40">
        <v>18157.12</v>
      </c>
      <c r="AL84" s="39">
        <f t="shared" si="5"/>
        <v>-5.21</v>
      </c>
      <c r="AM84" s="38">
        <v>1521.2</v>
      </c>
      <c r="AN84" s="37">
        <v>3829.98</v>
      </c>
      <c r="AO84" s="37">
        <v>2690.23</v>
      </c>
      <c r="AP84" s="36">
        <v>10115.709999999999</v>
      </c>
      <c r="AQ84" s="35">
        <v>1139.75</v>
      </c>
      <c r="AR84" s="40">
        <v>57</v>
      </c>
      <c r="AS84" s="39">
        <f t="shared" si="6"/>
        <v>-34.479999999999997</v>
      </c>
      <c r="AT84" s="38">
        <v>7</v>
      </c>
      <c r="AU84" s="37">
        <v>12</v>
      </c>
      <c r="AV84" s="37">
        <v>8</v>
      </c>
      <c r="AW84" s="36">
        <v>30</v>
      </c>
      <c r="AX84" s="41">
        <v>4</v>
      </c>
      <c r="AY84" s="40">
        <v>29155.29</v>
      </c>
      <c r="AZ84" s="39">
        <f t="shared" si="7"/>
        <v>-52.1</v>
      </c>
      <c r="BA84" s="38">
        <v>2014.02</v>
      </c>
      <c r="BB84" s="37">
        <v>6283.83</v>
      </c>
      <c r="BC84" s="37">
        <v>1458.17</v>
      </c>
      <c r="BD84" s="36">
        <v>19399.27</v>
      </c>
      <c r="BE84" s="35">
        <v>4825.66</v>
      </c>
      <c r="BF84" s="40">
        <v>27</v>
      </c>
      <c r="BG84" s="39">
        <f t="shared" si="8"/>
        <v>-32.5</v>
      </c>
      <c r="BH84" s="38">
        <v>5</v>
      </c>
      <c r="BI84" s="37">
        <v>8</v>
      </c>
      <c r="BJ84" s="37">
        <v>3</v>
      </c>
      <c r="BK84" s="36">
        <v>11</v>
      </c>
      <c r="BL84" s="41">
        <v>5</v>
      </c>
      <c r="BM84" s="40">
        <v>24939.14</v>
      </c>
      <c r="BN84" s="39">
        <f t="shared" si="9"/>
        <v>-16.52</v>
      </c>
      <c r="BO84" s="38">
        <v>4527.88</v>
      </c>
      <c r="BP84" s="37">
        <v>7251.96</v>
      </c>
      <c r="BQ84" s="37">
        <v>645.57000000000005</v>
      </c>
      <c r="BR84" s="36">
        <v>12513.73</v>
      </c>
      <c r="BS84" s="35">
        <v>6606.39</v>
      </c>
      <c r="BT84" s="40">
        <v>16</v>
      </c>
      <c r="BU84" s="39">
        <f t="shared" si="10"/>
        <v>14.29</v>
      </c>
      <c r="BV84" s="38">
        <v>5</v>
      </c>
      <c r="BW84" s="37">
        <v>4</v>
      </c>
      <c r="BX84" s="37">
        <v>1</v>
      </c>
      <c r="BY84" s="36">
        <v>6</v>
      </c>
      <c r="BZ84" s="41">
        <v>3</v>
      </c>
      <c r="CA84" s="40">
        <v>20419.47</v>
      </c>
      <c r="CB84" s="39">
        <f t="shared" si="11"/>
        <v>138.71</v>
      </c>
      <c r="CC84" s="38">
        <v>4735.3500000000004</v>
      </c>
      <c r="CD84" s="37">
        <v>3499.31</v>
      </c>
      <c r="CE84" s="37">
        <v>105.91</v>
      </c>
      <c r="CF84" s="36">
        <v>12078.9</v>
      </c>
      <c r="CG84" s="35">
        <v>3393.4</v>
      </c>
      <c r="CH84" s="40">
        <v>277</v>
      </c>
      <c r="CI84" s="39">
        <f t="shared" si="12"/>
        <v>-5.14</v>
      </c>
      <c r="CJ84" s="38">
        <v>38</v>
      </c>
      <c r="CK84" s="37">
        <v>107</v>
      </c>
      <c r="CL84" s="37">
        <v>35</v>
      </c>
      <c r="CM84" s="36">
        <v>97</v>
      </c>
      <c r="CN84" s="41">
        <v>72</v>
      </c>
      <c r="CO84" s="40">
        <v>106655.07</v>
      </c>
      <c r="CP84" s="39">
        <f t="shared" si="13"/>
        <v>12.35</v>
      </c>
      <c r="CQ84" s="38">
        <v>12339.01</v>
      </c>
      <c r="CR84" s="37">
        <v>44911.06</v>
      </c>
      <c r="CS84" s="37">
        <v>8974.0300000000007</v>
      </c>
      <c r="CT84" s="36">
        <v>40430.97</v>
      </c>
      <c r="CU84" s="35">
        <v>35937.03</v>
      </c>
    </row>
    <row r="85" spans="1:99" s="148" customFormat="1" ht="24.75" customHeight="1" x14ac:dyDescent="0.15">
      <c r="A85" s="143">
        <v>41791</v>
      </c>
      <c r="B85" s="40">
        <v>2294</v>
      </c>
      <c r="C85" s="39">
        <f t="shared" si="0"/>
        <v>-2.4700000000000002</v>
      </c>
      <c r="D85" s="38">
        <v>1239</v>
      </c>
      <c r="E85" s="37">
        <v>596</v>
      </c>
      <c r="F85" s="37">
        <v>404</v>
      </c>
      <c r="G85" s="36">
        <v>55</v>
      </c>
      <c r="H85" s="41">
        <v>192</v>
      </c>
      <c r="I85" s="40">
        <v>326553.28999999998</v>
      </c>
      <c r="J85" s="39">
        <f t="shared" si="1"/>
        <v>0.56999999999999995</v>
      </c>
      <c r="K85" s="38">
        <v>175092.95</v>
      </c>
      <c r="L85" s="37">
        <v>88556.41</v>
      </c>
      <c r="M85" s="37">
        <v>51379.85</v>
      </c>
      <c r="N85" s="36">
        <v>11524.08</v>
      </c>
      <c r="O85" s="35">
        <v>37176.559999999998</v>
      </c>
      <c r="P85" s="40">
        <v>2585</v>
      </c>
      <c r="Q85" s="39">
        <f t="shared" si="2"/>
        <v>-4.26</v>
      </c>
      <c r="R85" s="38">
        <v>1318</v>
      </c>
      <c r="S85" s="37">
        <v>558</v>
      </c>
      <c r="T85" s="37">
        <v>646</v>
      </c>
      <c r="U85" s="36">
        <v>62</v>
      </c>
      <c r="V85" s="41">
        <v>-88</v>
      </c>
      <c r="W85" s="40">
        <v>154117.15</v>
      </c>
      <c r="X85" s="39">
        <f t="shared" si="3"/>
        <v>-5</v>
      </c>
      <c r="Y85" s="38">
        <v>86987.74</v>
      </c>
      <c r="Z85" s="37">
        <v>31217.51</v>
      </c>
      <c r="AA85" s="37">
        <v>33010.79</v>
      </c>
      <c r="AB85" s="36">
        <v>2818.24</v>
      </c>
      <c r="AC85" s="35">
        <v>-1793.28</v>
      </c>
      <c r="AD85" s="40">
        <v>52</v>
      </c>
      <c r="AE85" s="39">
        <f t="shared" si="4"/>
        <v>4</v>
      </c>
      <c r="AF85" s="38">
        <v>9</v>
      </c>
      <c r="AG85" s="37">
        <v>15</v>
      </c>
      <c r="AH85" s="37">
        <v>8</v>
      </c>
      <c r="AI85" s="36">
        <v>20</v>
      </c>
      <c r="AJ85" s="41">
        <v>7</v>
      </c>
      <c r="AK85" s="40">
        <v>30868.34</v>
      </c>
      <c r="AL85" s="39">
        <f t="shared" si="5"/>
        <v>-13.04</v>
      </c>
      <c r="AM85" s="38">
        <v>874.44</v>
      </c>
      <c r="AN85" s="37">
        <v>5579.31</v>
      </c>
      <c r="AO85" s="37">
        <v>1895.13</v>
      </c>
      <c r="AP85" s="36">
        <v>22519.46</v>
      </c>
      <c r="AQ85" s="35">
        <v>3684.18</v>
      </c>
      <c r="AR85" s="40">
        <v>94</v>
      </c>
      <c r="AS85" s="39">
        <f t="shared" si="6"/>
        <v>13.25</v>
      </c>
      <c r="AT85" s="38">
        <v>6</v>
      </c>
      <c r="AU85" s="37">
        <v>25</v>
      </c>
      <c r="AV85" s="37">
        <v>16</v>
      </c>
      <c r="AW85" s="36">
        <v>47</v>
      </c>
      <c r="AX85" s="41">
        <v>9</v>
      </c>
      <c r="AY85" s="40">
        <v>78092.72</v>
      </c>
      <c r="AZ85" s="39">
        <f t="shared" si="7"/>
        <v>17.63</v>
      </c>
      <c r="BA85" s="38">
        <v>2923.02</v>
      </c>
      <c r="BB85" s="37">
        <v>6768.13</v>
      </c>
      <c r="BC85" s="37">
        <v>6705.53</v>
      </c>
      <c r="BD85" s="36">
        <v>61696.04</v>
      </c>
      <c r="BE85" s="35">
        <v>62.6</v>
      </c>
      <c r="BF85" s="40">
        <v>33</v>
      </c>
      <c r="BG85" s="39">
        <f t="shared" si="8"/>
        <v>-23.26</v>
      </c>
      <c r="BH85" s="38">
        <v>7</v>
      </c>
      <c r="BI85" s="37">
        <v>10</v>
      </c>
      <c r="BJ85" s="37">
        <v>5</v>
      </c>
      <c r="BK85" s="36">
        <v>11</v>
      </c>
      <c r="BL85" s="41">
        <v>5</v>
      </c>
      <c r="BM85" s="40">
        <v>57755.28</v>
      </c>
      <c r="BN85" s="39">
        <f t="shared" si="9"/>
        <v>83.78</v>
      </c>
      <c r="BO85" s="38">
        <v>3069.12</v>
      </c>
      <c r="BP85" s="37">
        <v>4867.4799999999996</v>
      </c>
      <c r="BQ85" s="37">
        <v>1353.09</v>
      </c>
      <c r="BR85" s="36">
        <v>48465.59</v>
      </c>
      <c r="BS85" s="35">
        <v>3514.39</v>
      </c>
      <c r="BT85" s="40">
        <v>16</v>
      </c>
      <c r="BU85" s="39">
        <f t="shared" si="10"/>
        <v>-30.43</v>
      </c>
      <c r="BV85" s="38">
        <v>3</v>
      </c>
      <c r="BW85" s="37">
        <v>5</v>
      </c>
      <c r="BX85" s="37">
        <v>1</v>
      </c>
      <c r="BY85" s="36">
        <v>7</v>
      </c>
      <c r="BZ85" s="41">
        <v>4</v>
      </c>
      <c r="CA85" s="40">
        <v>18843.38</v>
      </c>
      <c r="CB85" s="39">
        <f t="shared" si="11"/>
        <v>-22.73</v>
      </c>
      <c r="CC85" s="38">
        <v>1031.07</v>
      </c>
      <c r="CD85" s="37">
        <v>4363.12</v>
      </c>
      <c r="CE85" s="37">
        <v>331.07</v>
      </c>
      <c r="CF85" s="36">
        <v>13118.12</v>
      </c>
      <c r="CG85" s="35">
        <v>4032.05</v>
      </c>
      <c r="CH85" s="40">
        <v>317</v>
      </c>
      <c r="CI85" s="39">
        <f t="shared" si="12"/>
        <v>18.28</v>
      </c>
      <c r="CJ85" s="38">
        <v>42</v>
      </c>
      <c r="CK85" s="37">
        <v>138</v>
      </c>
      <c r="CL85" s="37">
        <v>42</v>
      </c>
      <c r="CM85" s="36">
        <v>95</v>
      </c>
      <c r="CN85" s="41">
        <v>96</v>
      </c>
      <c r="CO85" s="40">
        <v>105580.54</v>
      </c>
      <c r="CP85" s="39">
        <f t="shared" si="13"/>
        <v>15.37</v>
      </c>
      <c r="CQ85" s="38">
        <v>10080.68</v>
      </c>
      <c r="CR85" s="37">
        <v>47111.79</v>
      </c>
      <c r="CS85" s="37">
        <v>10458.24</v>
      </c>
      <c r="CT85" s="36">
        <v>37929.83</v>
      </c>
      <c r="CU85" s="35">
        <v>36653.550000000003</v>
      </c>
    </row>
    <row r="86" spans="1:99" s="148" customFormat="1" ht="24.75" customHeight="1" x14ac:dyDescent="0.15">
      <c r="A86" s="143">
        <v>41821</v>
      </c>
      <c r="B86" s="33">
        <v>2248</v>
      </c>
      <c r="C86" s="32">
        <f t="shared" si="0"/>
        <v>-1.4</v>
      </c>
      <c r="D86" s="31">
        <v>1202</v>
      </c>
      <c r="E86" s="30">
        <v>627</v>
      </c>
      <c r="F86" s="30">
        <v>374</v>
      </c>
      <c r="G86" s="29">
        <v>44</v>
      </c>
      <c r="H86" s="34">
        <v>253</v>
      </c>
      <c r="I86" s="33">
        <v>334894.74</v>
      </c>
      <c r="J86" s="32">
        <f t="shared" si="1"/>
        <v>1.55</v>
      </c>
      <c r="K86" s="31">
        <v>171627.84</v>
      </c>
      <c r="L86" s="30">
        <v>92308.42</v>
      </c>
      <c r="M86" s="30">
        <v>48572.4</v>
      </c>
      <c r="N86" s="29">
        <v>21795.38</v>
      </c>
      <c r="O86" s="28">
        <v>43736.02</v>
      </c>
      <c r="P86" s="33">
        <v>2608</v>
      </c>
      <c r="Q86" s="32">
        <f t="shared" si="2"/>
        <v>-6.19</v>
      </c>
      <c r="R86" s="31">
        <v>1281</v>
      </c>
      <c r="S86" s="30">
        <v>630</v>
      </c>
      <c r="T86" s="30">
        <v>607</v>
      </c>
      <c r="U86" s="29">
        <v>88</v>
      </c>
      <c r="V86" s="34">
        <v>23</v>
      </c>
      <c r="W86" s="33">
        <v>153433</v>
      </c>
      <c r="X86" s="32">
        <f t="shared" si="3"/>
        <v>-9.09</v>
      </c>
      <c r="Y86" s="31">
        <v>84422.89</v>
      </c>
      <c r="Z86" s="30">
        <v>34099</v>
      </c>
      <c r="AA86" s="30">
        <v>30725.05</v>
      </c>
      <c r="AB86" s="29">
        <v>4036.12</v>
      </c>
      <c r="AC86" s="28">
        <v>3373.95</v>
      </c>
      <c r="AD86" s="33">
        <v>59</v>
      </c>
      <c r="AE86" s="32">
        <f t="shared" si="4"/>
        <v>-13.24</v>
      </c>
      <c r="AF86" s="31">
        <v>11</v>
      </c>
      <c r="AG86" s="30">
        <v>16</v>
      </c>
      <c r="AH86" s="30">
        <v>7</v>
      </c>
      <c r="AI86" s="29">
        <v>25</v>
      </c>
      <c r="AJ86" s="34">
        <v>9</v>
      </c>
      <c r="AK86" s="33">
        <v>33185.269999999997</v>
      </c>
      <c r="AL86" s="32">
        <f t="shared" si="5"/>
        <v>-35.47</v>
      </c>
      <c r="AM86" s="31">
        <v>2109.16</v>
      </c>
      <c r="AN86" s="30">
        <v>4219.49</v>
      </c>
      <c r="AO86" s="30">
        <v>2115.37</v>
      </c>
      <c r="AP86" s="29">
        <v>24741.25</v>
      </c>
      <c r="AQ86" s="28">
        <v>2104.12</v>
      </c>
      <c r="AR86" s="33">
        <v>90</v>
      </c>
      <c r="AS86" s="32">
        <f t="shared" si="6"/>
        <v>-16.670000000000002</v>
      </c>
      <c r="AT86" s="31">
        <v>8</v>
      </c>
      <c r="AU86" s="30">
        <v>25</v>
      </c>
      <c r="AV86" s="30">
        <v>12</v>
      </c>
      <c r="AW86" s="29">
        <v>45</v>
      </c>
      <c r="AX86" s="34">
        <v>13</v>
      </c>
      <c r="AY86" s="33">
        <v>60869.46</v>
      </c>
      <c r="AZ86" s="32">
        <f t="shared" si="7"/>
        <v>-25.18</v>
      </c>
      <c r="BA86" s="31">
        <v>2780.66</v>
      </c>
      <c r="BB86" s="30">
        <v>8901.41</v>
      </c>
      <c r="BC86" s="30">
        <v>5098.74</v>
      </c>
      <c r="BD86" s="29">
        <v>44088.65</v>
      </c>
      <c r="BE86" s="28">
        <v>3802.67</v>
      </c>
      <c r="BF86" s="33">
        <v>42</v>
      </c>
      <c r="BG86" s="32">
        <f t="shared" si="8"/>
        <v>16.670000000000002</v>
      </c>
      <c r="BH86" s="31">
        <v>2</v>
      </c>
      <c r="BI86" s="30">
        <v>22</v>
      </c>
      <c r="BJ86" s="30">
        <v>4</v>
      </c>
      <c r="BK86" s="29">
        <v>14</v>
      </c>
      <c r="BL86" s="34">
        <v>18</v>
      </c>
      <c r="BM86" s="33">
        <v>21450.89</v>
      </c>
      <c r="BN86" s="32">
        <f t="shared" si="9"/>
        <v>-19.32</v>
      </c>
      <c r="BO86" s="31">
        <v>411.12</v>
      </c>
      <c r="BP86" s="30">
        <v>12092.93</v>
      </c>
      <c r="BQ86" s="30">
        <v>1015.61</v>
      </c>
      <c r="BR86" s="29">
        <v>7931.23</v>
      </c>
      <c r="BS86" s="28">
        <v>11077.32</v>
      </c>
      <c r="BT86" s="33">
        <v>17</v>
      </c>
      <c r="BU86" s="32">
        <f t="shared" si="10"/>
        <v>-29.17</v>
      </c>
      <c r="BV86" s="31">
        <v>3</v>
      </c>
      <c r="BW86" s="30">
        <v>6</v>
      </c>
      <c r="BX86" s="30">
        <v>2</v>
      </c>
      <c r="BY86" s="29">
        <v>6</v>
      </c>
      <c r="BZ86" s="34">
        <v>4</v>
      </c>
      <c r="CA86" s="33">
        <v>12004.02</v>
      </c>
      <c r="CB86" s="32">
        <f t="shared" si="11"/>
        <v>-80.260000000000005</v>
      </c>
      <c r="CC86" s="31">
        <v>719.03</v>
      </c>
      <c r="CD86" s="30">
        <v>3270.11</v>
      </c>
      <c r="CE86" s="30">
        <v>678.97</v>
      </c>
      <c r="CF86" s="29">
        <v>7335.91</v>
      </c>
      <c r="CG86" s="28">
        <v>2591.14</v>
      </c>
      <c r="CH86" s="33">
        <v>325</v>
      </c>
      <c r="CI86" s="32">
        <f t="shared" si="12"/>
        <v>0.31</v>
      </c>
      <c r="CJ86" s="31">
        <v>45</v>
      </c>
      <c r="CK86" s="30">
        <v>140</v>
      </c>
      <c r="CL86" s="30">
        <v>30</v>
      </c>
      <c r="CM86" s="29">
        <v>110</v>
      </c>
      <c r="CN86" s="34">
        <v>110</v>
      </c>
      <c r="CO86" s="33">
        <v>122938.71</v>
      </c>
      <c r="CP86" s="32">
        <f t="shared" si="13"/>
        <v>-12.14</v>
      </c>
      <c r="CQ86" s="31">
        <v>12327.9</v>
      </c>
      <c r="CR86" s="30">
        <v>49900.800000000003</v>
      </c>
      <c r="CS86" s="30">
        <v>7157.97</v>
      </c>
      <c r="CT86" s="29">
        <v>53552.04</v>
      </c>
      <c r="CU86" s="28">
        <v>42742.83</v>
      </c>
    </row>
    <row r="87" spans="1:99" s="148" customFormat="1" ht="24.75" customHeight="1" x14ac:dyDescent="0.15">
      <c r="A87" s="143">
        <v>41852</v>
      </c>
      <c r="B87" s="10">
        <v>1906</v>
      </c>
      <c r="C87" s="9">
        <f t="shared" ref="C87:C121" si="14">ROUND((B87-B75)/B75*100,2)</f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21" si="15">ROUND((I87-I75)/I75*100,2)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21" si="16">ROUND((P87-P75)/P75*100,2)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21" si="17">ROUND((W87-W75)/W75*100,2)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21" si="18">ROUND((AD87-AD75)/AD75*100,2)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21" si="19">ROUND((AK87-AK75)/AK75*100,2)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21" si="20">ROUND((AR87-AR75)/AR75*100,2)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21" si="21">ROUND((AY87-AY75)/AY75*100,2)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21" si="22">ROUND((BF87-BF75)/BF75*100,2)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21" si="23">ROUND((BM87-BM75)/BM75*100,2)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21" si="24">ROUND((BT87-BT75)/BT75*100,2)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21" si="25">ROUND((CA87-CA75)/CA75*100,2)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21" si="26">ROUND((CH87-CH75)/CH75*100,2)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21" si="27">ROUND((CO87-CO75)/CO75*100,2)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s="148" customFormat="1" ht="24.75" customHeight="1" x14ac:dyDescent="0.15">
      <c r="A88" s="143">
        <v>41883</v>
      </c>
      <c r="B88" s="10">
        <v>2103</v>
      </c>
      <c r="C88" s="9">
        <f t="shared" si="14"/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5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6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7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8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9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20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1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2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3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4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5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6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7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s="148" customFormat="1" ht="24.75" customHeight="1" x14ac:dyDescent="0.15">
      <c r="A89" s="143">
        <v>41913</v>
      </c>
      <c r="B89" s="10">
        <v>2175</v>
      </c>
      <c r="C89" s="9">
        <f t="shared" si="14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5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6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7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8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9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20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1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2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3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4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5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6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7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s="148" customFormat="1" ht="24.75" customHeight="1" x14ac:dyDescent="0.15">
      <c r="A90" s="143">
        <v>41944</v>
      </c>
      <c r="B90" s="10">
        <v>2050</v>
      </c>
      <c r="C90" s="9">
        <f t="shared" si="14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5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6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7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8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9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20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1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2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3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4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5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6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7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s="148" customFormat="1" ht="24.75" customHeight="1" thickBot="1" x14ac:dyDescent="0.2">
      <c r="A91" s="145">
        <v>41974</v>
      </c>
      <c r="B91" s="25">
        <v>2564</v>
      </c>
      <c r="C91" s="24">
        <f t="shared" si="14"/>
        <v>3.68</v>
      </c>
      <c r="D91" s="23">
        <v>1346</v>
      </c>
      <c r="E91" s="22">
        <v>742</v>
      </c>
      <c r="F91" s="22">
        <v>416</v>
      </c>
      <c r="G91" s="21">
        <v>60</v>
      </c>
      <c r="H91" s="26">
        <v>326</v>
      </c>
      <c r="I91" s="25">
        <v>400996.98</v>
      </c>
      <c r="J91" s="24">
        <f t="shared" si="15"/>
        <v>12.24</v>
      </c>
      <c r="K91" s="23">
        <v>203382.36</v>
      </c>
      <c r="L91" s="22">
        <v>123491.35</v>
      </c>
      <c r="M91" s="22">
        <v>59274.44</v>
      </c>
      <c r="N91" s="21">
        <v>14848.83</v>
      </c>
      <c r="O91" s="20">
        <v>64216.91</v>
      </c>
      <c r="P91" s="25">
        <v>2875</v>
      </c>
      <c r="Q91" s="24">
        <f t="shared" si="16"/>
        <v>1.34</v>
      </c>
      <c r="R91" s="23">
        <v>1367</v>
      </c>
      <c r="S91" s="22">
        <v>650</v>
      </c>
      <c r="T91" s="22">
        <v>719</v>
      </c>
      <c r="U91" s="21">
        <v>138</v>
      </c>
      <c r="V91" s="26">
        <v>-69</v>
      </c>
      <c r="W91" s="25">
        <v>167839.16</v>
      </c>
      <c r="X91" s="24">
        <f t="shared" si="17"/>
        <v>1.03</v>
      </c>
      <c r="Y91" s="23">
        <v>88057.55</v>
      </c>
      <c r="Z91" s="22">
        <v>36634.04</v>
      </c>
      <c r="AA91" s="22">
        <v>36985.980000000003</v>
      </c>
      <c r="AB91" s="21">
        <v>6078.72</v>
      </c>
      <c r="AC91" s="20">
        <v>-351.94</v>
      </c>
      <c r="AD91" s="25">
        <v>60</v>
      </c>
      <c r="AE91" s="24">
        <f t="shared" si="18"/>
        <v>15.38</v>
      </c>
      <c r="AF91" s="23">
        <v>9</v>
      </c>
      <c r="AG91" s="22">
        <v>21</v>
      </c>
      <c r="AH91" s="22">
        <v>5</v>
      </c>
      <c r="AI91" s="21">
        <v>25</v>
      </c>
      <c r="AJ91" s="26">
        <v>16</v>
      </c>
      <c r="AK91" s="25">
        <v>22083.200000000001</v>
      </c>
      <c r="AL91" s="24">
        <f t="shared" si="19"/>
        <v>-38.630000000000003</v>
      </c>
      <c r="AM91" s="23">
        <v>1883.45</v>
      </c>
      <c r="AN91" s="22">
        <v>3225.61</v>
      </c>
      <c r="AO91" s="22">
        <v>1467.56</v>
      </c>
      <c r="AP91" s="21">
        <v>15506.58</v>
      </c>
      <c r="AQ91" s="20">
        <v>1758.05</v>
      </c>
      <c r="AR91" s="25">
        <v>129</v>
      </c>
      <c r="AS91" s="24">
        <f t="shared" si="20"/>
        <v>0.78</v>
      </c>
      <c r="AT91" s="23">
        <v>14</v>
      </c>
      <c r="AU91" s="22">
        <v>42</v>
      </c>
      <c r="AV91" s="22">
        <v>13</v>
      </c>
      <c r="AW91" s="21">
        <v>60</v>
      </c>
      <c r="AX91" s="26">
        <v>29</v>
      </c>
      <c r="AY91" s="25">
        <v>83242.8</v>
      </c>
      <c r="AZ91" s="24">
        <f t="shared" si="21"/>
        <v>-27.82</v>
      </c>
      <c r="BA91" s="23">
        <v>5305.66</v>
      </c>
      <c r="BB91" s="22">
        <v>17407.41</v>
      </c>
      <c r="BC91" s="22">
        <v>3573.8</v>
      </c>
      <c r="BD91" s="21">
        <v>56955.93</v>
      </c>
      <c r="BE91" s="20">
        <v>13833.61</v>
      </c>
      <c r="BF91" s="25">
        <v>55</v>
      </c>
      <c r="BG91" s="24">
        <f t="shared" si="22"/>
        <v>3.77</v>
      </c>
      <c r="BH91" s="23">
        <v>11</v>
      </c>
      <c r="BI91" s="22">
        <v>19</v>
      </c>
      <c r="BJ91" s="22">
        <v>5</v>
      </c>
      <c r="BK91" s="21">
        <v>20</v>
      </c>
      <c r="BL91" s="26">
        <v>14</v>
      </c>
      <c r="BM91" s="25">
        <v>127842.62</v>
      </c>
      <c r="BN91" s="24">
        <f t="shared" si="23"/>
        <v>307.08999999999997</v>
      </c>
      <c r="BO91" s="23">
        <v>3793.54</v>
      </c>
      <c r="BP91" s="22">
        <v>12145.89</v>
      </c>
      <c r="BQ91" s="22">
        <v>1222.79</v>
      </c>
      <c r="BR91" s="21">
        <v>110680.4</v>
      </c>
      <c r="BS91" s="20">
        <v>10923.1</v>
      </c>
      <c r="BT91" s="25">
        <v>31</v>
      </c>
      <c r="BU91" s="24">
        <f t="shared" si="24"/>
        <v>0</v>
      </c>
      <c r="BV91" s="23">
        <v>4</v>
      </c>
      <c r="BW91" s="22">
        <v>10</v>
      </c>
      <c r="BX91" s="22">
        <v>5</v>
      </c>
      <c r="BY91" s="21">
        <v>12</v>
      </c>
      <c r="BZ91" s="26">
        <v>5</v>
      </c>
      <c r="CA91" s="25">
        <v>64860.04</v>
      </c>
      <c r="CB91" s="24">
        <f t="shared" si="25"/>
        <v>0.62</v>
      </c>
      <c r="CC91" s="23">
        <v>2136.6</v>
      </c>
      <c r="CD91" s="22">
        <v>25520.67</v>
      </c>
      <c r="CE91" s="22">
        <v>4486.82</v>
      </c>
      <c r="CF91" s="21">
        <v>32715.95</v>
      </c>
      <c r="CG91" s="20">
        <v>21033.85</v>
      </c>
      <c r="CH91" s="25">
        <v>425</v>
      </c>
      <c r="CI91" s="24">
        <f t="shared" si="26"/>
        <v>4.9400000000000004</v>
      </c>
      <c r="CJ91" s="23">
        <v>65</v>
      </c>
      <c r="CK91" s="22">
        <v>173</v>
      </c>
      <c r="CL91" s="22">
        <v>65</v>
      </c>
      <c r="CM91" s="21">
        <v>122</v>
      </c>
      <c r="CN91" s="26">
        <v>108</v>
      </c>
      <c r="CO91" s="25">
        <v>158433.87</v>
      </c>
      <c r="CP91" s="24">
        <f t="shared" si="27"/>
        <v>12.5</v>
      </c>
      <c r="CQ91" s="23">
        <v>16892.22</v>
      </c>
      <c r="CR91" s="22">
        <v>69517.97</v>
      </c>
      <c r="CS91" s="22">
        <v>21886.99</v>
      </c>
      <c r="CT91" s="21">
        <v>50136.69</v>
      </c>
      <c r="CU91" s="20">
        <v>47630.98</v>
      </c>
    </row>
    <row r="92" spans="1:99" s="4" customFormat="1" ht="24.75" customHeight="1" x14ac:dyDescent="0.15">
      <c r="A92" s="142">
        <v>42005</v>
      </c>
      <c r="B92" s="97">
        <v>1715</v>
      </c>
      <c r="C92" s="96">
        <f t="shared" si="14"/>
        <v>-2.33</v>
      </c>
      <c r="D92" s="95">
        <v>913</v>
      </c>
      <c r="E92" s="94">
        <v>499</v>
      </c>
      <c r="F92" s="94">
        <v>267</v>
      </c>
      <c r="G92" s="93">
        <v>36</v>
      </c>
      <c r="H92" s="98">
        <v>232</v>
      </c>
      <c r="I92" s="97">
        <v>239177.95</v>
      </c>
      <c r="J92" s="96">
        <f t="shared" si="15"/>
        <v>-9.61</v>
      </c>
      <c r="K92" s="95">
        <v>126066.74</v>
      </c>
      <c r="L92" s="94">
        <v>72490.16</v>
      </c>
      <c r="M92" s="94">
        <v>34405.919999999998</v>
      </c>
      <c r="N92" s="93">
        <v>6215.13</v>
      </c>
      <c r="O92" s="92">
        <v>38084.239999999998</v>
      </c>
      <c r="P92" s="97">
        <v>2167</v>
      </c>
      <c r="Q92" s="96">
        <f t="shared" si="16"/>
        <v>0.46</v>
      </c>
      <c r="R92" s="95">
        <v>1049</v>
      </c>
      <c r="S92" s="94">
        <v>527</v>
      </c>
      <c r="T92" s="94">
        <v>526</v>
      </c>
      <c r="U92" s="93">
        <v>63</v>
      </c>
      <c r="V92" s="98">
        <v>1</v>
      </c>
      <c r="W92" s="97">
        <v>128901.89</v>
      </c>
      <c r="X92" s="96">
        <f t="shared" si="17"/>
        <v>0.14000000000000001</v>
      </c>
      <c r="Y92" s="95">
        <v>68029.429999999993</v>
      </c>
      <c r="Z92" s="94">
        <v>30396.34</v>
      </c>
      <c r="AA92" s="94">
        <v>26960.16</v>
      </c>
      <c r="AB92" s="93">
        <v>3365.51</v>
      </c>
      <c r="AC92" s="92">
        <v>3436.18</v>
      </c>
      <c r="AD92" s="97">
        <v>39</v>
      </c>
      <c r="AE92" s="96">
        <f t="shared" si="18"/>
        <v>11.43</v>
      </c>
      <c r="AF92" s="95">
        <v>5</v>
      </c>
      <c r="AG92" s="94">
        <v>8</v>
      </c>
      <c r="AH92" s="94">
        <v>5</v>
      </c>
      <c r="AI92" s="93">
        <v>21</v>
      </c>
      <c r="AJ92" s="98">
        <v>3</v>
      </c>
      <c r="AK92" s="97">
        <v>10668.08</v>
      </c>
      <c r="AL92" s="96">
        <f t="shared" si="19"/>
        <v>-60.83</v>
      </c>
      <c r="AM92" s="95">
        <v>416.05</v>
      </c>
      <c r="AN92" s="94">
        <v>2057.86</v>
      </c>
      <c r="AO92" s="94">
        <v>1247.19</v>
      </c>
      <c r="AP92" s="93">
        <v>6946.98</v>
      </c>
      <c r="AQ92" s="92">
        <v>810.67</v>
      </c>
      <c r="AR92" s="97">
        <v>81</v>
      </c>
      <c r="AS92" s="96">
        <f t="shared" si="20"/>
        <v>6.58</v>
      </c>
      <c r="AT92" s="95">
        <v>12</v>
      </c>
      <c r="AU92" s="94">
        <v>18</v>
      </c>
      <c r="AV92" s="94">
        <v>12</v>
      </c>
      <c r="AW92" s="93">
        <v>38</v>
      </c>
      <c r="AX92" s="98">
        <v>7</v>
      </c>
      <c r="AY92" s="97">
        <v>65863.31</v>
      </c>
      <c r="AZ92" s="96">
        <f t="shared" si="21"/>
        <v>-63.6</v>
      </c>
      <c r="BA92" s="95">
        <v>2758.32</v>
      </c>
      <c r="BB92" s="94">
        <v>8628.02</v>
      </c>
      <c r="BC92" s="94">
        <v>3657.23</v>
      </c>
      <c r="BD92" s="93">
        <v>49131.27</v>
      </c>
      <c r="BE92" s="92">
        <v>6659.26</v>
      </c>
      <c r="BF92" s="97">
        <v>14</v>
      </c>
      <c r="BG92" s="96">
        <f t="shared" si="22"/>
        <v>-68.180000000000007</v>
      </c>
      <c r="BH92" s="95">
        <v>1</v>
      </c>
      <c r="BI92" s="94">
        <v>4</v>
      </c>
      <c r="BJ92" s="94">
        <v>4</v>
      </c>
      <c r="BK92" s="93">
        <v>5</v>
      </c>
      <c r="BL92" s="98">
        <v>0</v>
      </c>
      <c r="BM92" s="97">
        <v>15302.58</v>
      </c>
      <c r="BN92" s="96">
        <f t="shared" si="23"/>
        <v>-57.77</v>
      </c>
      <c r="BO92" s="95">
        <v>315</v>
      </c>
      <c r="BP92" s="94">
        <v>3269.73</v>
      </c>
      <c r="BQ92" s="94">
        <v>737.74</v>
      </c>
      <c r="BR92" s="93">
        <v>10980.11</v>
      </c>
      <c r="BS92" s="92">
        <v>2531.9899999999998</v>
      </c>
      <c r="BT92" s="97">
        <v>19</v>
      </c>
      <c r="BU92" s="96">
        <f t="shared" si="24"/>
        <v>5.56</v>
      </c>
      <c r="BV92" s="95">
        <v>3</v>
      </c>
      <c r="BW92" s="94">
        <v>8</v>
      </c>
      <c r="BX92" s="94">
        <v>0</v>
      </c>
      <c r="BY92" s="93">
        <v>8</v>
      </c>
      <c r="BZ92" s="98">
        <v>8</v>
      </c>
      <c r="CA92" s="97">
        <v>45814.64</v>
      </c>
      <c r="CB92" s="96">
        <f t="shared" si="25"/>
        <v>125.1</v>
      </c>
      <c r="CC92" s="95">
        <v>2274.5100000000002</v>
      </c>
      <c r="CD92" s="94">
        <v>10604.72</v>
      </c>
      <c r="CE92" s="94">
        <v>0</v>
      </c>
      <c r="CF92" s="93">
        <v>32935.410000000003</v>
      </c>
      <c r="CG92" s="92">
        <v>10604.72</v>
      </c>
      <c r="CH92" s="97">
        <v>267</v>
      </c>
      <c r="CI92" s="96">
        <f t="shared" si="26"/>
        <v>-8.25</v>
      </c>
      <c r="CJ92" s="95">
        <v>34</v>
      </c>
      <c r="CK92" s="94">
        <v>120</v>
      </c>
      <c r="CL92" s="94">
        <v>37</v>
      </c>
      <c r="CM92" s="93">
        <v>76</v>
      </c>
      <c r="CN92" s="98">
        <v>83</v>
      </c>
      <c r="CO92" s="97">
        <v>97136.24</v>
      </c>
      <c r="CP92" s="96">
        <f t="shared" si="27"/>
        <v>-5.09</v>
      </c>
      <c r="CQ92" s="95">
        <v>8504.02</v>
      </c>
      <c r="CR92" s="94">
        <v>48964.56</v>
      </c>
      <c r="CS92" s="94">
        <v>10131.08</v>
      </c>
      <c r="CT92" s="93">
        <v>29536.58</v>
      </c>
      <c r="CU92" s="92">
        <v>38833.480000000003</v>
      </c>
    </row>
    <row r="93" spans="1:99" s="4" customFormat="1" ht="24.75" customHeight="1" x14ac:dyDescent="0.15">
      <c r="A93" s="143">
        <v>42036</v>
      </c>
      <c r="B93" s="97">
        <v>1947</v>
      </c>
      <c r="C93" s="96">
        <f t="shared" si="14"/>
        <v>-8.3800000000000008</v>
      </c>
      <c r="D93" s="95">
        <v>1032</v>
      </c>
      <c r="E93" s="94">
        <v>508</v>
      </c>
      <c r="F93" s="94">
        <v>352</v>
      </c>
      <c r="G93" s="93">
        <v>53</v>
      </c>
      <c r="H93" s="98">
        <v>157</v>
      </c>
      <c r="I93" s="97">
        <v>299575.96000000002</v>
      </c>
      <c r="J93" s="96">
        <f t="shared" si="15"/>
        <v>1.37</v>
      </c>
      <c r="K93" s="95">
        <v>157845.49</v>
      </c>
      <c r="L93" s="94">
        <v>74318.63</v>
      </c>
      <c r="M93" s="94">
        <v>43172.29</v>
      </c>
      <c r="N93" s="93">
        <v>23722.11</v>
      </c>
      <c r="O93" s="92">
        <v>31303.03</v>
      </c>
      <c r="P93" s="97">
        <v>2575</v>
      </c>
      <c r="Q93" s="96">
        <f t="shared" si="16"/>
        <v>-4.59</v>
      </c>
      <c r="R93" s="95">
        <v>1199</v>
      </c>
      <c r="S93" s="94">
        <v>551</v>
      </c>
      <c r="T93" s="94">
        <v>725</v>
      </c>
      <c r="U93" s="93">
        <v>99</v>
      </c>
      <c r="V93" s="98">
        <v>-174</v>
      </c>
      <c r="W93" s="97">
        <v>148446.26</v>
      </c>
      <c r="X93" s="96">
        <f t="shared" si="17"/>
        <v>-6.24</v>
      </c>
      <c r="Y93" s="95">
        <v>77747.789999999994</v>
      </c>
      <c r="Z93" s="94">
        <v>30325.17</v>
      </c>
      <c r="AA93" s="94">
        <v>35431.5</v>
      </c>
      <c r="AB93" s="93">
        <v>4866.12</v>
      </c>
      <c r="AC93" s="92">
        <v>-5106.33</v>
      </c>
      <c r="AD93" s="97">
        <v>42</v>
      </c>
      <c r="AE93" s="96">
        <f t="shared" si="18"/>
        <v>-22.22</v>
      </c>
      <c r="AF93" s="95">
        <v>7</v>
      </c>
      <c r="AG93" s="94">
        <v>16</v>
      </c>
      <c r="AH93" s="94">
        <v>3</v>
      </c>
      <c r="AI93" s="93">
        <v>16</v>
      </c>
      <c r="AJ93" s="98">
        <v>13</v>
      </c>
      <c r="AK93" s="97">
        <v>24389.83</v>
      </c>
      <c r="AL93" s="96">
        <f t="shared" si="19"/>
        <v>-10</v>
      </c>
      <c r="AM93" s="95">
        <v>1618.02</v>
      </c>
      <c r="AN93" s="94">
        <v>4686.34</v>
      </c>
      <c r="AO93" s="94">
        <v>664.94</v>
      </c>
      <c r="AP93" s="93">
        <v>17420.53</v>
      </c>
      <c r="AQ93" s="92">
        <v>4021.4</v>
      </c>
      <c r="AR93" s="97">
        <v>69</v>
      </c>
      <c r="AS93" s="96">
        <f t="shared" si="20"/>
        <v>-28.13</v>
      </c>
      <c r="AT93" s="95">
        <v>7</v>
      </c>
      <c r="AU93" s="94">
        <v>15</v>
      </c>
      <c r="AV93" s="94">
        <v>6</v>
      </c>
      <c r="AW93" s="93">
        <v>40</v>
      </c>
      <c r="AX93" s="98">
        <v>8</v>
      </c>
      <c r="AY93" s="97">
        <v>46501.23</v>
      </c>
      <c r="AZ93" s="96">
        <f t="shared" si="21"/>
        <v>-30.05</v>
      </c>
      <c r="BA93" s="95">
        <v>1656.05</v>
      </c>
      <c r="BB93" s="94">
        <v>3791.65</v>
      </c>
      <c r="BC93" s="94">
        <v>3049.57</v>
      </c>
      <c r="BD93" s="93">
        <v>35709.75</v>
      </c>
      <c r="BE93" s="92">
        <v>-1552.13</v>
      </c>
      <c r="BF93" s="97">
        <v>30</v>
      </c>
      <c r="BG93" s="96">
        <f t="shared" si="22"/>
        <v>7.14</v>
      </c>
      <c r="BH93" s="95">
        <v>8</v>
      </c>
      <c r="BI93" s="94">
        <v>7</v>
      </c>
      <c r="BJ93" s="94">
        <v>4</v>
      </c>
      <c r="BK93" s="93">
        <v>11</v>
      </c>
      <c r="BL93" s="98">
        <v>3</v>
      </c>
      <c r="BM93" s="97">
        <v>31637.45</v>
      </c>
      <c r="BN93" s="96">
        <f t="shared" si="23"/>
        <v>36.29</v>
      </c>
      <c r="BO93" s="95">
        <v>4348.21</v>
      </c>
      <c r="BP93" s="94">
        <v>2961.03</v>
      </c>
      <c r="BQ93" s="94">
        <v>5690.49</v>
      </c>
      <c r="BR93" s="93">
        <v>18637.72</v>
      </c>
      <c r="BS93" s="92">
        <v>-2729.46</v>
      </c>
      <c r="BT93" s="97">
        <v>15</v>
      </c>
      <c r="BU93" s="96">
        <f t="shared" si="24"/>
        <v>0</v>
      </c>
      <c r="BV93" s="95">
        <v>3</v>
      </c>
      <c r="BW93" s="94">
        <v>5</v>
      </c>
      <c r="BX93" s="94">
        <v>1</v>
      </c>
      <c r="BY93" s="93">
        <v>6</v>
      </c>
      <c r="BZ93" s="98">
        <v>4</v>
      </c>
      <c r="CA93" s="97">
        <v>25348.66</v>
      </c>
      <c r="CB93" s="96">
        <f t="shared" si="25"/>
        <v>-42.2</v>
      </c>
      <c r="CC93" s="95">
        <v>320.41000000000003</v>
      </c>
      <c r="CD93" s="94">
        <v>10252.98</v>
      </c>
      <c r="CE93" s="94">
        <v>165.32</v>
      </c>
      <c r="CF93" s="93">
        <v>14609.95</v>
      </c>
      <c r="CG93" s="92">
        <v>10087.66</v>
      </c>
      <c r="CH93" s="97">
        <v>318</v>
      </c>
      <c r="CI93" s="96">
        <f t="shared" si="26"/>
        <v>11.58</v>
      </c>
      <c r="CJ93" s="95">
        <v>49</v>
      </c>
      <c r="CK93" s="94">
        <v>126</v>
      </c>
      <c r="CL93" s="94">
        <v>45</v>
      </c>
      <c r="CM93" s="93">
        <v>97</v>
      </c>
      <c r="CN93" s="98">
        <v>82</v>
      </c>
      <c r="CO93" s="97">
        <v>119660.07</v>
      </c>
      <c r="CP93" s="96">
        <f t="shared" si="27"/>
        <v>13.76</v>
      </c>
      <c r="CQ93" s="95">
        <v>12551.97</v>
      </c>
      <c r="CR93" s="94">
        <v>48582.64</v>
      </c>
      <c r="CS93" s="94">
        <v>11475.88</v>
      </c>
      <c r="CT93" s="93">
        <v>46789.77</v>
      </c>
      <c r="CU93" s="92">
        <v>37366.57</v>
      </c>
    </row>
    <row r="94" spans="1:99" s="4" customFormat="1" ht="24.75" customHeight="1" x14ac:dyDescent="0.15">
      <c r="A94" s="143">
        <v>42064</v>
      </c>
      <c r="B94" s="97">
        <v>3017</v>
      </c>
      <c r="C94" s="96">
        <f t="shared" si="14"/>
        <v>-10.82</v>
      </c>
      <c r="D94" s="95">
        <v>1609</v>
      </c>
      <c r="E94" s="94">
        <v>834</v>
      </c>
      <c r="F94" s="94">
        <v>508</v>
      </c>
      <c r="G94" s="93">
        <v>63</v>
      </c>
      <c r="H94" s="98">
        <v>326</v>
      </c>
      <c r="I94" s="97">
        <v>443212.41</v>
      </c>
      <c r="J94" s="96">
        <f t="shared" si="15"/>
        <v>-11.21</v>
      </c>
      <c r="K94" s="95">
        <v>234908.63</v>
      </c>
      <c r="L94" s="94">
        <v>129769.32</v>
      </c>
      <c r="M94" s="94">
        <v>62546.3</v>
      </c>
      <c r="N94" s="93">
        <v>15363.01</v>
      </c>
      <c r="O94" s="92">
        <v>67223.02</v>
      </c>
      <c r="P94" s="97">
        <v>3899</v>
      </c>
      <c r="Q94" s="96">
        <f t="shared" si="16"/>
        <v>-13.24</v>
      </c>
      <c r="R94" s="95">
        <v>2126</v>
      </c>
      <c r="S94" s="94">
        <v>760</v>
      </c>
      <c r="T94" s="94">
        <v>892</v>
      </c>
      <c r="U94" s="93">
        <v>121</v>
      </c>
      <c r="V94" s="98">
        <v>-132</v>
      </c>
      <c r="W94" s="97">
        <v>240638.45</v>
      </c>
      <c r="X94" s="96">
        <f t="shared" si="17"/>
        <v>-13.81</v>
      </c>
      <c r="Y94" s="95">
        <v>142057.4</v>
      </c>
      <c r="Z94" s="94">
        <v>42963.6</v>
      </c>
      <c r="AA94" s="94">
        <v>49767.96</v>
      </c>
      <c r="AB94" s="93">
        <v>5849.49</v>
      </c>
      <c r="AC94" s="92">
        <v>-6804.36</v>
      </c>
      <c r="AD94" s="97">
        <v>63</v>
      </c>
      <c r="AE94" s="96">
        <f t="shared" si="18"/>
        <v>-25.88</v>
      </c>
      <c r="AF94" s="95">
        <v>6</v>
      </c>
      <c r="AG94" s="94">
        <v>17</v>
      </c>
      <c r="AH94" s="94">
        <v>7</v>
      </c>
      <c r="AI94" s="93">
        <v>32</v>
      </c>
      <c r="AJ94" s="98">
        <v>11</v>
      </c>
      <c r="AK94" s="97">
        <v>34309.15</v>
      </c>
      <c r="AL94" s="96">
        <f t="shared" si="19"/>
        <v>-30.04</v>
      </c>
      <c r="AM94" s="95">
        <v>1696.29</v>
      </c>
      <c r="AN94" s="94">
        <v>6659.89</v>
      </c>
      <c r="AO94" s="94">
        <v>4033.13</v>
      </c>
      <c r="AP94" s="93">
        <v>16964.419999999998</v>
      </c>
      <c r="AQ94" s="92">
        <v>7582.18</v>
      </c>
      <c r="AR94" s="97">
        <v>135</v>
      </c>
      <c r="AS94" s="96">
        <f t="shared" si="20"/>
        <v>-11.76</v>
      </c>
      <c r="AT94" s="95">
        <v>13</v>
      </c>
      <c r="AU94" s="94">
        <v>30</v>
      </c>
      <c r="AV94" s="94">
        <v>12</v>
      </c>
      <c r="AW94" s="93">
        <v>80</v>
      </c>
      <c r="AX94" s="98">
        <v>18</v>
      </c>
      <c r="AY94" s="97">
        <v>193751.9</v>
      </c>
      <c r="AZ94" s="96">
        <f t="shared" si="21"/>
        <v>43.83</v>
      </c>
      <c r="BA94" s="95">
        <v>5330.37</v>
      </c>
      <c r="BB94" s="94">
        <v>14400.8</v>
      </c>
      <c r="BC94" s="94">
        <v>5171.87</v>
      </c>
      <c r="BD94" s="93">
        <v>168848.86</v>
      </c>
      <c r="BE94" s="92">
        <v>9228.93</v>
      </c>
      <c r="BF94" s="97">
        <v>52</v>
      </c>
      <c r="BG94" s="96">
        <f t="shared" si="22"/>
        <v>-23.53</v>
      </c>
      <c r="BH94" s="95">
        <v>6</v>
      </c>
      <c r="BI94" s="94">
        <v>14</v>
      </c>
      <c r="BJ94" s="94">
        <v>9</v>
      </c>
      <c r="BK94" s="93">
        <v>22</v>
      </c>
      <c r="BL94" s="98">
        <v>6</v>
      </c>
      <c r="BM94" s="97">
        <v>57938.25</v>
      </c>
      <c r="BN94" s="96">
        <f t="shared" si="23"/>
        <v>8.24</v>
      </c>
      <c r="BO94" s="95">
        <v>3093.98</v>
      </c>
      <c r="BP94" s="94">
        <v>13843.51</v>
      </c>
      <c r="BQ94" s="94">
        <v>5519.82</v>
      </c>
      <c r="BR94" s="93">
        <v>35365.93</v>
      </c>
      <c r="BS94" s="92">
        <v>8438.7000000000007</v>
      </c>
      <c r="BT94" s="97">
        <v>22</v>
      </c>
      <c r="BU94" s="96">
        <f t="shared" si="24"/>
        <v>-45</v>
      </c>
      <c r="BV94" s="95">
        <v>3</v>
      </c>
      <c r="BW94" s="94">
        <v>6</v>
      </c>
      <c r="BX94" s="94">
        <v>5</v>
      </c>
      <c r="BY94" s="93">
        <v>8</v>
      </c>
      <c r="BZ94" s="98">
        <v>1</v>
      </c>
      <c r="CA94" s="97">
        <v>28767.279999999999</v>
      </c>
      <c r="CB94" s="96">
        <f t="shared" si="25"/>
        <v>-81.150000000000006</v>
      </c>
      <c r="CC94" s="95">
        <v>1298.92</v>
      </c>
      <c r="CD94" s="94">
        <v>3842.33</v>
      </c>
      <c r="CE94" s="94">
        <v>4786.3999999999996</v>
      </c>
      <c r="CF94" s="93">
        <v>18839.63</v>
      </c>
      <c r="CG94" s="92">
        <v>-944.07</v>
      </c>
      <c r="CH94" s="97">
        <v>505</v>
      </c>
      <c r="CI94" s="96">
        <f t="shared" si="26"/>
        <v>-6.13</v>
      </c>
      <c r="CJ94" s="95">
        <v>74</v>
      </c>
      <c r="CK94" s="94">
        <v>203</v>
      </c>
      <c r="CL94" s="94">
        <v>71</v>
      </c>
      <c r="CM94" s="93">
        <v>155</v>
      </c>
      <c r="CN94" s="98">
        <v>133</v>
      </c>
      <c r="CO94" s="97">
        <v>223405.18</v>
      </c>
      <c r="CP94" s="96">
        <f t="shared" si="27"/>
        <v>5.39</v>
      </c>
      <c r="CQ94" s="95">
        <v>18764.82</v>
      </c>
      <c r="CR94" s="94">
        <v>86748.51</v>
      </c>
      <c r="CS94" s="94">
        <v>21977.25</v>
      </c>
      <c r="CT94" s="93">
        <v>93083.54</v>
      </c>
      <c r="CU94" s="92">
        <v>66576.66</v>
      </c>
    </row>
    <row r="95" spans="1:99" s="4" customFormat="1" ht="24.75" customHeight="1" x14ac:dyDescent="0.15">
      <c r="A95" s="143">
        <v>42095</v>
      </c>
      <c r="B95" s="97">
        <v>2393</v>
      </c>
      <c r="C95" s="96">
        <f t="shared" si="14"/>
        <v>16</v>
      </c>
      <c r="D95" s="95">
        <v>1319</v>
      </c>
      <c r="E95" s="94">
        <v>629</v>
      </c>
      <c r="F95" s="94">
        <v>405</v>
      </c>
      <c r="G95" s="93">
        <v>39</v>
      </c>
      <c r="H95" s="98">
        <v>224</v>
      </c>
      <c r="I95" s="97">
        <v>346853.85</v>
      </c>
      <c r="J95" s="96">
        <f t="shared" si="15"/>
        <v>14.56</v>
      </c>
      <c r="K95" s="95">
        <v>188363.04</v>
      </c>
      <c r="L95" s="94">
        <v>88157.79</v>
      </c>
      <c r="M95" s="94">
        <v>61221.97</v>
      </c>
      <c r="N95" s="93">
        <v>8779.84</v>
      </c>
      <c r="O95" s="92">
        <v>26935.82</v>
      </c>
      <c r="P95" s="97">
        <v>3086</v>
      </c>
      <c r="Q95" s="96">
        <f t="shared" si="16"/>
        <v>17.79</v>
      </c>
      <c r="R95" s="95">
        <v>1599</v>
      </c>
      <c r="S95" s="94">
        <v>709</v>
      </c>
      <c r="T95" s="94">
        <v>674</v>
      </c>
      <c r="U95" s="93">
        <v>103</v>
      </c>
      <c r="V95" s="98">
        <v>35</v>
      </c>
      <c r="W95" s="97">
        <v>182401.78</v>
      </c>
      <c r="X95" s="96">
        <f t="shared" si="17"/>
        <v>14.91</v>
      </c>
      <c r="Y95" s="95">
        <v>105345.52</v>
      </c>
      <c r="Z95" s="94">
        <v>39462.01</v>
      </c>
      <c r="AA95" s="94">
        <v>32949.629999999997</v>
      </c>
      <c r="AB95" s="93">
        <v>4579.74</v>
      </c>
      <c r="AC95" s="92">
        <v>6512.38</v>
      </c>
      <c r="AD95" s="97">
        <v>51</v>
      </c>
      <c r="AE95" s="96">
        <f t="shared" si="18"/>
        <v>6.25</v>
      </c>
      <c r="AF95" s="95">
        <v>6</v>
      </c>
      <c r="AG95" s="94">
        <v>13</v>
      </c>
      <c r="AH95" s="94">
        <v>8</v>
      </c>
      <c r="AI95" s="93">
        <v>23</v>
      </c>
      <c r="AJ95" s="98">
        <v>5</v>
      </c>
      <c r="AK95" s="97">
        <v>33367.79</v>
      </c>
      <c r="AL95" s="96">
        <f t="shared" si="19"/>
        <v>-5.97</v>
      </c>
      <c r="AM95" s="95">
        <v>2994.84</v>
      </c>
      <c r="AN95" s="94">
        <v>5430.42</v>
      </c>
      <c r="AO95" s="94">
        <v>1631.94</v>
      </c>
      <c r="AP95" s="93">
        <v>23271.599999999999</v>
      </c>
      <c r="AQ95" s="92">
        <v>3798.48</v>
      </c>
      <c r="AR95" s="97">
        <v>97</v>
      </c>
      <c r="AS95" s="96">
        <f t="shared" si="20"/>
        <v>42.65</v>
      </c>
      <c r="AT95" s="95">
        <v>9</v>
      </c>
      <c r="AU95" s="94">
        <v>41</v>
      </c>
      <c r="AV95" s="94">
        <v>8</v>
      </c>
      <c r="AW95" s="93">
        <v>39</v>
      </c>
      <c r="AX95" s="98">
        <v>33</v>
      </c>
      <c r="AY95" s="97">
        <v>61160</v>
      </c>
      <c r="AZ95" s="96">
        <f t="shared" si="21"/>
        <v>22.84</v>
      </c>
      <c r="BA95" s="95">
        <v>2183.66</v>
      </c>
      <c r="BB95" s="94">
        <v>31922.89</v>
      </c>
      <c r="BC95" s="94">
        <v>2018.76</v>
      </c>
      <c r="BD95" s="93">
        <v>25034.69</v>
      </c>
      <c r="BE95" s="92">
        <v>29904.13</v>
      </c>
      <c r="BF95" s="97">
        <v>38</v>
      </c>
      <c r="BG95" s="96">
        <f t="shared" si="22"/>
        <v>5.56</v>
      </c>
      <c r="BH95" s="95">
        <v>9</v>
      </c>
      <c r="BI95" s="94">
        <v>14</v>
      </c>
      <c r="BJ95" s="94">
        <v>3</v>
      </c>
      <c r="BK95" s="93">
        <v>12</v>
      </c>
      <c r="BL95" s="98">
        <v>11</v>
      </c>
      <c r="BM95" s="97">
        <v>76472.77</v>
      </c>
      <c r="BN95" s="96">
        <f t="shared" si="23"/>
        <v>135.77000000000001</v>
      </c>
      <c r="BO95" s="95">
        <v>5006.51</v>
      </c>
      <c r="BP95" s="94">
        <v>8589.1299999999992</v>
      </c>
      <c r="BQ95" s="94">
        <v>306.68</v>
      </c>
      <c r="BR95" s="93">
        <v>62570.45</v>
      </c>
      <c r="BS95" s="92">
        <v>8282.4500000000007</v>
      </c>
      <c r="BT95" s="97">
        <v>15</v>
      </c>
      <c r="BU95" s="96">
        <f t="shared" si="24"/>
        <v>15.38</v>
      </c>
      <c r="BV95" s="95">
        <v>2</v>
      </c>
      <c r="BW95" s="94">
        <v>6</v>
      </c>
      <c r="BX95" s="94">
        <v>1</v>
      </c>
      <c r="BY95" s="93">
        <v>5</v>
      </c>
      <c r="BZ95" s="98">
        <v>6</v>
      </c>
      <c r="CA95" s="97">
        <v>22046.97</v>
      </c>
      <c r="CB95" s="96">
        <f t="shared" si="25"/>
        <v>-62.69</v>
      </c>
      <c r="CC95" s="95">
        <v>1353.33</v>
      </c>
      <c r="CD95" s="94">
        <v>2378.25</v>
      </c>
      <c r="CE95" s="94">
        <v>596.69000000000005</v>
      </c>
      <c r="CF95" s="93">
        <v>5122.6899999999996</v>
      </c>
      <c r="CG95" s="92">
        <v>14377.57</v>
      </c>
      <c r="CH95" s="97">
        <v>327</v>
      </c>
      <c r="CI95" s="96">
        <f t="shared" si="26"/>
        <v>28.24</v>
      </c>
      <c r="CJ95" s="95">
        <v>41</v>
      </c>
      <c r="CK95" s="94">
        <v>134</v>
      </c>
      <c r="CL95" s="94">
        <v>48</v>
      </c>
      <c r="CM95" s="93">
        <v>104</v>
      </c>
      <c r="CN95" s="98">
        <v>86</v>
      </c>
      <c r="CO95" s="97">
        <v>156489.82</v>
      </c>
      <c r="CP95" s="96">
        <f t="shared" si="27"/>
        <v>62.55</v>
      </c>
      <c r="CQ95" s="95">
        <v>12204.24</v>
      </c>
      <c r="CR95" s="94">
        <v>51555.01</v>
      </c>
      <c r="CS95" s="94">
        <v>15944.78</v>
      </c>
      <c r="CT95" s="93">
        <v>76785.789999999994</v>
      </c>
      <c r="CU95" s="92">
        <v>35610.230000000003</v>
      </c>
    </row>
    <row r="96" spans="1:99" s="4" customFormat="1" ht="24.75" customHeight="1" x14ac:dyDescent="0.15">
      <c r="A96" s="143">
        <v>42125</v>
      </c>
      <c r="B96" s="97">
        <v>2209</v>
      </c>
      <c r="C96" s="96">
        <f t="shared" si="14"/>
        <v>5.49</v>
      </c>
      <c r="D96" s="95">
        <v>1171</v>
      </c>
      <c r="E96" s="94">
        <v>591</v>
      </c>
      <c r="F96" s="94">
        <v>387</v>
      </c>
      <c r="G96" s="93">
        <v>59</v>
      </c>
      <c r="H96" s="98">
        <v>204</v>
      </c>
      <c r="I96" s="97">
        <v>316378.2</v>
      </c>
      <c r="J96" s="96">
        <f t="shared" si="15"/>
        <v>7.88</v>
      </c>
      <c r="K96" s="95">
        <v>159373.39000000001</v>
      </c>
      <c r="L96" s="94">
        <v>97507.77</v>
      </c>
      <c r="M96" s="94">
        <v>50439.33</v>
      </c>
      <c r="N96" s="93">
        <v>8860.9</v>
      </c>
      <c r="O96" s="92">
        <v>47068.44</v>
      </c>
      <c r="P96" s="97">
        <v>2595</v>
      </c>
      <c r="Q96" s="96">
        <f t="shared" si="16"/>
        <v>6.31</v>
      </c>
      <c r="R96" s="95">
        <v>1292</v>
      </c>
      <c r="S96" s="94">
        <v>577</v>
      </c>
      <c r="T96" s="94">
        <v>668</v>
      </c>
      <c r="U96" s="93">
        <v>58</v>
      </c>
      <c r="V96" s="98">
        <v>-91</v>
      </c>
      <c r="W96" s="97">
        <v>151223.35999999999</v>
      </c>
      <c r="X96" s="96">
        <f t="shared" si="17"/>
        <v>5.98</v>
      </c>
      <c r="Y96" s="95">
        <v>83388.44</v>
      </c>
      <c r="Z96" s="94">
        <v>31299.13</v>
      </c>
      <c r="AA96" s="94">
        <v>33482.730000000003</v>
      </c>
      <c r="AB96" s="93">
        <v>3053.06</v>
      </c>
      <c r="AC96" s="92">
        <v>-2183.6</v>
      </c>
      <c r="AD96" s="97">
        <v>46</v>
      </c>
      <c r="AE96" s="96">
        <f t="shared" si="18"/>
        <v>6.98</v>
      </c>
      <c r="AF96" s="95">
        <v>10</v>
      </c>
      <c r="AG96" s="94">
        <v>15</v>
      </c>
      <c r="AH96" s="94">
        <v>9</v>
      </c>
      <c r="AI96" s="93">
        <v>12</v>
      </c>
      <c r="AJ96" s="98">
        <v>6</v>
      </c>
      <c r="AK96" s="97">
        <v>26405.73</v>
      </c>
      <c r="AL96" s="96">
        <f t="shared" si="19"/>
        <v>45.43</v>
      </c>
      <c r="AM96" s="95">
        <v>880.17</v>
      </c>
      <c r="AN96" s="94">
        <v>8254.26</v>
      </c>
      <c r="AO96" s="94">
        <v>12871.43</v>
      </c>
      <c r="AP96" s="93">
        <v>4399.87</v>
      </c>
      <c r="AQ96" s="92">
        <v>-4617.17</v>
      </c>
      <c r="AR96" s="97">
        <v>73</v>
      </c>
      <c r="AS96" s="96">
        <f t="shared" si="20"/>
        <v>28.07</v>
      </c>
      <c r="AT96" s="95">
        <v>7</v>
      </c>
      <c r="AU96" s="94">
        <v>20</v>
      </c>
      <c r="AV96" s="94">
        <v>13</v>
      </c>
      <c r="AW96" s="93">
        <v>32</v>
      </c>
      <c r="AX96" s="98">
        <v>6</v>
      </c>
      <c r="AY96" s="97">
        <v>61241</v>
      </c>
      <c r="AZ96" s="96">
        <f t="shared" si="21"/>
        <v>110.05</v>
      </c>
      <c r="BA96" s="95">
        <v>1471.67</v>
      </c>
      <c r="BB96" s="94">
        <v>5672.98</v>
      </c>
      <c r="BC96" s="94">
        <v>5038.1000000000004</v>
      </c>
      <c r="BD96" s="93">
        <v>47721.23</v>
      </c>
      <c r="BE96" s="92">
        <v>-702.14</v>
      </c>
      <c r="BF96" s="97">
        <v>35</v>
      </c>
      <c r="BG96" s="96">
        <f t="shared" si="22"/>
        <v>29.63</v>
      </c>
      <c r="BH96" s="95">
        <v>7</v>
      </c>
      <c r="BI96" s="94">
        <v>8</v>
      </c>
      <c r="BJ96" s="94">
        <v>8</v>
      </c>
      <c r="BK96" s="93">
        <v>12</v>
      </c>
      <c r="BL96" s="98">
        <v>0</v>
      </c>
      <c r="BM96" s="97">
        <v>33278.379999999997</v>
      </c>
      <c r="BN96" s="96">
        <f t="shared" si="23"/>
        <v>33.44</v>
      </c>
      <c r="BO96" s="95">
        <v>1054.44</v>
      </c>
      <c r="BP96" s="94">
        <v>3429.6</v>
      </c>
      <c r="BQ96" s="94">
        <v>2153.92</v>
      </c>
      <c r="BR96" s="93">
        <v>26640.42</v>
      </c>
      <c r="BS96" s="92">
        <v>1275.68</v>
      </c>
      <c r="BT96" s="97">
        <v>15</v>
      </c>
      <c r="BU96" s="96">
        <f t="shared" si="24"/>
        <v>-6.25</v>
      </c>
      <c r="BV96" s="95">
        <v>0</v>
      </c>
      <c r="BW96" s="94">
        <v>7</v>
      </c>
      <c r="BX96" s="94">
        <v>0</v>
      </c>
      <c r="BY96" s="93">
        <v>8</v>
      </c>
      <c r="BZ96" s="98">
        <v>7</v>
      </c>
      <c r="CA96" s="97">
        <v>47109.1</v>
      </c>
      <c r="CB96" s="96">
        <f t="shared" si="25"/>
        <v>130.71</v>
      </c>
      <c r="CC96" s="95">
        <v>0</v>
      </c>
      <c r="CD96" s="94">
        <v>12050.1</v>
      </c>
      <c r="CE96" s="94">
        <v>0</v>
      </c>
      <c r="CF96" s="93">
        <v>35059</v>
      </c>
      <c r="CG96" s="92">
        <v>12050.1</v>
      </c>
      <c r="CH96" s="97">
        <v>296</v>
      </c>
      <c r="CI96" s="96">
        <f t="shared" si="26"/>
        <v>6.86</v>
      </c>
      <c r="CJ96" s="95">
        <v>42</v>
      </c>
      <c r="CK96" s="94">
        <v>114</v>
      </c>
      <c r="CL96" s="94">
        <v>50</v>
      </c>
      <c r="CM96" s="93">
        <v>90</v>
      </c>
      <c r="CN96" s="98">
        <v>64</v>
      </c>
      <c r="CO96" s="97">
        <v>101215.81</v>
      </c>
      <c r="CP96" s="96">
        <f t="shared" si="27"/>
        <v>-5.0999999999999996</v>
      </c>
      <c r="CQ96" s="95">
        <v>12880.76</v>
      </c>
      <c r="CR96" s="94">
        <v>41434.92</v>
      </c>
      <c r="CS96" s="94">
        <v>15901.54</v>
      </c>
      <c r="CT96" s="93">
        <v>30998.59</v>
      </c>
      <c r="CU96" s="92">
        <v>25533.38</v>
      </c>
    </row>
    <row r="97" spans="1:16382" s="4" customFormat="1" ht="24.75" customHeight="1" x14ac:dyDescent="0.15">
      <c r="A97" s="143">
        <v>42156</v>
      </c>
      <c r="B97" s="97">
        <v>2527</v>
      </c>
      <c r="C97" s="96">
        <f t="shared" si="14"/>
        <v>10.16</v>
      </c>
      <c r="D97" s="95">
        <v>1352</v>
      </c>
      <c r="E97" s="94">
        <v>638</v>
      </c>
      <c r="F97" s="94">
        <v>467</v>
      </c>
      <c r="G97" s="93">
        <v>69</v>
      </c>
      <c r="H97" s="98">
        <v>172</v>
      </c>
      <c r="I97" s="97">
        <v>386643.98</v>
      </c>
      <c r="J97" s="96">
        <f t="shared" si="15"/>
        <v>18.399999999999999</v>
      </c>
      <c r="K97" s="95">
        <v>201368.07</v>
      </c>
      <c r="L97" s="94">
        <v>92872.12</v>
      </c>
      <c r="M97" s="94">
        <v>63530.86</v>
      </c>
      <c r="N97" s="93">
        <v>26748</v>
      </c>
      <c r="O97" s="92">
        <v>31466.19</v>
      </c>
      <c r="P97" s="97">
        <v>3154</v>
      </c>
      <c r="Q97" s="96">
        <f t="shared" si="16"/>
        <v>22.01</v>
      </c>
      <c r="R97" s="95">
        <v>1479</v>
      </c>
      <c r="S97" s="94">
        <v>757</v>
      </c>
      <c r="T97" s="94">
        <v>804</v>
      </c>
      <c r="U97" s="93">
        <v>113</v>
      </c>
      <c r="V97" s="98">
        <v>-47</v>
      </c>
      <c r="W97" s="97">
        <v>181633.95</v>
      </c>
      <c r="X97" s="96">
        <f t="shared" si="17"/>
        <v>17.850000000000001</v>
      </c>
      <c r="Y97" s="95">
        <v>94867.97</v>
      </c>
      <c r="Z97" s="94">
        <v>40908.800000000003</v>
      </c>
      <c r="AA97" s="94">
        <v>40018.370000000003</v>
      </c>
      <c r="AB97" s="93">
        <v>5763.84</v>
      </c>
      <c r="AC97" s="92">
        <v>890.43</v>
      </c>
      <c r="AD97" s="97">
        <v>70</v>
      </c>
      <c r="AE97" s="96">
        <f t="shared" si="18"/>
        <v>34.619999999999997</v>
      </c>
      <c r="AF97" s="95">
        <v>14</v>
      </c>
      <c r="AG97" s="94">
        <v>16</v>
      </c>
      <c r="AH97" s="94">
        <v>8</v>
      </c>
      <c r="AI97" s="93">
        <v>32</v>
      </c>
      <c r="AJ97" s="98">
        <v>8</v>
      </c>
      <c r="AK97" s="97">
        <v>50148.85</v>
      </c>
      <c r="AL97" s="96">
        <f t="shared" si="19"/>
        <v>62.46</v>
      </c>
      <c r="AM97" s="95">
        <v>1953.65</v>
      </c>
      <c r="AN97" s="94">
        <v>4630.66</v>
      </c>
      <c r="AO97" s="94">
        <v>5832</v>
      </c>
      <c r="AP97" s="93">
        <v>37732.54</v>
      </c>
      <c r="AQ97" s="92">
        <v>-1201.3399999999999</v>
      </c>
      <c r="AR97" s="97">
        <v>96</v>
      </c>
      <c r="AS97" s="96">
        <f t="shared" si="20"/>
        <v>2.13</v>
      </c>
      <c r="AT97" s="95">
        <v>8</v>
      </c>
      <c r="AU97" s="94">
        <v>21</v>
      </c>
      <c r="AV97" s="94">
        <v>12</v>
      </c>
      <c r="AW97" s="93">
        <v>55</v>
      </c>
      <c r="AX97" s="98">
        <v>9</v>
      </c>
      <c r="AY97" s="97">
        <v>78956.05</v>
      </c>
      <c r="AZ97" s="96">
        <f t="shared" si="21"/>
        <v>1.1100000000000001</v>
      </c>
      <c r="BA97" s="95">
        <v>1981.96</v>
      </c>
      <c r="BB97" s="94">
        <v>6514.54</v>
      </c>
      <c r="BC97" s="94">
        <v>5165.3100000000004</v>
      </c>
      <c r="BD97" s="93">
        <v>65294.239999999998</v>
      </c>
      <c r="BE97" s="92">
        <v>1349.23</v>
      </c>
      <c r="BF97" s="97">
        <v>53</v>
      </c>
      <c r="BG97" s="96">
        <f t="shared" si="22"/>
        <v>60.61</v>
      </c>
      <c r="BH97" s="95">
        <v>10</v>
      </c>
      <c r="BI97" s="94">
        <v>23</v>
      </c>
      <c r="BJ97" s="94">
        <v>3</v>
      </c>
      <c r="BK97" s="93">
        <v>17</v>
      </c>
      <c r="BL97" s="98">
        <v>20</v>
      </c>
      <c r="BM97" s="97">
        <v>48658.99</v>
      </c>
      <c r="BN97" s="96">
        <f t="shared" si="23"/>
        <v>-15.75</v>
      </c>
      <c r="BO97" s="95">
        <v>5110.13</v>
      </c>
      <c r="BP97" s="94">
        <v>19434.939999999999</v>
      </c>
      <c r="BQ97" s="94">
        <v>2294.5</v>
      </c>
      <c r="BR97" s="93">
        <v>21819.42</v>
      </c>
      <c r="BS97" s="92">
        <v>17140.439999999999</v>
      </c>
      <c r="BT97" s="97">
        <v>24</v>
      </c>
      <c r="BU97" s="96">
        <f t="shared" si="24"/>
        <v>50</v>
      </c>
      <c r="BV97" s="95">
        <v>5</v>
      </c>
      <c r="BW97" s="94">
        <v>6</v>
      </c>
      <c r="BX97" s="94">
        <v>2</v>
      </c>
      <c r="BY97" s="93">
        <v>11</v>
      </c>
      <c r="BZ97" s="98">
        <v>4</v>
      </c>
      <c r="CA97" s="97">
        <v>34620.78</v>
      </c>
      <c r="CB97" s="96">
        <f t="shared" si="25"/>
        <v>83.73</v>
      </c>
      <c r="CC97" s="95">
        <v>1442.57</v>
      </c>
      <c r="CD97" s="94">
        <v>14252.05</v>
      </c>
      <c r="CE97" s="94">
        <v>1221.74</v>
      </c>
      <c r="CF97" s="93">
        <v>17704.419999999998</v>
      </c>
      <c r="CG97" s="92">
        <v>13030.31</v>
      </c>
      <c r="CH97" s="97">
        <v>391</v>
      </c>
      <c r="CI97" s="96">
        <f t="shared" si="26"/>
        <v>23.34</v>
      </c>
      <c r="CJ97" s="95">
        <v>49</v>
      </c>
      <c r="CK97" s="94">
        <v>152</v>
      </c>
      <c r="CL97" s="94">
        <v>60</v>
      </c>
      <c r="CM97" s="93">
        <v>130</v>
      </c>
      <c r="CN97" s="98">
        <v>92</v>
      </c>
      <c r="CO97" s="97">
        <v>155663.12</v>
      </c>
      <c r="CP97" s="96">
        <f t="shared" si="27"/>
        <v>47.44</v>
      </c>
      <c r="CQ97" s="95">
        <v>16996.3</v>
      </c>
      <c r="CR97" s="94">
        <v>62097.78</v>
      </c>
      <c r="CS97" s="94">
        <v>20376.07</v>
      </c>
      <c r="CT97" s="93">
        <v>56192.97</v>
      </c>
      <c r="CU97" s="92">
        <v>41721.71</v>
      </c>
    </row>
    <row r="98" spans="1:16382" s="4" customFormat="1" ht="24.75" customHeight="1" x14ac:dyDescent="0.15">
      <c r="A98" s="143">
        <v>42186</v>
      </c>
      <c r="B98" s="97">
        <v>2508</v>
      </c>
      <c r="C98" s="96">
        <f t="shared" si="14"/>
        <v>11.57</v>
      </c>
      <c r="D98" s="95">
        <v>1334</v>
      </c>
      <c r="E98" s="94">
        <v>683</v>
      </c>
      <c r="F98" s="94">
        <v>432</v>
      </c>
      <c r="G98" s="93">
        <v>58</v>
      </c>
      <c r="H98" s="98">
        <v>251</v>
      </c>
      <c r="I98" s="97">
        <v>362451.25</v>
      </c>
      <c r="J98" s="96">
        <f t="shared" si="15"/>
        <v>8.23</v>
      </c>
      <c r="K98" s="95">
        <v>193081.05</v>
      </c>
      <c r="L98" s="94">
        <v>100352.94</v>
      </c>
      <c r="M98" s="94">
        <v>58415.78</v>
      </c>
      <c r="N98" s="93">
        <v>10379.36</v>
      </c>
      <c r="O98" s="92">
        <v>41937.160000000003</v>
      </c>
      <c r="P98" s="97">
        <v>2964</v>
      </c>
      <c r="Q98" s="96">
        <f t="shared" si="16"/>
        <v>13.65</v>
      </c>
      <c r="R98" s="95">
        <v>1391</v>
      </c>
      <c r="S98" s="94">
        <v>666</v>
      </c>
      <c r="T98" s="94">
        <v>793</v>
      </c>
      <c r="U98" s="93">
        <v>113</v>
      </c>
      <c r="V98" s="98">
        <v>-126</v>
      </c>
      <c r="W98" s="97">
        <v>171158.35</v>
      </c>
      <c r="X98" s="96">
        <f t="shared" si="17"/>
        <v>11.55</v>
      </c>
      <c r="Y98" s="95">
        <v>90133.87</v>
      </c>
      <c r="Z98" s="94">
        <v>36684.69</v>
      </c>
      <c r="AA98" s="94">
        <v>38913.33</v>
      </c>
      <c r="AB98" s="93">
        <v>5333.31</v>
      </c>
      <c r="AC98" s="92">
        <v>-2135.4899999999998</v>
      </c>
      <c r="AD98" s="97">
        <v>57</v>
      </c>
      <c r="AE98" s="96">
        <f t="shared" si="18"/>
        <v>-3.39</v>
      </c>
      <c r="AF98" s="95">
        <v>11</v>
      </c>
      <c r="AG98" s="94">
        <v>20</v>
      </c>
      <c r="AH98" s="94">
        <v>1</v>
      </c>
      <c r="AI98" s="93">
        <v>25</v>
      </c>
      <c r="AJ98" s="98">
        <v>19</v>
      </c>
      <c r="AK98" s="97">
        <v>21103.73</v>
      </c>
      <c r="AL98" s="96">
        <f t="shared" si="19"/>
        <v>-36.409999999999997</v>
      </c>
      <c r="AM98" s="95">
        <v>1375.57</v>
      </c>
      <c r="AN98" s="94">
        <v>3409.04</v>
      </c>
      <c r="AO98" s="94">
        <v>57.19</v>
      </c>
      <c r="AP98" s="93">
        <v>16261.93</v>
      </c>
      <c r="AQ98" s="92">
        <v>3351.85</v>
      </c>
      <c r="AR98" s="97">
        <v>89</v>
      </c>
      <c r="AS98" s="96">
        <f t="shared" si="20"/>
        <v>-1.1100000000000001</v>
      </c>
      <c r="AT98" s="95">
        <v>9</v>
      </c>
      <c r="AU98" s="94">
        <v>25</v>
      </c>
      <c r="AV98" s="94">
        <v>8</v>
      </c>
      <c r="AW98" s="93">
        <v>47</v>
      </c>
      <c r="AX98" s="98">
        <v>17</v>
      </c>
      <c r="AY98" s="97">
        <v>118344.46</v>
      </c>
      <c r="AZ98" s="96">
        <f t="shared" si="21"/>
        <v>94.42</v>
      </c>
      <c r="BA98" s="95">
        <v>3403.07</v>
      </c>
      <c r="BB98" s="94">
        <v>19231.099999999999</v>
      </c>
      <c r="BC98" s="94">
        <v>2706.51</v>
      </c>
      <c r="BD98" s="93">
        <v>93003.78</v>
      </c>
      <c r="BE98" s="92">
        <v>16524.59</v>
      </c>
      <c r="BF98" s="97">
        <v>40</v>
      </c>
      <c r="BG98" s="96">
        <f t="shared" si="22"/>
        <v>-4.76</v>
      </c>
      <c r="BH98" s="95">
        <v>8</v>
      </c>
      <c r="BI98" s="94">
        <v>17</v>
      </c>
      <c r="BJ98" s="94">
        <v>5</v>
      </c>
      <c r="BK98" s="93">
        <v>10</v>
      </c>
      <c r="BL98" s="98">
        <v>12</v>
      </c>
      <c r="BM98" s="97">
        <v>30419.07</v>
      </c>
      <c r="BN98" s="96">
        <f t="shared" si="23"/>
        <v>41.81</v>
      </c>
      <c r="BO98" s="95">
        <v>2553.83</v>
      </c>
      <c r="BP98" s="94">
        <v>11842.97</v>
      </c>
      <c r="BQ98" s="94">
        <v>1289.8699999999999</v>
      </c>
      <c r="BR98" s="93">
        <v>14732.4</v>
      </c>
      <c r="BS98" s="92">
        <v>10553.1</v>
      </c>
      <c r="BT98" s="97">
        <v>19</v>
      </c>
      <c r="BU98" s="96">
        <f t="shared" si="24"/>
        <v>11.76</v>
      </c>
      <c r="BV98" s="95">
        <v>3</v>
      </c>
      <c r="BW98" s="94">
        <v>9</v>
      </c>
      <c r="BX98" s="94">
        <v>2</v>
      </c>
      <c r="BY98" s="93">
        <v>5</v>
      </c>
      <c r="BZ98" s="98">
        <v>7</v>
      </c>
      <c r="CA98" s="97">
        <v>48513.8</v>
      </c>
      <c r="CB98" s="96">
        <f t="shared" si="25"/>
        <v>304.14999999999998</v>
      </c>
      <c r="CC98" s="95">
        <v>556.16</v>
      </c>
      <c r="CD98" s="94">
        <v>9272.94</v>
      </c>
      <c r="CE98" s="94">
        <v>8829.43</v>
      </c>
      <c r="CF98" s="93">
        <v>29855.27</v>
      </c>
      <c r="CG98" s="92">
        <v>443.51</v>
      </c>
      <c r="CH98" s="97">
        <v>451</v>
      </c>
      <c r="CI98" s="96">
        <f t="shared" si="26"/>
        <v>38.770000000000003</v>
      </c>
      <c r="CJ98" s="95">
        <v>70</v>
      </c>
      <c r="CK98" s="94">
        <v>172</v>
      </c>
      <c r="CL98" s="94">
        <v>65</v>
      </c>
      <c r="CM98" s="93">
        <v>142</v>
      </c>
      <c r="CN98" s="98">
        <v>109</v>
      </c>
      <c r="CO98" s="97">
        <v>187436.49</v>
      </c>
      <c r="CP98" s="96">
        <f t="shared" si="27"/>
        <v>52.46</v>
      </c>
      <c r="CQ98" s="95">
        <v>24228.080000000002</v>
      </c>
      <c r="CR98" s="94">
        <v>73176.429999999993</v>
      </c>
      <c r="CS98" s="94">
        <v>17845.88</v>
      </c>
      <c r="CT98" s="93">
        <v>65601</v>
      </c>
      <c r="CU98" s="92">
        <v>61915.65</v>
      </c>
    </row>
    <row r="99" spans="1:16382" s="4" customFormat="1" ht="24.75" customHeight="1" x14ac:dyDescent="0.15">
      <c r="A99" s="143">
        <v>42217</v>
      </c>
      <c r="B99" s="97">
        <v>2139</v>
      </c>
      <c r="C99" s="96">
        <f t="shared" si="14"/>
        <v>12.22</v>
      </c>
      <c r="D99" s="95">
        <v>1132</v>
      </c>
      <c r="E99" s="94">
        <v>581</v>
      </c>
      <c r="F99" s="94">
        <v>374</v>
      </c>
      <c r="G99" s="93">
        <v>50</v>
      </c>
      <c r="H99" s="98">
        <v>207</v>
      </c>
      <c r="I99" s="97">
        <v>308008.69</v>
      </c>
      <c r="J99" s="96">
        <f t="shared" si="15"/>
        <v>12.26</v>
      </c>
      <c r="K99" s="95">
        <v>162035.22</v>
      </c>
      <c r="L99" s="94">
        <v>87736.47</v>
      </c>
      <c r="M99" s="94">
        <v>45402.54</v>
      </c>
      <c r="N99" s="93">
        <v>12549.44</v>
      </c>
      <c r="O99" s="92">
        <v>42333.93</v>
      </c>
      <c r="P99" s="97">
        <v>2589</v>
      </c>
      <c r="Q99" s="96">
        <f t="shared" si="16"/>
        <v>12.32</v>
      </c>
      <c r="R99" s="95">
        <v>1252</v>
      </c>
      <c r="S99" s="94">
        <v>631</v>
      </c>
      <c r="T99" s="94">
        <v>635</v>
      </c>
      <c r="U99" s="93">
        <v>69</v>
      </c>
      <c r="V99" s="98">
        <v>-3</v>
      </c>
      <c r="W99" s="97">
        <v>151338.47</v>
      </c>
      <c r="X99" s="96">
        <f t="shared" si="17"/>
        <v>10.62</v>
      </c>
      <c r="Y99" s="95">
        <v>79839.09</v>
      </c>
      <c r="Z99" s="94">
        <v>35236.28</v>
      </c>
      <c r="AA99" s="94">
        <v>32880.29</v>
      </c>
      <c r="AB99" s="93">
        <v>3203.26</v>
      </c>
      <c r="AC99" s="92">
        <v>2449.14</v>
      </c>
      <c r="AD99" s="97">
        <v>59</v>
      </c>
      <c r="AE99" s="96">
        <f t="shared" si="18"/>
        <v>55.26</v>
      </c>
      <c r="AF99" s="95">
        <v>4</v>
      </c>
      <c r="AG99" s="94">
        <v>20</v>
      </c>
      <c r="AH99" s="94">
        <v>8</v>
      </c>
      <c r="AI99" s="93">
        <v>27</v>
      </c>
      <c r="AJ99" s="98">
        <v>12</v>
      </c>
      <c r="AK99" s="97">
        <v>27342.93</v>
      </c>
      <c r="AL99" s="96">
        <f t="shared" si="19"/>
        <v>8.0399999999999991</v>
      </c>
      <c r="AM99" s="95">
        <v>443.55</v>
      </c>
      <c r="AN99" s="94">
        <v>8997.64</v>
      </c>
      <c r="AO99" s="94">
        <v>3736.77</v>
      </c>
      <c r="AP99" s="93">
        <v>14164.97</v>
      </c>
      <c r="AQ99" s="92">
        <v>5260.87</v>
      </c>
      <c r="AR99" s="97">
        <v>94</v>
      </c>
      <c r="AS99" s="96">
        <f t="shared" si="20"/>
        <v>23.68</v>
      </c>
      <c r="AT99" s="95">
        <v>7</v>
      </c>
      <c r="AU99" s="94">
        <v>21</v>
      </c>
      <c r="AV99" s="94">
        <v>16</v>
      </c>
      <c r="AW99" s="93">
        <v>48</v>
      </c>
      <c r="AX99" s="98">
        <v>5</v>
      </c>
      <c r="AY99" s="97">
        <v>142449.94</v>
      </c>
      <c r="AZ99" s="96">
        <f t="shared" si="21"/>
        <v>150.74</v>
      </c>
      <c r="BA99" s="95">
        <v>1539.89</v>
      </c>
      <c r="BB99" s="94">
        <v>5843.89</v>
      </c>
      <c r="BC99" s="94">
        <v>9132.89</v>
      </c>
      <c r="BD99" s="93">
        <v>124537.92</v>
      </c>
      <c r="BE99" s="92">
        <v>-4486.75</v>
      </c>
      <c r="BF99" s="97">
        <v>43</v>
      </c>
      <c r="BG99" s="96">
        <f t="shared" si="22"/>
        <v>65.38</v>
      </c>
      <c r="BH99" s="95">
        <v>7</v>
      </c>
      <c r="BI99" s="94">
        <v>10</v>
      </c>
      <c r="BJ99" s="94">
        <v>7</v>
      </c>
      <c r="BK99" s="93">
        <v>19</v>
      </c>
      <c r="BL99" s="98">
        <v>3</v>
      </c>
      <c r="BM99" s="97">
        <v>121344.61</v>
      </c>
      <c r="BN99" s="96">
        <f t="shared" si="23"/>
        <v>411.46</v>
      </c>
      <c r="BO99" s="95">
        <v>2587.5700000000002</v>
      </c>
      <c r="BP99" s="94">
        <v>8199.33</v>
      </c>
      <c r="BQ99" s="94">
        <v>3292.44</v>
      </c>
      <c r="BR99" s="93">
        <v>107265.27</v>
      </c>
      <c r="BS99" s="92">
        <v>4906.8900000000003</v>
      </c>
      <c r="BT99" s="97">
        <v>17</v>
      </c>
      <c r="BU99" s="96">
        <f t="shared" si="24"/>
        <v>21.43</v>
      </c>
      <c r="BV99" s="95">
        <v>4</v>
      </c>
      <c r="BW99" s="94">
        <v>5</v>
      </c>
      <c r="BX99" s="94">
        <v>5</v>
      </c>
      <c r="BY99" s="93">
        <v>3</v>
      </c>
      <c r="BZ99" s="98">
        <v>0</v>
      </c>
      <c r="CA99" s="97">
        <v>23070.77</v>
      </c>
      <c r="CB99" s="96">
        <f t="shared" si="25"/>
        <v>108.09</v>
      </c>
      <c r="CC99" s="95">
        <v>5564.93</v>
      </c>
      <c r="CD99" s="94">
        <v>2146.52</v>
      </c>
      <c r="CE99" s="94">
        <v>5024.45</v>
      </c>
      <c r="CF99" s="93">
        <v>10334.870000000001</v>
      </c>
      <c r="CG99" s="92">
        <v>-2877.93</v>
      </c>
      <c r="CH99" s="97">
        <v>326</v>
      </c>
      <c r="CI99" s="96">
        <f t="shared" si="26"/>
        <v>13.99</v>
      </c>
      <c r="CJ99" s="95">
        <v>44</v>
      </c>
      <c r="CK99" s="94">
        <v>140</v>
      </c>
      <c r="CL99" s="94">
        <v>40</v>
      </c>
      <c r="CM99" s="93">
        <v>100</v>
      </c>
      <c r="CN99" s="98">
        <v>102</v>
      </c>
      <c r="CO99" s="97">
        <v>133854.21</v>
      </c>
      <c r="CP99" s="96">
        <f t="shared" si="27"/>
        <v>25.63</v>
      </c>
      <c r="CQ99" s="95">
        <v>14042.04</v>
      </c>
      <c r="CR99" s="94">
        <v>61171.43</v>
      </c>
      <c r="CS99" s="94">
        <v>11878.12</v>
      </c>
      <c r="CT99" s="93">
        <v>44000.12</v>
      </c>
      <c r="CU99" s="92">
        <v>52055.81</v>
      </c>
    </row>
    <row r="100" spans="1:16382" s="4" customFormat="1" ht="24.75" customHeight="1" x14ac:dyDescent="0.15">
      <c r="A100" s="143">
        <v>42248</v>
      </c>
      <c r="B100" s="97">
        <v>2290</v>
      </c>
      <c r="C100" s="96">
        <f t="shared" si="14"/>
        <v>8.89</v>
      </c>
      <c r="D100" s="95">
        <v>1170</v>
      </c>
      <c r="E100" s="94">
        <v>665</v>
      </c>
      <c r="F100" s="94">
        <v>391</v>
      </c>
      <c r="G100" s="93">
        <v>63</v>
      </c>
      <c r="H100" s="98">
        <v>274</v>
      </c>
      <c r="I100" s="97">
        <v>338390.33</v>
      </c>
      <c r="J100" s="96">
        <f t="shared" si="15"/>
        <v>6.76</v>
      </c>
      <c r="K100" s="95">
        <v>180439.51</v>
      </c>
      <c r="L100" s="94">
        <v>96276.85</v>
      </c>
      <c r="M100" s="94">
        <v>47978.01</v>
      </c>
      <c r="N100" s="93">
        <v>13583.66</v>
      </c>
      <c r="O100" s="92">
        <v>48298.84</v>
      </c>
      <c r="P100" s="97">
        <v>2522</v>
      </c>
      <c r="Q100" s="96">
        <f t="shared" si="16"/>
        <v>-2.66</v>
      </c>
      <c r="R100" s="95">
        <v>1206</v>
      </c>
      <c r="S100" s="94">
        <v>619</v>
      </c>
      <c r="T100" s="94">
        <v>614</v>
      </c>
      <c r="U100" s="93">
        <v>82</v>
      </c>
      <c r="V100" s="98">
        <v>5</v>
      </c>
      <c r="W100" s="97">
        <v>150197.06</v>
      </c>
      <c r="X100" s="96">
        <f t="shared" si="17"/>
        <v>0.14000000000000001</v>
      </c>
      <c r="Y100" s="95">
        <v>78308.81</v>
      </c>
      <c r="Z100" s="94">
        <v>34937.019999999997</v>
      </c>
      <c r="AA100" s="94">
        <v>33013.86</v>
      </c>
      <c r="AB100" s="93">
        <v>3831.28</v>
      </c>
      <c r="AC100" s="92">
        <v>1923.16</v>
      </c>
      <c r="AD100" s="97">
        <v>58</v>
      </c>
      <c r="AE100" s="96">
        <f t="shared" si="18"/>
        <v>-6.45</v>
      </c>
      <c r="AF100" s="95">
        <v>10</v>
      </c>
      <c r="AG100" s="94">
        <v>15</v>
      </c>
      <c r="AH100" s="94">
        <v>9</v>
      </c>
      <c r="AI100" s="93">
        <v>24</v>
      </c>
      <c r="AJ100" s="98">
        <v>6</v>
      </c>
      <c r="AK100" s="97">
        <v>26223.37</v>
      </c>
      <c r="AL100" s="96">
        <f t="shared" si="19"/>
        <v>-34.81</v>
      </c>
      <c r="AM100" s="95">
        <v>2480.75</v>
      </c>
      <c r="AN100" s="94">
        <v>6493.35</v>
      </c>
      <c r="AO100" s="94">
        <v>2701.7</v>
      </c>
      <c r="AP100" s="93">
        <v>14547.57</v>
      </c>
      <c r="AQ100" s="92">
        <v>3791.65</v>
      </c>
      <c r="AR100" s="97">
        <v>107</v>
      </c>
      <c r="AS100" s="96">
        <f t="shared" si="20"/>
        <v>-6.14</v>
      </c>
      <c r="AT100" s="95">
        <v>6</v>
      </c>
      <c r="AU100" s="94">
        <v>30</v>
      </c>
      <c r="AV100" s="94">
        <v>7</v>
      </c>
      <c r="AW100" s="93">
        <v>63</v>
      </c>
      <c r="AX100" s="98">
        <v>24</v>
      </c>
      <c r="AY100" s="97">
        <v>100005.41</v>
      </c>
      <c r="AZ100" s="96">
        <f t="shared" si="21"/>
        <v>2.14</v>
      </c>
      <c r="BA100" s="95">
        <v>1924.37</v>
      </c>
      <c r="BB100" s="94">
        <v>16161.14</v>
      </c>
      <c r="BC100" s="94">
        <v>1122.6400000000001</v>
      </c>
      <c r="BD100" s="93">
        <v>75904.039999999994</v>
      </c>
      <c r="BE100" s="92">
        <v>19931.72</v>
      </c>
      <c r="BF100" s="97">
        <v>37</v>
      </c>
      <c r="BG100" s="96">
        <f t="shared" si="22"/>
        <v>0</v>
      </c>
      <c r="BH100" s="95">
        <v>7</v>
      </c>
      <c r="BI100" s="94">
        <v>13</v>
      </c>
      <c r="BJ100" s="94">
        <v>5</v>
      </c>
      <c r="BK100" s="93">
        <v>12</v>
      </c>
      <c r="BL100" s="98">
        <v>8</v>
      </c>
      <c r="BM100" s="97">
        <v>27189.34</v>
      </c>
      <c r="BN100" s="96">
        <f t="shared" si="23"/>
        <v>-10</v>
      </c>
      <c r="BO100" s="95">
        <v>1227.8800000000001</v>
      </c>
      <c r="BP100" s="94">
        <v>8632.14</v>
      </c>
      <c r="BQ100" s="94">
        <v>948.01</v>
      </c>
      <c r="BR100" s="93">
        <v>16381.31</v>
      </c>
      <c r="BS100" s="92">
        <v>7684.13</v>
      </c>
      <c r="BT100" s="97">
        <v>17</v>
      </c>
      <c r="BU100" s="96">
        <f t="shared" si="24"/>
        <v>-48.48</v>
      </c>
      <c r="BV100" s="95">
        <v>1</v>
      </c>
      <c r="BW100" s="94">
        <v>9</v>
      </c>
      <c r="BX100" s="94">
        <v>1</v>
      </c>
      <c r="BY100" s="93">
        <v>6</v>
      </c>
      <c r="BZ100" s="98">
        <v>8</v>
      </c>
      <c r="CA100" s="97">
        <v>18213.07</v>
      </c>
      <c r="CB100" s="96">
        <f t="shared" si="25"/>
        <v>-78.31</v>
      </c>
      <c r="CC100" s="95">
        <v>1238.99</v>
      </c>
      <c r="CD100" s="94">
        <v>5229.24</v>
      </c>
      <c r="CE100" s="94">
        <v>77.05</v>
      </c>
      <c r="CF100" s="93">
        <v>11667.79</v>
      </c>
      <c r="CG100" s="92">
        <v>5152.1899999999996</v>
      </c>
      <c r="CH100" s="97">
        <v>460</v>
      </c>
      <c r="CI100" s="96">
        <f t="shared" si="26"/>
        <v>15.29</v>
      </c>
      <c r="CJ100" s="95">
        <v>66</v>
      </c>
      <c r="CK100" s="94">
        <v>178</v>
      </c>
      <c r="CL100" s="94">
        <v>59</v>
      </c>
      <c r="CM100" s="93">
        <v>157</v>
      </c>
      <c r="CN100" s="98">
        <v>119</v>
      </c>
      <c r="CO100" s="97">
        <v>175206.28</v>
      </c>
      <c r="CP100" s="96">
        <f t="shared" si="27"/>
        <v>-0.51</v>
      </c>
      <c r="CQ100" s="95">
        <v>17545.919999999998</v>
      </c>
      <c r="CR100" s="94">
        <v>71843.45</v>
      </c>
      <c r="CS100" s="94">
        <v>18998.169999999998</v>
      </c>
      <c r="CT100" s="93">
        <v>66818.740000000005</v>
      </c>
      <c r="CU100" s="92">
        <v>52845.279999999999</v>
      </c>
    </row>
    <row r="101" spans="1:16382" s="4" customFormat="1" ht="24.75" customHeight="1" x14ac:dyDescent="0.15">
      <c r="A101" s="143">
        <v>42278</v>
      </c>
      <c r="B101" s="97">
        <v>2195</v>
      </c>
      <c r="C101" s="96">
        <f t="shared" si="14"/>
        <v>0.92</v>
      </c>
      <c r="D101" s="95">
        <v>1086</v>
      </c>
      <c r="E101" s="94">
        <v>641</v>
      </c>
      <c r="F101" s="94">
        <v>408</v>
      </c>
      <c r="G101" s="93">
        <v>60</v>
      </c>
      <c r="H101" s="98">
        <v>233</v>
      </c>
      <c r="I101" s="97">
        <v>321023.69</v>
      </c>
      <c r="J101" s="96">
        <f t="shared" si="15"/>
        <v>3.15</v>
      </c>
      <c r="K101" s="95">
        <v>165568.26999999999</v>
      </c>
      <c r="L101" s="94">
        <v>92490.93</v>
      </c>
      <c r="M101" s="94">
        <v>54129.09</v>
      </c>
      <c r="N101" s="93">
        <v>8835.4</v>
      </c>
      <c r="O101" s="92">
        <v>38361.839999999997</v>
      </c>
      <c r="P101" s="97">
        <v>2688</v>
      </c>
      <c r="Q101" s="96">
        <f t="shared" si="16"/>
        <v>4.47</v>
      </c>
      <c r="R101" s="95">
        <v>1302</v>
      </c>
      <c r="S101" s="94">
        <v>635</v>
      </c>
      <c r="T101" s="94">
        <v>641</v>
      </c>
      <c r="U101" s="93">
        <v>109</v>
      </c>
      <c r="V101" s="98">
        <v>-6</v>
      </c>
      <c r="W101" s="97">
        <v>157539.79999999999</v>
      </c>
      <c r="X101" s="96">
        <f t="shared" si="17"/>
        <v>4.1100000000000003</v>
      </c>
      <c r="Y101" s="95">
        <v>83228.03</v>
      </c>
      <c r="Z101" s="94">
        <v>35487.980000000003</v>
      </c>
      <c r="AA101" s="94">
        <v>33506.76</v>
      </c>
      <c r="AB101" s="93">
        <v>5242.0600000000004</v>
      </c>
      <c r="AC101" s="92">
        <v>1981.22</v>
      </c>
      <c r="AD101" s="97">
        <v>48</v>
      </c>
      <c r="AE101" s="96">
        <f t="shared" si="18"/>
        <v>-4</v>
      </c>
      <c r="AF101" s="95">
        <v>10</v>
      </c>
      <c r="AG101" s="94">
        <v>7</v>
      </c>
      <c r="AH101" s="94">
        <v>8</v>
      </c>
      <c r="AI101" s="93">
        <v>23</v>
      </c>
      <c r="AJ101" s="98">
        <v>-1</v>
      </c>
      <c r="AK101" s="97">
        <v>21983.52</v>
      </c>
      <c r="AL101" s="96">
        <f t="shared" si="19"/>
        <v>9.6199999999999992</v>
      </c>
      <c r="AM101" s="95">
        <v>2866.63</v>
      </c>
      <c r="AN101" s="94">
        <v>2010.37</v>
      </c>
      <c r="AO101" s="94">
        <v>6098.46</v>
      </c>
      <c r="AP101" s="93">
        <v>11008.06</v>
      </c>
      <c r="AQ101" s="92">
        <v>-4088.09</v>
      </c>
      <c r="AR101" s="97">
        <v>83</v>
      </c>
      <c r="AS101" s="96">
        <f t="shared" si="20"/>
        <v>0</v>
      </c>
      <c r="AT101" s="95">
        <v>11</v>
      </c>
      <c r="AU101" s="94">
        <v>25</v>
      </c>
      <c r="AV101" s="94">
        <v>10</v>
      </c>
      <c r="AW101" s="93">
        <v>37</v>
      </c>
      <c r="AX101" s="98">
        <v>15</v>
      </c>
      <c r="AY101" s="97">
        <v>66896.639999999999</v>
      </c>
      <c r="AZ101" s="96">
        <f t="shared" si="21"/>
        <v>-27.8</v>
      </c>
      <c r="BA101" s="95">
        <v>3281.64</v>
      </c>
      <c r="BB101" s="94">
        <v>23488.06</v>
      </c>
      <c r="BC101" s="94">
        <v>3062.29</v>
      </c>
      <c r="BD101" s="93">
        <v>37064.65</v>
      </c>
      <c r="BE101" s="92">
        <v>20425.77</v>
      </c>
      <c r="BF101" s="97">
        <v>40</v>
      </c>
      <c r="BG101" s="96">
        <f t="shared" si="22"/>
        <v>0</v>
      </c>
      <c r="BH101" s="95">
        <v>7</v>
      </c>
      <c r="BI101" s="94">
        <v>18</v>
      </c>
      <c r="BJ101" s="94">
        <v>5</v>
      </c>
      <c r="BK101" s="93">
        <v>10</v>
      </c>
      <c r="BL101" s="98">
        <v>13</v>
      </c>
      <c r="BM101" s="97">
        <v>32295.759999999998</v>
      </c>
      <c r="BN101" s="96">
        <f t="shared" si="23"/>
        <v>-10.49</v>
      </c>
      <c r="BO101" s="95">
        <v>1795.14</v>
      </c>
      <c r="BP101" s="94">
        <v>12867.64</v>
      </c>
      <c r="BQ101" s="94">
        <v>1820.24</v>
      </c>
      <c r="BR101" s="93">
        <v>15812.74</v>
      </c>
      <c r="BS101" s="92">
        <v>11047.4</v>
      </c>
      <c r="BT101" s="97">
        <v>24</v>
      </c>
      <c r="BU101" s="96">
        <f t="shared" si="24"/>
        <v>71.430000000000007</v>
      </c>
      <c r="BV101" s="95">
        <v>4</v>
      </c>
      <c r="BW101" s="94">
        <v>9</v>
      </c>
      <c r="BX101" s="94">
        <v>3</v>
      </c>
      <c r="BY101" s="93">
        <v>8</v>
      </c>
      <c r="BZ101" s="98">
        <v>6</v>
      </c>
      <c r="CA101" s="97">
        <v>25110.639999999999</v>
      </c>
      <c r="CB101" s="96">
        <f t="shared" si="25"/>
        <v>54</v>
      </c>
      <c r="CC101" s="95">
        <v>3534.49</v>
      </c>
      <c r="CD101" s="94">
        <v>8004.58</v>
      </c>
      <c r="CE101" s="94">
        <v>716.48</v>
      </c>
      <c r="CF101" s="93">
        <v>12855.09</v>
      </c>
      <c r="CG101" s="92">
        <v>7288.1</v>
      </c>
      <c r="CH101" s="97">
        <v>344</v>
      </c>
      <c r="CI101" s="96">
        <f t="shared" si="26"/>
        <v>8.18</v>
      </c>
      <c r="CJ101" s="95">
        <v>51</v>
      </c>
      <c r="CK101" s="94">
        <v>137</v>
      </c>
      <c r="CL101" s="94">
        <v>47</v>
      </c>
      <c r="CM101" s="93">
        <v>108</v>
      </c>
      <c r="CN101" s="98">
        <v>91</v>
      </c>
      <c r="CO101" s="97">
        <v>131288.54999999999</v>
      </c>
      <c r="CP101" s="96">
        <f t="shared" si="27"/>
        <v>21.22</v>
      </c>
      <c r="CQ101" s="95">
        <v>12046.64</v>
      </c>
      <c r="CR101" s="94">
        <v>52542.74</v>
      </c>
      <c r="CS101" s="94">
        <v>14732.86</v>
      </c>
      <c r="CT101" s="93">
        <v>41127.120000000003</v>
      </c>
      <c r="CU101" s="92">
        <v>48649.07</v>
      </c>
    </row>
    <row r="102" spans="1:16382" s="4" customFormat="1" ht="24.75" customHeight="1" x14ac:dyDescent="0.15">
      <c r="A102" s="143">
        <v>42309</v>
      </c>
      <c r="B102" s="97">
        <v>2425</v>
      </c>
      <c r="C102" s="96">
        <f t="shared" si="14"/>
        <v>18.29</v>
      </c>
      <c r="D102" s="95">
        <v>1274</v>
      </c>
      <c r="E102" s="94">
        <v>695</v>
      </c>
      <c r="F102" s="94">
        <v>399</v>
      </c>
      <c r="G102" s="93">
        <v>57</v>
      </c>
      <c r="H102" s="98">
        <v>296</v>
      </c>
      <c r="I102" s="97">
        <v>331076.17</v>
      </c>
      <c r="J102" s="96">
        <f t="shared" si="15"/>
        <v>13.98</v>
      </c>
      <c r="K102" s="95">
        <v>178170.48</v>
      </c>
      <c r="L102" s="94">
        <v>94807.52</v>
      </c>
      <c r="M102" s="94">
        <v>51096.04</v>
      </c>
      <c r="N102" s="93">
        <v>7002.13</v>
      </c>
      <c r="O102" s="92">
        <v>43711.48</v>
      </c>
      <c r="P102" s="97">
        <v>2851</v>
      </c>
      <c r="Q102" s="96">
        <f t="shared" si="16"/>
        <v>12.24</v>
      </c>
      <c r="R102" s="95">
        <v>1334</v>
      </c>
      <c r="S102" s="94">
        <v>695</v>
      </c>
      <c r="T102" s="94">
        <v>687</v>
      </c>
      <c r="U102" s="93">
        <v>134</v>
      </c>
      <c r="V102" s="98">
        <v>8</v>
      </c>
      <c r="W102" s="97">
        <v>165282.15</v>
      </c>
      <c r="X102" s="96">
        <f t="shared" si="17"/>
        <v>9.77</v>
      </c>
      <c r="Y102" s="95">
        <v>85343.23</v>
      </c>
      <c r="Z102" s="94">
        <v>38743.019999999997</v>
      </c>
      <c r="AA102" s="94">
        <v>36237.83</v>
      </c>
      <c r="AB102" s="93">
        <v>4883.1000000000004</v>
      </c>
      <c r="AC102" s="92">
        <v>2505.19</v>
      </c>
      <c r="AD102" s="97">
        <v>52</v>
      </c>
      <c r="AE102" s="96">
        <f t="shared" si="18"/>
        <v>15.56</v>
      </c>
      <c r="AF102" s="95">
        <v>15</v>
      </c>
      <c r="AG102" s="94">
        <v>17</v>
      </c>
      <c r="AH102" s="94">
        <v>7</v>
      </c>
      <c r="AI102" s="93">
        <v>13</v>
      </c>
      <c r="AJ102" s="98">
        <v>10</v>
      </c>
      <c r="AK102" s="97">
        <v>14666.49</v>
      </c>
      <c r="AL102" s="96">
        <f t="shared" si="19"/>
        <v>-8.9700000000000006</v>
      </c>
      <c r="AM102" s="95">
        <v>2675.03</v>
      </c>
      <c r="AN102" s="94">
        <v>6201.87</v>
      </c>
      <c r="AO102" s="94">
        <v>2056.33</v>
      </c>
      <c r="AP102" s="93">
        <v>3733.26</v>
      </c>
      <c r="AQ102" s="92">
        <v>4145.54</v>
      </c>
      <c r="AR102" s="97">
        <v>76</v>
      </c>
      <c r="AS102" s="96">
        <f t="shared" si="20"/>
        <v>-10.59</v>
      </c>
      <c r="AT102" s="95">
        <v>7</v>
      </c>
      <c r="AU102" s="94">
        <v>21</v>
      </c>
      <c r="AV102" s="94">
        <v>11</v>
      </c>
      <c r="AW102" s="93">
        <v>36</v>
      </c>
      <c r="AX102" s="98">
        <v>11</v>
      </c>
      <c r="AY102" s="97">
        <v>53741.99</v>
      </c>
      <c r="AZ102" s="96">
        <f t="shared" si="21"/>
        <v>-18.29</v>
      </c>
      <c r="BA102" s="95">
        <v>813.91</v>
      </c>
      <c r="BB102" s="94">
        <v>11462.45</v>
      </c>
      <c r="BC102" s="94">
        <v>5687.29</v>
      </c>
      <c r="BD102" s="93">
        <v>35343.32</v>
      </c>
      <c r="BE102" s="92">
        <v>6210.18</v>
      </c>
      <c r="BF102" s="97">
        <v>37</v>
      </c>
      <c r="BG102" s="96">
        <f t="shared" si="22"/>
        <v>32.14</v>
      </c>
      <c r="BH102" s="95">
        <v>10</v>
      </c>
      <c r="BI102" s="94">
        <v>7</v>
      </c>
      <c r="BJ102" s="94">
        <v>3</v>
      </c>
      <c r="BK102" s="93">
        <v>17</v>
      </c>
      <c r="BL102" s="98">
        <v>4</v>
      </c>
      <c r="BM102" s="97">
        <v>20828.03</v>
      </c>
      <c r="BN102" s="96">
        <f t="shared" si="23"/>
        <v>-13.32</v>
      </c>
      <c r="BO102" s="95">
        <v>2110.5500000000002</v>
      </c>
      <c r="BP102" s="94">
        <v>1425.57</v>
      </c>
      <c r="BQ102" s="94">
        <v>329.06</v>
      </c>
      <c r="BR102" s="93">
        <v>16962.849999999999</v>
      </c>
      <c r="BS102" s="92">
        <v>1096.51</v>
      </c>
      <c r="BT102" s="97">
        <v>14</v>
      </c>
      <c r="BU102" s="96">
        <f t="shared" si="24"/>
        <v>-36.36</v>
      </c>
      <c r="BV102" s="95">
        <v>4</v>
      </c>
      <c r="BW102" s="94">
        <v>7</v>
      </c>
      <c r="BX102" s="94">
        <v>2</v>
      </c>
      <c r="BY102" s="93">
        <v>1</v>
      </c>
      <c r="BZ102" s="98">
        <v>5</v>
      </c>
      <c r="CA102" s="97">
        <v>8799.64</v>
      </c>
      <c r="CB102" s="96">
        <f t="shared" si="25"/>
        <v>-75.2</v>
      </c>
      <c r="CC102" s="95">
        <v>1065.24</v>
      </c>
      <c r="CD102" s="94">
        <v>3034.88</v>
      </c>
      <c r="CE102" s="94">
        <v>2059.4699999999998</v>
      </c>
      <c r="CF102" s="93">
        <v>2640.05</v>
      </c>
      <c r="CG102" s="92">
        <v>975.41</v>
      </c>
      <c r="CH102" s="97">
        <v>358</v>
      </c>
      <c r="CI102" s="96">
        <f t="shared" si="26"/>
        <v>27.86</v>
      </c>
      <c r="CJ102" s="95">
        <v>43</v>
      </c>
      <c r="CK102" s="94">
        <v>148</v>
      </c>
      <c r="CL102" s="94">
        <v>44</v>
      </c>
      <c r="CM102" s="93">
        <v>123</v>
      </c>
      <c r="CN102" s="98">
        <v>104</v>
      </c>
      <c r="CO102" s="97">
        <v>142836.9</v>
      </c>
      <c r="CP102" s="96">
        <f t="shared" si="27"/>
        <v>46.2</v>
      </c>
      <c r="CQ102" s="95">
        <v>13283.07</v>
      </c>
      <c r="CR102" s="94">
        <v>61794.12</v>
      </c>
      <c r="CS102" s="94">
        <v>13354.59</v>
      </c>
      <c r="CT102" s="93">
        <v>54405.120000000003</v>
      </c>
      <c r="CU102" s="92">
        <v>48439.53</v>
      </c>
    </row>
    <row r="103" spans="1:16382" s="4" customFormat="1" ht="24.75" customHeight="1" thickBot="1" x14ac:dyDescent="0.2">
      <c r="A103" s="145">
        <v>42339</v>
      </c>
      <c r="B103" s="90">
        <v>2762</v>
      </c>
      <c r="C103" s="89">
        <f t="shared" si="14"/>
        <v>7.72</v>
      </c>
      <c r="D103" s="88">
        <v>1434</v>
      </c>
      <c r="E103" s="87">
        <v>799</v>
      </c>
      <c r="F103" s="87">
        <v>470</v>
      </c>
      <c r="G103" s="86">
        <v>57</v>
      </c>
      <c r="H103" s="91">
        <v>329</v>
      </c>
      <c r="I103" s="90">
        <v>417275.41</v>
      </c>
      <c r="J103" s="89">
        <f t="shared" si="15"/>
        <v>4.0599999999999996</v>
      </c>
      <c r="K103" s="88">
        <v>211405.99</v>
      </c>
      <c r="L103" s="87">
        <v>129305.25</v>
      </c>
      <c r="M103" s="87">
        <v>63404.21</v>
      </c>
      <c r="N103" s="86">
        <v>13000.94</v>
      </c>
      <c r="O103" s="85">
        <v>65901.039999999994</v>
      </c>
      <c r="P103" s="90">
        <v>3052</v>
      </c>
      <c r="Q103" s="89">
        <f t="shared" si="16"/>
        <v>6.16</v>
      </c>
      <c r="R103" s="88">
        <v>1402</v>
      </c>
      <c r="S103" s="87">
        <v>773</v>
      </c>
      <c r="T103" s="87">
        <v>757</v>
      </c>
      <c r="U103" s="86">
        <v>120</v>
      </c>
      <c r="V103" s="91">
        <v>16</v>
      </c>
      <c r="W103" s="90">
        <v>177620.73</v>
      </c>
      <c r="X103" s="89">
        <f t="shared" si="17"/>
        <v>5.83</v>
      </c>
      <c r="Y103" s="88">
        <v>88464.36</v>
      </c>
      <c r="Z103" s="87">
        <v>43080.04</v>
      </c>
      <c r="AA103" s="87">
        <v>40092.39</v>
      </c>
      <c r="AB103" s="86">
        <v>5983.94</v>
      </c>
      <c r="AC103" s="85">
        <v>2987.65</v>
      </c>
      <c r="AD103" s="90">
        <v>69</v>
      </c>
      <c r="AE103" s="89">
        <f t="shared" si="18"/>
        <v>15</v>
      </c>
      <c r="AF103" s="88">
        <v>15</v>
      </c>
      <c r="AG103" s="87">
        <v>21</v>
      </c>
      <c r="AH103" s="87">
        <v>6</v>
      </c>
      <c r="AI103" s="86">
        <v>27</v>
      </c>
      <c r="AJ103" s="91">
        <v>15</v>
      </c>
      <c r="AK103" s="90">
        <v>24890.080000000002</v>
      </c>
      <c r="AL103" s="89">
        <f t="shared" si="19"/>
        <v>12.71</v>
      </c>
      <c r="AM103" s="88">
        <v>1968.91</v>
      </c>
      <c r="AN103" s="87">
        <v>7008.61</v>
      </c>
      <c r="AO103" s="87">
        <v>2590.48</v>
      </c>
      <c r="AP103" s="86">
        <v>13322.08</v>
      </c>
      <c r="AQ103" s="85">
        <v>4418.13</v>
      </c>
      <c r="AR103" s="90">
        <v>124</v>
      </c>
      <c r="AS103" s="89">
        <f t="shared" si="20"/>
        <v>-3.88</v>
      </c>
      <c r="AT103" s="88">
        <v>8</v>
      </c>
      <c r="AU103" s="87">
        <v>31</v>
      </c>
      <c r="AV103" s="87">
        <v>14</v>
      </c>
      <c r="AW103" s="86">
        <v>71</v>
      </c>
      <c r="AX103" s="91">
        <v>17</v>
      </c>
      <c r="AY103" s="90">
        <v>109387.86</v>
      </c>
      <c r="AZ103" s="89">
        <f t="shared" si="21"/>
        <v>31.41</v>
      </c>
      <c r="BA103" s="88">
        <v>1257.75</v>
      </c>
      <c r="BB103" s="87">
        <v>14766</v>
      </c>
      <c r="BC103" s="87">
        <v>4814.93</v>
      </c>
      <c r="BD103" s="86">
        <v>88549.18</v>
      </c>
      <c r="BE103" s="85">
        <v>9951.07</v>
      </c>
      <c r="BF103" s="90">
        <v>47</v>
      </c>
      <c r="BG103" s="89">
        <f t="shared" si="22"/>
        <v>-14.55</v>
      </c>
      <c r="BH103" s="88">
        <v>6</v>
      </c>
      <c r="BI103" s="87">
        <v>20</v>
      </c>
      <c r="BJ103" s="87">
        <v>6</v>
      </c>
      <c r="BK103" s="86">
        <v>15</v>
      </c>
      <c r="BL103" s="91">
        <v>14</v>
      </c>
      <c r="BM103" s="90">
        <v>41178.9</v>
      </c>
      <c r="BN103" s="89">
        <f t="shared" si="23"/>
        <v>-67.790000000000006</v>
      </c>
      <c r="BO103" s="88">
        <v>4013.51</v>
      </c>
      <c r="BP103" s="87">
        <v>9332.24</v>
      </c>
      <c r="BQ103" s="87">
        <v>4162.6400000000003</v>
      </c>
      <c r="BR103" s="86">
        <v>23670.51</v>
      </c>
      <c r="BS103" s="85">
        <v>5169.6000000000004</v>
      </c>
      <c r="BT103" s="90">
        <v>23</v>
      </c>
      <c r="BU103" s="89">
        <f t="shared" si="24"/>
        <v>-25.81</v>
      </c>
      <c r="BV103" s="88">
        <v>3</v>
      </c>
      <c r="BW103" s="87">
        <v>12</v>
      </c>
      <c r="BX103" s="87">
        <v>0</v>
      </c>
      <c r="BY103" s="86">
        <v>8</v>
      </c>
      <c r="BZ103" s="91">
        <v>12</v>
      </c>
      <c r="CA103" s="90">
        <v>35288.36</v>
      </c>
      <c r="CB103" s="89">
        <f t="shared" si="25"/>
        <v>-45.59</v>
      </c>
      <c r="CC103" s="88">
        <v>3054.67</v>
      </c>
      <c r="CD103" s="87">
        <v>7507.51</v>
      </c>
      <c r="CE103" s="87">
        <v>0</v>
      </c>
      <c r="CF103" s="86">
        <v>24726.18</v>
      </c>
      <c r="CG103" s="85">
        <v>7507.51</v>
      </c>
      <c r="CH103" s="90">
        <v>464</v>
      </c>
      <c r="CI103" s="89">
        <f t="shared" si="26"/>
        <v>9.18</v>
      </c>
      <c r="CJ103" s="88">
        <v>61</v>
      </c>
      <c r="CK103" s="87">
        <v>203</v>
      </c>
      <c r="CL103" s="87">
        <v>54</v>
      </c>
      <c r="CM103" s="86">
        <v>144</v>
      </c>
      <c r="CN103" s="91">
        <v>150</v>
      </c>
      <c r="CO103" s="90">
        <v>210447.72</v>
      </c>
      <c r="CP103" s="89">
        <f t="shared" si="27"/>
        <v>32.83</v>
      </c>
      <c r="CQ103" s="88">
        <v>16160.2</v>
      </c>
      <c r="CR103" s="87">
        <v>91904.25</v>
      </c>
      <c r="CS103" s="87">
        <v>11584.56</v>
      </c>
      <c r="CT103" s="86">
        <v>63751.28</v>
      </c>
      <c r="CU103" s="85">
        <v>105351.44</v>
      </c>
    </row>
    <row r="104" spans="1:16382" s="4" customFormat="1" ht="24.75" customHeight="1" x14ac:dyDescent="0.15">
      <c r="A104" s="142">
        <v>42370</v>
      </c>
      <c r="B104" s="82">
        <v>1828</v>
      </c>
      <c r="C104" s="81">
        <f t="shared" si="14"/>
        <v>6.59</v>
      </c>
      <c r="D104" s="80">
        <v>930</v>
      </c>
      <c r="E104" s="79">
        <v>552</v>
      </c>
      <c r="F104" s="79">
        <v>301</v>
      </c>
      <c r="G104" s="78">
        <v>43</v>
      </c>
      <c r="H104" s="83">
        <v>251</v>
      </c>
      <c r="I104" s="82">
        <v>288571.71000000002</v>
      </c>
      <c r="J104" s="81">
        <f t="shared" si="15"/>
        <v>20.65</v>
      </c>
      <c r="K104" s="80">
        <v>146657.45000000001</v>
      </c>
      <c r="L104" s="79">
        <v>90142.76</v>
      </c>
      <c r="M104" s="79">
        <v>44617.14</v>
      </c>
      <c r="N104" s="78">
        <v>6988.42</v>
      </c>
      <c r="O104" s="84">
        <v>45525.62</v>
      </c>
      <c r="P104" s="82">
        <v>2241</v>
      </c>
      <c r="Q104" s="81">
        <f t="shared" si="16"/>
        <v>3.41</v>
      </c>
      <c r="R104" s="80">
        <v>1048</v>
      </c>
      <c r="S104" s="79">
        <v>620</v>
      </c>
      <c r="T104" s="79">
        <v>499</v>
      </c>
      <c r="U104" s="78">
        <v>74</v>
      </c>
      <c r="V104" s="83">
        <v>121</v>
      </c>
      <c r="W104" s="82">
        <v>128996.1</v>
      </c>
      <c r="X104" s="81">
        <f t="shared" si="17"/>
        <v>7.0000000000000007E-2</v>
      </c>
      <c r="Y104" s="80">
        <v>67233.279999999999</v>
      </c>
      <c r="Z104" s="79">
        <v>33213.26</v>
      </c>
      <c r="AA104" s="79">
        <v>24953.39</v>
      </c>
      <c r="AB104" s="78">
        <v>3596.17</v>
      </c>
      <c r="AC104" s="84">
        <v>8259.8700000000008</v>
      </c>
      <c r="AD104" s="82">
        <v>45</v>
      </c>
      <c r="AE104" s="81">
        <f t="shared" si="18"/>
        <v>15.38</v>
      </c>
      <c r="AF104" s="80">
        <v>3</v>
      </c>
      <c r="AG104" s="79">
        <v>21</v>
      </c>
      <c r="AH104" s="79">
        <v>4</v>
      </c>
      <c r="AI104" s="78">
        <v>17</v>
      </c>
      <c r="AJ104" s="83">
        <v>17</v>
      </c>
      <c r="AK104" s="82">
        <v>24836.68</v>
      </c>
      <c r="AL104" s="81">
        <f t="shared" si="19"/>
        <v>132.81</v>
      </c>
      <c r="AM104" s="80">
        <v>579.28</v>
      </c>
      <c r="AN104" s="79">
        <v>8615.32</v>
      </c>
      <c r="AO104" s="79">
        <v>2285.23</v>
      </c>
      <c r="AP104" s="78">
        <v>13356.85</v>
      </c>
      <c r="AQ104" s="84">
        <v>6330.09</v>
      </c>
      <c r="AR104" s="82">
        <v>69</v>
      </c>
      <c r="AS104" s="81">
        <f t="shared" si="20"/>
        <v>-14.81</v>
      </c>
      <c r="AT104" s="80">
        <v>5</v>
      </c>
      <c r="AU104" s="79">
        <v>27</v>
      </c>
      <c r="AV104" s="79">
        <v>4</v>
      </c>
      <c r="AW104" s="78">
        <v>33</v>
      </c>
      <c r="AX104" s="83">
        <v>23</v>
      </c>
      <c r="AY104" s="82">
        <v>54001.71</v>
      </c>
      <c r="AZ104" s="81">
        <f t="shared" si="21"/>
        <v>-18.010000000000002</v>
      </c>
      <c r="BA104" s="80">
        <v>2216.1</v>
      </c>
      <c r="BB104" s="79">
        <v>12905.69</v>
      </c>
      <c r="BC104" s="79">
        <v>968.32</v>
      </c>
      <c r="BD104" s="78">
        <v>37911.599999999999</v>
      </c>
      <c r="BE104" s="84">
        <v>11937.37</v>
      </c>
      <c r="BF104" s="82">
        <v>42</v>
      </c>
      <c r="BG104" s="81">
        <f t="shared" si="22"/>
        <v>200</v>
      </c>
      <c r="BH104" s="80">
        <v>6</v>
      </c>
      <c r="BI104" s="79">
        <v>23</v>
      </c>
      <c r="BJ104" s="79">
        <v>3</v>
      </c>
      <c r="BK104" s="78">
        <v>10</v>
      </c>
      <c r="BL104" s="83">
        <v>20</v>
      </c>
      <c r="BM104" s="82">
        <v>30360.97</v>
      </c>
      <c r="BN104" s="81">
        <f t="shared" si="23"/>
        <v>98.4</v>
      </c>
      <c r="BO104" s="80">
        <v>3755.48</v>
      </c>
      <c r="BP104" s="79">
        <v>11982.41</v>
      </c>
      <c r="BQ104" s="79">
        <v>3451.2</v>
      </c>
      <c r="BR104" s="78">
        <v>11171.88</v>
      </c>
      <c r="BS104" s="84">
        <v>8531.2099999999991</v>
      </c>
      <c r="BT104" s="82">
        <v>26</v>
      </c>
      <c r="BU104" s="81">
        <f t="shared" si="24"/>
        <v>36.840000000000003</v>
      </c>
      <c r="BV104" s="80">
        <v>4</v>
      </c>
      <c r="BW104" s="79">
        <v>9</v>
      </c>
      <c r="BX104" s="79">
        <v>7</v>
      </c>
      <c r="BY104" s="78">
        <v>6</v>
      </c>
      <c r="BZ104" s="83">
        <v>2</v>
      </c>
      <c r="CA104" s="82">
        <v>41604.65</v>
      </c>
      <c r="CB104" s="81">
        <f t="shared" si="25"/>
        <v>-9.19</v>
      </c>
      <c r="CC104" s="80">
        <v>3176.37</v>
      </c>
      <c r="CD104" s="79">
        <v>4935.37</v>
      </c>
      <c r="CE104" s="79">
        <v>19266.189999999999</v>
      </c>
      <c r="CF104" s="78">
        <v>14226.72</v>
      </c>
      <c r="CG104" s="84">
        <v>-14330.82</v>
      </c>
      <c r="CH104" s="82">
        <v>274</v>
      </c>
      <c r="CI104" s="81">
        <f t="shared" si="26"/>
        <v>2.62</v>
      </c>
      <c r="CJ104" s="80">
        <v>35</v>
      </c>
      <c r="CK104" s="79">
        <v>120</v>
      </c>
      <c r="CL104" s="79">
        <v>38</v>
      </c>
      <c r="CM104" s="78">
        <v>80</v>
      </c>
      <c r="CN104" s="83">
        <v>82</v>
      </c>
      <c r="CO104" s="82">
        <v>98761.98</v>
      </c>
      <c r="CP104" s="81">
        <f t="shared" si="27"/>
        <v>1.67</v>
      </c>
      <c r="CQ104" s="80">
        <v>6653.21</v>
      </c>
      <c r="CR104" s="79">
        <v>45335.49</v>
      </c>
      <c r="CS104" s="79">
        <v>12273.9</v>
      </c>
      <c r="CT104" s="78">
        <v>34191.279999999999</v>
      </c>
      <c r="CU104" s="84">
        <v>33061.589999999997</v>
      </c>
    </row>
    <row r="105" spans="1:16382" s="4" customFormat="1" ht="24.75" customHeight="1" x14ac:dyDescent="0.15">
      <c r="A105" s="143">
        <v>42401</v>
      </c>
      <c r="B105" s="10">
        <v>2083</v>
      </c>
      <c r="C105" s="9">
        <f t="shared" si="14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5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6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7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8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9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20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1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2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3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4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5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6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7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16382" s="4" customFormat="1" ht="24.75" customHeight="1" x14ac:dyDescent="0.15">
      <c r="A106" s="143">
        <v>42430</v>
      </c>
      <c r="B106" s="10">
        <v>3091</v>
      </c>
      <c r="C106" s="9">
        <f t="shared" si="14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5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6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7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8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9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20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1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2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3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4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5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6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7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16382" s="4" customFormat="1" ht="24.75" customHeight="1" x14ac:dyDescent="0.15">
      <c r="A107" s="143">
        <v>42461</v>
      </c>
      <c r="B107" s="10">
        <v>2432</v>
      </c>
      <c r="C107" s="9">
        <f t="shared" si="14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5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6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7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8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9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20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1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2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3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4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5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6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7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16382" s="12" customFormat="1" ht="24.75" customHeight="1" x14ac:dyDescent="0.15">
      <c r="A108" s="143">
        <v>42491</v>
      </c>
      <c r="B108" s="10">
        <v>2292</v>
      </c>
      <c r="C108" s="9">
        <f t="shared" si="14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5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6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7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8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9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20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1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2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3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4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5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6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7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2592</v>
      </c>
      <c r="C109" s="9">
        <f t="shared" si="14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5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6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7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8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9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20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1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2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3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4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5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6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7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16382" s="4" customFormat="1" ht="24.75" customHeight="1" x14ac:dyDescent="0.15">
      <c r="A110" s="143">
        <v>42552</v>
      </c>
      <c r="B110" s="10">
        <v>2293</v>
      </c>
      <c r="C110" s="9">
        <f t="shared" si="14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5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6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7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8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9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20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1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2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3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4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5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6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7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16382" s="4" customFormat="1" ht="24.75" customHeight="1" x14ac:dyDescent="0.15">
      <c r="A111" s="143">
        <v>42583</v>
      </c>
      <c r="B111" s="10">
        <v>2215</v>
      </c>
      <c r="C111" s="9">
        <f t="shared" si="14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5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6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7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8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9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20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1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2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3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4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5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6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7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16382" s="4" customFormat="1" ht="24.75" customHeight="1" x14ac:dyDescent="0.15">
      <c r="A112" s="143">
        <v>42614</v>
      </c>
      <c r="B112" s="10">
        <v>2252</v>
      </c>
      <c r="C112" s="9">
        <f t="shared" si="14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5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6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7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8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9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20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1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2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3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4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5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6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7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16382" s="12" customFormat="1" ht="24.75" customHeight="1" x14ac:dyDescent="0.15">
      <c r="A113" s="143">
        <v>42644</v>
      </c>
      <c r="B113" s="10">
        <v>2200</v>
      </c>
      <c r="C113" s="9">
        <f t="shared" si="14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5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6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7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8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9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20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1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2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3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4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5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6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7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2447</v>
      </c>
      <c r="C114" s="9">
        <f t="shared" si="14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5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6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7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8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9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20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1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2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3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4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5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6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7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16382" s="4" customFormat="1" ht="24.75" customHeight="1" thickBot="1" x14ac:dyDescent="0.2">
      <c r="A115" s="145">
        <v>42705</v>
      </c>
      <c r="B115" s="25">
        <v>2688</v>
      </c>
      <c r="C115" s="24">
        <f t="shared" si="14"/>
        <v>-2.68</v>
      </c>
      <c r="D115" s="23">
        <v>1345</v>
      </c>
      <c r="E115" s="22">
        <v>831</v>
      </c>
      <c r="F115" s="22">
        <v>430</v>
      </c>
      <c r="G115" s="21">
        <v>82</v>
      </c>
      <c r="H115" s="26">
        <v>401</v>
      </c>
      <c r="I115" s="25">
        <v>403328.72</v>
      </c>
      <c r="J115" s="24">
        <f t="shared" si="15"/>
        <v>-3.34</v>
      </c>
      <c r="K115" s="23">
        <v>194470.47</v>
      </c>
      <c r="L115" s="22">
        <v>137182.45000000001</v>
      </c>
      <c r="M115" s="22">
        <v>56555.79</v>
      </c>
      <c r="N115" s="21">
        <v>15120.01</v>
      </c>
      <c r="O115" s="20">
        <v>80626.66</v>
      </c>
      <c r="P115" s="25">
        <v>3158</v>
      </c>
      <c r="Q115" s="24">
        <f t="shared" si="16"/>
        <v>3.47</v>
      </c>
      <c r="R115" s="23">
        <v>1325</v>
      </c>
      <c r="S115" s="22">
        <v>869</v>
      </c>
      <c r="T115" s="22">
        <v>824</v>
      </c>
      <c r="U115" s="21">
        <v>140</v>
      </c>
      <c r="V115" s="26">
        <v>45</v>
      </c>
      <c r="W115" s="25">
        <v>179779.78</v>
      </c>
      <c r="X115" s="24">
        <f t="shared" si="17"/>
        <v>1.22</v>
      </c>
      <c r="Y115" s="23">
        <v>82421.86</v>
      </c>
      <c r="Z115" s="22">
        <v>48250.44</v>
      </c>
      <c r="AA115" s="22">
        <v>42069.36</v>
      </c>
      <c r="AB115" s="21">
        <v>7038.12</v>
      </c>
      <c r="AC115" s="20">
        <v>6181.08</v>
      </c>
      <c r="AD115" s="25">
        <v>65</v>
      </c>
      <c r="AE115" s="24">
        <f t="shared" si="18"/>
        <v>-5.8</v>
      </c>
      <c r="AF115" s="23">
        <v>9</v>
      </c>
      <c r="AG115" s="22">
        <v>24</v>
      </c>
      <c r="AH115" s="22">
        <v>5</v>
      </c>
      <c r="AI115" s="21">
        <v>27</v>
      </c>
      <c r="AJ115" s="26">
        <v>19</v>
      </c>
      <c r="AK115" s="25">
        <v>24534.82</v>
      </c>
      <c r="AL115" s="24">
        <f t="shared" si="19"/>
        <v>-1.43</v>
      </c>
      <c r="AM115" s="23">
        <v>2012.77</v>
      </c>
      <c r="AN115" s="22">
        <v>9217.98</v>
      </c>
      <c r="AO115" s="22">
        <v>1905.69</v>
      </c>
      <c r="AP115" s="21">
        <v>11398.38</v>
      </c>
      <c r="AQ115" s="20">
        <v>7312.29</v>
      </c>
      <c r="AR115" s="25">
        <v>115</v>
      </c>
      <c r="AS115" s="24">
        <f t="shared" si="20"/>
        <v>-7.26</v>
      </c>
      <c r="AT115" s="23">
        <v>8</v>
      </c>
      <c r="AU115" s="22">
        <v>34</v>
      </c>
      <c r="AV115" s="22">
        <v>15</v>
      </c>
      <c r="AW115" s="21">
        <v>58</v>
      </c>
      <c r="AX115" s="26">
        <v>19</v>
      </c>
      <c r="AY115" s="25">
        <v>71541.490000000005</v>
      </c>
      <c r="AZ115" s="24">
        <f t="shared" si="21"/>
        <v>-34.6</v>
      </c>
      <c r="BA115" s="23">
        <v>4087.1</v>
      </c>
      <c r="BB115" s="22">
        <v>14579.87</v>
      </c>
      <c r="BC115" s="22">
        <v>9004.42</v>
      </c>
      <c r="BD115" s="21">
        <v>43870.1</v>
      </c>
      <c r="BE115" s="20">
        <v>5575.45</v>
      </c>
      <c r="BF115" s="25">
        <v>55</v>
      </c>
      <c r="BG115" s="24">
        <f t="shared" si="22"/>
        <v>17.02</v>
      </c>
      <c r="BH115" s="23">
        <v>4</v>
      </c>
      <c r="BI115" s="22">
        <v>33</v>
      </c>
      <c r="BJ115" s="22">
        <v>5</v>
      </c>
      <c r="BK115" s="21">
        <v>13</v>
      </c>
      <c r="BL115" s="26">
        <v>28</v>
      </c>
      <c r="BM115" s="25">
        <v>27981.59</v>
      </c>
      <c r="BN115" s="24">
        <f t="shared" si="23"/>
        <v>-32.049999999999997</v>
      </c>
      <c r="BO115" s="23">
        <v>719.82</v>
      </c>
      <c r="BP115" s="22">
        <v>15684.66</v>
      </c>
      <c r="BQ115" s="22">
        <v>1382.78</v>
      </c>
      <c r="BR115" s="21">
        <v>10194.33</v>
      </c>
      <c r="BS115" s="20">
        <v>14301.88</v>
      </c>
      <c r="BT115" s="25">
        <v>22</v>
      </c>
      <c r="BU115" s="24">
        <f t="shared" si="24"/>
        <v>-4.3499999999999996</v>
      </c>
      <c r="BV115" s="23">
        <v>6</v>
      </c>
      <c r="BW115" s="22">
        <v>8</v>
      </c>
      <c r="BX115" s="22">
        <v>2</v>
      </c>
      <c r="BY115" s="21">
        <v>6</v>
      </c>
      <c r="BZ115" s="26">
        <v>6</v>
      </c>
      <c r="CA115" s="25">
        <v>23237.65</v>
      </c>
      <c r="CB115" s="24">
        <f t="shared" si="25"/>
        <v>-34.15</v>
      </c>
      <c r="CC115" s="23">
        <v>4852.16</v>
      </c>
      <c r="CD115" s="22">
        <v>6445.3</v>
      </c>
      <c r="CE115" s="22">
        <v>4886.25</v>
      </c>
      <c r="CF115" s="21">
        <v>7053.94</v>
      </c>
      <c r="CG115" s="20">
        <v>1559.05</v>
      </c>
      <c r="CH115" s="25">
        <v>467</v>
      </c>
      <c r="CI115" s="24">
        <f t="shared" si="26"/>
        <v>0.65</v>
      </c>
      <c r="CJ115" s="23">
        <v>59</v>
      </c>
      <c r="CK115" s="22">
        <v>195</v>
      </c>
      <c r="CL115" s="22">
        <v>71</v>
      </c>
      <c r="CM115" s="21">
        <v>142</v>
      </c>
      <c r="CN115" s="26">
        <v>124</v>
      </c>
      <c r="CO115" s="25">
        <v>191169.98</v>
      </c>
      <c r="CP115" s="24">
        <f t="shared" si="27"/>
        <v>-9.16</v>
      </c>
      <c r="CQ115" s="23">
        <v>15769.71</v>
      </c>
      <c r="CR115" s="22">
        <v>75731.58</v>
      </c>
      <c r="CS115" s="22">
        <v>24084.13</v>
      </c>
      <c r="CT115" s="21">
        <v>75584.56</v>
      </c>
      <c r="CU115" s="20">
        <v>51647.45</v>
      </c>
    </row>
    <row r="116" spans="1:16382" s="4" customFormat="1" ht="24.75" customHeight="1" x14ac:dyDescent="0.15">
      <c r="A116" s="142">
        <v>42736</v>
      </c>
      <c r="B116" s="82">
        <v>1779</v>
      </c>
      <c r="C116" s="81">
        <f t="shared" si="14"/>
        <v>-2.68</v>
      </c>
      <c r="D116" s="80">
        <v>868</v>
      </c>
      <c r="E116" s="79">
        <v>584</v>
      </c>
      <c r="F116" s="79">
        <v>261</v>
      </c>
      <c r="G116" s="78">
        <v>66</v>
      </c>
      <c r="H116" s="83">
        <v>323</v>
      </c>
      <c r="I116" s="82">
        <v>259582.89</v>
      </c>
      <c r="J116" s="81">
        <f t="shared" si="15"/>
        <v>-10.050000000000001</v>
      </c>
      <c r="K116" s="80">
        <v>128290.83</v>
      </c>
      <c r="L116" s="79">
        <v>82811.69</v>
      </c>
      <c r="M116" s="79">
        <v>35886.050000000003</v>
      </c>
      <c r="N116" s="78">
        <v>12594.32</v>
      </c>
      <c r="O116" s="84">
        <v>46925.64</v>
      </c>
      <c r="P116" s="82">
        <v>2377</v>
      </c>
      <c r="Q116" s="81">
        <f t="shared" si="16"/>
        <v>6.07</v>
      </c>
      <c r="R116" s="80">
        <v>1047</v>
      </c>
      <c r="S116" s="79">
        <v>648</v>
      </c>
      <c r="T116" s="79">
        <v>590</v>
      </c>
      <c r="U116" s="78">
        <v>92</v>
      </c>
      <c r="V116" s="83">
        <v>58</v>
      </c>
      <c r="W116" s="82">
        <v>135872.15</v>
      </c>
      <c r="X116" s="81">
        <f t="shared" si="17"/>
        <v>5.33</v>
      </c>
      <c r="Y116" s="80">
        <v>65677.98</v>
      </c>
      <c r="Z116" s="79">
        <v>35728.21</v>
      </c>
      <c r="AA116" s="79">
        <v>29611.99</v>
      </c>
      <c r="AB116" s="78">
        <v>4853.97</v>
      </c>
      <c r="AC116" s="84">
        <v>6116.22</v>
      </c>
      <c r="AD116" s="82">
        <v>41</v>
      </c>
      <c r="AE116" s="81">
        <f t="shared" si="18"/>
        <v>-8.89</v>
      </c>
      <c r="AF116" s="80">
        <v>6</v>
      </c>
      <c r="AG116" s="79">
        <v>17</v>
      </c>
      <c r="AH116" s="79">
        <v>0</v>
      </c>
      <c r="AI116" s="78">
        <v>18</v>
      </c>
      <c r="AJ116" s="83">
        <v>17</v>
      </c>
      <c r="AK116" s="82">
        <v>12661.57</v>
      </c>
      <c r="AL116" s="81">
        <f t="shared" si="19"/>
        <v>-49.02</v>
      </c>
      <c r="AM116" s="80">
        <v>719.96</v>
      </c>
      <c r="AN116" s="79">
        <v>7016.47</v>
      </c>
      <c r="AO116" s="79">
        <v>0</v>
      </c>
      <c r="AP116" s="78">
        <v>4925.1400000000003</v>
      </c>
      <c r="AQ116" s="84">
        <v>7016.47</v>
      </c>
      <c r="AR116" s="82">
        <v>73</v>
      </c>
      <c r="AS116" s="81">
        <f t="shared" si="20"/>
        <v>5.8</v>
      </c>
      <c r="AT116" s="80">
        <v>4</v>
      </c>
      <c r="AU116" s="79">
        <v>20</v>
      </c>
      <c r="AV116" s="79">
        <v>6</v>
      </c>
      <c r="AW116" s="78">
        <v>43</v>
      </c>
      <c r="AX116" s="83">
        <v>14</v>
      </c>
      <c r="AY116" s="82">
        <v>114390.24</v>
      </c>
      <c r="AZ116" s="81">
        <f t="shared" si="21"/>
        <v>111.83</v>
      </c>
      <c r="BA116" s="80">
        <v>702.28</v>
      </c>
      <c r="BB116" s="79">
        <v>14135.63</v>
      </c>
      <c r="BC116" s="79">
        <v>3703.36</v>
      </c>
      <c r="BD116" s="78">
        <v>95848.97</v>
      </c>
      <c r="BE116" s="84">
        <v>10432.27</v>
      </c>
      <c r="BF116" s="82">
        <v>39</v>
      </c>
      <c r="BG116" s="81">
        <f t="shared" si="22"/>
        <v>-7.14</v>
      </c>
      <c r="BH116" s="80">
        <v>10</v>
      </c>
      <c r="BI116" s="79">
        <v>17</v>
      </c>
      <c r="BJ116" s="79">
        <v>3</v>
      </c>
      <c r="BK116" s="78">
        <v>9</v>
      </c>
      <c r="BL116" s="83">
        <v>14</v>
      </c>
      <c r="BM116" s="82">
        <v>18444.82</v>
      </c>
      <c r="BN116" s="81">
        <f t="shared" si="23"/>
        <v>-39.25</v>
      </c>
      <c r="BO116" s="80">
        <v>1872.82</v>
      </c>
      <c r="BP116" s="79">
        <v>9364.74</v>
      </c>
      <c r="BQ116" s="79">
        <v>424.58</v>
      </c>
      <c r="BR116" s="78">
        <v>6782.68</v>
      </c>
      <c r="BS116" s="84">
        <v>8940.16</v>
      </c>
      <c r="BT116" s="82">
        <v>13</v>
      </c>
      <c r="BU116" s="81">
        <f t="shared" si="24"/>
        <v>-50</v>
      </c>
      <c r="BV116" s="80">
        <v>1</v>
      </c>
      <c r="BW116" s="79">
        <v>8</v>
      </c>
      <c r="BX116" s="79">
        <v>1</v>
      </c>
      <c r="BY116" s="78">
        <v>3</v>
      </c>
      <c r="BZ116" s="83">
        <v>7</v>
      </c>
      <c r="CA116" s="82">
        <v>15892.34</v>
      </c>
      <c r="CB116" s="81">
        <f t="shared" si="25"/>
        <v>-61.8</v>
      </c>
      <c r="CC116" s="80">
        <v>198.41</v>
      </c>
      <c r="CD116" s="79">
        <v>5426.34</v>
      </c>
      <c r="CE116" s="79">
        <v>169.08</v>
      </c>
      <c r="CF116" s="78">
        <v>10098.51</v>
      </c>
      <c r="CG116" s="84">
        <v>5257.26</v>
      </c>
      <c r="CH116" s="82">
        <v>287</v>
      </c>
      <c r="CI116" s="81">
        <f t="shared" si="26"/>
        <v>4.74</v>
      </c>
      <c r="CJ116" s="80">
        <v>33</v>
      </c>
      <c r="CK116" s="79">
        <v>125</v>
      </c>
      <c r="CL116" s="79">
        <v>34</v>
      </c>
      <c r="CM116" s="78">
        <v>95</v>
      </c>
      <c r="CN116" s="83">
        <v>91</v>
      </c>
      <c r="CO116" s="82">
        <v>115757.4</v>
      </c>
      <c r="CP116" s="81">
        <f t="shared" si="27"/>
        <v>17.21</v>
      </c>
      <c r="CQ116" s="80">
        <v>9344.91</v>
      </c>
      <c r="CR116" s="79">
        <v>48993.93</v>
      </c>
      <c r="CS116" s="79">
        <v>8535.82</v>
      </c>
      <c r="CT116" s="78">
        <v>48882.74</v>
      </c>
      <c r="CU116" s="77">
        <v>40458.11</v>
      </c>
    </row>
    <row r="117" spans="1:16382" s="4" customFormat="1" ht="24.75" customHeight="1" x14ac:dyDescent="0.15">
      <c r="A117" s="143">
        <v>42767</v>
      </c>
      <c r="B117" s="10">
        <v>2097</v>
      </c>
      <c r="C117" s="9">
        <f t="shared" si="14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5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6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7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8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9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20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1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2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3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4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5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6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7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16382" s="159" customFormat="1" ht="24.75" customHeight="1" x14ac:dyDescent="0.15">
      <c r="A118" s="143">
        <v>42795</v>
      </c>
      <c r="B118" s="10">
        <v>3197</v>
      </c>
      <c r="C118" s="9">
        <f t="shared" si="14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5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6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7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8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9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20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1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2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3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4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5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6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7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16382" s="159" customFormat="1" ht="24.75" customHeight="1" x14ac:dyDescent="0.15">
      <c r="A119" s="143">
        <v>42826</v>
      </c>
      <c r="B119" s="10">
        <v>2369</v>
      </c>
      <c r="C119" s="9">
        <f t="shared" si="14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5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6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7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8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9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96</v>
      </c>
      <c r="AS119" s="9">
        <f t="shared" si="20"/>
        <v>6.67</v>
      </c>
      <c r="AT119" s="8">
        <v>7</v>
      </c>
      <c r="AU119" s="7">
        <v>26</v>
      </c>
      <c r="AV119" s="7">
        <v>9</v>
      </c>
      <c r="AW119" s="6">
        <v>53</v>
      </c>
      <c r="AX119" s="11">
        <v>18</v>
      </c>
      <c r="AY119" s="10">
        <v>57550.04</v>
      </c>
      <c r="AZ119" s="9">
        <f t="shared" si="21"/>
        <v>23.22</v>
      </c>
      <c r="BA119" s="8">
        <v>1179.79</v>
      </c>
      <c r="BB119" s="7">
        <v>8772.0499999999993</v>
      </c>
      <c r="BC119" s="7">
        <v>6443.35</v>
      </c>
      <c r="BD119" s="6">
        <v>40810.639999999999</v>
      </c>
      <c r="BE119" s="5">
        <v>2672.91</v>
      </c>
      <c r="BF119" s="10">
        <v>36</v>
      </c>
      <c r="BG119" s="9">
        <f t="shared" si="22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3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4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5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6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7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16382" s="159" customFormat="1" ht="24.75" customHeight="1" x14ac:dyDescent="0.15">
      <c r="A120" s="143">
        <v>42856</v>
      </c>
      <c r="B120" s="10">
        <v>2287</v>
      </c>
      <c r="C120" s="9">
        <f t="shared" si="14"/>
        <v>-0.22</v>
      </c>
      <c r="D120" s="8">
        <v>1164</v>
      </c>
      <c r="E120" s="7">
        <v>719</v>
      </c>
      <c r="F120" s="7">
        <v>324</v>
      </c>
      <c r="G120" s="6">
        <v>77</v>
      </c>
      <c r="H120" s="11">
        <v>396</v>
      </c>
      <c r="I120" s="10">
        <v>332192.89</v>
      </c>
      <c r="J120" s="9">
        <f t="shared" si="15"/>
        <v>6.03</v>
      </c>
      <c r="K120" s="8">
        <v>168251.11</v>
      </c>
      <c r="L120" s="7">
        <v>106484.22</v>
      </c>
      <c r="M120" s="7">
        <v>40944.51</v>
      </c>
      <c r="N120" s="6">
        <v>16185.33</v>
      </c>
      <c r="O120" s="5">
        <v>65725.59</v>
      </c>
      <c r="P120" s="10">
        <v>2965</v>
      </c>
      <c r="Q120" s="9">
        <f t="shared" si="16"/>
        <v>4.22</v>
      </c>
      <c r="R120" s="8">
        <v>1314</v>
      </c>
      <c r="S120" s="7">
        <v>807</v>
      </c>
      <c r="T120" s="7">
        <v>717</v>
      </c>
      <c r="U120" s="6">
        <v>127</v>
      </c>
      <c r="V120" s="11">
        <v>90</v>
      </c>
      <c r="W120" s="10">
        <v>172480.43</v>
      </c>
      <c r="X120" s="9">
        <f t="shared" si="17"/>
        <v>2.11</v>
      </c>
      <c r="Y120" s="8">
        <v>82675.77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8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9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20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1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2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3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4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5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6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7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16382" s="159" customFormat="1" ht="24.75" customHeight="1" thickBot="1" x14ac:dyDescent="0.2">
      <c r="A121" s="143">
        <v>42887</v>
      </c>
      <c r="B121" s="10">
        <v>2605</v>
      </c>
      <c r="C121" s="9">
        <f t="shared" si="14"/>
        <v>0.5</v>
      </c>
      <c r="D121" s="8">
        <v>1313</v>
      </c>
      <c r="E121" s="7">
        <v>758</v>
      </c>
      <c r="F121" s="7">
        <v>458</v>
      </c>
      <c r="G121" s="6">
        <v>76</v>
      </c>
      <c r="H121" s="11">
        <v>300</v>
      </c>
      <c r="I121" s="10">
        <v>396197.69</v>
      </c>
      <c r="J121" s="9">
        <f t="shared" si="15"/>
        <v>-2.29</v>
      </c>
      <c r="K121" s="8">
        <v>194436.2</v>
      </c>
      <c r="L121" s="7">
        <v>121102.06</v>
      </c>
      <c r="M121" s="7">
        <v>66050.600000000006</v>
      </c>
      <c r="N121" s="6">
        <v>14608.83</v>
      </c>
      <c r="O121" s="5">
        <v>55051.46</v>
      </c>
      <c r="P121" s="10">
        <v>3316</v>
      </c>
      <c r="Q121" s="9">
        <f t="shared" si="16"/>
        <v>4.1100000000000003</v>
      </c>
      <c r="R121" s="8">
        <v>1425</v>
      </c>
      <c r="S121" s="7">
        <v>849</v>
      </c>
      <c r="T121" s="7">
        <v>932</v>
      </c>
      <c r="U121" s="6">
        <v>110</v>
      </c>
      <c r="V121" s="11">
        <v>-83</v>
      </c>
      <c r="W121" s="10">
        <v>184943.35999999999</v>
      </c>
      <c r="X121" s="9">
        <f t="shared" si="17"/>
        <v>1.3</v>
      </c>
      <c r="Y121" s="8">
        <v>86532.79</v>
      </c>
      <c r="Z121" s="7">
        <v>46317.42</v>
      </c>
      <c r="AA121" s="7">
        <v>46468.59</v>
      </c>
      <c r="AB121" s="6">
        <v>5624.56</v>
      </c>
      <c r="AC121" s="5">
        <v>-151.16999999999999</v>
      </c>
      <c r="AD121" s="10">
        <v>63</v>
      </c>
      <c r="AE121" s="9">
        <f t="shared" si="18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9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20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1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2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3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4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5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6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7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16382" x14ac:dyDescent="0.15">
      <c r="A122" s="163"/>
      <c r="B122" s="164"/>
      <c r="C122" s="165"/>
      <c r="D122" s="164"/>
      <c r="E122" s="164"/>
      <c r="F122" s="164"/>
      <c r="G122" s="164"/>
      <c r="H122" s="164"/>
      <c r="I122" s="164"/>
      <c r="J122" s="165"/>
      <c r="K122" s="164"/>
      <c r="L122" s="164"/>
      <c r="M122" s="164"/>
      <c r="N122" s="164"/>
      <c r="O122" s="164"/>
      <c r="P122" s="164"/>
      <c r="Q122" s="165"/>
      <c r="R122" s="164"/>
      <c r="S122" s="164"/>
      <c r="T122" s="164"/>
      <c r="U122" s="164"/>
      <c r="V122" s="164"/>
      <c r="W122" s="164"/>
      <c r="X122" s="165"/>
      <c r="Y122" s="164"/>
      <c r="Z122" s="164"/>
      <c r="AA122" s="164"/>
      <c r="AB122" s="164"/>
      <c r="AC122" s="164"/>
      <c r="AD122" s="164"/>
      <c r="AE122" s="165"/>
      <c r="AF122" s="164"/>
      <c r="AG122" s="164"/>
      <c r="AH122" s="164"/>
      <c r="AI122" s="164"/>
      <c r="AJ122" s="164"/>
      <c r="AK122" s="164"/>
      <c r="AL122" s="165"/>
      <c r="AM122" s="164"/>
      <c r="AN122" s="164"/>
      <c r="AO122" s="164"/>
      <c r="AP122" s="164"/>
      <c r="AQ122" s="164"/>
      <c r="AR122" s="164"/>
      <c r="AS122" s="165"/>
      <c r="AT122" s="164"/>
      <c r="AU122" s="164"/>
      <c r="AV122" s="164"/>
      <c r="AW122" s="164"/>
      <c r="AX122" s="164"/>
      <c r="AY122" s="164"/>
      <c r="AZ122" s="165"/>
      <c r="BA122" s="164"/>
      <c r="BB122" s="164"/>
      <c r="BC122" s="164"/>
      <c r="BD122" s="164"/>
      <c r="BE122" s="164"/>
      <c r="BF122" s="164"/>
      <c r="BG122" s="165"/>
      <c r="BH122" s="164"/>
      <c r="BI122" s="164"/>
      <c r="BJ122" s="164"/>
      <c r="BK122" s="164"/>
      <c r="BL122" s="164"/>
      <c r="BM122" s="164"/>
      <c r="BN122" s="165"/>
      <c r="BO122" s="164"/>
      <c r="BP122" s="164"/>
      <c r="BQ122" s="164"/>
      <c r="BR122" s="164"/>
      <c r="BS122" s="164"/>
      <c r="BT122" s="164"/>
      <c r="BU122" s="165"/>
      <c r="BV122" s="164"/>
      <c r="BW122" s="164"/>
      <c r="BX122" s="164"/>
      <c r="BY122" s="164"/>
      <c r="BZ122" s="164"/>
      <c r="CA122" s="164"/>
      <c r="CB122" s="165"/>
      <c r="CC122" s="164"/>
      <c r="CD122" s="164"/>
      <c r="CE122" s="164"/>
      <c r="CF122" s="164"/>
      <c r="CG122" s="164"/>
      <c r="CH122" s="164"/>
      <c r="CI122" s="165"/>
      <c r="CJ122" s="164"/>
      <c r="CK122" s="164"/>
      <c r="CL122" s="164"/>
      <c r="CM122" s="164"/>
      <c r="CN122" s="164"/>
      <c r="CO122" s="164"/>
      <c r="CP122" s="165"/>
      <c r="CQ122" s="164"/>
      <c r="CR122" s="164"/>
      <c r="CS122" s="164"/>
      <c r="CT122" s="164"/>
      <c r="CU122" s="164"/>
    </row>
  </sheetData>
  <phoneticPr fontId="2"/>
  <conditionalFormatting sqref="A1:CJ1048576">
    <cfRule type="expression" dxfId="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A2" sqref="A2"/>
    </sheetView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 t="s">
        <v>46</v>
      </c>
      <c r="CS1" s="120" t="s">
        <v>45</v>
      </c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81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839</v>
      </c>
      <c r="C11" s="51"/>
      <c r="D11" s="45">
        <v>457</v>
      </c>
      <c r="E11" s="44">
        <v>209</v>
      </c>
      <c r="F11" s="44">
        <v>140</v>
      </c>
      <c r="G11" s="43">
        <v>33</v>
      </c>
      <c r="H11" s="48">
        <v>69</v>
      </c>
      <c r="I11" s="47">
        <v>100420.8</v>
      </c>
      <c r="J11" s="51"/>
      <c r="K11" s="45">
        <v>51365.99</v>
      </c>
      <c r="L11" s="44">
        <v>27879.68</v>
      </c>
      <c r="M11" s="44">
        <v>14324.36</v>
      </c>
      <c r="N11" s="43">
        <v>6850.77</v>
      </c>
      <c r="O11" s="42">
        <v>13555.32</v>
      </c>
      <c r="P11" s="47">
        <v>4278</v>
      </c>
      <c r="Q11" s="51"/>
      <c r="R11" s="45">
        <v>1469</v>
      </c>
      <c r="S11" s="44">
        <v>671</v>
      </c>
      <c r="T11" s="44">
        <v>1831</v>
      </c>
      <c r="U11" s="43">
        <v>306</v>
      </c>
      <c r="V11" s="48">
        <v>-1159</v>
      </c>
      <c r="W11" s="47">
        <v>222529.62</v>
      </c>
      <c r="X11" s="51"/>
      <c r="Y11" s="45">
        <v>83365.539999999994</v>
      </c>
      <c r="Z11" s="44">
        <v>27516.77</v>
      </c>
      <c r="AA11" s="44">
        <v>99302</v>
      </c>
      <c r="AB11" s="43">
        <v>12300.04</v>
      </c>
      <c r="AC11" s="42">
        <v>-71739.960000000006</v>
      </c>
      <c r="AD11" s="47">
        <v>96</v>
      </c>
      <c r="AE11" s="51"/>
      <c r="AF11" s="45">
        <v>23</v>
      </c>
      <c r="AG11" s="44">
        <v>35</v>
      </c>
      <c r="AH11" s="44">
        <v>7</v>
      </c>
      <c r="AI11" s="43">
        <v>31</v>
      </c>
      <c r="AJ11" s="48">
        <v>28</v>
      </c>
      <c r="AK11" s="47">
        <v>16394.02</v>
      </c>
      <c r="AL11" s="51"/>
      <c r="AM11" s="45">
        <v>1948.63</v>
      </c>
      <c r="AN11" s="44">
        <v>6939.73</v>
      </c>
      <c r="AO11" s="44">
        <v>1115.44</v>
      </c>
      <c r="AP11" s="43">
        <v>6390.22</v>
      </c>
      <c r="AQ11" s="42">
        <v>5824.29</v>
      </c>
      <c r="AR11" s="47">
        <v>84</v>
      </c>
      <c r="AS11" s="51"/>
      <c r="AT11" s="45">
        <v>6</v>
      </c>
      <c r="AU11" s="44">
        <v>18</v>
      </c>
      <c r="AV11" s="44">
        <v>7</v>
      </c>
      <c r="AW11" s="43">
        <v>53</v>
      </c>
      <c r="AX11" s="48">
        <v>11</v>
      </c>
      <c r="AY11" s="47">
        <v>24479.09</v>
      </c>
      <c r="AZ11" s="51"/>
      <c r="BA11" s="45">
        <v>935.34</v>
      </c>
      <c r="BB11" s="44">
        <v>4762.7299999999996</v>
      </c>
      <c r="BC11" s="44">
        <v>843.71</v>
      </c>
      <c r="BD11" s="43">
        <v>17937.310000000001</v>
      </c>
      <c r="BE11" s="42">
        <v>3919.02</v>
      </c>
      <c r="BF11" s="47">
        <v>14</v>
      </c>
      <c r="BG11" s="51"/>
      <c r="BH11" s="45">
        <v>1</v>
      </c>
      <c r="BI11" s="44">
        <v>5</v>
      </c>
      <c r="BJ11" s="44">
        <v>2</v>
      </c>
      <c r="BK11" s="43">
        <v>6</v>
      </c>
      <c r="BL11" s="48">
        <v>3</v>
      </c>
      <c r="BM11" s="47">
        <v>3672.85</v>
      </c>
      <c r="BN11" s="51"/>
      <c r="BO11" s="45">
        <v>98.93</v>
      </c>
      <c r="BP11" s="44">
        <v>868.11</v>
      </c>
      <c r="BQ11" s="44">
        <v>481.19</v>
      </c>
      <c r="BR11" s="43">
        <v>2224.62</v>
      </c>
      <c r="BS11" s="42">
        <v>386.92</v>
      </c>
      <c r="BT11" s="47">
        <v>13</v>
      </c>
      <c r="BU11" s="51"/>
      <c r="BV11" s="45">
        <v>5</v>
      </c>
      <c r="BW11" s="44">
        <v>4</v>
      </c>
      <c r="BX11" s="44">
        <v>1</v>
      </c>
      <c r="BY11" s="43">
        <v>3</v>
      </c>
      <c r="BZ11" s="48">
        <v>3</v>
      </c>
      <c r="CA11" s="47">
        <v>3230.89</v>
      </c>
      <c r="CB11" s="51"/>
      <c r="CC11" s="45">
        <v>362.57</v>
      </c>
      <c r="CD11" s="44">
        <v>868.4</v>
      </c>
      <c r="CE11" s="44">
        <v>436.37</v>
      </c>
      <c r="CF11" s="43">
        <v>1563.55</v>
      </c>
      <c r="CG11" s="42">
        <v>432.03</v>
      </c>
      <c r="CH11" s="47">
        <v>171</v>
      </c>
      <c r="CI11" s="51"/>
      <c r="CJ11" s="45">
        <v>39</v>
      </c>
      <c r="CK11" s="44">
        <v>45</v>
      </c>
      <c r="CL11" s="44">
        <v>36</v>
      </c>
      <c r="CM11" s="43">
        <v>50</v>
      </c>
      <c r="CN11" s="48">
        <v>10</v>
      </c>
      <c r="CO11" s="47">
        <v>45067.89</v>
      </c>
      <c r="CP11" s="51"/>
      <c r="CQ11" s="45">
        <v>7576.97</v>
      </c>
      <c r="CR11" s="44">
        <v>13958.95</v>
      </c>
      <c r="CS11" s="44">
        <v>7691.51</v>
      </c>
      <c r="CT11" s="43">
        <v>15540.66</v>
      </c>
      <c r="CU11" s="42">
        <v>6567.24</v>
      </c>
    </row>
    <row r="12" spans="1:99" s="27" customFormat="1" ht="24.75" customHeight="1" x14ac:dyDescent="0.15">
      <c r="A12" s="143">
        <v>39569</v>
      </c>
      <c r="B12" s="40">
        <v>791</v>
      </c>
      <c r="C12" s="50"/>
      <c r="D12" s="38">
        <v>449</v>
      </c>
      <c r="E12" s="37">
        <v>156</v>
      </c>
      <c r="F12" s="37">
        <v>162</v>
      </c>
      <c r="G12" s="36">
        <v>24</v>
      </c>
      <c r="H12" s="41">
        <v>-6</v>
      </c>
      <c r="I12" s="40">
        <v>89745.85</v>
      </c>
      <c r="J12" s="50"/>
      <c r="K12" s="38">
        <v>49349.22</v>
      </c>
      <c r="L12" s="37">
        <v>18975.28</v>
      </c>
      <c r="M12" s="37">
        <v>18926</v>
      </c>
      <c r="N12" s="36">
        <v>2495.35</v>
      </c>
      <c r="O12" s="35">
        <v>49.28</v>
      </c>
      <c r="P12" s="40">
        <v>3514</v>
      </c>
      <c r="Q12" s="50"/>
      <c r="R12" s="38">
        <v>1290</v>
      </c>
      <c r="S12" s="37">
        <v>729</v>
      </c>
      <c r="T12" s="37">
        <v>1296</v>
      </c>
      <c r="U12" s="36">
        <v>151</v>
      </c>
      <c r="V12" s="41">
        <v>-567</v>
      </c>
      <c r="W12" s="40">
        <v>159041</v>
      </c>
      <c r="X12" s="50"/>
      <c r="Y12" s="38">
        <v>71890.23</v>
      </c>
      <c r="Z12" s="37">
        <v>28358.93</v>
      </c>
      <c r="AA12" s="37">
        <v>50829.33</v>
      </c>
      <c r="AB12" s="36">
        <v>5456.91</v>
      </c>
      <c r="AC12" s="35">
        <v>-22470.400000000001</v>
      </c>
      <c r="AD12" s="40">
        <v>123</v>
      </c>
      <c r="AE12" s="50"/>
      <c r="AF12" s="38">
        <v>31</v>
      </c>
      <c r="AG12" s="37">
        <v>37</v>
      </c>
      <c r="AH12" s="37">
        <v>16</v>
      </c>
      <c r="AI12" s="36">
        <v>38</v>
      </c>
      <c r="AJ12" s="41">
        <v>21</v>
      </c>
      <c r="AK12" s="40">
        <v>26432.01</v>
      </c>
      <c r="AL12" s="50"/>
      <c r="AM12" s="38">
        <v>2656.67</v>
      </c>
      <c r="AN12" s="37">
        <v>5138.5200000000004</v>
      </c>
      <c r="AO12" s="37">
        <v>2101.21</v>
      </c>
      <c r="AP12" s="36">
        <v>16490.66</v>
      </c>
      <c r="AQ12" s="35">
        <v>3037.31</v>
      </c>
      <c r="AR12" s="40">
        <v>66</v>
      </c>
      <c r="AS12" s="50"/>
      <c r="AT12" s="38">
        <v>4</v>
      </c>
      <c r="AU12" s="37">
        <v>14</v>
      </c>
      <c r="AV12" s="37">
        <v>14</v>
      </c>
      <c r="AW12" s="36">
        <v>34</v>
      </c>
      <c r="AX12" s="41">
        <v>0</v>
      </c>
      <c r="AY12" s="40">
        <v>21995.360000000001</v>
      </c>
      <c r="AZ12" s="50"/>
      <c r="BA12" s="38">
        <v>490.88</v>
      </c>
      <c r="BB12" s="37">
        <v>3099.82</v>
      </c>
      <c r="BC12" s="37">
        <v>2216.89</v>
      </c>
      <c r="BD12" s="36">
        <v>16187.77</v>
      </c>
      <c r="BE12" s="35">
        <v>882.93</v>
      </c>
      <c r="BF12" s="40">
        <v>15</v>
      </c>
      <c r="BG12" s="50"/>
      <c r="BH12" s="38">
        <v>2</v>
      </c>
      <c r="BI12" s="37">
        <v>6</v>
      </c>
      <c r="BJ12" s="37">
        <v>2</v>
      </c>
      <c r="BK12" s="36">
        <v>5</v>
      </c>
      <c r="BL12" s="41">
        <v>4</v>
      </c>
      <c r="BM12" s="40">
        <v>5293.69</v>
      </c>
      <c r="BN12" s="50"/>
      <c r="BO12" s="38">
        <v>127.43</v>
      </c>
      <c r="BP12" s="37">
        <v>2185.4299999999998</v>
      </c>
      <c r="BQ12" s="37">
        <v>136.28</v>
      </c>
      <c r="BR12" s="36">
        <v>2844.55</v>
      </c>
      <c r="BS12" s="35">
        <v>2049.15</v>
      </c>
      <c r="BT12" s="40">
        <v>11</v>
      </c>
      <c r="BU12" s="50"/>
      <c r="BV12" s="38">
        <v>1</v>
      </c>
      <c r="BW12" s="37">
        <v>6</v>
      </c>
      <c r="BX12" s="37">
        <v>1</v>
      </c>
      <c r="BY12" s="36">
        <v>3</v>
      </c>
      <c r="BZ12" s="41">
        <v>5</v>
      </c>
      <c r="CA12" s="40">
        <v>3294.94</v>
      </c>
      <c r="CB12" s="50"/>
      <c r="CC12" s="38">
        <v>198.33</v>
      </c>
      <c r="CD12" s="37">
        <v>1042.51</v>
      </c>
      <c r="CE12" s="37">
        <v>530</v>
      </c>
      <c r="CF12" s="36">
        <v>1524.1</v>
      </c>
      <c r="CG12" s="35">
        <v>512.51</v>
      </c>
      <c r="CH12" s="40">
        <v>195</v>
      </c>
      <c r="CI12" s="50"/>
      <c r="CJ12" s="38">
        <v>45</v>
      </c>
      <c r="CK12" s="37">
        <v>49</v>
      </c>
      <c r="CL12" s="37">
        <v>59</v>
      </c>
      <c r="CM12" s="36">
        <v>42</v>
      </c>
      <c r="CN12" s="41">
        <v>-10</v>
      </c>
      <c r="CO12" s="40">
        <v>49905.45</v>
      </c>
      <c r="CP12" s="50"/>
      <c r="CQ12" s="38">
        <v>10273.73</v>
      </c>
      <c r="CR12" s="37">
        <v>16751.55</v>
      </c>
      <c r="CS12" s="37">
        <v>10074.89</v>
      </c>
      <c r="CT12" s="36">
        <v>12805.28</v>
      </c>
      <c r="CU12" s="35">
        <v>6676.66</v>
      </c>
    </row>
    <row r="13" spans="1:99" s="27" customFormat="1" ht="24.75" customHeight="1" x14ac:dyDescent="0.15">
      <c r="A13" s="143">
        <v>39600</v>
      </c>
      <c r="B13" s="40">
        <v>821</v>
      </c>
      <c r="C13" s="50"/>
      <c r="D13" s="38">
        <v>449</v>
      </c>
      <c r="E13" s="37">
        <v>164</v>
      </c>
      <c r="F13" s="37">
        <v>181</v>
      </c>
      <c r="G13" s="36">
        <v>26</v>
      </c>
      <c r="H13" s="41">
        <v>-16</v>
      </c>
      <c r="I13" s="40">
        <v>96705.08</v>
      </c>
      <c r="J13" s="50"/>
      <c r="K13" s="38">
        <v>50779.35</v>
      </c>
      <c r="L13" s="37">
        <v>21051.5</v>
      </c>
      <c r="M13" s="37">
        <v>20299.990000000002</v>
      </c>
      <c r="N13" s="36">
        <v>4414.8100000000004</v>
      </c>
      <c r="O13" s="35">
        <v>910.94</v>
      </c>
      <c r="P13" s="40">
        <v>3518</v>
      </c>
      <c r="Q13" s="50"/>
      <c r="R13" s="38">
        <v>1411</v>
      </c>
      <c r="S13" s="37">
        <v>597</v>
      </c>
      <c r="T13" s="37">
        <v>1314</v>
      </c>
      <c r="U13" s="36">
        <v>194</v>
      </c>
      <c r="V13" s="41">
        <v>-717</v>
      </c>
      <c r="W13" s="40">
        <v>165749.91</v>
      </c>
      <c r="X13" s="50"/>
      <c r="Y13" s="38">
        <v>79712.41</v>
      </c>
      <c r="Z13" s="37">
        <v>25117.42</v>
      </c>
      <c r="AA13" s="37">
        <v>53255.38</v>
      </c>
      <c r="AB13" s="36">
        <v>7421.25</v>
      </c>
      <c r="AC13" s="35">
        <v>-28137.96</v>
      </c>
      <c r="AD13" s="40">
        <v>114</v>
      </c>
      <c r="AE13" s="50"/>
      <c r="AF13" s="38">
        <v>21</v>
      </c>
      <c r="AG13" s="37">
        <v>34</v>
      </c>
      <c r="AH13" s="37">
        <v>15</v>
      </c>
      <c r="AI13" s="36">
        <v>42</v>
      </c>
      <c r="AJ13" s="41">
        <v>20</v>
      </c>
      <c r="AK13" s="40">
        <v>25936.99</v>
      </c>
      <c r="AL13" s="50"/>
      <c r="AM13" s="38">
        <v>1689.58</v>
      </c>
      <c r="AN13" s="37">
        <v>4776.74</v>
      </c>
      <c r="AO13" s="37">
        <v>2318.4699999999998</v>
      </c>
      <c r="AP13" s="36">
        <v>16966.990000000002</v>
      </c>
      <c r="AQ13" s="35">
        <v>2564.7399999999998</v>
      </c>
      <c r="AR13" s="40">
        <v>85</v>
      </c>
      <c r="AS13" s="50"/>
      <c r="AT13" s="38">
        <v>5</v>
      </c>
      <c r="AU13" s="37">
        <v>15</v>
      </c>
      <c r="AV13" s="37">
        <v>11</v>
      </c>
      <c r="AW13" s="36">
        <v>54</v>
      </c>
      <c r="AX13" s="41">
        <v>4</v>
      </c>
      <c r="AY13" s="40">
        <v>53343.51</v>
      </c>
      <c r="AZ13" s="50"/>
      <c r="BA13" s="38">
        <v>1464.54</v>
      </c>
      <c r="BB13" s="37">
        <v>4520.83</v>
      </c>
      <c r="BC13" s="37">
        <v>1098.8800000000001</v>
      </c>
      <c r="BD13" s="36">
        <v>46259.26</v>
      </c>
      <c r="BE13" s="35">
        <v>3421.95</v>
      </c>
      <c r="BF13" s="40">
        <v>21</v>
      </c>
      <c r="BG13" s="50"/>
      <c r="BH13" s="38">
        <v>3</v>
      </c>
      <c r="BI13" s="37">
        <v>7</v>
      </c>
      <c r="BJ13" s="37">
        <v>6</v>
      </c>
      <c r="BK13" s="36">
        <v>5</v>
      </c>
      <c r="BL13" s="41">
        <v>1</v>
      </c>
      <c r="BM13" s="40">
        <v>5882.32</v>
      </c>
      <c r="BN13" s="50"/>
      <c r="BO13" s="38">
        <v>206.27</v>
      </c>
      <c r="BP13" s="37">
        <v>1937.36</v>
      </c>
      <c r="BQ13" s="37">
        <v>1635.45</v>
      </c>
      <c r="BR13" s="36">
        <v>2103.2399999999998</v>
      </c>
      <c r="BS13" s="35">
        <v>301.91000000000003</v>
      </c>
      <c r="BT13" s="40">
        <v>14</v>
      </c>
      <c r="BU13" s="50"/>
      <c r="BV13" s="38">
        <v>0</v>
      </c>
      <c r="BW13" s="37">
        <v>4</v>
      </c>
      <c r="BX13" s="37">
        <v>3</v>
      </c>
      <c r="BY13" s="36">
        <v>7</v>
      </c>
      <c r="BZ13" s="41">
        <v>1</v>
      </c>
      <c r="CA13" s="40">
        <v>7152.71</v>
      </c>
      <c r="CB13" s="50"/>
      <c r="CC13" s="38">
        <v>0</v>
      </c>
      <c r="CD13" s="37">
        <v>1159.5999999999999</v>
      </c>
      <c r="CE13" s="37">
        <v>660.46</v>
      </c>
      <c r="CF13" s="36">
        <v>5332.65</v>
      </c>
      <c r="CG13" s="35">
        <v>499.14</v>
      </c>
      <c r="CH13" s="40">
        <v>184</v>
      </c>
      <c r="CI13" s="50"/>
      <c r="CJ13" s="38">
        <v>45</v>
      </c>
      <c r="CK13" s="37">
        <v>47</v>
      </c>
      <c r="CL13" s="37">
        <v>41</v>
      </c>
      <c r="CM13" s="36">
        <v>50</v>
      </c>
      <c r="CN13" s="41">
        <v>7</v>
      </c>
      <c r="CO13" s="40">
        <v>50792.14</v>
      </c>
      <c r="CP13" s="50"/>
      <c r="CQ13" s="38">
        <v>7566.25</v>
      </c>
      <c r="CR13" s="37">
        <v>16745.419999999998</v>
      </c>
      <c r="CS13" s="37">
        <v>9960.7999999999993</v>
      </c>
      <c r="CT13" s="36">
        <v>16188.09</v>
      </c>
      <c r="CU13" s="35">
        <v>7116.2</v>
      </c>
    </row>
    <row r="14" spans="1:99" s="27" customFormat="1" ht="24.75" customHeight="1" x14ac:dyDescent="0.15">
      <c r="A14" s="143">
        <v>39630</v>
      </c>
      <c r="B14" s="40">
        <v>863</v>
      </c>
      <c r="C14" s="50"/>
      <c r="D14" s="38">
        <v>471</v>
      </c>
      <c r="E14" s="37">
        <v>187</v>
      </c>
      <c r="F14" s="37">
        <v>175</v>
      </c>
      <c r="G14" s="36">
        <v>29</v>
      </c>
      <c r="H14" s="41">
        <v>12</v>
      </c>
      <c r="I14" s="40">
        <v>107507.76</v>
      </c>
      <c r="J14" s="50"/>
      <c r="K14" s="38">
        <v>55444.54</v>
      </c>
      <c r="L14" s="37">
        <v>23741.93</v>
      </c>
      <c r="M14" s="37">
        <v>18321.78</v>
      </c>
      <c r="N14" s="36">
        <v>9885.4500000000007</v>
      </c>
      <c r="O14" s="35">
        <v>5420.15</v>
      </c>
      <c r="P14" s="40">
        <v>3671</v>
      </c>
      <c r="Q14" s="50"/>
      <c r="R14" s="38">
        <v>1378</v>
      </c>
      <c r="S14" s="37">
        <v>686</v>
      </c>
      <c r="T14" s="37">
        <v>1430</v>
      </c>
      <c r="U14" s="36">
        <v>174</v>
      </c>
      <c r="V14" s="41">
        <v>-744</v>
      </c>
      <c r="W14" s="40">
        <v>173284.13</v>
      </c>
      <c r="X14" s="50"/>
      <c r="Y14" s="38">
        <v>78613.759999999995</v>
      </c>
      <c r="Z14" s="37">
        <v>27360.23</v>
      </c>
      <c r="AA14" s="37">
        <v>60651.14</v>
      </c>
      <c r="AB14" s="36">
        <v>6366.93</v>
      </c>
      <c r="AC14" s="35">
        <v>-33290.910000000003</v>
      </c>
      <c r="AD14" s="40">
        <v>94</v>
      </c>
      <c r="AE14" s="50"/>
      <c r="AF14" s="38">
        <v>16</v>
      </c>
      <c r="AG14" s="37">
        <v>28</v>
      </c>
      <c r="AH14" s="37">
        <v>18</v>
      </c>
      <c r="AI14" s="36">
        <v>32</v>
      </c>
      <c r="AJ14" s="41">
        <v>10</v>
      </c>
      <c r="AK14" s="40">
        <v>17552.88</v>
      </c>
      <c r="AL14" s="50"/>
      <c r="AM14" s="38">
        <v>2138.48</v>
      </c>
      <c r="AN14" s="37">
        <v>5182.28</v>
      </c>
      <c r="AO14" s="37">
        <v>1966.41</v>
      </c>
      <c r="AP14" s="36">
        <v>8265.7099999999991</v>
      </c>
      <c r="AQ14" s="35">
        <v>3215.87</v>
      </c>
      <c r="AR14" s="40">
        <v>90</v>
      </c>
      <c r="AS14" s="50"/>
      <c r="AT14" s="38">
        <v>9</v>
      </c>
      <c r="AU14" s="37">
        <v>11</v>
      </c>
      <c r="AV14" s="37">
        <v>17</v>
      </c>
      <c r="AW14" s="36">
        <v>53</v>
      </c>
      <c r="AX14" s="41">
        <v>-6</v>
      </c>
      <c r="AY14" s="40">
        <v>26430.7</v>
      </c>
      <c r="AZ14" s="50"/>
      <c r="BA14" s="38">
        <v>1999.47</v>
      </c>
      <c r="BB14" s="37">
        <v>1921.91</v>
      </c>
      <c r="BC14" s="37">
        <v>2583.09</v>
      </c>
      <c r="BD14" s="36">
        <v>19926.23</v>
      </c>
      <c r="BE14" s="35">
        <v>-661.18</v>
      </c>
      <c r="BF14" s="40">
        <v>20</v>
      </c>
      <c r="BG14" s="50"/>
      <c r="BH14" s="38">
        <v>2</v>
      </c>
      <c r="BI14" s="37">
        <v>7</v>
      </c>
      <c r="BJ14" s="37">
        <v>3</v>
      </c>
      <c r="BK14" s="36">
        <v>8</v>
      </c>
      <c r="BL14" s="41">
        <v>4</v>
      </c>
      <c r="BM14" s="40">
        <v>7287.94</v>
      </c>
      <c r="BN14" s="50"/>
      <c r="BO14" s="38">
        <v>341.45</v>
      </c>
      <c r="BP14" s="37">
        <v>2013.12</v>
      </c>
      <c r="BQ14" s="37">
        <v>1044.18</v>
      </c>
      <c r="BR14" s="36">
        <v>3889.19</v>
      </c>
      <c r="BS14" s="35">
        <v>968.94</v>
      </c>
      <c r="BT14" s="40">
        <v>17</v>
      </c>
      <c r="BU14" s="50"/>
      <c r="BV14" s="38">
        <v>2</v>
      </c>
      <c r="BW14" s="37">
        <v>6</v>
      </c>
      <c r="BX14" s="37">
        <v>4</v>
      </c>
      <c r="BY14" s="36">
        <v>5</v>
      </c>
      <c r="BZ14" s="41">
        <v>2</v>
      </c>
      <c r="CA14" s="40">
        <v>5032.38</v>
      </c>
      <c r="CB14" s="50"/>
      <c r="CC14" s="38">
        <v>537.07000000000005</v>
      </c>
      <c r="CD14" s="37">
        <v>2157.69</v>
      </c>
      <c r="CE14" s="37">
        <v>413.66</v>
      </c>
      <c r="CF14" s="36">
        <v>1923.96</v>
      </c>
      <c r="CG14" s="35">
        <v>1744.03</v>
      </c>
      <c r="CH14" s="40">
        <v>195</v>
      </c>
      <c r="CI14" s="50"/>
      <c r="CJ14" s="38">
        <v>48</v>
      </c>
      <c r="CK14" s="37">
        <v>43</v>
      </c>
      <c r="CL14" s="37">
        <v>59</v>
      </c>
      <c r="CM14" s="36">
        <v>45</v>
      </c>
      <c r="CN14" s="41">
        <v>-16</v>
      </c>
      <c r="CO14" s="40">
        <v>46344.42</v>
      </c>
      <c r="CP14" s="50"/>
      <c r="CQ14" s="38">
        <v>8175.44</v>
      </c>
      <c r="CR14" s="37">
        <v>12871.32</v>
      </c>
      <c r="CS14" s="37">
        <v>12362.57</v>
      </c>
      <c r="CT14" s="36">
        <v>12935.09</v>
      </c>
      <c r="CU14" s="35">
        <v>508.75</v>
      </c>
    </row>
    <row r="15" spans="1:99" s="27" customFormat="1" ht="24.75" customHeight="1" x14ac:dyDescent="0.15">
      <c r="A15" s="143">
        <v>39661</v>
      </c>
      <c r="B15" s="40">
        <v>764</v>
      </c>
      <c r="C15" s="50"/>
      <c r="D15" s="38">
        <v>420</v>
      </c>
      <c r="E15" s="37">
        <v>157</v>
      </c>
      <c r="F15" s="37">
        <v>160</v>
      </c>
      <c r="G15" s="36">
        <v>26</v>
      </c>
      <c r="H15" s="41">
        <v>-3</v>
      </c>
      <c r="I15" s="40">
        <v>93564.98</v>
      </c>
      <c r="J15" s="50"/>
      <c r="K15" s="38">
        <v>48495.25</v>
      </c>
      <c r="L15" s="37">
        <v>21322.38</v>
      </c>
      <c r="M15" s="37">
        <v>17655.8</v>
      </c>
      <c r="N15" s="36">
        <v>6023.44</v>
      </c>
      <c r="O15" s="35">
        <v>3666.58</v>
      </c>
      <c r="P15" s="40">
        <v>3112</v>
      </c>
      <c r="Q15" s="50"/>
      <c r="R15" s="38">
        <v>1171</v>
      </c>
      <c r="S15" s="37">
        <v>489</v>
      </c>
      <c r="T15" s="37">
        <v>1282</v>
      </c>
      <c r="U15" s="36">
        <v>166</v>
      </c>
      <c r="V15" s="41">
        <v>-793</v>
      </c>
      <c r="W15" s="40">
        <v>148548.91</v>
      </c>
      <c r="X15" s="50"/>
      <c r="Y15" s="38">
        <v>68064.210000000006</v>
      </c>
      <c r="Z15" s="37">
        <v>20895.240000000002</v>
      </c>
      <c r="AA15" s="37">
        <v>52826.93</v>
      </c>
      <c r="AB15" s="36">
        <v>6406.7</v>
      </c>
      <c r="AC15" s="35">
        <v>-31931.69</v>
      </c>
      <c r="AD15" s="40">
        <v>93</v>
      </c>
      <c r="AE15" s="50"/>
      <c r="AF15" s="38">
        <v>18</v>
      </c>
      <c r="AG15" s="37">
        <v>20</v>
      </c>
      <c r="AH15" s="37">
        <v>15</v>
      </c>
      <c r="AI15" s="36">
        <v>40</v>
      </c>
      <c r="AJ15" s="41">
        <v>5</v>
      </c>
      <c r="AK15" s="40">
        <v>17925.95</v>
      </c>
      <c r="AL15" s="50"/>
      <c r="AM15" s="38">
        <v>2399.58</v>
      </c>
      <c r="AN15" s="37">
        <v>2686.69</v>
      </c>
      <c r="AO15" s="37">
        <v>2091.33</v>
      </c>
      <c r="AP15" s="36">
        <v>10748.35</v>
      </c>
      <c r="AQ15" s="35">
        <v>595.36</v>
      </c>
      <c r="AR15" s="40">
        <v>75</v>
      </c>
      <c r="AS15" s="50"/>
      <c r="AT15" s="38">
        <v>10</v>
      </c>
      <c r="AU15" s="37">
        <v>17</v>
      </c>
      <c r="AV15" s="37">
        <v>12</v>
      </c>
      <c r="AW15" s="36">
        <v>36</v>
      </c>
      <c r="AX15" s="41">
        <v>5</v>
      </c>
      <c r="AY15" s="40">
        <v>18836.21</v>
      </c>
      <c r="AZ15" s="50"/>
      <c r="BA15" s="38">
        <v>1227.75</v>
      </c>
      <c r="BB15" s="37">
        <v>3471.71</v>
      </c>
      <c r="BC15" s="37">
        <v>4139.1400000000003</v>
      </c>
      <c r="BD15" s="36">
        <v>9997.61</v>
      </c>
      <c r="BE15" s="35">
        <v>-667.43</v>
      </c>
      <c r="BF15" s="40">
        <v>9</v>
      </c>
      <c r="BG15" s="50"/>
      <c r="BH15" s="38">
        <v>2</v>
      </c>
      <c r="BI15" s="37">
        <v>1</v>
      </c>
      <c r="BJ15" s="37">
        <v>3</v>
      </c>
      <c r="BK15" s="36">
        <v>3</v>
      </c>
      <c r="BL15" s="41">
        <v>-2</v>
      </c>
      <c r="BM15" s="40">
        <v>1642.63</v>
      </c>
      <c r="BN15" s="50"/>
      <c r="BO15" s="38">
        <v>213.24</v>
      </c>
      <c r="BP15" s="37">
        <v>330.58</v>
      </c>
      <c r="BQ15" s="37">
        <v>232.73</v>
      </c>
      <c r="BR15" s="36">
        <v>866.08</v>
      </c>
      <c r="BS15" s="35">
        <v>97.85</v>
      </c>
      <c r="BT15" s="40">
        <v>14</v>
      </c>
      <c r="BU15" s="50"/>
      <c r="BV15" s="38">
        <v>2</v>
      </c>
      <c r="BW15" s="37">
        <v>3</v>
      </c>
      <c r="BX15" s="37">
        <v>2</v>
      </c>
      <c r="BY15" s="36">
        <v>7</v>
      </c>
      <c r="BZ15" s="41">
        <v>1</v>
      </c>
      <c r="CA15" s="40">
        <v>10484.26</v>
      </c>
      <c r="CB15" s="50"/>
      <c r="CC15" s="38">
        <v>669.11</v>
      </c>
      <c r="CD15" s="37">
        <v>1142.1300000000001</v>
      </c>
      <c r="CE15" s="37">
        <v>430.26</v>
      </c>
      <c r="CF15" s="36">
        <v>8242.76</v>
      </c>
      <c r="CG15" s="35">
        <v>711.87</v>
      </c>
      <c r="CH15" s="40">
        <v>164</v>
      </c>
      <c r="CI15" s="50"/>
      <c r="CJ15" s="38">
        <v>59</v>
      </c>
      <c r="CK15" s="37">
        <v>29</v>
      </c>
      <c r="CL15" s="37">
        <v>47</v>
      </c>
      <c r="CM15" s="36">
        <v>29</v>
      </c>
      <c r="CN15" s="41">
        <v>-18</v>
      </c>
      <c r="CO15" s="40">
        <v>42762.14</v>
      </c>
      <c r="CP15" s="50"/>
      <c r="CQ15" s="38">
        <v>9974.0300000000007</v>
      </c>
      <c r="CR15" s="37">
        <v>10480.64</v>
      </c>
      <c r="CS15" s="37">
        <v>8802.9699999999993</v>
      </c>
      <c r="CT15" s="36">
        <v>13504.5</v>
      </c>
      <c r="CU15" s="35">
        <v>1677.67</v>
      </c>
    </row>
    <row r="16" spans="1:99" s="27" customFormat="1" ht="24.75" customHeight="1" x14ac:dyDescent="0.15">
      <c r="A16" s="143">
        <v>39692</v>
      </c>
      <c r="B16" s="40">
        <v>749</v>
      </c>
      <c r="C16" s="50"/>
      <c r="D16" s="38">
        <v>432</v>
      </c>
      <c r="E16" s="37">
        <v>149</v>
      </c>
      <c r="F16" s="37">
        <v>148</v>
      </c>
      <c r="G16" s="36">
        <v>19</v>
      </c>
      <c r="H16" s="41">
        <v>2</v>
      </c>
      <c r="I16" s="40">
        <v>99682.4</v>
      </c>
      <c r="J16" s="50"/>
      <c r="K16" s="38">
        <v>50863.13</v>
      </c>
      <c r="L16" s="37">
        <v>24721.01</v>
      </c>
      <c r="M16" s="37">
        <v>17717.560000000001</v>
      </c>
      <c r="N16" s="36">
        <v>5676.66</v>
      </c>
      <c r="O16" s="35">
        <v>7707.49</v>
      </c>
      <c r="P16" s="40">
        <v>3498</v>
      </c>
      <c r="Q16" s="50"/>
      <c r="R16" s="38">
        <v>1200</v>
      </c>
      <c r="S16" s="37">
        <v>605</v>
      </c>
      <c r="T16" s="37">
        <v>1480</v>
      </c>
      <c r="U16" s="36">
        <v>207</v>
      </c>
      <c r="V16" s="41">
        <v>-875</v>
      </c>
      <c r="W16" s="40">
        <v>160695.65</v>
      </c>
      <c r="X16" s="50"/>
      <c r="Y16" s="38">
        <v>67541.88</v>
      </c>
      <c r="Z16" s="37">
        <v>25461.040000000001</v>
      </c>
      <c r="AA16" s="37">
        <v>59407.19</v>
      </c>
      <c r="AB16" s="36">
        <v>7785.69</v>
      </c>
      <c r="AC16" s="35">
        <v>-33946.15</v>
      </c>
      <c r="AD16" s="40">
        <v>88</v>
      </c>
      <c r="AE16" s="50"/>
      <c r="AF16" s="38">
        <v>26</v>
      </c>
      <c r="AG16" s="37">
        <v>17</v>
      </c>
      <c r="AH16" s="37">
        <v>14</v>
      </c>
      <c r="AI16" s="36">
        <v>30</v>
      </c>
      <c r="AJ16" s="41">
        <v>2</v>
      </c>
      <c r="AK16" s="40">
        <v>45285.52</v>
      </c>
      <c r="AL16" s="50"/>
      <c r="AM16" s="38">
        <v>5291.42</v>
      </c>
      <c r="AN16" s="37">
        <v>4403</v>
      </c>
      <c r="AO16" s="37">
        <v>1999.13</v>
      </c>
      <c r="AP16" s="36">
        <v>33204.81</v>
      </c>
      <c r="AQ16" s="35">
        <v>2016.71</v>
      </c>
      <c r="AR16" s="40">
        <v>97</v>
      </c>
      <c r="AS16" s="50"/>
      <c r="AT16" s="38">
        <v>11</v>
      </c>
      <c r="AU16" s="37">
        <v>20</v>
      </c>
      <c r="AV16" s="37">
        <v>16</v>
      </c>
      <c r="AW16" s="36">
        <v>50</v>
      </c>
      <c r="AX16" s="41">
        <v>4</v>
      </c>
      <c r="AY16" s="40">
        <v>25499.9</v>
      </c>
      <c r="AZ16" s="50"/>
      <c r="BA16" s="38">
        <v>1766.02</v>
      </c>
      <c r="BB16" s="37">
        <v>3952.09</v>
      </c>
      <c r="BC16" s="37">
        <v>2476.7399999999998</v>
      </c>
      <c r="BD16" s="36">
        <v>17305.05</v>
      </c>
      <c r="BE16" s="35">
        <v>1475.35</v>
      </c>
      <c r="BF16" s="40">
        <v>16</v>
      </c>
      <c r="BG16" s="50"/>
      <c r="BH16" s="38">
        <v>2</v>
      </c>
      <c r="BI16" s="37">
        <v>4</v>
      </c>
      <c r="BJ16" s="37">
        <v>1</v>
      </c>
      <c r="BK16" s="36">
        <v>9</v>
      </c>
      <c r="BL16" s="41">
        <v>3</v>
      </c>
      <c r="BM16" s="40">
        <v>6132.26</v>
      </c>
      <c r="BN16" s="50"/>
      <c r="BO16" s="38">
        <v>206.36</v>
      </c>
      <c r="BP16" s="37">
        <v>267.02999999999997</v>
      </c>
      <c r="BQ16" s="37">
        <v>134.52000000000001</v>
      </c>
      <c r="BR16" s="36">
        <v>5524.35</v>
      </c>
      <c r="BS16" s="35">
        <v>132.51</v>
      </c>
      <c r="BT16" s="40">
        <v>10</v>
      </c>
      <c r="BU16" s="50"/>
      <c r="BV16" s="38">
        <v>1</v>
      </c>
      <c r="BW16" s="37">
        <v>2</v>
      </c>
      <c r="BX16" s="37">
        <v>0</v>
      </c>
      <c r="BY16" s="36">
        <v>7</v>
      </c>
      <c r="BZ16" s="41">
        <v>2</v>
      </c>
      <c r="CA16" s="40">
        <v>7888.63</v>
      </c>
      <c r="CB16" s="50"/>
      <c r="CC16" s="38">
        <v>479.7</v>
      </c>
      <c r="CD16" s="37">
        <v>1563.77</v>
      </c>
      <c r="CE16" s="37">
        <v>0</v>
      </c>
      <c r="CF16" s="36">
        <v>5845.16</v>
      </c>
      <c r="CG16" s="35">
        <v>1563.77</v>
      </c>
      <c r="CH16" s="40">
        <v>195</v>
      </c>
      <c r="CI16" s="50"/>
      <c r="CJ16" s="38">
        <v>50</v>
      </c>
      <c r="CK16" s="37">
        <v>39</v>
      </c>
      <c r="CL16" s="37">
        <v>55</v>
      </c>
      <c r="CM16" s="36">
        <v>50</v>
      </c>
      <c r="CN16" s="41">
        <v>-15</v>
      </c>
      <c r="CO16" s="40">
        <v>49395.3</v>
      </c>
      <c r="CP16" s="50"/>
      <c r="CQ16" s="38">
        <v>7878.07</v>
      </c>
      <c r="CR16" s="37">
        <v>12667.91</v>
      </c>
      <c r="CS16" s="37">
        <v>10671.04</v>
      </c>
      <c r="CT16" s="36">
        <v>17909.02</v>
      </c>
      <c r="CU16" s="35">
        <v>2266.13</v>
      </c>
    </row>
    <row r="17" spans="1:99" s="27" customFormat="1" ht="24.75" customHeight="1" x14ac:dyDescent="0.15">
      <c r="A17" s="143">
        <v>39722</v>
      </c>
      <c r="B17" s="40">
        <v>737</v>
      </c>
      <c r="C17" s="50"/>
      <c r="D17" s="38">
        <v>416</v>
      </c>
      <c r="E17" s="37">
        <v>144</v>
      </c>
      <c r="F17" s="37">
        <v>150</v>
      </c>
      <c r="G17" s="36">
        <v>26</v>
      </c>
      <c r="H17" s="41">
        <v>-7</v>
      </c>
      <c r="I17" s="40">
        <v>88494.01</v>
      </c>
      <c r="J17" s="50"/>
      <c r="K17" s="38">
        <v>47079.77</v>
      </c>
      <c r="L17" s="37">
        <v>21359.59</v>
      </c>
      <c r="M17" s="37">
        <v>16175.51</v>
      </c>
      <c r="N17" s="36">
        <v>3566.03</v>
      </c>
      <c r="O17" s="35">
        <v>4870.97</v>
      </c>
      <c r="P17" s="40">
        <v>3521</v>
      </c>
      <c r="Q17" s="50"/>
      <c r="R17" s="38">
        <v>1233</v>
      </c>
      <c r="S17" s="37">
        <v>626</v>
      </c>
      <c r="T17" s="37">
        <v>1449</v>
      </c>
      <c r="U17" s="36">
        <v>212</v>
      </c>
      <c r="V17" s="41">
        <v>-823</v>
      </c>
      <c r="W17" s="40">
        <v>160760.06</v>
      </c>
      <c r="X17" s="50"/>
      <c r="Y17" s="38">
        <v>69410.600000000006</v>
      </c>
      <c r="Z17" s="37">
        <v>27116.26</v>
      </c>
      <c r="AA17" s="37">
        <v>56927.77</v>
      </c>
      <c r="AB17" s="36">
        <v>7255.52</v>
      </c>
      <c r="AC17" s="35">
        <v>-29811.51</v>
      </c>
      <c r="AD17" s="40">
        <v>92</v>
      </c>
      <c r="AE17" s="50"/>
      <c r="AF17" s="38">
        <v>22</v>
      </c>
      <c r="AG17" s="37">
        <v>22</v>
      </c>
      <c r="AH17" s="37">
        <v>23</v>
      </c>
      <c r="AI17" s="36">
        <v>25</v>
      </c>
      <c r="AJ17" s="41">
        <v>-1</v>
      </c>
      <c r="AK17" s="40">
        <v>21096.66</v>
      </c>
      <c r="AL17" s="50"/>
      <c r="AM17" s="38">
        <v>3424.15</v>
      </c>
      <c r="AN17" s="37">
        <v>7212.37</v>
      </c>
      <c r="AO17" s="37">
        <v>3462.4</v>
      </c>
      <c r="AP17" s="36">
        <v>6997.74</v>
      </c>
      <c r="AQ17" s="35">
        <v>3749.97</v>
      </c>
      <c r="AR17" s="40">
        <v>70</v>
      </c>
      <c r="AS17" s="50"/>
      <c r="AT17" s="38">
        <v>12</v>
      </c>
      <c r="AU17" s="37">
        <v>6</v>
      </c>
      <c r="AV17" s="37">
        <v>19</v>
      </c>
      <c r="AW17" s="36">
        <v>33</v>
      </c>
      <c r="AX17" s="41">
        <v>-13</v>
      </c>
      <c r="AY17" s="40">
        <v>17211.78</v>
      </c>
      <c r="AZ17" s="50"/>
      <c r="BA17" s="38">
        <v>1287.47</v>
      </c>
      <c r="BB17" s="37">
        <v>636.52</v>
      </c>
      <c r="BC17" s="37">
        <v>3335.13</v>
      </c>
      <c r="BD17" s="36">
        <v>11952.66</v>
      </c>
      <c r="BE17" s="35">
        <v>-2698.61</v>
      </c>
      <c r="BF17" s="40">
        <v>9</v>
      </c>
      <c r="BG17" s="50"/>
      <c r="BH17" s="38">
        <v>2</v>
      </c>
      <c r="BI17" s="37">
        <v>2</v>
      </c>
      <c r="BJ17" s="37">
        <v>1</v>
      </c>
      <c r="BK17" s="36">
        <v>4</v>
      </c>
      <c r="BL17" s="41">
        <v>1</v>
      </c>
      <c r="BM17" s="40">
        <v>3453.88</v>
      </c>
      <c r="BN17" s="50"/>
      <c r="BO17" s="38">
        <v>221.14</v>
      </c>
      <c r="BP17" s="37">
        <v>1340.25</v>
      </c>
      <c r="BQ17" s="37">
        <v>660</v>
      </c>
      <c r="BR17" s="36">
        <v>1232.49</v>
      </c>
      <c r="BS17" s="35">
        <v>680.25</v>
      </c>
      <c r="BT17" s="40">
        <v>12</v>
      </c>
      <c r="BU17" s="50"/>
      <c r="BV17" s="38">
        <v>1</v>
      </c>
      <c r="BW17" s="37">
        <v>1</v>
      </c>
      <c r="BX17" s="37">
        <v>2</v>
      </c>
      <c r="BY17" s="36">
        <v>8</v>
      </c>
      <c r="BZ17" s="41">
        <v>-1</v>
      </c>
      <c r="CA17" s="40">
        <v>10224.23</v>
      </c>
      <c r="CB17" s="50"/>
      <c r="CC17" s="38">
        <v>355.22</v>
      </c>
      <c r="CD17" s="37">
        <v>99.47</v>
      </c>
      <c r="CE17" s="37">
        <v>1100.6600000000001</v>
      </c>
      <c r="CF17" s="36">
        <v>8668.8799999999992</v>
      </c>
      <c r="CG17" s="35">
        <v>-1001.19</v>
      </c>
      <c r="CH17" s="40">
        <v>192</v>
      </c>
      <c r="CI17" s="50"/>
      <c r="CJ17" s="38">
        <v>54</v>
      </c>
      <c r="CK17" s="37">
        <v>48</v>
      </c>
      <c r="CL17" s="37">
        <v>48</v>
      </c>
      <c r="CM17" s="36">
        <v>41</v>
      </c>
      <c r="CN17" s="41">
        <v>1</v>
      </c>
      <c r="CO17" s="40">
        <v>55286.44</v>
      </c>
      <c r="CP17" s="50"/>
      <c r="CQ17" s="38">
        <v>9366.07</v>
      </c>
      <c r="CR17" s="37">
        <v>16872.400000000001</v>
      </c>
      <c r="CS17" s="37">
        <v>15818.2</v>
      </c>
      <c r="CT17" s="36">
        <v>12997.91</v>
      </c>
      <c r="CU17" s="35">
        <v>1286.06</v>
      </c>
    </row>
    <row r="18" spans="1:99" s="27" customFormat="1" ht="24.75" customHeight="1" x14ac:dyDescent="0.15">
      <c r="A18" s="143">
        <v>39753</v>
      </c>
      <c r="B18" s="40">
        <v>711</v>
      </c>
      <c r="C18" s="50"/>
      <c r="D18" s="38">
        <v>417</v>
      </c>
      <c r="E18" s="37">
        <v>120</v>
      </c>
      <c r="F18" s="37">
        <v>136</v>
      </c>
      <c r="G18" s="36">
        <v>38</v>
      </c>
      <c r="H18" s="41">
        <v>-16</v>
      </c>
      <c r="I18" s="40">
        <v>84597.68</v>
      </c>
      <c r="J18" s="50"/>
      <c r="K18" s="38">
        <v>44321.72</v>
      </c>
      <c r="L18" s="37">
        <v>14925.4</v>
      </c>
      <c r="M18" s="37">
        <v>16140.39</v>
      </c>
      <c r="N18" s="36">
        <v>9210.17</v>
      </c>
      <c r="O18" s="35">
        <v>-1214.99</v>
      </c>
      <c r="P18" s="40">
        <v>3062</v>
      </c>
      <c r="Q18" s="50"/>
      <c r="R18" s="38">
        <v>1118</v>
      </c>
      <c r="S18" s="37">
        <v>518</v>
      </c>
      <c r="T18" s="37">
        <v>1238</v>
      </c>
      <c r="U18" s="36">
        <v>173</v>
      </c>
      <c r="V18" s="41">
        <v>-720</v>
      </c>
      <c r="W18" s="40">
        <v>147556.85</v>
      </c>
      <c r="X18" s="50"/>
      <c r="Y18" s="38">
        <v>64267.51</v>
      </c>
      <c r="Z18" s="37">
        <v>22974.94</v>
      </c>
      <c r="AA18" s="37">
        <v>52869.17</v>
      </c>
      <c r="AB18" s="36">
        <v>6742.05</v>
      </c>
      <c r="AC18" s="35">
        <v>-29894.23</v>
      </c>
      <c r="AD18" s="40">
        <v>67</v>
      </c>
      <c r="AE18" s="50"/>
      <c r="AF18" s="38">
        <v>15</v>
      </c>
      <c r="AG18" s="37">
        <v>18</v>
      </c>
      <c r="AH18" s="37">
        <v>13</v>
      </c>
      <c r="AI18" s="36">
        <v>21</v>
      </c>
      <c r="AJ18" s="41">
        <v>5</v>
      </c>
      <c r="AK18" s="40">
        <v>11598.75</v>
      </c>
      <c r="AL18" s="50"/>
      <c r="AM18" s="38">
        <v>2409.8000000000002</v>
      </c>
      <c r="AN18" s="37">
        <v>2228.58</v>
      </c>
      <c r="AO18" s="37">
        <v>2861.25</v>
      </c>
      <c r="AP18" s="36">
        <v>4099.12</v>
      </c>
      <c r="AQ18" s="35">
        <v>-632.66999999999996</v>
      </c>
      <c r="AR18" s="40">
        <v>59</v>
      </c>
      <c r="AS18" s="50"/>
      <c r="AT18" s="38">
        <v>2</v>
      </c>
      <c r="AU18" s="37">
        <v>11</v>
      </c>
      <c r="AV18" s="37">
        <v>15</v>
      </c>
      <c r="AW18" s="36">
        <v>31</v>
      </c>
      <c r="AX18" s="41">
        <v>-4</v>
      </c>
      <c r="AY18" s="40">
        <v>19738.400000000001</v>
      </c>
      <c r="AZ18" s="50"/>
      <c r="BA18" s="38">
        <v>197.55</v>
      </c>
      <c r="BB18" s="37">
        <v>1610.85</v>
      </c>
      <c r="BC18" s="37">
        <v>2545.0300000000002</v>
      </c>
      <c r="BD18" s="36">
        <v>15384.97</v>
      </c>
      <c r="BE18" s="35">
        <v>-934.18</v>
      </c>
      <c r="BF18" s="40">
        <v>18</v>
      </c>
      <c r="BG18" s="50"/>
      <c r="BH18" s="38">
        <v>3</v>
      </c>
      <c r="BI18" s="37">
        <v>6</v>
      </c>
      <c r="BJ18" s="37">
        <v>2</v>
      </c>
      <c r="BK18" s="36">
        <v>7</v>
      </c>
      <c r="BL18" s="41">
        <v>4</v>
      </c>
      <c r="BM18" s="40">
        <v>5367.83</v>
      </c>
      <c r="BN18" s="50"/>
      <c r="BO18" s="38">
        <v>435.8</v>
      </c>
      <c r="BP18" s="37">
        <v>2435.83</v>
      </c>
      <c r="BQ18" s="37">
        <v>332.09</v>
      </c>
      <c r="BR18" s="36">
        <v>2164.11</v>
      </c>
      <c r="BS18" s="35">
        <v>2103.7399999999998</v>
      </c>
      <c r="BT18" s="40">
        <v>8</v>
      </c>
      <c r="BU18" s="50"/>
      <c r="BV18" s="38">
        <v>0</v>
      </c>
      <c r="BW18" s="37">
        <v>4</v>
      </c>
      <c r="BX18" s="37">
        <v>3</v>
      </c>
      <c r="BY18" s="36">
        <v>1</v>
      </c>
      <c r="BZ18" s="41">
        <v>1</v>
      </c>
      <c r="CA18" s="40">
        <v>1873.38</v>
      </c>
      <c r="CB18" s="50"/>
      <c r="CC18" s="38">
        <v>0</v>
      </c>
      <c r="CD18" s="37">
        <v>739.81</v>
      </c>
      <c r="CE18" s="37">
        <v>629.57000000000005</v>
      </c>
      <c r="CF18" s="36">
        <v>504</v>
      </c>
      <c r="CG18" s="35">
        <v>110.24</v>
      </c>
      <c r="CH18" s="40">
        <v>146</v>
      </c>
      <c r="CI18" s="50"/>
      <c r="CJ18" s="38">
        <v>34</v>
      </c>
      <c r="CK18" s="37">
        <v>26</v>
      </c>
      <c r="CL18" s="37">
        <v>44</v>
      </c>
      <c r="CM18" s="36">
        <v>42</v>
      </c>
      <c r="CN18" s="41">
        <v>-18</v>
      </c>
      <c r="CO18" s="40">
        <v>47995.199999999997</v>
      </c>
      <c r="CP18" s="50"/>
      <c r="CQ18" s="38">
        <v>6504.79</v>
      </c>
      <c r="CR18" s="37">
        <v>7880.89</v>
      </c>
      <c r="CS18" s="37">
        <v>12908.54</v>
      </c>
      <c r="CT18" s="36">
        <v>20700.98</v>
      </c>
      <c r="CU18" s="35">
        <v>-5027.6499999999996</v>
      </c>
    </row>
    <row r="19" spans="1:99" s="27" customFormat="1" ht="24.75" customHeight="1" thickBot="1" x14ac:dyDescent="0.2">
      <c r="A19" s="144">
        <v>39783</v>
      </c>
      <c r="B19" s="10">
        <v>814</v>
      </c>
      <c r="C19" s="49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9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9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9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9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9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9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9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9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9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9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9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9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9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s="27" customFormat="1" ht="24.75" customHeight="1" x14ac:dyDescent="0.15">
      <c r="A20" s="142">
        <v>39814</v>
      </c>
      <c r="B20" s="47">
        <v>614</v>
      </c>
      <c r="C20" s="51"/>
      <c r="D20" s="45">
        <v>355</v>
      </c>
      <c r="E20" s="44">
        <v>115</v>
      </c>
      <c r="F20" s="44">
        <v>125</v>
      </c>
      <c r="G20" s="43">
        <v>19</v>
      </c>
      <c r="H20" s="48">
        <v>-10</v>
      </c>
      <c r="I20" s="47">
        <v>75079.570000000007</v>
      </c>
      <c r="J20" s="51"/>
      <c r="K20" s="45">
        <v>42666.99</v>
      </c>
      <c r="L20" s="44">
        <v>14467.43</v>
      </c>
      <c r="M20" s="44">
        <v>14136.65</v>
      </c>
      <c r="N20" s="43">
        <v>3808.5</v>
      </c>
      <c r="O20" s="42">
        <v>330.78</v>
      </c>
      <c r="P20" s="47">
        <v>2863</v>
      </c>
      <c r="Q20" s="51"/>
      <c r="R20" s="45">
        <v>1026</v>
      </c>
      <c r="S20" s="44">
        <v>479</v>
      </c>
      <c r="T20" s="44">
        <v>1093</v>
      </c>
      <c r="U20" s="43">
        <v>258</v>
      </c>
      <c r="V20" s="48">
        <v>-614</v>
      </c>
      <c r="W20" s="47">
        <v>145603.60999999999</v>
      </c>
      <c r="X20" s="51"/>
      <c r="Y20" s="45">
        <v>60193.81</v>
      </c>
      <c r="Z20" s="44">
        <v>22637.31</v>
      </c>
      <c r="AA20" s="44">
        <v>47770.400000000001</v>
      </c>
      <c r="AB20" s="43">
        <v>14441.33</v>
      </c>
      <c r="AC20" s="42">
        <v>-25133.09</v>
      </c>
      <c r="AD20" s="47">
        <v>70</v>
      </c>
      <c r="AE20" s="51"/>
      <c r="AF20" s="45">
        <v>14</v>
      </c>
      <c r="AG20" s="44">
        <v>25</v>
      </c>
      <c r="AH20" s="44">
        <v>7</v>
      </c>
      <c r="AI20" s="43">
        <v>24</v>
      </c>
      <c r="AJ20" s="48">
        <v>18</v>
      </c>
      <c r="AK20" s="47">
        <v>12634.48</v>
      </c>
      <c r="AL20" s="51"/>
      <c r="AM20" s="45">
        <v>1459.8</v>
      </c>
      <c r="AN20" s="44">
        <v>3651.17</v>
      </c>
      <c r="AO20" s="44">
        <v>994.03</v>
      </c>
      <c r="AP20" s="43">
        <v>6529.48</v>
      </c>
      <c r="AQ20" s="42">
        <v>2657.14</v>
      </c>
      <c r="AR20" s="47">
        <v>58</v>
      </c>
      <c r="AS20" s="51"/>
      <c r="AT20" s="45">
        <v>4</v>
      </c>
      <c r="AU20" s="44">
        <v>12</v>
      </c>
      <c r="AV20" s="44">
        <v>14</v>
      </c>
      <c r="AW20" s="43">
        <v>28</v>
      </c>
      <c r="AX20" s="48">
        <v>-2</v>
      </c>
      <c r="AY20" s="47">
        <v>24917.84</v>
      </c>
      <c r="AZ20" s="51"/>
      <c r="BA20" s="45">
        <v>362.99</v>
      </c>
      <c r="BB20" s="44">
        <v>2146</v>
      </c>
      <c r="BC20" s="44">
        <v>1884.65</v>
      </c>
      <c r="BD20" s="43">
        <v>20524.2</v>
      </c>
      <c r="BE20" s="42">
        <v>261.35000000000002</v>
      </c>
      <c r="BF20" s="47">
        <v>12</v>
      </c>
      <c r="BG20" s="51"/>
      <c r="BH20" s="45">
        <v>0</v>
      </c>
      <c r="BI20" s="44">
        <v>1</v>
      </c>
      <c r="BJ20" s="44">
        <v>2</v>
      </c>
      <c r="BK20" s="43">
        <v>9</v>
      </c>
      <c r="BL20" s="48">
        <v>-1</v>
      </c>
      <c r="BM20" s="47">
        <v>4045.75</v>
      </c>
      <c r="BN20" s="51"/>
      <c r="BO20" s="45">
        <v>0</v>
      </c>
      <c r="BP20" s="44">
        <v>164.43</v>
      </c>
      <c r="BQ20" s="44">
        <v>508.31</v>
      </c>
      <c r="BR20" s="43">
        <v>3373.01</v>
      </c>
      <c r="BS20" s="42">
        <v>-343.88</v>
      </c>
      <c r="BT20" s="47">
        <v>10</v>
      </c>
      <c r="BU20" s="51"/>
      <c r="BV20" s="45">
        <v>3</v>
      </c>
      <c r="BW20" s="44">
        <v>2</v>
      </c>
      <c r="BX20" s="44">
        <v>2</v>
      </c>
      <c r="BY20" s="43">
        <v>3</v>
      </c>
      <c r="BZ20" s="48">
        <v>0</v>
      </c>
      <c r="CA20" s="47">
        <v>8234.2199999999993</v>
      </c>
      <c r="CB20" s="51"/>
      <c r="CC20" s="45">
        <v>522.09</v>
      </c>
      <c r="CD20" s="44">
        <v>249.55</v>
      </c>
      <c r="CE20" s="44">
        <v>289.79000000000002</v>
      </c>
      <c r="CF20" s="43">
        <v>7172.79</v>
      </c>
      <c r="CG20" s="42">
        <v>-40.24</v>
      </c>
      <c r="CH20" s="47">
        <v>114</v>
      </c>
      <c r="CI20" s="51"/>
      <c r="CJ20" s="45">
        <v>27</v>
      </c>
      <c r="CK20" s="44">
        <v>26</v>
      </c>
      <c r="CL20" s="44">
        <v>37</v>
      </c>
      <c r="CM20" s="43">
        <v>24</v>
      </c>
      <c r="CN20" s="48">
        <v>-11</v>
      </c>
      <c r="CO20" s="47">
        <v>28317.29</v>
      </c>
      <c r="CP20" s="51"/>
      <c r="CQ20" s="45">
        <v>5466.15</v>
      </c>
      <c r="CR20" s="44">
        <v>5826.95</v>
      </c>
      <c r="CS20" s="44">
        <v>7481.33</v>
      </c>
      <c r="CT20" s="43">
        <v>9542.86</v>
      </c>
      <c r="CU20" s="42">
        <v>-1654.38</v>
      </c>
    </row>
    <row r="21" spans="1:99" s="27" customFormat="1" ht="24.75" customHeight="1" x14ac:dyDescent="0.15">
      <c r="A21" s="143">
        <v>39845</v>
      </c>
      <c r="B21" s="40">
        <v>616</v>
      </c>
      <c r="C21" s="50"/>
      <c r="D21" s="38">
        <v>362</v>
      </c>
      <c r="E21" s="37">
        <v>90</v>
      </c>
      <c r="F21" s="37">
        <v>139</v>
      </c>
      <c r="G21" s="36">
        <v>24</v>
      </c>
      <c r="H21" s="41">
        <v>-49</v>
      </c>
      <c r="I21" s="40">
        <v>71248.72</v>
      </c>
      <c r="J21" s="50"/>
      <c r="K21" s="38">
        <v>43782.69</v>
      </c>
      <c r="L21" s="37">
        <v>11467.05</v>
      </c>
      <c r="M21" s="37">
        <v>13191.94</v>
      </c>
      <c r="N21" s="36">
        <v>2625.18</v>
      </c>
      <c r="O21" s="35">
        <v>-1724.89</v>
      </c>
      <c r="P21" s="40">
        <v>3221</v>
      </c>
      <c r="Q21" s="50"/>
      <c r="R21" s="38">
        <v>1140</v>
      </c>
      <c r="S21" s="37">
        <v>413</v>
      </c>
      <c r="T21" s="37">
        <v>1466</v>
      </c>
      <c r="U21" s="36">
        <v>193</v>
      </c>
      <c r="V21" s="41">
        <v>-1052</v>
      </c>
      <c r="W21" s="40">
        <v>157188.23000000001</v>
      </c>
      <c r="X21" s="50"/>
      <c r="Y21" s="38">
        <v>64535.64</v>
      </c>
      <c r="Z21" s="37">
        <v>17685.669999999998</v>
      </c>
      <c r="AA21" s="37">
        <v>66159.210000000006</v>
      </c>
      <c r="AB21" s="36">
        <v>8077.22</v>
      </c>
      <c r="AC21" s="35">
        <v>-48443.35</v>
      </c>
      <c r="AD21" s="40">
        <v>55</v>
      </c>
      <c r="AE21" s="50"/>
      <c r="AF21" s="38">
        <v>9</v>
      </c>
      <c r="AG21" s="37">
        <v>13</v>
      </c>
      <c r="AH21" s="37">
        <v>10</v>
      </c>
      <c r="AI21" s="36">
        <v>22</v>
      </c>
      <c r="AJ21" s="41">
        <v>3</v>
      </c>
      <c r="AK21" s="40">
        <v>8506.3799999999992</v>
      </c>
      <c r="AL21" s="50"/>
      <c r="AM21" s="38">
        <v>1069.71</v>
      </c>
      <c r="AN21" s="37">
        <v>1977.53</v>
      </c>
      <c r="AO21" s="37">
        <v>1040.0899999999999</v>
      </c>
      <c r="AP21" s="36">
        <v>3606.62</v>
      </c>
      <c r="AQ21" s="35">
        <v>937.44</v>
      </c>
      <c r="AR21" s="40">
        <v>53</v>
      </c>
      <c r="AS21" s="50"/>
      <c r="AT21" s="38">
        <v>4</v>
      </c>
      <c r="AU21" s="37">
        <v>7</v>
      </c>
      <c r="AV21" s="37">
        <v>10</v>
      </c>
      <c r="AW21" s="36">
        <v>32</v>
      </c>
      <c r="AX21" s="41">
        <v>-3</v>
      </c>
      <c r="AY21" s="40">
        <v>14986.23</v>
      </c>
      <c r="AZ21" s="50"/>
      <c r="BA21" s="38">
        <v>500.44</v>
      </c>
      <c r="BB21" s="37">
        <v>1182.51</v>
      </c>
      <c r="BC21" s="37">
        <v>1034.22</v>
      </c>
      <c r="BD21" s="36">
        <v>12269.06</v>
      </c>
      <c r="BE21" s="35">
        <v>148.29</v>
      </c>
      <c r="BF21" s="40">
        <v>16</v>
      </c>
      <c r="BG21" s="50"/>
      <c r="BH21" s="38">
        <v>2</v>
      </c>
      <c r="BI21" s="37">
        <v>3</v>
      </c>
      <c r="BJ21" s="37">
        <v>4</v>
      </c>
      <c r="BK21" s="36">
        <v>7</v>
      </c>
      <c r="BL21" s="41">
        <v>-1</v>
      </c>
      <c r="BM21" s="40">
        <v>4034.74</v>
      </c>
      <c r="BN21" s="50"/>
      <c r="BO21" s="38">
        <v>174.53</v>
      </c>
      <c r="BP21" s="37">
        <v>1162.54</v>
      </c>
      <c r="BQ21" s="37">
        <v>556.97</v>
      </c>
      <c r="BR21" s="36">
        <v>2140.6999999999998</v>
      </c>
      <c r="BS21" s="35">
        <v>605.57000000000005</v>
      </c>
      <c r="BT21" s="40">
        <v>7</v>
      </c>
      <c r="BU21" s="50"/>
      <c r="BV21" s="38">
        <v>3</v>
      </c>
      <c r="BW21" s="37">
        <v>0</v>
      </c>
      <c r="BX21" s="37">
        <v>1</v>
      </c>
      <c r="BY21" s="36">
        <v>3</v>
      </c>
      <c r="BZ21" s="41">
        <v>-1</v>
      </c>
      <c r="CA21" s="40">
        <v>2195.75</v>
      </c>
      <c r="CB21" s="50"/>
      <c r="CC21" s="38">
        <v>660.18</v>
      </c>
      <c r="CD21" s="37">
        <v>0</v>
      </c>
      <c r="CE21" s="37">
        <v>132.25</v>
      </c>
      <c r="CF21" s="36">
        <v>1403.32</v>
      </c>
      <c r="CG21" s="35">
        <v>-132.25</v>
      </c>
      <c r="CH21" s="40">
        <v>122</v>
      </c>
      <c r="CI21" s="50"/>
      <c r="CJ21" s="38">
        <v>32</v>
      </c>
      <c r="CK21" s="37">
        <v>27</v>
      </c>
      <c r="CL21" s="37">
        <v>36</v>
      </c>
      <c r="CM21" s="36">
        <v>26</v>
      </c>
      <c r="CN21" s="41">
        <v>-10</v>
      </c>
      <c r="CO21" s="40">
        <v>28563.17</v>
      </c>
      <c r="CP21" s="50"/>
      <c r="CQ21" s="38">
        <v>5930.75</v>
      </c>
      <c r="CR21" s="37">
        <v>6644.81</v>
      </c>
      <c r="CS21" s="37">
        <v>7944.86</v>
      </c>
      <c r="CT21" s="36">
        <v>7542.59</v>
      </c>
      <c r="CU21" s="35">
        <v>-1800.21</v>
      </c>
    </row>
    <row r="22" spans="1:99" s="27" customFormat="1" ht="24.75" customHeight="1" x14ac:dyDescent="0.15">
      <c r="A22" s="143">
        <v>39873</v>
      </c>
      <c r="B22" s="40">
        <v>1066</v>
      </c>
      <c r="C22" s="50"/>
      <c r="D22" s="38">
        <v>655</v>
      </c>
      <c r="E22" s="37">
        <v>168</v>
      </c>
      <c r="F22" s="37">
        <v>210</v>
      </c>
      <c r="G22" s="36">
        <v>33</v>
      </c>
      <c r="H22" s="41">
        <v>-42</v>
      </c>
      <c r="I22" s="40">
        <v>138984.95999999999</v>
      </c>
      <c r="J22" s="50"/>
      <c r="K22" s="38">
        <v>77891.710000000006</v>
      </c>
      <c r="L22" s="37">
        <v>28147.64</v>
      </c>
      <c r="M22" s="37">
        <v>23740.5</v>
      </c>
      <c r="N22" s="36">
        <v>9205.11</v>
      </c>
      <c r="O22" s="35">
        <v>4407.1400000000003</v>
      </c>
      <c r="P22" s="40">
        <v>5203</v>
      </c>
      <c r="Q22" s="50"/>
      <c r="R22" s="38">
        <v>2041</v>
      </c>
      <c r="S22" s="37">
        <v>579</v>
      </c>
      <c r="T22" s="37">
        <v>2182</v>
      </c>
      <c r="U22" s="36">
        <v>375</v>
      </c>
      <c r="V22" s="41">
        <v>-1603</v>
      </c>
      <c r="W22" s="40">
        <v>268197.14</v>
      </c>
      <c r="X22" s="50"/>
      <c r="Y22" s="38">
        <v>121564.94</v>
      </c>
      <c r="Z22" s="37">
        <v>25919.54</v>
      </c>
      <c r="AA22" s="37">
        <v>102950.53</v>
      </c>
      <c r="AB22" s="36">
        <v>16259.53</v>
      </c>
      <c r="AC22" s="35">
        <v>-77030.990000000005</v>
      </c>
      <c r="AD22" s="40">
        <v>123</v>
      </c>
      <c r="AE22" s="50"/>
      <c r="AF22" s="38">
        <v>24</v>
      </c>
      <c r="AG22" s="37">
        <v>20</v>
      </c>
      <c r="AH22" s="37">
        <v>25</v>
      </c>
      <c r="AI22" s="36">
        <v>54</v>
      </c>
      <c r="AJ22" s="41">
        <v>-5</v>
      </c>
      <c r="AK22" s="40">
        <v>47990.07</v>
      </c>
      <c r="AL22" s="50"/>
      <c r="AM22" s="38">
        <v>3415.27</v>
      </c>
      <c r="AN22" s="37">
        <v>2271.39</v>
      </c>
      <c r="AO22" s="37">
        <v>4915.24</v>
      </c>
      <c r="AP22" s="36">
        <v>37388.17</v>
      </c>
      <c r="AQ22" s="35">
        <v>-2643.85</v>
      </c>
      <c r="AR22" s="40">
        <v>104</v>
      </c>
      <c r="AS22" s="50"/>
      <c r="AT22" s="38">
        <v>9</v>
      </c>
      <c r="AU22" s="37">
        <v>20</v>
      </c>
      <c r="AV22" s="37">
        <v>14</v>
      </c>
      <c r="AW22" s="36">
        <v>61</v>
      </c>
      <c r="AX22" s="41">
        <v>6</v>
      </c>
      <c r="AY22" s="40">
        <v>38958.03</v>
      </c>
      <c r="AZ22" s="50"/>
      <c r="BA22" s="38">
        <v>1297.25</v>
      </c>
      <c r="BB22" s="37">
        <v>4105.7700000000004</v>
      </c>
      <c r="BC22" s="37">
        <v>3657.08</v>
      </c>
      <c r="BD22" s="36">
        <v>29897.93</v>
      </c>
      <c r="BE22" s="35">
        <v>448.69</v>
      </c>
      <c r="BF22" s="40">
        <v>13</v>
      </c>
      <c r="BG22" s="50"/>
      <c r="BH22" s="38">
        <v>1</v>
      </c>
      <c r="BI22" s="37">
        <v>2</v>
      </c>
      <c r="BJ22" s="37">
        <v>7</v>
      </c>
      <c r="BK22" s="36">
        <v>2</v>
      </c>
      <c r="BL22" s="41">
        <v>-6</v>
      </c>
      <c r="BM22" s="40">
        <v>4060.17</v>
      </c>
      <c r="BN22" s="50"/>
      <c r="BO22" s="38">
        <v>280</v>
      </c>
      <c r="BP22" s="37">
        <v>542.65</v>
      </c>
      <c r="BQ22" s="37">
        <v>1939.12</v>
      </c>
      <c r="BR22" s="36">
        <v>580.88</v>
      </c>
      <c r="BS22" s="35">
        <v>-2113.9899999999998</v>
      </c>
      <c r="BT22" s="40">
        <v>8</v>
      </c>
      <c r="BU22" s="50"/>
      <c r="BV22" s="38">
        <v>2</v>
      </c>
      <c r="BW22" s="37">
        <v>1</v>
      </c>
      <c r="BX22" s="37">
        <v>2</v>
      </c>
      <c r="BY22" s="36">
        <v>3</v>
      </c>
      <c r="BZ22" s="41">
        <v>-1</v>
      </c>
      <c r="CA22" s="40">
        <v>1292.51</v>
      </c>
      <c r="CB22" s="50"/>
      <c r="CC22" s="38">
        <v>166.75</v>
      </c>
      <c r="CD22" s="37">
        <v>231.28</v>
      </c>
      <c r="CE22" s="37">
        <v>196.3</v>
      </c>
      <c r="CF22" s="36">
        <v>698.18</v>
      </c>
      <c r="CG22" s="35">
        <v>34.979999999999997</v>
      </c>
      <c r="CH22" s="40">
        <v>214</v>
      </c>
      <c r="CI22" s="50"/>
      <c r="CJ22" s="38">
        <v>52</v>
      </c>
      <c r="CK22" s="37">
        <v>39</v>
      </c>
      <c r="CL22" s="37">
        <v>55</v>
      </c>
      <c r="CM22" s="36">
        <v>68</v>
      </c>
      <c r="CN22" s="41">
        <v>-16</v>
      </c>
      <c r="CO22" s="40">
        <v>63253.55</v>
      </c>
      <c r="CP22" s="50"/>
      <c r="CQ22" s="38">
        <v>9220.51</v>
      </c>
      <c r="CR22" s="37">
        <v>10639.63</v>
      </c>
      <c r="CS22" s="37">
        <v>12832.61</v>
      </c>
      <c r="CT22" s="36">
        <v>30560.799999999999</v>
      </c>
      <c r="CU22" s="35">
        <v>-2192.98</v>
      </c>
    </row>
    <row r="23" spans="1:99" s="27" customFormat="1" ht="24.75" customHeight="1" x14ac:dyDescent="0.15">
      <c r="A23" s="143">
        <v>39904</v>
      </c>
      <c r="B23" s="40">
        <v>791</v>
      </c>
      <c r="C23" s="50">
        <f t="shared" ref="C23:C86" si="0">ROUND((B23-B11)/B11*100,2)</f>
        <v>-5.72</v>
      </c>
      <c r="D23" s="38">
        <v>478</v>
      </c>
      <c r="E23" s="37">
        <v>140</v>
      </c>
      <c r="F23" s="37">
        <v>146</v>
      </c>
      <c r="G23" s="36">
        <v>26</v>
      </c>
      <c r="H23" s="41">
        <v>-6</v>
      </c>
      <c r="I23" s="40">
        <v>98012.4</v>
      </c>
      <c r="J23" s="50">
        <f t="shared" ref="J23:J86" si="1">ROUND((I23-I11)/I11*100,2)</f>
        <v>-2.4</v>
      </c>
      <c r="K23" s="38">
        <v>58692.99</v>
      </c>
      <c r="L23" s="37">
        <v>17322.95</v>
      </c>
      <c r="M23" s="37">
        <v>15547.27</v>
      </c>
      <c r="N23" s="36">
        <v>6303.28</v>
      </c>
      <c r="O23" s="35">
        <v>1775.68</v>
      </c>
      <c r="P23" s="40">
        <v>3694</v>
      </c>
      <c r="Q23" s="50">
        <f t="shared" ref="Q23:Q86" si="2">ROUND((P23-P11)/P11*100,2)</f>
        <v>-13.65</v>
      </c>
      <c r="R23" s="38">
        <v>1438</v>
      </c>
      <c r="S23" s="37">
        <v>555</v>
      </c>
      <c r="T23" s="37">
        <v>1499</v>
      </c>
      <c r="U23" s="36">
        <v>180</v>
      </c>
      <c r="V23" s="41">
        <v>-940</v>
      </c>
      <c r="W23" s="40">
        <v>182171.97</v>
      </c>
      <c r="X23" s="50">
        <f t="shared" ref="X23:X86" si="3">ROUND((W23-W11)/W11*100,2)</f>
        <v>-18.14</v>
      </c>
      <c r="Y23" s="38">
        <v>84570.63</v>
      </c>
      <c r="Z23" s="37">
        <v>24180.18</v>
      </c>
      <c r="AA23" s="37">
        <v>65073.47</v>
      </c>
      <c r="AB23" s="36">
        <v>6931.6</v>
      </c>
      <c r="AC23" s="35">
        <v>-40719.839999999997</v>
      </c>
      <c r="AD23" s="40">
        <v>74</v>
      </c>
      <c r="AE23" s="50">
        <f t="shared" ref="AE23:AE86" si="4">ROUND((AD23-AD11)/AD11*100,2)</f>
        <v>-22.92</v>
      </c>
      <c r="AF23" s="38">
        <v>22</v>
      </c>
      <c r="AG23" s="37">
        <v>18</v>
      </c>
      <c r="AH23" s="37">
        <v>13</v>
      </c>
      <c r="AI23" s="36">
        <v>21</v>
      </c>
      <c r="AJ23" s="41">
        <v>5</v>
      </c>
      <c r="AK23" s="40">
        <v>15335.99</v>
      </c>
      <c r="AL23" s="50">
        <f t="shared" ref="AL23:AL86" si="5">ROUND((AK23-AK11)/AK11*100,2)</f>
        <v>-6.45</v>
      </c>
      <c r="AM23" s="38">
        <v>1829.18</v>
      </c>
      <c r="AN23" s="37">
        <v>5539.63</v>
      </c>
      <c r="AO23" s="37">
        <v>2854.19</v>
      </c>
      <c r="AP23" s="36">
        <v>5112.99</v>
      </c>
      <c r="AQ23" s="35">
        <v>2685.44</v>
      </c>
      <c r="AR23" s="40">
        <v>73</v>
      </c>
      <c r="AS23" s="50">
        <f t="shared" ref="AS23:AS86" si="6">ROUND((AR23-AR11)/AR11*100,2)</f>
        <v>-13.1</v>
      </c>
      <c r="AT23" s="38">
        <v>10</v>
      </c>
      <c r="AU23" s="37">
        <v>11</v>
      </c>
      <c r="AV23" s="37">
        <v>15</v>
      </c>
      <c r="AW23" s="36">
        <v>36</v>
      </c>
      <c r="AX23" s="41">
        <v>-3</v>
      </c>
      <c r="AY23" s="40">
        <v>21396.35</v>
      </c>
      <c r="AZ23" s="50">
        <f t="shared" ref="AZ23:AZ86" si="7">ROUND((AY23-AY11)/AY11*100,2)</f>
        <v>-12.59</v>
      </c>
      <c r="BA23" s="38">
        <v>1173.08</v>
      </c>
      <c r="BB23" s="37">
        <v>2716.54</v>
      </c>
      <c r="BC23" s="37">
        <v>2376.09</v>
      </c>
      <c r="BD23" s="36">
        <v>15057.27</v>
      </c>
      <c r="BE23" s="35">
        <v>413.82</v>
      </c>
      <c r="BF23" s="40">
        <v>14</v>
      </c>
      <c r="BG23" s="50">
        <f t="shared" ref="BG23:BG86" si="8">ROUND((BF23-BF11)/BF11*100,2)</f>
        <v>0</v>
      </c>
      <c r="BH23" s="38">
        <v>3</v>
      </c>
      <c r="BI23" s="37">
        <v>2</v>
      </c>
      <c r="BJ23" s="37">
        <v>3</v>
      </c>
      <c r="BK23" s="36">
        <v>6</v>
      </c>
      <c r="BL23" s="41">
        <v>-1</v>
      </c>
      <c r="BM23" s="40">
        <v>1977.27</v>
      </c>
      <c r="BN23" s="50">
        <f t="shared" ref="BN23:BN86" si="9">ROUND((BM23-BM11)/BM11*100,2)</f>
        <v>-46.17</v>
      </c>
      <c r="BO23" s="38">
        <v>429.11</v>
      </c>
      <c r="BP23" s="37">
        <v>262.01</v>
      </c>
      <c r="BQ23" s="37">
        <v>204.68</v>
      </c>
      <c r="BR23" s="36">
        <v>1081.47</v>
      </c>
      <c r="BS23" s="35">
        <v>57.33</v>
      </c>
      <c r="BT23" s="40">
        <v>9</v>
      </c>
      <c r="BU23" s="50">
        <f t="shared" ref="BU23:BU86" si="10">ROUND((BT23-BT11)/BT11*100,2)</f>
        <v>-30.77</v>
      </c>
      <c r="BV23" s="38">
        <v>3</v>
      </c>
      <c r="BW23" s="37">
        <v>3</v>
      </c>
      <c r="BX23" s="37">
        <v>1</v>
      </c>
      <c r="BY23" s="36">
        <v>2</v>
      </c>
      <c r="BZ23" s="41">
        <v>2</v>
      </c>
      <c r="CA23" s="40">
        <v>2890.28</v>
      </c>
      <c r="CB23" s="50">
        <f t="shared" ref="CB23:CB86" si="11">ROUND((CA23-CA11)/CA11*100,2)</f>
        <v>-10.54</v>
      </c>
      <c r="CC23" s="38">
        <v>476.46</v>
      </c>
      <c r="CD23" s="37">
        <v>609.08000000000004</v>
      </c>
      <c r="CE23" s="37">
        <v>164.81</v>
      </c>
      <c r="CF23" s="36">
        <v>1639.93</v>
      </c>
      <c r="CG23" s="35">
        <v>444.27</v>
      </c>
      <c r="CH23" s="40">
        <v>129</v>
      </c>
      <c r="CI23" s="50">
        <f t="shared" ref="CI23:CI86" si="12">ROUND((CH23-CH11)/CH11*100,2)</f>
        <v>-24.56</v>
      </c>
      <c r="CJ23" s="38">
        <v>44</v>
      </c>
      <c r="CK23" s="37">
        <v>25</v>
      </c>
      <c r="CL23" s="37">
        <v>35</v>
      </c>
      <c r="CM23" s="36">
        <v>23</v>
      </c>
      <c r="CN23" s="41">
        <v>-9</v>
      </c>
      <c r="CO23" s="40">
        <v>33006.14</v>
      </c>
      <c r="CP23" s="50">
        <f t="shared" ref="CP23:CP86" si="13">ROUND((CO23-CO11)/CO11*100,2)</f>
        <v>-26.76</v>
      </c>
      <c r="CQ23" s="38">
        <v>8467.08</v>
      </c>
      <c r="CR23" s="37">
        <v>5025.58</v>
      </c>
      <c r="CS23" s="37">
        <v>10036.69</v>
      </c>
      <c r="CT23" s="36">
        <v>8986.39</v>
      </c>
      <c r="CU23" s="35">
        <v>-4898.1400000000003</v>
      </c>
    </row>
    <row r="24" spans="1:99" s="27" customFormat="1" ht="24.75" customHeight="1" x14ac:dyDescent="0.15">
      <c r="A24" s="143">
        <v>39934</v>
      </c>
      <c r="B24" s="40">
        <v>747</v>
      </c>
      <c r="C24" s="50">
        <f t="shared" si="0"/>
        <v>-5.56</v>
      </c>
      <c r="D24" s="38">
        <v>459</v>
      </c>
      <c r="E24" s="37">
        <v>114</v>
      </c>
      <c r="F24" s="37">
        <v>155</v>
      </c>
      <c r="G24" s="36">
        <v>17</v>
      </c>
      <c r="H24" s="41">
        <v>-41</v>
      </c>
      <c r="I24" s="40">
        <v>91184.15</v>
      </c>
      <c r="J24" s="50">
        <f t="shared" si="1"/>
        <v>1.6</v>
      </c>
      <c r="K24" s="38">
        <v>55400.75</v>
      </c>
      <c r="L24" s="37">
        <v>14763.3</v>
      </c>
      <c r="M24" s="37">
        <v>17265.04</v>
      </c>
      <c r="N24" s="36">
        <v>3520.09</v>
      </c>
      <c r="O24" s="35">
        <v>-2501.7399999999998</v>
      </c>
      <c r="P24" s="40">
        <v>3165</v>
      </c>
      <c r="Q24" s="50">
        <f t="shared" si="2"/>
        <v>-9.93</v>
      </c>
      <c r="R24" s="38">
        <v>1269</v>
      </c>
      <c r="S24" s="37">
        <v>431</v>
      </c>
      <c r="T24" s="37">
        <v>1307</v>
      </c>
      <c r="U24" s="36">
        <v>155</v>
      </c>
      <c r="V24" s="41">
        <v>-876</v>
      </c>
      <c r="W24" s="40">
        <v>156905.75</v>
      </c>
      <c r="X24" s="50">
        <f t="shared" si="3"/>
        <v>-1.34</v>
      </c>
      <c r="Y24" s="38">
        <v>73412.92</v>
      </c>
      <c r="Z24" s="37">
        <v>19283.79</v>
      </c>
      <c r="AA24" s="37">
        <v>58190.15</v>
      </c>
      <c r="AB24" s="36">
        <v>5782.21</v>
      </c>
      <c r="AC24" s="35">
        <v>-38906.36</v>
      </c>
      <c r="AD24" s="40">
        <v>67</v>
      </c>
      <c r="AE24" s="50">
        <f t="shared" si="4"/>
        <v>-45.53</v>
      </c>
      <c r="AF24" s="38">
        <v>17</v>
      </c>
      <c r="AG24" s="37">
        <v>13</v>
      </c>
      <c r="AH24" s="37">
        <v>9</v>
      </c>
      <c r="AI24" s="36">
        <v>27</v>
      </c>
      <c r="AJ24" s="41">
        <v>4</v>
      </c>
      <c r="AK24" s="40">
        <v>14320.34</v>
      </c>
      <c r="AL24" s="50">
        <f t="shared" si="5"/>
        <v>-45.82</v>
      </c>
      <c r="AM24" s="38">
        <v>1594.67</v>
      </c>
      <c r="AN24" s="37">
        <v>3157.62</v>
      </c>
      <c r="AO24" s="37">
        <v>1079.81</v>
      </c>
      <c r="AP24" s="36">
        <v>8428.84</v>
      </c>
      <c r="AQ24" s="35">
        <v>2077.81</v>
      </c>
      <c r="AR24" s="40">
        <v>47</v>
      </c>
      <c r="AS24" s="50">
        <f t="shared" si="6"/>
        <v>-28.79</v>
      </c>
      <c r="AT24" s="38">
        <v>11</v>
      </c>
      <c r="AU24" s="37">
        <v>5</v>
      </c>
      <c r="AV24" s="37">
        <v>7</v>
      </c>
      <c r="AW24" s="36">
        <v>24</v>
      </c>
      <c r="AX24" s="41">
        <v>-2</v>
      </c>
      <c r="AY24" s="40">
        <v>10905.03</v>
      </c>
      <c r="AZ24" s="50">
        <f t="shared" si="7"/>
        <v>-50.42</v>
      </c>
      <c r="BA24" s="38">
        <v>2293.12</v>
      </c>
      <c r="BB24" s="37">
        <v>617.88</v>
      </c>
      <c r="BC24" s="37">
        <v>1079.22</v>
      </c>
      <c r="BD24" s="36">
        <v>6914.81</v>
      </c>
      <c r="BE24" s="35">
        <v>-461.34</v>
      </c>
      <c r="BF24" s="40">
        <v>6</v>
      </c>
      <c r="BG24" s="50">
        <f t="shared" si="8"/>
        <v>-60</v>
      </c>
      <c r="BH24" s="38">
        <v>2</v>
      </c>
      <c r="BI24" s="37">
        <v>2</v>
      </c>
      <c r="BJ24" s="37">
        <v>0</v>
      </c>
      <c r="BK24" s="36">
        <v>2</v>
      </c>
      <c r="BL24" s="41">
        <v>2</v>
      </c>
      <c r="BM24" s="40">
        <v>1183.6099999999999</v>
      </c>
      <c r="BN24" s="50">
        <f t="shared" si="9"/>
        <v>-77.64</v>
      </c>
      <c r="BO24" s="38">
        <v>190.8</v>
      </c>
      <c r="BP24" s="37">
        <v>457.5</v>
      </c>
      <c r="BQ24" s="37">
        <v>0</v>
      </c>
      <c r="BR24" s="36">
        <v>535.30999999999995</v>
      </c>
      <c r="BS24" s="35">
        <v>457.5</v>
      </c>
      <c r="BT24" s="40">
        <v>9</v>
      </c>
      <c r="BU24" s="50">
        <f t="shared" si="10"/>
        <v>-18.18</v>
      </c>
      <c r="BV24" s="38">
        <v>1</v>
      </c>
      <c r="BW24" s="37">
        <v>3</v>
      </c>
      <c r="BX24" s="37">
        <v>2</v>
      </c>
      <c r="BY24" s="36">
        <v>3</v>
      </c>
      <c r="BZ24" s="41">
        <v>1</v>
      </c>
      <c r="CA24" s="40">
        <v>1790.43</v>
      </c>
      <c r="CB24" s="50">
        <f t="shared" si="11"/>
        <v>-45.66</v>
      </c>
      <c r="CC24" s="38">
        <v>100.26</v>
      </c>
      <c r="CD24" s="37">
        <v>509.22</v>
      </c>
      <c r="CE24" s="37">
        <v>114.66</v>
      </c>
      <c r="CF24" s="36">
        <v>1066.29</v>
      </c>
      <c r="CG24" s="35">
        <v>394.56</v>
      </c>
      <c r="CH24" s="40">
        <v>134</v>
      </c>
      <c r="CI24" s="50">
        <f t="shared" si="12"/>
        <v>-31.28</v>
      </c>
      <c r="CJ24" s="38">
        <v>35</v>
      </c>
      <c r="CK24" s="37">
        <v>28</v>
      </c>
      <c r="CL24" s="37">
        <v>40</v>
      </c>
      <c r="CM24" s="36">
        <v>31</v>
      </c>
      <c r="CN24" s="41">
        <v>-12</v>
      </c>
      <c r="CO24" s="40">
        <v>30965.8</v>
      </c>
      <c r="CP24" s="50">
        <f t="shared" si="13"/>
        <v>-37.950000000000003</v>
      </c>
      <c r="CQ24" s="38">
        <v>5672.83</v>
      </c>
      <c r="CR24" s="37">
        <v>4761.03</v>
      </c>
      <c r="CS24" s="37">
        <v>9523.41</v>
      </c>
      <c r="CT24" s="36">
        <v>11008.53</v>
      </c>
      <c r="CU24" s="35">
        <v>-4762.38</v>
      </c>
    </row>
    <row r="25" spans="1:99" s="27" customFormat="1" ht="24.75" customHeight="1" x14ac:dyDescent="0.15">
      <c r="A25" s="143">
        <v>39965</v>
      </c>
      <c r="B25" s="40">
        <v>855</v>
      </c>
      <c r="C25" s="50">
        <f t="shared" si="0"/>
        <v>4.1399999999999997</v>
      </c>
      <c r="D25" s="38">
        <v>544</v>
      </c>
      <c r="E25" s="37">
        <v>141</v>
      </c>
      <c r="F25" s="37">
        <v>148</v>
      </c>
      <c r="G25" s="36">
        <v>21</v>
      </c>
      <c r="H25" s="41">
        <v>-7</v>
      </c>
      <c r="I25" s="40">
        <v>104312.88</v>
      </c>
      <c r="J25" s="50">
        <f t="shared" si="1"/>
        <v>7.87</v>
      </c>
      <c r="K25" s="38">
        <v>65440.71</v>
      </c>
      <c r="L25" s="37">
        <v>18443.009999999998</v>
      </c>
      <c r="M25" s="37">
        <v>16380.88</v>
      </c>
      <c r="N25" s="36">
        <v>2519.64</v>
      </c>
      <c r="O25" s="35">
        <v>2062.13</v>
      </c>
      <c r="P25" s="40">
        <v>4257</v>
      </c>
      <c r="Q25" s="50">
        <f t="shared" si="2"/>
        <v>21.01</v>
      </c>
      <c r="R25" s="38">
        <v>1443</v>
      </c>
      <c r="S25" s="37">
        <v>574</v>
      </c>
      <c r="T25" s="37">
        <v>2037</v>
      </c>
      <c r="U25" s="36">
        <v>202</v>
      </c>
      <c r="V25" s="41">
        <v>-1463</v>
      </c>
      <c r="W25" s="40">
        <v>212002.05</v>
      </c>
      <c r="X25" s="50">
        <f t="shared" si="3"/>
        <v>27.9</v>
      </c>
      <c r="Y25" s="38">
        <v>81476.490000000005</v>
      </c>
      <c r="Z25" s="37">
        <v>23756.68</v>
      </c>
      <c r="AA25" s="37">
        <v>98473.67</v>
      </c>
      <c r="AB25" s="36">
        <v>8195.93</v>
      </c>
      <c r="AC25" s="35">
        <v>-74716.990000000005</v>
      </c>
      <c r="AD25" s="40">
        <v>98</v>
      </c>
      <c r="AE25" s="50">
        <f t="shared" si="4"/>
        <v>-14.04</v>
      </c>
      <c r="AF25" s="38">
        <v>30</v>
      </c>
      <c r="AG25" s="37">
        <v>21</v>
      </c>
      <c r="AH25" s="37">
        <v>18</v>
      </c>
      <c r="AI25" s="36">
        <v>29</v>
      </c>
      <c r="AJ25" s="41">
        <v>3</v>
      </c>
      <c r="AK25" s="40">
        <v>14343.62</v>
      </c>
      <c r="AL25" s="50">
        <f t="shared" si="5"/>
        <v>-44.7</v>
      </c>
      <c r="AM25" s="38">
        <v>2902.32</v>
      </c>
      <c r="AN25" s="37">
        <v>4048.83</v>
      </c>
      <c r="AO25" s="37">
        <v>2288.77</v>
      </c>
      <c r="AP25" s="36">
        <v>5103.7</v>
      </c>
      <c r="AQ25" s="35">
        <v>1760.06</v>
      </c>
      <c r="AR25" s="40">
        <v>56</v>
      </c>
      <c r="AS25" s="50">
        <f t="shared" si="6"/>
        <v>-34.119999999999997</v>
      </c>
      <c r="AT25" s="38">
        <v>2</v>
      </c>
      <c r="AU25" s="37">
        <v>8</v>
      </c>
      <c r="AV25" s="37">
        <v>12</v>
      </c>
      <c r="AW25" s="36">
        <v>34</v>
      </c>
      <c r="AX25" s="41">
        <v>-4</v>
      </c>
      <c r="AY25" s="40">
        <v>16066.98</v>
      </c>
      <c r="AZ25" s="50">
        <f t="shared" si="7"/>
        <v>-69.88</v>
      </c>
      <c r="BA25" s="38">
        <v>359.53</v>
      </c>
      <c r="BB25" s="37">
        <v>851.59</v>
      </c>
      <c r="BC25" s="37">
        <v>1977.68</v>
      </c>
      <c r="BD25" s="36">
        <v>12878.18</v>
      </c>
      <c r="BE25" s="35">
        <v>-1126.0899999999999</v>
      </c>
      <c r="BF25" s="40">
        <v>9</v>
      </c>
      <c r="BG25" s="50">
        <f t="shared" si="8"/>
        <v>-57.14</v>
      </c>
      <c r="BH25" s="38">
        <v>2</v>
      </c>
      <c r="BI25" s="37">
        <v>0</v>
      </c>
      <c r="BJ25" s="37">
        <v>3</v>
      </c>
      <c r="BK25" s="36">
        <v>4</v>
      </c>
      <c r="BL25" s="41">
        <v>-3</v>
      </c>
      <c r="BM25" s="40">
        <v>3311.15</v>
      </c>
      <c r="BN25" s="50">
        <f t="shared" si="9"/>
        <v>-43.71</v>
      </c>
      <c r="BO25" s="38">
        <v>256.98</v>
      </c>
      <c r="BP25" s="37">
        <v>0</v>
      </c>
      <c r="BQ25" s="37">
        <v>916.3</v>
      </c>
      <c r="BR25" s="36">
        <v>2137.87</v>
      </c>
      <c r="BS25" s="35">
        <v>-916.3</v>
      </c>
      <c r="BT25" s="40">
        <v>14</v>
      </c>
      <c r="BU25" s="50">
        <f t="shared" si="10"/>
        <v>0</v>
      </c>
      <c r="BV25" s="38">
        <v>2</v>
      </c>
      <c r="BW25" s="37">
        <v>5</v>
      </c>
      <c r="BX25" s="37">
        <v>2</v>
      </c>
      <c r="BY25" s="36">
        <v>5</v>
      </c>
      <c r="BZ25" s="41">
        <v>3</v>
      </c>
      <c r="CA25" s="40">
        <v>5742.14</v>
      </c>
      <c r="CB25" s="50">
        <f t="shared" si="11"/>
        <v>-19.72</v>
      </c>
      <c r="CC25" s="38">
        <v>391.96</v>
      </c>
      <c r="CD25" s="37">
        <v>2980.25</v>
      </c>
      <c r="CE25" s="37">
        <v>281.18</v>
      </c>
      <c r="CF25" s="36">
        <v>2088.75</v>
      </c>
      <c r="CG25" s="35">
        <v>2699.07</v>
      </c>
      <c r="CH25" s="40">
        <v>162</v>
      </c>
      <c r="CI25" s="50">
        <f t="shared" si="12"/>
        <v>-11.96</v>
      </c>
      <c r="CJ25" s="38">
        <v>33</v>
      </c>
      <c r="CK25" s="37">
        <v>39</v>
      </c>
      <c r="CL25" s="37">
        <v>41</v>
      </c>
      <c r="CM25" s="36">
        <v>48</v>
      </c>
      <c r="CN25" s="41">
        <v>-2</v>
      </c>
      <c r="CO25" s="40">
        <v>37760.910000000003</v>
      </c>
      <c r="CP25" s="50">
        <f t="shared" si="13"/>
        <v>-25.66</v>
      </c>
      <c r="CQ25" s="38">
        <v>7065.06</v>
      </c>
      <c r="CR25" s="37">
        <v>9389.94</v>
      </c>
      <c r="CS25" s="37">
        <v>8772.85</v>
      </c>
      <c r="CT25" s="36">
        <v>12421.09</v>
      </c>
      <c r="CU25" s="35">
        <v>617.09</v>
      </c>
    </row>
    <row r="26" spans="1:99" s="27" customFormat="1" ht="24.75" customHeight="1" x14ac:dyDescent="0.15">
      <c r="A26" s="143">
        <v>39995</v>
      </c>
      <c r="B26" s="40">
        <v>924</v>
      </c>
      <c r="C26" s="50">
        <f t="shared" si="0"/>
        <v>7.07</v>
      </c>
      <c r="D26" s="38">
        <v>588</v>
      </c>
      <c r="E26" s="37">
        <v>157</v>
      </c>
      <c r="F26" s="37">
        <v>157</v>
      </c>
      <c r="G26" s="36">
        <v>21</v>
      </c>
      <c r="H26" s="41">
        <v>1</v>
      </c>
      <c r="I26" s="40">
        <v>115370.48</v>
      </c>
      <c r="J26" s="50">
        <f t="shared" si="1"/>
        <v>7.31</v>
      </c>
      <c r="K26" s="38">
        <v>68534.38</v>
      </c>
      <c r="L26" s="37">
        <v>24158.97</v>
      </c>
      <c r="M26" s="37">
        <v>18239.080000000002</v>
      </c>
      <c r="N26" s="36">
        <v>4325.43</v>
      </c>
      <c r="O26" s="35">
        <v>6032.51</v>
      </c>
      <c r="P26" s="40">
        <v>4034</v>
      </c>
      <c r="Q26" s="50">
        <f t="shared" si="2"/>
        <v>9.89</v>
      </c>
      <c r="R26" s="38">
        <v>1572</v>
      </c>
      <c r="S26" s="37">
        <v>569</v>
      </c>
      <c r="T26" s="37">
        <v>1661</v>
      </c>
      <c r="U26" s="36">
        <v>232</v>
      </c>
      <c r="V26" s="41">
        <v>-1092</v>
      </c>
      <c r="W26" s="40">
        <v>195948.14</v>
      </c>
      <c r="X26" s="50">
        <f t="shared" si="3"/>
        <v>13.08</v>
      </c>
      <c r="Y26" s="38">
        <v>90791.62</v>
      </c>
      <c r="Z26" s="37">
        <v>24850.1</v>
      </c>
      <c r="AA26" s="37">
        <v>71427.91</v>
      </c>
      <c r="AB26" s="36">
        <v>8878.51</v>
      </c>
      <c r="AC26" s="35">
        <v>-46577.81</v>
      </c>
      <c r="AD26" s="40">
        <v>117</v>
      </c>
      <c r="AE26" s="50">
        <f t="shared" si="4"/>
        <v>24.47</v>
      </c>
      <c r="AF26" s="38">
        <v>29</v>
      </c>
      <c r="AG26" s="37">
        <v>36</v>
      </c>
      <c r="AH26" s="37">
        <v>24</v>
      </c>
      <c r="AI26" s="36">
        <v>24</v>
      </c>
      <c r="AJ26" s="41">
        <v>12</v>
      </c>
      <c r="AK26" s="40">
        <v>19034.75</v>
      </c>
      <c r="AL26" s="50">
        <f t="shared" si="5"/>
        <v>8.44</v>
      </c>
      <c r="AM26" s="38">
        <v>2947.62</v>
      </c>
      <c r="AN26" s="37">
        <v>6030.11</v>
      </c>
      <c r="AO26" s="37">
        <v>2349.7600000000002</v>
      </c>
      <c r="AP26" s="36">
        <v>7306.41</v>
      </c>
      <c r="AQ26" s="35">
        <v>3833.08</v>
      </c>
      <c r="AR26" s="40">
        <v>74</v>
      </c>
      <c r="AS26" s="50">
        <f t="shared" si="6"/>
        <v>-17.78</v>
      </c>
      <c r="AT26" s="38">
        <v>5</v>
      </c>
      <c r="AU26" s="37">
        <v>20</v>
      </c>
      <c r="AV26" s="37">
        <v>14</v>
      </c>
      <c r="AW26" s="36">
        <v>34</v>
      </c>
      <c r="AX26" s="41">
        <v>5</v>
      </c>
      <c r="AY26" s="40">
        <v>25896.49</v>
      </c>
      <c r="AZ26" s="50">
        <f t="shared" si="7"/>
        <v>-2.02</v>
      </c>
      <c r="BA26" s="38">
        <v>1228.1500000000001</v>
      </c>
      <c r="BB26" s="37">
        <v>4705.4399999999996</v>
      </c>
      <c r="BC26" s="37">
        <v>2179.2399999999998</v>
      </c>
      <c r="BD26" s="36">
        <v>17347.88</v>
      </c>
      <c r="BE26" s="35">
        <v>2090.42</v>
      </c>
      <c r="BF26" s="40">
        <v>10</v>
      </c>
      <c r="BG26" s="50">
        <f t="shared" si="8"/>
        <v>-50</v>
      </c>
      <c r="BH26" s="38">
        <v>1</v>
      </c>
      <c r="BI26" s="37">
        <v>1</v>
      </c>
      <c r="BJ26" s="37">
        <v>4</v>
      </c>
      <c r="BK26" s="36">
        <v>4</v>
      </c>
      <c r="BL26" s="41">
        <v>-3</v>
      </c>
      <c r="BM26" s="40">
        <v>4005.07</v>
      </c>
      <c r="BN26" s="50">
        <f t="shared" si="9"/>
        <v>-45.05</v>
      </c>
      <c r="BO26" s="38">
        <v>165.28</v>
      </c>
      <c r="BP26" s="37">
        <v>57.73</v>
      </c>
      <c r="BQ26" s="37">
        <v>366.65</v>
      </c>
      <c r="BR26" s="36">
        <v>3415.41</v>
      </c>
      <c r="BS26" s="35">
        <v>-308.92</v>
      </c>
      <c r="BT26" s="40">
        <v>12</v>
      </c>
      <c r="BU26" s="50">
        <f t="shared" si="10"/>
        <v>-29.41</v>
      </c>
      <c r="BV26" s="38">
        <v>3</v>
      </c>
      <c r="BW26" s="37">
        <v>6</v>
      </c>
      <c r="BX26" s="37">
        <v>1</v>
      </c>
      <c r="BY26" s="36">
        <v>2</v>
      </c>
      <c r="BZ26" s="41">
        <v>5</v>
      </c>
      <c r="CA26" s="40">
        <v>3547.05</v>
      </c>
      <c r="CB26" s="50">
        <f t="shared" si="11"/>
        <v>-29.52</v>
      </c>
      <c r="CC26" s="38">
        <v>188.88</v>
      </c>
      <c r="CD26" s="37">
        <v>1872.37</v>
      </c>
      <c r="CE26" s="37">
        <v>1082.5</v>
      </c>
      <c r="CF26" s="36">
        <v>403.3</v>
      </c>
      <c r="CG26" s="35">
        <v>789.87</v>
      </c>
      <c r="CH26" s="40">
        <v>141</v>
      </c>
      <c r="CI26" s="50">
        <f t="shared" si="12"/>
        <v>-27.69</v>
      </c>
      <c r="CJ26" s="38">
        <v>45</v>
      </c>
      <c r="CK26" s="37">
        <v>24</v>
      </c>
      <c r="CL26" s="37">
        <v>42</v>
      </c>
      <c r="CM26" s="36">
        <v>29</v>
      </c>
      <c r="CN26" s="41">
        <v>-17</v>
      </c>
      <c r="CO26" s="40">
        <v>36718.949999999997</v>
      </c>
      <c r="CP26" s="50">
        <f t="shared" si="13"/>
        <v>-20.77</v>
      </c>
      <c r="CQ26" s="38">
        <v>10518.8</v>
      </c>
      <c r="CR26" s="37">
        <v>7172.82</v>
      </c>
      <c r="CS26" s="37">
        <v>10011.35</v>
      </c>
      <c r="CT26" s="36">
        <v>8594.81</v>
      </c>
      <c r="CU26" s="35">
        <v>-2417.36</v>
      </c>
    </row>
    <row r="27" spans="1:99" s="27" customFormat="1" ht="24.75" customHeight="1" x14ac:dyDescent="0.15">
      <c r="A27" s="143">
        <v>40026</v>
      </c>
      <c r="B27" s="40">
        <v>785</v>
      </c>
      <c r="C27" s="50">
        <f t="shared" si="0"/>
        <v>2.75</v>
      </c>
      <c r="D27" s="38">
        <v>487</v>
      </c>
      <c r="E27" s="37">
        <v>147</v>
      </c>
      <c r="F27" s="37">
        <v>124</v>
      </c>
      <c r="G27" s="36">
        <v>24</v>
      </c>
      <c r="H27" s="41">
        <v>23</v>
      </c>
      <c r="I27" s="40">
        <v>96320.06</v>
      </c>
      <c r="J27" s="50">
        <f t="shared" si="1"/>
        <v>2.94</v>
      </c>
      <c r="K27" s="38">
        <v>57870.27</v>
      </c>
      <c r="L27" s="37">
        <v>20178.05</v>
      </c>
      <c r="M27" s="37">
        <v>13806.31</v>
      </c>
      <c r="N27" s="36">
        <v>4003.82</v>
      </c>
      <c r="O27" s="35">
        <v>6371.74</v>
      </c>
      <c r="P27" s="40">
        <v>3661</v>
      </c>
      <c r="Q27" s="50">
        <f t="shared" si="2"/>
        <v>17.64</v>
      </c>
      <c r="R27" s="38">
        <v>1301</v>
      </c>
      <c r="S27" s="37">
        <v>495</v>
      </c>
      <c r="T27" s="37">
        <v>1690</v>
      </c>
      <c r="U27" s="36">
        <v>174</v>
      </c>
      <c r="V27" s="41">
        <v>-1195</v>
      </c>
      <c r="W27" s="40">
        <v>183818.03</v>
      </c>
      <c r="X27" s="50">
        <f t="shared" si="3"/>
        <v>23.74</v>
      </c>
      <c r="Y27" s="38">
        <v>74749.34</v>
      </c>
      <c r="Z27" s="37">
        <v>22360.43</v>
      </c>
      <c r="AA27" s="37">
        <v>79454.17</v>
      </c>
      <c r="AB27" s="36">
        <v>7156.57</v>
      </c>
      <c r="AC27" s="35">
        <v>-57093.74</v>
      </c>
      <c r="AD27" s="40">
        <v>75</v>
      </c>
      <c r="AE27" s="50">
        <f t="shared" si="4"/>
        <v>-19.350000000000001</v>
      </c>
      <c r="AF27" s="38">
        <v>19</v>
      </c>
      <c r="AG27" s="37">
        <v>18</v>
      </c>
      <c r="AH27" s="37">
        <v>14</v>
      </c>
      <c r="AI27" s="36">
        <v>24</v>
      </c>
      <c r="AJ27" s="41">
        <v>4</v>
      </c>
      <c r="AK27" s="40">
        <v>13675.2</v>
      </c>
      <c r="AL27" s="50">
        <f t="shared" si="5"/>
        <v>-23.71</v>
      </c>
      <c r="AM27" s="38">
        <v>3177.82</v>
      </c>
      <c r="AN27" s="37">
        <v>2602.3000000000002</v>
      </c>
      <c r="AO27" s="37">
        <v>2675.06</v>
      </c>
      <c r="AP27" s="36">
        <v>5220.0200000000004</v>
      </c>
      <c r="AQ27" s="35">
        <v>-72.760000000000005</v>
      </c>
      <c r="AR27" s="40">
        <v>62</v>
      </c>
      <c r="AS27" s="50">
        <f t="shared" si="6"/>
        <v>-17.329999999999998</v>
      </c>
      <c r="AT27" s="38">
        <v>5</v>
      </c>
      <c r="AU27" s="37">
        <v>12</v>
      </c>
      <c r="AV27" s="37">
        <v>13</v>
      </c>
      <c r="AW27" s="36">
        <v>32</v>
      </c>
      <c r="AX27" s="41">
        <v>-1</v>
      </c>
      <c r="AY27" s="40">
        <v>16124.34</v>
      </c>
      <c r="AZ27" s="50">
        <f t="shared" si="7"/>
        <v>-14.4</v>
      </c>
      <c r="BA27" s="38">
        <v>585.97</v>
      </c>
      <c r="BB27" s="37">
        <v>2008.76</v>
      </c>
      <c r="BC27" s="37">
        <v>4483.12</v>
      </c>
      <c r="BD27" s="36">
        <v>9046.49</v>
      </c>
      <c r="BE27" s="35">
        <v>-2474.36</v>
      </c>
      <c r="BF27" s="40">
        <v>10</v>
      </c>
      <c r="BG27" s="50">
        <f t="shared" si="8"/>
        <v>11.11</v>
      </c>
      <c r="BH27" s="38">
        <v>1</v>
      </c>
      <c r="BI27" s="37">
        <v>4</v>
      </c>
      <c r="BJ27" s="37">
        <v>2</v>
      </c>
      <c r="BK27" s="36">
        <v>3</v>
      </c>
      <c r="BL27" s="41">
        <v>2</v>
      </c>
      <c r="BM27" s="40">
        <v>3212.77</v>
      </c>
      <c r="BN27" s="50">
        <f t="shared" si="9"/>
        <v>95.59</v>
      </c>
      <c r="BO27" s="38">
        <v>30.77</v>
      </c>
      <c r="BP27" s="37">
        <v>665.29</v>
      </c>
      <c r="BQ27" s="37">
        <v>697.53</v>
      </c>
      <c r="BR27" s="36">
        <v>1819.18</v>
      </c>
      <c r="BS27" s="35">
        <v>-32.24</v>
      </c>
      <c r="BT27" s="40">
        <v>8</v>
      </c>
      <c r="BU27" s="50">
        <f t="shared" si="10"/>
        <v>-42.86</v>
      </c>
      <c r="BV27" s="38">
        <v>3</v>
      </c>
      <c r="BW27" s="37">
        <v>1</v>
      </c>
      <c r="BX27" s="37">
        <v>0</v>
      </c>
      <c r="BY27" s="36">
        <v>4</v>
      </c>
      <c r="BZ27" s="41">
        <v>1</v>
      </c>
      <c r="CA27" s="40">
        <v>3331.34</v>
      </c>
      <c r="CB27" s="50">
        <f t="shared" si="11"/>
        <v>-68.23</v>
      </c>
      <c r="CC27" s="38">
        <v>311.05</v>
      </c>
      <c r="CD27" s="37">
        <v>82.68</v>
      </c>
      <c r="CE27" s="37">
        <v>0</v>
      </c>
      <c r="CF27" s="36">
        <v>2937.61</v>
      </c>
      <c r="CG27" s="35">
        <v>82.68</v>
      </c>
      <c r="CH27" s="40">
        <v>130</v>
      </c>
      <c r="CI27" s="50">
        <f t="shared" si="12"/>
        <v>-20.73</v>
      </c>
      <c r="CJ27" s="38">
        <v>28</v>
      </c>
      <c r="CK27" s="37">
        <v>35</v>
      </c>
      <c r="CL27" s="37">
        <v>32</v>
      </c>
      <c r="CM27" s="36">
        <v>33</v>
      </c>
      <c r="CN27" s="41">
        <v>4</v>
      </c>
      <c r="CO27" s="40">
        <v>28898.9</v>
      </c>
      <c r="CP27" s="50">
        <f t="shared" si="13"/>
        <v>-32.42</v>
      </c>
      <c r="CQ27" s="38">
        <v>4610.4399999999996</v>
      </c>
      <c r="CR27" s="37">
        <v>7583.14</v>
      </c>
      <c r="CS27" s="37">
        <v>6492.04</v>
      </c>
      <c r="CT27" s="36">
        <v>9984.24</v>
      </c>
      <c r="CU27" s="35">
        <v>1209.04</v>
      </c>
    </row>
    <row r="28" spans="1:99" s="27" customFormat="1" ht="24.75" customHeight="1" x14ac:dyDescent="0.15">
      <c r="A28" s="143">
        <v>40057</v>
      </c>
      <c r="B28" s="40">
        <v>808</v>
      </c>
      <c r="C28" s="50">
        <f t="shared" si="0"/>
        <v>7.88</v>
      </c>
      <c r="D28" s="38">
        <v>481</v>
      </c>
      <c r="E28" s="37">
        <v>165</v>
      </c>
      <c r="F28" s="37">
        <v>133</v>
      </c>
      <c r="G28" s="36">
        <v>24</v>
      </c>
      <c r="H28" s="41">
        <v>35</v>
      </c>
      <c r="I28" s="40">
        <v>102338.3</v>
      </c>
      <c r="J28" s="50">
        <f t="shared" si="1"/>
        <v>2.66</v>
      </c>
      <c r="K28" s="38">
        <v>57699.46</v>
      </c>
      <c r="L28" s="37">
        <v>22014.41</v>
      </c>
      <c r="M28" s="37">
        <v>15060.35</v>
      </c>
      <c r="N28" s="36">
        <v>6474.27</v>
      </c>
      <c r="O28" s="35">
        <v>7723.26</v>
      </c>
      <c r="P28" s="40">
        <v>3680</v>
      </c>
      <c r="Q28" s="50">
        <f t="shared" si="2"/>
        <v>5.2</v>
      </c>
      <c r="R28" s="38">
        <v>1334</v>
      </c>
      <c r="S28" s="37">
        <v>572</v>
      </c>
      <c r="T28" s="37">
        <v>1610</v>
      </c>
      <c r="U28" s="36">
        <v>162</v>
      </c>
      <c r="V28" s="41">
        <v>-1036</v>
      </c>
      <c r="W28" s="40">
        <v>177034.51</v>
      </c>
      <c r="X28" s="50">
        <f t="shared" si="3"/>
        <v>10.17</v>
      </c>
      <c r="Y28" s="38">
        <v>74977.42</v>
      </c>
      <c r="Z28" s="37">
        <v>24249.46</v>
      </c>
      <c r="AA28" s="37">
        <v>70352.91</v>
      </c>
      <c r="AB28" s="36">
        <v>7356.7</v>
      </c>
      <c r="AC28" s="35">
        <v>-46005.43</v>
      </c>
      <c r="AD28" s="40">
        <v>104</v>
      </c>
      <c r="AE28" s="50">
        <f t="shared" si="4"/>
        <v>18.18</v>
      </c>
      <c r="AF28" s="38">
        <v>28</v>
      </c>
      <c r="AG28" s="37">
        <v>33</v>
      </c>
      <c r="AH28" s="37">
        <v>15</v>
      </c>
      <c r="AI28" s="36">
        <v>27</v>
      </c>
      <c r="AJ28" s="41">
        <v>18</v>
      </c>
      <c r="AK28" s="40">
        <v>17963.490000000002</v>
      </c>
      <c r="AL28" s="50">
        <f t="shared" si="5"/>
        <v>-60.33</v>
      </c>
      <c r="AM28" s="38">
        <v>3439.44</v>
      </c>
      <c r="AN28" s="37">
        <v>4540.57</v>
      </c>
      <c r="AO28" s="37">
        <v>3953.97</v>
      </c>
      <c r="AP28" s="36">
        <v>5916.6</v>
      </c>
      <c r="AQ28" s="35">
        <v>586.6</v>
      </c>
      <c r="AR28" s="40">
        <v>85</v>
      </c>
      <c r="AS28" s="50">
        <f t="shared" si="6"/>
        <v>-12.37</v>
      </c>
      <c r="AT28" s="38">
        <v>6</v>
      </c>
      <c r="AU28" s="37">
        <v>10</v>
      </c>
      <c r="AV28" s="37">
        <v>20</v>
      </c>
      <c r="AW28" s="36">
        <v>48</v>
      </c>
      <c r="AX28" s="41">
        <v>-11</v>
      </c>
      <c r="AY28" s="40">
        <v>25045.38</v>
      </c>
      <c r="AZ28" s="50">
        <f t="shared" si="7"/>
        <v>-1.78</v>
      </c>
      <c r="BA28" s="38">
        <v>1461.57</v>
      </c>
      <c r="BB28" s="37">
        <v>2042.16</v>
      </c>
      <c r="BC28" s="37">
        <v>2857.78</v>
      </c>
      <c r="BD28" s="36">
        <v>18607.54</v>
      </c>
      <c r="BE28" s="35">
        <v>-891.95</v>
      </c>
      <c r="BF28" s="40">
        <v>19</v>
      </c>
      <c r="BG28" s="50">
        <f t="shared" si="8"/>
        <v>18.75</v>
      </c>
      <c r="BH28" s="38">
        <v>4</v>
      </c>
      <c r="BI28" s="37">
        <v>5</v>
      </c>
      <c r="BJ28" s="37">
        <v>2</v>
      </c>
      <c r="BK28" s="36">
        <v>7</v>
      </c>
      <c r="BL28" s="41">
        <v>4</v>
      </c>
      <c r="BM28" s="40">
        <v>7991.51</v>
      </c>
      <c r="BN28" s="50">
        <f t="shared" si="9"/>
        <v>30.32</v>
      </c>
      <c r="BO28" s="38">
        <v>620.62</v>
      </c>
      <c r="BP28" s="37">
        <v>634.73</v>
      </c>
      <c r="BQ28" s="37">
        <v>576.78</v>
      </c>
      <c r="BR28" s="36">
        <v>5502.38</v>
      </c>
      <c r="BS28" s="35">
        <v>714.95</v>
      </c>
      <c r="BT28" s="40">
        <v>15</v>
      </c>
      <c r="BU28" s="50">
        <f t="shared" si="10"/>
        <v>50</v>
      </c>
      <c r="BV28" s="38">
        <v>3</v>
      </c>
      <c r="BW28" s="37">
        <v>5</v>
      </c>
      <c r="BX28" s="37">
        <v>3</v>
      </c>
      <c r="BY28" s="36">
        <v>4</v>
      </c>
      <c r="BZ28" s="41">
        <v>2</v>
      </c>
      <c r="CA28" s="40">
        <v>7268.84</v>
      </c>
      <c r="CB28" s="50">
        <f t="shared" si="11"/>
        <v>-7.86</v>
      </c>
      <c r="CC28" s="38">
        <v>655.99</v>
      </c>
      <c r="CD28" s="37">
        <v>1059.97</v>
      </c>
      <c r="CE28" s="37">
        <v>1889.26</v>
      </c>
      <c r="CF28" s="36">
        <v>3663.62</v>
      </c>
      <c r="CG28" s="35">
        <v>-829.29</v>
      </c>
      <c r="CH28" s="40">
        <v>177</v>
      </c>
      <c r="CI28" s="50">
        <f t="shared" si="12"/>
        <v>-9.23</v>
      </c>
      <c r="CJ28" s="38">
        <v>36</v>
      </c>
      <c r="CK28" s="37">
        <v>37</v>
      </c>
      <c r="CL28" s="37">
        <v>44</v>
      </c>
      <c r="CM28" s="36">
        <v>58</v>
      </c>
      <c r="CN28" s="41">
        <v>-5</v>
      </c>
      <c r="CO28" s="40">
        <v>61233.41</v>
      </c>
      <c r="CP28" s="50">
        <f t="shared" si="13"/>
        <v>23.97</v>
      </c>
      <c r="CQ28" s="38">
        <v>8443.75</v>
      </c>
      <c r="CR28" s="37">
        <v>9997.08</v>
      </c>
      <c r="CS28" s="37">
        <v>8699.75</v>
      </c>
      <c r="CT28" s="36">
        <v>33142.82</v>
      </c>
      <c r="CU28" s="35">
        <v>2247.34</v>
      </c>
    </row>
    <row r="29" spans="1:99" s="27" customFormat="1" ht="24.75" customHeight="1" x14ac:dyDescent="0.15">
      <c r="A29" s="143">
        <v>40087</v>
      </c>
      <c r="B29" s="40">
        <v>866</v>
      </c>
      <c r="C29" s="50">
        <f t="shared" si="0"/>
        <v>17.5</v>
      </c>
      <c r="D29" s="38">
        <v>503</v>
      </c>
      <c r="E29" s="37">
        <v>174</v>
      </c>
      <c r="F29" s="37">
        <v>159</v>
      </c>
      <c r="G29" s="36">
        <v>28</v>
      </c>
      <c r="H29" s="41">
        <v>16</v>
      </c>
      <c r="I29" s="40">
        <v>109024.33</v>
      </c>
      <c r="J29" s="50">
        <f t="shared" si="1"/>
        <v>23.2</v>
      </c>
      <c r="K29" s="38">
        <v>58646.879999999997</v>
      </c>
      <c r="L29" s="37">
        <v>23800.6</v>
      </c>
      <c r="M29" s="37">
        <v>19497.55</v>
      </c>
      <c r="N29" s="36">
        <v>6868.29</v>
      </c>
      <c r="O29" s="35">
        <v>4483.0600000000004</v>
      </c>
      <c r="P29" s="40">
        <v>3914</v>
      </c>
      <c r="Q29" s="50">
        <f t="shared" si="2"/>
        <v>11.16</v>
      </c>
      <c r="R29" s="38">
        <v>1351</v>
      </c>
      <c r="S29" s="37">
        <v>621</v>
      </c>
      <c r="T29" s="37">
        <v>1793</v>
      </c>
      <c r="U29" s="36">
        <v>149</v>
      </c>
      <c r="V29" s="41">
        <v>-1172</v>
      </c>
      <c r="W29" s="40">
        <v>189994.31</v>
      </c>
      <c r="X29" s="50">
        <f t="shared" si="3"/>
        <v>18.190000000000001</v>
      </c>
      <c r="Y29" s="38">
        <v>75548.59</v>
      </c>
      <c r="Z29" s="37">
        <v>27746.7</v>
      </c>
      <c r="AA29" s="37">
        <v>80699.19</v>
      </c>
      <c r="AB29" s="36">
        <v>5999.83</v>
      </c>
      <c r="AC29" s="35">
        <v>-52952.49</v>
      </c>
      <c r="AD29" s="40">
        <v>67</v>
      </c>
      <c r="AE29" s="50">
        <f t="shared" si="4"/>
        <v>-27.17</v>
      </c>
      <c r="AF29" s="38">
        <v>20</v>
      </c>
      <c r="AG29" s="37">
        <v>12</v>
      </c>
      <c r="AH29" s="37">
        <v>13</v>
      </c>
      <c r="AI29" s="36">
        <v>22</v>
      </c>
      <c r="AJ29" s="41">
        <v>-1</v>
      </c>
      <c r="AK29" s="40">
        <v>10276.74</v>
      </c>
      <c r="AL29" s="50">
        <f t="shared" si="5"/>
        <v>-51.29</v>
      </c>
      <c r="AM29" s="38">
        <v>2185.7199999999998</v>
      </c>
      <c r="AN29" s="37">
        <v>1308</v>
      </c>
      <c r="AO29" s="37">
        <v>1266.69</v>
      </c>
      <c r="AP29" s="36">
        <v>5516.33</v>
      </c>
      <c r="AQ29" s="35">
        <v>41.31</v>
      </c>
      <c r="AR29" s="40">
        <v>63</v>
      </c>
      <c r="AS29" s="50">
        <f t="shared" si="6"/>
        <v>-10</v>
      </c>
      <c r="AT29" s="38">
        <v>14</v>
      </c>
      <c r="AU29" s="37">
        <v>13</v>
      </c>
      <c r="AV29" s="37">
        <v>8</v>
      </c>
      <c r="AW29" s="36">
        <v>28</v>
      </c>
      <c r="AX29" s="41">
        <v>5</v>
      </c>
      <c r="AY29" s="40">
        <v>14243.19</v>
      </c>
      <c r="AZ29" s="50">
        <f t="shared" si="7"/>
        <v>-17.25</v>
      </c>
      <c r="BA29" s="38">
        <v>1761.6</v>
      </c>
      <c r="BB29" s="37">
        <v>1675.98</v>
      </c>
      <c r="BC29" s="37">
        <v>2024.69</v>
      </c>
      <c r="BD29" s="36">
        <v>8780.92</v>
      </c>
      <c r="BE29" s="35">
        <v>-348.71</v>
      </c>
      <c r="BF29" s="40">
        <v>9</v>
      </c>
      <c r="BG29" s="50">
        <f t="shared" si="8"/>
        <v>0</v>
      </c>
      <c r="BH29" s="38">
        <v>1</v>
      </c>
      <c r="BI29" s="37">
        <v>2</v>
      </c>
      <c r="BJ29" s="37">
        <v>0</v>
      </c>
      <c r="BK29" s="36">
        <v>6</v>
      </c>
      <c r="BL29" s="41">
        <v>2</v>
      </c>
      <c r="BM29" s="40">
        <v>2871.33</v>
      </c>
      <c r="BN29" s="50">
        <f t="shared" si="9"/>
        <v>-16.87</v>
      </c>
      <c r="BO29" s="38">
        <v>165.3</v>
      </c>
      <c r="BP29" s="37">
        <v>619.04999999999995</v>
      </c>
      <c r="BQ29" s="37">
        <v>0</v>
      </c>
      <c r="BR29" s="36">
        <v>2086.98</v>
      </c>
      <c r="BS29" s="35">
        <v>619.04999999999995</v>
      </c>
      <c r="BT29" s="40">
        <v>7</v>
      </c>
      <c r="BU29" s="50">
        <f t="shared" si="10"/>
        <v>-41.67</v>
      </c>
      <c r="BV29" s="38">
        <v>1</v>
      </c>
      <c r="BW29" s="37">
        <v>3</v>
      </c>
      <c r="BX29" s="37">
        <v>0</v>
      </c>
      <c r="BY29" s="36">
        <v>3</v>
      </c>
      <c r="BZ29" s="41">
        <v>3</v>
      </c>
      <c r="CA29" s="40">
        <v>6712.55</v>
      </c>
      <c r="CB29" s="50">
        <f t="shared" si="11"/>
        <v>-34.35</v>
      </c>
      <c r="CC29" s="38">
        <v>134.05000000000001</v>
      </c>
      <c r="CD29" s="37">
        <v>2056.08</v>
      </c>
      <c r="CE29" s="37">
        <v>0</v>
      </c>
      <c r="CF29" s="36">
        <v>4522.42</v>
      </c>
      <c r="CG29" s="35">
        <v>2056.08</v>
      </c>
      <c r="CH29" s="40">
        <v>149</v>
      </c>
      <c r="CI29" s="50">
        <f t="shared" si="12"/>
        <v>-22.4</v>
      </c>
      <c r="CJ29" s="38">
        <v>41</v>
      </c>
      <c r="CK29" s="37">
        <v>35</v>
      </c>
      <c r="CL29" s="37">
        <v>40</v>
      </c>
      <c r="CM29" s="36">
        <v>32</v>
      </c>
      <c r="CN29" s="41">
        <v>-5</v>
      </c>
      <c r="CO29" s="40">
        <v>42140.87</v>
      </c>
      <c r="CP29" s="50">
        <f t="shared" si="13"/>
        <v>-23.78</v>
      </c>
      <c r="CQ29" s="38">
        <v>8496.17</v>
      </c>
      <c r="CR29" s="37">
        <v>13289.33</v>
      </c>
      <c r="CS29" s="37">
        <v>9321.18</v>
      </c>
      <c r="CT29" s="36">
        <v>10943.63</v>
      </c>
      <c r="CU29" s="35">
        <v>3968.15</v>
      </c>
    </row>
    <row r="30" spans="1:99" s="27" customFormat="1" ht="24.75" customHeight="1" x14ac:dyDescent="0.15">
      <c r="A30" s="143">
        <v>40118</v>
      </c>
      <c r="B30" s="40">
        <v>846</v>
      </c>
      <c r="C30" s="50">
        <f t="shared" si="0"/>
        <v>18.989999999999998</v>
      </c>
      <c r="D30" s="38">
        <v>521</v>
      </c>
      <c r="E30" s="37">
        <v>167</v>
      </c>
      <c r="F30" s="37">
        <v>131</v>
      </c>
      <c r="G30" s="36">
        <v>26</v>
      </c>
      <c r="H30" s="41">
        <v>36</v>
      </c>
      <c r="I30" s="40">
        <v>107137.96</v>
      </c>
      <c r="J30" s="50">
        <f t="shared" si="1"/>
        <v>26.64</v>
      </c>
      <c r="K30" s="38">
        <v>61288.12</v>
      </c>
      <c r="L30" s="37">
        <v>24606.66</v>
      </c>
      <c r="M30" s="37">
        <v>15763.55</v>
      </c>
      <c r="N30" s="36">
        <v>4362.29</v>
      </c>
      <c r="O30" s="35">
        <v>8843.11</v>
      </c>
      <c r="P30" s="40">
        <v>3884</v>
      </c>
      <c r="Q30" s="50">
        <f t="shared" si="2"/>
        <v>26.85</v>
      </c>
      <c r="R30" s="38">
        <v>1352</v>
      </c>
      <c r="S30" s="37">
        <v>626</v>
      </c>
      <c r="T30" s="37">
        <v>1740</v>
      </c>
      <c r="U30" s="36">
        <v>163</v>
      </c>
      <c r="V30" s="41">
        <v>-1111</v>
      </c>
      <c r="W30" s="40">
        <v>186357.36</v>
      </c>
      <c r="X30" s="50">
        <f t="shared" si="3"/>
        <v>26.3</v>
      </c>
      <c r="Y30" s="38">
        <v>75799.649999999994</v>
      </c>
      <c r="Z30" s="37">
        <v>26985.63</v>
      </c>
      <c r="AA30" s="37">
        <v>76370.570000000007</v>
      </c>
      <c r="AB30" s="36">
        <v>7035.68</v>
      </c>
      <c r="AC30" s="35">
        <v>-49219.11</v>
      </c>
      <c r="AD30" s="40">
        <v>66</v>
      </c>
      <c r="AE30" s="50">
        <f t="shared" si="4"/>
        <v>-1.49</v>
      </c>
      <c r="AF30" s="38">
        <v>13</v>
      </c>
      <c r="AG30" s="37">
        <v>19</v>
      </c>
      <c r="AH30" s="37">
        <v>11</v>
      </c>
      <c r="AI30" s="36">
        <v>22</v>
      </c>
      <c r="AJ30" s="41">
        <v>9</v>
      </c>
      <c r="AK30" s="40">
        <v>10586.22</v>
      </c>
      <c r="AL30" s="50">
        <f t="shared" si="5"/>
        <v>-8.73</v>
      </c>
      <c r="AM30" s="38">
        <v>1076.9100000000001</v>
      </c>
      <c r="AN30" s="37">
        <v>3699.55</v>
      </c>
      <c r="AO30" s="37">
        <v>1631.63</v>
      </c>
      <c r="AP30" s="36">
        <v>4118.6400000000003</v>
      </c>
      <c r="AQ30" s="35">
        <v>2127.41</v>
      </c>
      <c r="AR30" s="40">
        <v>72</v>
      </c>
      <c r="AS30" s="50">
        <f t="shared" si="6"/>
        <v>22.03</v>
      </c>
      <c r="AT30" s="38">
        <v>10</v>
      </c>
      <c r="AU30" s="37">
        <v>10</v>
      </c>
      <c r="AV30" s="37">
        <v>9</v>
      </c>
      <c r="AW30" s="36">
        <v>43</v>
      </c>
      <c r="AX30" s="41">
        <v>1</v>
      </c>
      <c r="AY30" s="40">
        <v>45412.26</v>
      </c>
      <c r="AZ30" s="50">
        <f t="shared" si="7"/>
        <v>130.07</v>
      </c>
      <c r="BA30" s="38">
        <v>1602.91</v>
      </c>
      <c r="BB30" s="37">
        <v>2196.29</v>
      </c>
      <c r="BC30" s="37">
        <v>1996.91</v>
      </c>
      <c r="BD30" s="36">
        <v>39616.15</v>
      </c>
      <c r="BE30" s="35">
        <v>199.38</v>
      </c>
      <c r="BF30" s="40">
        <v>14</v>
      </c>
      <c r="BG30" s="50">
        <f t="shared" si="8"/>
        <v>-22.22</v>
      </c>
      <c r="BH30" s="38">
        <v>0</v>
      </c>
      <c r="BI30" s="37">
        <v>4</v>
      </c>
      <c r="BJ30" s="37">
        <v>2</v>
      </c>
      <c r="BK30" s="36">
        <v>8</v>
      </c>
      <c r="BL30" s="41">
        <v>2</v>
      </c>
      <c r="BM30" s="40">
        <v>4743.28</v>
      </c>
      <c r="BN30" s="50">
        <f t="shared" si="9"/>
        <v>-11.64</v>
      </c>
      <c r="BO30" s="38">
        <v>0</v>
      </c>
      <c r="BP30" s="37">
        <v>1728.99</v>
      </c>
      <c r="BQ30" s="37">
        <v>450.66</v>
      </c>
      <c r="BR30" s="36">
        <v>2563.63</v>
      </c>
      <c r="BS30" s="35">
        <v>1278.33</v>
      </c>
      <c r="BT30" s="40">
        <v>19</v>
      </c>
      <c r="BU30" s="50">
        <f t="shared" si="10"/>
        <v>137.5</v>
      </c>
      <c r="BV30" s="38">
        <v>2</v>
      </c>
      <c r="BW30" s="37">
        <v>6</v>
      </c>
      <c r="BX30" s="37">
        <v>0</v>
      </c>
      <c r="BY30" s="36">
        <v>11</v>
      </c>
      <c r="BZ30" s="41">
        <v>6</v>
      </c>
      <c r="CA30" s="40">
        <v>34501.69</v>
      </c>
      <c r="CB30" s="50">
        <f t="shared" si="11"/>
        <v>1741.68</v>
      </c>
      <c r="CC30" s="38">
        <v>408.58</v>
      </c>
      <c r="CD30" s="37">
        <v>2220.34</v>
      </c>
      <c r="CE30" s="37">
        <v>0</v>
      </c>
      <c r="CF30" s="36">
        <v>31872.77</v>
      </c>
      <c r="CG30" s="35">
        <v>2220.34</v>
      </c>
      <c r="CH30" s="40">
        <v>142</v>
      </c>
      <c r="CI30" s="50">
        <f t="shared" si="12"/>
        <v>-2.74</v>
      </c>
      <c r="CJ30" s="38">
        <v>41</v>
      </c>
      <c r="CK30" s="37">
        <v>34</v>
      </c>
      <c r="CL30" s="37">
        <v>35</v>
      </c>
      <c r="CM30" s="36">
        <v>32</v>
      </c>
      <c r="CN30" s="41">
        <v>-1</v>
      </c>
      <c r="CO30" s="40">
        <v>34378.99</v>
      </c>
      <c r="CP30" s="50">
        <f t="shared" si="13"/>
        <v>-28.37</v>
      </c>
      <c r="CQ30" s="38">
        <v>7492.54</v>
      </c>
      <c r="CR30" s="37">
        <v>7386.12</v>
      </c>
      <c r="CS30" s="37">
        <v>7184.68</v>
      </c>
      <c r="CT30" s="36">
        <v>12315.65</v>
      </c>
      <c r="CU30" s="35">
        <v>201.44</v>
      </c>
    </row>
    <row r="31" spans="1:99" s="27" customFormat="1" ht="24.75" customHeight="1" thickBot="1" x14ac:dyDescent="0.2">
      <c r="A31" s="145">
        <v>40148</v>
      </c>
      <c r="B31" s="10">
        <v>831</v>
      </c>
      <c r="C31" s="49">
        <f t="shared" si="0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9">
        <f t="shared" si="1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9">
        <f t="shared" si="2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9">
        <f t="shared" si="3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9">
        <f t="shared" si="4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9">
        <f t="shared" si="5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9">
        <f t="shared" si="6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9">
        <f t="shared" si="7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9">
        <f t="shared" si="8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9">
        <f t="shared" si="9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9">
        <f t="shared" si="10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9">
        <f t="shared" si="11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9">
        <f t="shared" si="12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9">
        <f t="shared" si="13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s="27" customFormat="1" ht="24.75" customHeight="1" x14ac:dyDescent="0.15">
      <c r="A32" s="142">
        <v>40179</v>
      </c>
      <c r="B32" s="47">
        <v>593</v>
      </c>
      <c r="C32" s="51">
        <f t="shared" si="0"/>
        <v>-3.42</v>
      </c>
      <c r="D32" s="45">
        <v>357</v>
      </c>
      <c r="E32" s="44">
        <v>137</v>
      </c>
      <c r="F32" s="44">
        <v>82</v>
      </c>
      <c r="G32" s="43">
        <v>14</v>
      </c>
      <c r="H32" s="48">
        <v>58</v>
      </c>
      <c r="I32" s="47">
        <v>72123.59</v>
      </c>
      <c r="J32" s="51">
        <f t="shared" si="1"/>
        <v>-3.94</v>
      </c>
      <c r="K32" s="45">
        <v>40421.370000000003</v>
      </c>
      <c r="L32" s="44">
        <v>20211.689999999999</v>
      </c>
      <c r="M32" s="44">
        <v>8439.24</v>
      </c>
      <c r="N32" s="43">
        <v>1720.3</v>
      </c>
      <c r="O32" s="42">
        <v>13103.44</v>
      </c>
      <c r="P32" s="47">
        <v>3153</v>
      </c>
      <c r="Q32" s="51">
        <f t="shared" si="2"/>
        <v>10.130000000000001</v>
      </c>
      <c r="R32" s="45">
        <v>1127</v>
      </c>
      <c r="S32" s="44">
        <v>548</v>
      </c>
      <c r="T32" s="44">
        <v>1272</v>
      </c>
      <c r="U32" s="43">
        <v>205</v>
      </c>
      <c r="V32" s="48">
        <v>-723</v>
      </c>
      <c r="W32" s="47">
        <v>154092.57</v>
      </c>
      <c r="X32" s="51">
        <f t="shared" si="3"/>
        <v>5.83</v>
      </c>
      <c r="Y32" s="45">
        <v>63621.66</v>
      </c>
      <c r="Z32" s="44">
        <v>26165.79</v>
      </c>
      <c r="AA32" s="44">
        <v>55843.87</v>
      </c>
      <c r="AB32" s="43">
        <v>8436.66</v>
      </c>
      <c r="AC32" s="42">
        <v>-29653.49</v>
      </c>
      <c r="AD32" s="47">
        <v>66</v>
      </c>
      <c r="AE32" s="51">
        <f t="shared" si="4"/>
        <v>-5.71</v>
      </c>
      <c r="AF32" s="45">
        <v>22</v>
      </c>
      <c r="AG32" s="44">
        <v>20</v>
      </c>
      <c r="AH32" s="44">
        <v>7</v>
      </c>
      <c r="AI32" s="43">
        <v>17</v>
      </c>
      <c r="AJ32" s="48">
        <v>13</v>
      </c>
      <c r="AK32" s="47">
        <v>9516.94</v>
      </c>
      <c r="AL32" s="51">
        <f t="shared" si="5"/>
        <v>-24.67</v>
      </c>
      <c r="AM32" s="45">
        <v>2036.03</v>
      </c>
      <c r="AN32" s="44">
        <v>2178.98</v>
      </c>
      <c r="AO32" s="44">
        <v>1195.33</v>
      </c>
      <c r="AP32" s="43">
        <v>4106.6000000000004</v>
      </c>
      <c r="AQ32" s="42">
        <v>983.65</v>
      </c>
      <c r="AR32" s="47">
        <v>51</v>
      </c>
      <c r="AS32" s="51">
        <f t="shared" si="6"/>
        <v>-12.07</v>
      </c>
      <c r="AT32" s="45">
        <v>9</v>
      </c>
      <c r="AU32" s="44">
        <v>9</v>
      </c>
      <c r="AV32" s="44">
        <v>9</v>
      </c>
      <c r="AW32" s="43">
        <v>24</v>
      </c>
      <c r="AX32" s="48">
        <v>0</v>
      </c>
      <c r="AY32" s="47">
        <v>12345.05</v>
      </c>
      <c r="AZ32" s="51">
        <f t="shared" si="7"/>
        <v>-50.46</v>
      </c>
      <c r="BA32" s="45">
        <v>1528.05</v>
      </c>
      <c r="BB32" s="44">
        <v>2282.8000000000002</v>
      </c>
      <c r="BC32" s="44">
        <v>1955.06</v>
      </c>
      <c r="BD32" s="43">
        <v>6579.14</v>
      </c>
      <c r="BE32" s="42">
        <v>327.74</v>
      </c>
      <c r="BF32" s="47">
        <v>5</v>
      </c>
      <c r="BG32" s="51">
        <f t="shared" si="8"/>
        <v>-58.33</v>
      </c>
      <c r="BH32" s="45">
        <v>0</v>
      </c>
      <c r="BI32" s="44">
        <v>1</v>
      </c>
      <c r="BJ32" s="44">
        <v>0</v>
      </c>
      <c r="BK32" s="43">
        <v>4</v>
      </c>
      <c r="BL32" s="48">
        <v>1</v>
      </c>
      <c r="BM32" s="47">
        <v>4238.42</v>
      </c>
      <c r="BN32" s="51">
        <f t="shared" si="9"/>
        <v>4.76</v>
      </c>
      <c r="BO32" s="45">
        <v>0</v>
      </c>
      <c r="BP32" s="44">
        <v>67.63</v>
      </c>
      <c r="BQ32" s="44">
        <v>0</v>
      </c>
      <c r="BR32" s="43">
        <v>4170.79</v>
      </c>
      <c r="BS32" s="42">
        <v>67.63</v>
      </c>
      <c r="BT32" s="47">
        <v>3</v>
      </c>
      <c r="BU32" s="51">
        <f t="shared" si="10"/>
        <v>-70</v>
      </c>
      <c r="BV32" s="45">
        <v>1</v>
      </c>
      <c r="BW32" s="44">
        <v>0</v>
      </c>
      <c r="BX32" s="44">
        <v>0</v>
      </c>
      <c r="BY32" s="43">
        <v>2</v>
      </c>
      <c r="BZ32" s="48">
        <v>0</v>
      </c>
      <c r="CA32" s="47">
        <v>869.46</v>
      </c>
      <c r="CB32" s="51">
        <f t="shared" si="11"/>
        <v>-89.44</v>
      </c>
      <c r="CC32" s="45">
        <v>95.68</v>
      </c>
      <c r="CD32" s="44">
        <v>0</v>
      </c>
      <c r="CE32" s="44">
        <v>0</v>
      </c>
      <c r="CF32" s="43">
        <v>773.78</v>
      </c>
      <c r="CG32" s="42">
        <v>0</v>
      </c>
      <c r="CH32" s="47">
        <v>111</v>
      </c>
      <c r="CI32" s="51">
        <f t="shared" si="12"/>
        <v>-2.63</v>
      </c>
      <c r="CJ32" s="45">
        <v>35</v>
      </c>
      <c r="CK32" s="44">
        <v>34</v>
      </c>
      <c r="CL32" s="44">
        <v>23</v>
      </c>
      <c r="CM32" s="43">
        <v>19</v>
      </c>
      <c r="CN32" s="48">
        <v>11</v>
      </c>
      <c r="CO32" s="47">
        <v>35416.15</v>
      </c>
      <c r="CP32" s="51">
        <f t="shared" si="13"/>
        <v>25.07</v>
      </c>
      <c r="CQ32" s="45">
        <v>11226.59</v>
      </c>
      <c r="CR32" s="44">
        <v>9905.27</v>
      </c>
      <c r="CS32" s="44">
        <v>5038.51</v>
      </c>
      <c r="CT32" s="43">
        <v>9245.7800000000007</v>
      </c>
      <c r="CU32" s="42">
        <v>4866.76</v>
      </c>
    </row>
    <row r="33" spans="1:99" s="27" customFormat="1" ht="24.75" customHeight="1" x14ac:dyDescent="0.15">
      <c r="A33" s="143">
        <v>40210</v>
      </c>
      <c r="B33" s="40">
        <v>644</v>
      </c>
      <c r="C33" s="50">
        <f t="shared" si="0"/>
        <v>4.55</v>
      </c>
      <c r="D33" s="38">
        <v>374</v>
      </c>
      <c r="E33" s="37">
        <v>112</v>
      </c>
      <c r="F33" s="37">
        <v>141</v>
      </c>
      <c r="G33" s="36">
        <v>17</v>
      </c>
      <c r="H33" s="41">
        <v>-29</v>
      </c>
      <c r="I33" s="40">
        <v>80252.820000000007</v>
      </c>
      <c r="J33" s="50">
        <f t="shared" si="1"/>
        <v>12.64</v>
      </c>
      <c r="K33" s="38">
        <v>45639.01</v>
      </c>
      <c r="L33" s="37">
        <v>17593.18</v>
      </c>
      <c r="M33" s="37">
        <v>14811.65</v>
      </c>
      <c r="N33" s="36">
        <v>2208.98</v>
      </c>
      <c r="O33" s="35">
        <v>2781.53</v>
      </c>
      <c r="P33" s="40">
        <v>3329</v>
      </c>
      <c r="Q33" s="50">
        <f t="shared" si="2"/>
        <v>3.35</v>
      </c>
      <c r="R33" s="38">
        <v>1182</v>
      </c>
      <c r="S33" s="37">
        <v>560</v>
      </c>
      <c r="T33" s="37">
        <v>1395</v>
      </c>
      <c r="U33" s="36">
        <v>191</v>
      </c>
      <c r="V33" s="41">
        <v>-835</v>
      </c>
      <c r="W33" s="40">
        <v>152724.82</v>
      </c>
      <c r="X33" s="50">
        <f t="shared" si="3"/>
        <v>-2.84</v>
      </c>
      <c r="Y33" s="38">
        <v>65026.65</v>
      </c>
      <c r="Z33" s="37">
        <v>24881.61</v>
      </c>
      <c r="AA33" s="37">
        <v>54590.25</v>
      </c>
      <c r="AB33" s="36">
        <v>8170.95</v>
      </c>
      <c r="AC33" s="35">
        <v>-29708.639999999999</v>
      </c>
      <c r="AD33" s="40">
        <v>70</v>
      </c>
      <c r="AE33" s="50">
        <f t="shared" si="4"/>
        <v>27.27</v>
      </c>
      <c r="AF33" s="38">
        <v>19</v>
      </c>
      <c r="AG33" s="37">
        <v>10</v>
      </c>
      <c r="AH33" s="37">
        <v>10</v>
      </c>
      <c r="AI33" s="36">
        <v>31</v>
      </c>
      <c r="AJ33" s="41">
        <v>0</v>
      </c>
      <c r="AK33" s="40">
        <v>10935.07</v>
      </c>
      <c r="AL33" s="50">
        <f t="shared" si="5"/>
        <v>28.55</v>
      </c>
      <c r="AM33" s="38">
        <v>2052.11</v>
      </c>
      <c r="AN33" s="37">
        <v>1345.97</v>
      </c>
      <c r="AO33" s="37">
        <v>1766.23</v>
      </c>
      <c r="AP33" s="36">
        <v>5770.76</v>
      </c>
      <c r="AQ33" s="35">
        <v>-420.26</v>
      </c>
      <c r="AR33" s="40">
        <v>66</v>
      </c>
      <c r="AS33" s="50">
        <f t="shared" si="6"/>
        <v>24.53</v>
      </c>
      <c r="AT33" s="38">
        <v>7</v>
      </c>
      <c r="AU33" s="37">
        <v>11</v>
      </c>
      <c r="AV33" s="37">
        <v>9</v>
      </c>
      <c r="AW33" s="36">
        <v>39</v>
      </c>
      <c r="AX33" s="41">
        <v>2</v>
      </c>
      <c r="AY33" s="40">
        <v>24252.86</v>
      </c>
      <c r="AZ33" s="50">
        <f t="shared" si="7"/>
        <v>61.83</v>
      </c>
      <c r="BA33" s="38">
        <v>2354.31</v>
      </c>
      <c r="BB33" s="37">
        <v>2387.96</v>
      </c>
      <c r="BC33" s="37">
        <v>1156.67</v>
      </c>
      <c r="BD33" s="36">
        <v>18353.919999999998</v>
      </c>
      <c r="BE33" s="35">
        <v>1231.29</v>
      </c>
      <c r="BF33" s="40">
        <v>16</v>
      </c>
      <c r="BG33" s="50">
        <f t="shared" si="8"/>
        <v>0</v>
      </c>
      <c r="BH33" s="38">
        <v>5</v>
      </c>
      <c r="BI33" s="37">
        <v>3</v>
      </c>
      <c r="BJ33" s="37">
        <v>1</v>
      </c>
      <c r="BK33" s="36">
        <v>7</v>
      </c>
      <c r="BL33" s="41">
        <v>2</v>
      </c>
      <c r="BM33" s="40">
        <v>4672.55</v>
      </c>
      <c r="BN33" s="50">
        <f t="shared" si="9"/>
        <v>15.81</v>
      </c>
      <c r="BO33" s="38">
        <v>1321.66</v>
      </c>
      <c r="BP33" s="37">
        <v>1113.72</v>
      </c>
      <c r="BQ33" s="37">
        <v>148.77000000000001</v>
      </c>
      <c r="BR33" s="36">
        <v>2088.4</v>
      </c>
      <c r="BS33" s="35">
        <v>964.95</v>
      </c>
      <c r="BT33" s="40">
        <v>7</v>
      </c>
      <c r="BU33" s="50">
        <f t="shared" si="10"/>
        <v>0</v>
      </c>
      <c r="BV33" s="38">
        <v>4</v>
      </c>
      <c r="BW33" s="37">
        <v>1</v>
      </c>
      <c r="BX33" s="37">
        <v>1</v>
      </c>
      <c r="BY33" s="36">
        <v>1</v>
      </c>
      <c r="BZ33" s="41">
        <v>0</v>
      </c>
      <c r="CA33" s="40">
        <v>3147.74</v>
      </c>
      <c r="CB33" s="50">
        <f t="shared" si="11"/>
        <v>43.36</v>
      </c>
      <c r="CC33" s="38">
        <v>514.52</v>
      </c>
      <c r="CD33" s="37">
        <v>133.61000000000001</v>
      </c>
      <c r="CE33" s="37">
        <v>189.61</v>
      </c>
      <c r="CF33" s="36">
        <v>2310</v>
      </c>
      <c r="CG33" s="35">
        <v>-56</v>
      </c>
      <c r="CH33" s="40">
        <v>142</v>
      </c>
      <c r="CI33" s="50">
        <f t="shared" si="12"/>
        <v>16.39</v>
      </c>
      <c r="CJ33" s="38">
        <v>34</v>
      </c>
      <c r="CK33" s="37">
        <v>37</v>
      </c>
      <c r="CL33" s="37">
        <v>26</v>
      </c>
      <c r="CM33" s="36">
        <v>45</v>
      </c>
      <c r="CN33" s="41">
        <v>11</v>
      </c>
      <c r="CO33" s="40">
        <v>37845.82</v>
      </c>
      <c r="CP33" s="50">
        <f t="shared" si="13"/>
        <v>32.5</v>
      </c>
      <c r="CQ33" s="38">
        <v>6978.3</v>
      </c>
      <c r="CR33" s="37">
        <v>7219.2</v>
      </c>
      <c r="CS33" s="37">
        <v>4874.5600000000004</v>
      </c>
      <c r="CT33" s="36">
        <v>18773.759999999998</v>
      </c>
      <c r="CU33" s="35">
        <v>2344.64</v>
      </c>
    </row>
    <row r="34" spans="1:99" s="27" customFormat="1" ht="24.75" customHeight="1" x14ac:dyDescent="0.15">
      <c r="A34" s="143">
        <v>40238</v>
      </c>
      <c r="B34" s="40">
        <v>1060</v>
      </c>
      <c r="C34" s="50">
        <f t="shared" si="0"/>
        <v>-0.56000000000000005</v>
      </c>
      <c r="D34" s="38">
        <v>656</v>
      </c>
      <c r="E34" s="37">
        <v>194</v>
      </c>
      <c r="F34" s="37">
        <v>166</v>
      </c>
      <c r="G34" s="36">
        <v>41</v>
      </c>
      <c r="H34" s="41">
        <v>30</v>
      </c>
      <c r="I34" s="40">
        <v>138786.03</v>
      </c>
      <c r="J34" s="50">
        <f t="shared" si="1"/>
        <v>-0.14000000000000001</v>
      </c>
      <c r="K34" s="38">
        <v>78301.5</v>
      </c>
      <c r="L34" s="37">
        <v>28222.03</v>
      </c>
      <c r="M34" s="37">
        <v>20705.560000000001</v>
      </c>
      <c r="N34" s="36">
        <v>10816.61</v>
      </c>
      <c r="O34" s="35">
        <v>8062.99</v>
      </c>
      <c r="P34" s="40">
        <v>5037</v>
      </c>
      <c r="Q34" s="50">
        <f t="shared" si="2"/>
        <v>-3.19</v>
      </c>
      <c r="R34" s="38">
        <v>2063</v>
      </c>
      <c r="S34" s="37">
        <v>788</v>
      </c>
      <c r="T34" s="37">
        <v>1932</v>
      </c>
      <c r="U34" s="36">
        <v>252</v>
      </c>
      <c r="V34" s="41">
        <v>-1143</v>
      </c>
      <c r="W34" s="40">
        <v>250582.77</v>
      </c>
      <c r="X34" s="50">
        <f t="shared" si="3"/>
        <v>-6.57</v>
      </c>
      <c r="Y34" s="38">
        <v>119819.99</v>
      </c>
      <c r="Z34" s="37">
        <v>34789.67</v>
      </c>
      <c r="AA34" s="37">
        <v>85291.8</v>
      </c>
      <c r="AB34" s="36">
        <v>10523.65</v>
      </c>
      <c r="AC34" s="35">
        <v>-50445.5</v>
      </c>
      <c r="AD34" s="40">
        <v>126</v>
      </c>
      <c r="AE34" s="50">
        <f t="shared" si="4"/>
        <v>2.44</v>
      </c>
      <c r="AF34" s="38">
        <v>21</v>
      </c>
      <c r="AG34" s="37">
        <v>27</v>
      </c>
      <c r="AH34" s="37">
        <v>19</v>
      </c>
      <c r="AI34" s="36">
        <v>58</v>
      </c>
      <c r="AJ34" s="41">
        <v>9</v>
      </c>
      <c r="AK34" s="40">
        <v>23768.75</v>
      </c>
      <c r="AL34" s="50">
        <f t="shared" si="5"/>
        <v>-50.47</v>
      </c>
      <c r="AM34" s="38">
        <v>1681.42</v>
      </c>
      <c r="AN34" s="37">
        <v>4550.34</v>
      </c>
      <c r="AO34" s="37">
        <v>2844.78</v>
      </c>
      <c r="AP34" s="36">
        <v>14506.66</v>
      </c>
      <c r="AQ34" s="35">
        <v>1891.11</v>
      </c>
      <c r="AR34" s="40">
        <v>127</v>
      </c>
      <c r="AS34" s="50">
        <f t="shared" si="6"/>
        <v>22.12</v>
      </c>
      <c r="AT34" s="38">
        <v>7</v>
      </c>
      <c r="AU34" s="37">
        <v>21</v>
      </c>
      <c r="AV34" s="37">
        <v>19</v>
      </c>
      <c r="AW34" s="36">
        <v>80</v>
      </c>
      <c r="AX34" s="41">
        <v>2</v>
      </c>
      <c r="AY34" s="40">
        <v>39883.279999999999</v>
      </c>
      <c r="AZ34" s="50">
        <f t="shared" si="7"/>
        <v>2.37</v>
      </c>
      <c r="BA34" s="38">
        <v>1349.79</v>
      </c>
      <c r="BB34" s="37">
        <v>4241.54</v>
      </c>
      <c r="BC34" s="37">
        <v>4325.72</v>
      </c>
      <c r="BD34" s="36">
        <v>29966.23</v>
      </c>
      <c r="BE34" s="35">
        <v>-84.18</v>
      </c>
      <c r="BF34" s="40">
        <v>17</v>
      </c>
      <c r="BG34" s="50">
        <f t="shared" si="8"/>
        <v>30.77</v>
      </c>
      <c r="BH34" s="38">
        <v>2</v>
      </c>
      <c r="BI34" s="37">
        <v>1</v>
      </c>
      <c r="BJ34" s="37">
        <v>1</v>
      </c>
      <c r="BK34" s="36">
        <v>13</v>
      </c>
      <c r="BL34" s="41">
        <v>0</v>
      </c>
      <c r="BM34" s="40">
        <v>10284.17</v>
      </c>
      <c r="BN34" s="50">
        <f t="shared" si="9"/>
        <v>153.29</v>
      </c>
      <c r="BO34" s="38">
        <v>600.29</v>
      </c>
      <c r="BP34" s="37">
        <v>3865</v>
      </c>
      <c r="BQ34" s="37">
        <v>82.19</v>
      </c>
      <c r="BR34" s="36">
        <v>5736.69</v>
      </c>
      <c r="BS34" s="35">
        <v>3782.81</v>
      </c>
      <c r="BT34" s="40">
        <v>20</v>
      </c>
      <c r="BU34" s="50">
        <f t="shared" si="10"/>
        <v>150</v>
      </c>
      <c r="BV34" s="38">
        <v>2</v>
      </c>
      <c r="BW34" s="37">
        <v>2</v>
      </c>
      <c r="BX34" s="37">
        <v>5</v>
      </c>
      <c r="BY34" s="36">
        <v>11</v>
      </c>
      <c r="BZ34" s="41">
        <v>-3</v>
      </c>
      <c r="CA34" s="40">
        <v>13715.48</v>
      </c>
      <c r="CB34" s="50">
        <f t="shared" si="11"/>
        <v>961.15</v>
      </c>
      <c r="CC34" s="38">
        <v>1542.59</v>
      </c>
      <c r="CD34" s="37">
        <v>482.58</v>
      </c>
      <c r="CE34" s="37">
        <v>1688.03</v>
      </c>
      <c r="CF34" s="36">
        <v>10002.280000000001</v>
      </c>
      <c r="CG34" s="35">
        <v>-1205.45</v>
      </c>
      <c r="CH34" s="40">
        <v>241</v>
      </c>
      <c r="CI34" s="50">
        <f t="shared" si="12"/>
        <v>12.62</v>
      </c>
      <c r="CJ34" s="38">
        <v>64</v>
      </c>
      <c r="CK34" s="37">
        <v>71</v>
      </c>
      <c r="CL34" s="37">
        <v>49</v>
      </c>
      <c r="CM34" s="36">
        <v>55</v>
      </c>
      <c r="CN34" s="41">
        <v>24</v>
      </c>
      <c r="CO34" s="40">
        <v>71509.56</v>
      </c>
      <c r="CP34" s="50">
        <f t="shared" si="13"/>
        <v>13.05</v>
      </c>
      <c r="CQ34" s="38">
        <v>11404.67</v>
      </c>
      <c r="CR34" s="37">
        <v>19742.37</v>
      </c>
      <c r="CS34" s="37">
        <v>12288.15</v>
      </c>
      <c r="CT34" s="36">
        <v>27005.040000000001</v>
      </c>
      <c r="CU34" s="35">
        <v>8523.5499999999993</v>
      </c>
    </row>
    <row r="35" spans="1:99" s="27" customFormat="1" ht="24.75" customHeight="1" x14ac:dyDescent="0.15">
      <c r="A35" s="143">
        <v>40269</v>
      </c>
      <c r="B35" s="40">
        <v>809</v>
      </c>
      <c r="C35" s="50">
        <f t="shared" si="0"/>
        <v>2.2799999999999998</v>
      </c>
      <c r="D35" s="38">
        <v>497</v>
      </c>
      <c r="E35" s="37">
        <v>163</v>
      </c>
      <c r="F35" s="37">
        <v>130</v>
      </c>
      <c r="G35" s="36">
        <v>18</v>
      </c>
      <c r="H35" s="41">
        <v>34</v>
      </c>
      <c r="I35" s="40">
        <v>104163.06</v>
      </c>
      <c r="J35" s="50">
        <f t="shared" si="1"/>
        <v>6.28</v>
      </c>
      <c r="K35" s="38">
        <v>57584</v>
      </c>
      <c r="L35" s="37">
        <v>23520.17</v>
      </c>
      <c r="M35" s="37">
        <v>17353.419999999998</v>
      </c>
      <c r="N35" s="36">
        <v>5456.2</v>
      </c>
      <c r="O35" s="35">
        <v>6416.02</v>
      </c>
      <c r="P35" s="40">
        <v>3960</v>
      </c>
      <c r="Q35" s="50">
        <f t="shared" si="2"/>
        <v>7.2</v>
      </c>
      <c r="R35" s="38">
        <v>1591</v>
      </c>
      <c r="S35" s="37">
        <v>793</v>
      </c>
      <c r="T35" s="37">
        <v>1370</v>
      </c>
      <c r="U35" s="36">
        <v>203</v>
      </c>
      <c r="V35" s="41">
        <v>-576</v>
      </c>
      <c r="W35" s="40">
        <v>187690.34</v>
      </c>
      <c r="X35" s="50">
        <f t="shared" si="3"/>
        <v>3.03</v>
      </c>
      <c r="Y35" s="38">
        <v>88400.38</v>
      </c>
      <c r="Z35" s="37">
        <v>35457.08</v>
      </c>
      <c r="AA35" s="37">
        <v>55785.55</v>
      </c>
      <c r="AB35" s="36">
        <v>7733.16</v>
      </c>
      <c r="AC35" s="35">
        <v>-20227.439999999999</v>
      </c>
      <c r="AD35" s="40">
        <v>89</v>
      </c>
      <c r="AE35" s="50">
        <f t="shared" si="4"/>
        <v>20.27</v>
      </c>
      <c r="AF35" s="38">
        <v>15</v>
      </c>
      <c r="AG35" s="37">
        <v>29</v>
      </c>
      <c r="AH35" s="37">
        <v>16</v>
      </c>
      <c r="AI35" s="36">
        <v>29</v>
      </c>
      <c r="AJ35" s="41">
        <v>13</v>
      </c>
      <c r="AK35" s="40">
        <v>17916.25</v>
      </c>
      <c r="AL35" s="50">
        <f t="shared" si="5"/>
        <v>16.82</v>
      </c>
      <c r="AM35" s="38">
        <v>1798.02</v>
      </c>
      <c r="AN35" s="37">
        <v>5294.05</v>
      </c>
      <c r="AO35" s="37">
        <v>2503.86</v>
      </c>
      <c r="AP35" s="36">
        <v>8320.32</v>
      </c>
      <c r="AQ35" s="35">
        <v>2790.19</v>
      </c>
      <c r="AR35" s="40">
        <v>64</v>
      </c>
      <c r="AS35" s="50">
        <f t="shared" si="6"/>
        <v>-12.33</v>
      </c>
      <c r="AT35" s="38">
        <v>7</v>
      </c>
      <c r="AU35" s="37">
        <v>16</v>
      </c>
      <c r="AV35" s="37">
        <v>9</v>
      </c>
      <c r="AW35" s="36">
        <v>32</v>
      </c>
      <c r="AX35" s="41">
        <v>7</v>
      </c>
      <c r="AY35" s="40">
        <v>16772.330000000002</v>
      </c>
      <c r="AZ35" s="50">
        <f t="shared" si="7"/>
        <v>-21.61</v>
      </c>
      <c r="BA35" s="38">
        <v>945.92</v>
      </c>
      <c r="BB35" s="37">
        <v>3145.96</v>
      </c>
      <c r="BC35" s="37">
        <v>1162.08</v>
      </c>
      <c r="BD35" s="36">
        <v>11518.37</v>
      </c>
      <c r="BE35" s="35">
        <v>1983.88</v>
      </c>
      <c r="BF35" s="40">
        <v>11</v>
      </c>
      <c r="BG35" s="50">
        <f t="shared" si="8"/>
        <v>-21.43</v>
      </c>
      <c r="BH35" s="38">
        <v>1</v>
      </c>
      <c r="BI35" s="37">
        <v>4</v>
      </c>
      <c r="BJ35" s="37">
        <v>1</v>
      </c>
      <c r="BK35" s="36">
        <v>5</v>
      </c>
      <c r="BL35" s="41">
        <v>3</v>
      </c>
      <c r="BM35" s="40">
        <v>9453.2099999999991</v>
      </c>
      <c r="BN35" s="50">
        <f t="shared" si="9"/>
        <v>378.09</v>
      </c>
      <c r="BO35" s="38">
        <v>422.49</v>
      </c>
      <c r="BP35" s="37">
        <v>608.34</v>
      </c>
      <c r="BQ35" s="37">
        <v>198.36</v>
      </c>
      <c r="BR35" s="36">
        <v>8224.02</v>
      </c>
      <c r="BS35" s="35">
        <v>409.98</v>
      </c>
      <c r="BT35" s="40">
        <v>8</v>
      </c>
      <c r="BU35" s="50">
        <f t="shared" si="10"/>
        <v>-11.11</v>
      </c>
      <c r="BV35" s="38">
        <v>1</v>
      </c>
      <c r="BW35" s="37">
        <v>4</v>
      </c>
      <c r="BX35" s="37">
        <v>0</v>
      </c>
      <c r="BY35" s="36">
        <v>3</v>
      </c>
      <c r="BZ35" s="41">
        <v>4</v>
      </c>
      <c r="CA35" s="40">
        <v>2917.49</v>
      </c>
      <c r="CB35" s="50">
        <f t="shared" si="11"/>
        <v>0.94</v>
      </c>
      <c r="CC35" s="38">
        <v>101.12</v>
      </c>
      <c r="CD35" s="37">
        <v>653.20000000000005</v>
      </c>
      <c r="CE35" s="37">
        <v>0</v>
      </c>
      <c r="CF35" s="36">
        <v>2163.17</v>
      </c>
      <c r="CG35" s="35">
        <v>653.20000000000005</v>
      </c>
      <c r="CH35" s="40">
        <v>152</v>
      </c>
      <c r="CI35" s="50">
        <f t="shared" si="12"/>
        <v>17.829999999999998</v>
      </c>
      <c r="CJ35" s="38">
        <v>47</v>
      </c>
      <c r="CK35" s="37">
        <v>48</v>
      </c>
      <c r="CL35" s="37">
        <v>29</v>
      </c>
      <c r="CM35" s="36">
        <v>27</v>
      </c>
      <c r="CN35" s="41">
        <v>20</v>
      </c>
      <c r="CO35" s="40">
        <v>32553.86</v>
      </c>
      <c r="CP35" s="50">
        <f t="shared" si="13"/>
        <v>-1.37</v>
      </c>
      <c r="CQ35" s="38">
        <v>8022.75</v>
      </c>
      <c r="CR35" s="37">
        <v>9122.0499999999993</v>
      </c>
      <c r="CS35" s="37">
        <v>5920.31</v>
      </c>
      <c r="CT35" s="36">
        <v>9257.35</v>
      </c>
      <c r="CU35" s="35">
        <v>3433.14</v>
      </c>
    </row>
    <row r="36" spans="1:99" s="27" customFormat="1" ht="24.75" customHeight="1" x14ac:dyDescent="0.15">
      <c r="A36" s="143">
        <v>40299</v>
      </c>
      <c r="B36" s="40">
        <v>746</v>
      </c>
      <c r="C36" s="50">
        <f t="shared" si="0"/>
        <v>-0.13</v>
      </c>
      <c r="D36" s="38">
        <v>454</v>
      </c>
      <c r="E36" s="37">
        <v>165</v>
      </c>
      <c r="F36" s="37">
        <v>111</v>
      </c>
      <c r="G36" s="36">
        <v>16</v>
      </c>
      <c r="H36" s="41">
        <v>54</v>
      </c>
      <c r="I36" s="40">
        <v>93001.36</v>
      </c>
      <c r="J36" s="50">
        <f t="shared" si="1"/>
        <v>1.99</v>
      </c>
      <c r="K36" s="38">
        <v>53482.78</v>
      </c>
      <c r="L36" s="37">
        <v>23522.59</v>
      </c>
      <c r="M36" s="37">
        <v>12309.57</v>
      </c>
      <c r="N36" s="36">
        <v>3686.42</v>
      </c>
      <c r="O36" s="35">
        <v>11213.02</v>
      </c>
      <c r="P36" s="40">
        <v>3546</v>
      </c>
      <c r="Q36" s="50">
        <f t="shared" si="2"/>
        <v>12.04</v>
      </c>
      <c r="R36" s="38">
        <v>1340</v>
      </c>
      <c r="S36" s="37">
        <v>617</v>
      </c>
      <c r="T36" s="37">
        <v>1420</v>
      </c>
      <c r="U36" s="36">
        <v>169</v>
      </c>
      <c r="V36" s="41">
        <v>-803</v>
      </c>
      <c r="W36" s="40">
        <v>169395.9</v>
      </c>
      <c r="X36" s="50">
        <f t="shared" si="3"/>
        <v>7.96</v>
      </c>
      <c r="Y36" s="38">
        <v>74687.850000000006</v>
      </c>
      <c r="Z36" s="37">
        <v>26758.81</v>
      </c>
      <c r="AA36" s="37">
        <v>61766.68</v>
      </c>
      <c r="AB36" s="36">
        <v>6182.56</v>
      </c>
      <c r="AC36" s="35">
        <v>-35007.870000000003</v>
      </c>
      <c r="AD36" s="40">
        <v>79</v>
      </c>
      <c r="AE36" s="50">
        <f t="shared" si="4"/>
        <v>17.91</v>
      </c>
      <c r="AF36" s="38">
        <v>13</v>
      </c>
      <c r="AG36" s="37">
        <v>31</v>
      </c>
      <c r="AH36" s="37">
        <v>13</v>
      </c>
      <c r="AI36" s="36">
        <v>22</v>
      </c>
      <c r="AJ36" s="41">
        <v>18</v>
      </c>
      <c r="AK36" s="40">
        <v>15691.81</v>
      </c>
      <c r="AL36" s="50">
        <f t="shared" si="5"/>
        <v>9.58</v>
      </c>
      <c r="AM36" s="38">
        <v>1327.91</v>
      </c>
      <c r="AN36" s="37">
        <v>5242.42</v>
      </c>
      <c r="AO36" s="37">
        <v>3317.78</v>
      </c>
      <c r="AP36" s="36">
        <v>5803.7</v>
      </c>
      <c r="AQ36" s="35">
        <v>1924.64</v>
      </c>
      <c r="AR36" s="40">
        <v>69</v>
      </c>
      <c r="AS36" s="50">
        <f t="shared" si="6"/>
        <v>46.81</v>
      </c>
      <c r="AT36" s="38">
        <v>6</v>
      </c>
      <c r="AU36" s="37">
        <v>12</v>
      </c>
      <c r="AV36" s="37">
        <v>9</v>
      </c>
      <c r="AW36" s="36">
        <v>42</v>
      </c>
      <c r="AX36" s="41">
        <v>3</v>
      </c>
      <c r="AY36" s="40">
        <v>15669.3</v>
      </c>
      <c r="AZ36" s="50">
        <f t="shared" si="7"/>
        <v>43.69</v>
      </c>
      <c r="BA36" s="38">
        <v>931.82</v>
      </c>
      <c r="BB36" s="37">
        <v>1697.67</v>
      </c>
      <c r="BC36" s="37">
        <v>1510</v>
      </c>
      <c r="BD36" s="36">
        <v>11529.81</v>
      </c>
      <c r="BE36" s="35">
        <v>187.67</v>
      </c>
      <c r="BF36" s="40">
        <v>9</v>
      </c>
      <c r="BG36" s="50">
        <f t="shared" si="8"/>
        <v>50</v>
      </c>
      <c r="BH36" s="38">
        <v>1</v>
      </c>
      <c r="BI36" s="37">
        <v>2</v>
      </c>
      <c r="BJ36" s="37">
        <v>0</v>
      </c>
      <c r="BK36" s="36">
        <v>6</v>
      </c>
      <c r="BL36" s="41">
        <v>2</v>
      </c>
      <c r="BM36" s="40">
        <v>1862.16</v>
      </c>
      <c r="BN36" s="50">
        <f t="shared" si="9"/>
        <v>57.33</v>
      </c>
      <c r="BO36" s="38">
        <v>51.07</v>
      </c>
      <c r="BP36" s="37">
        <v>220.04</v>
      </c>
      <c r="BQ36" s="37">
        <v>0</v>
      </c>
      <c r="BR36" s="36">
        <v>1591.05</v>
      </c>
      <c r="BS36" s="35">
        <v>220.04</v>
      </c>
      <c r="BT36" s="40">
        <v>15</v>
      </c>
      <c r="BU36" s="50">
        <f t="shared" si="10"/>
        <v>66.67</v>
      </c>
      <c r="BV36" s="38">
        <v>2</v>
      </c>
      <c r="BW36" s="37">
        <v>3</v>
      </c>
      <c r="BX36" s="37">
        <v>3</v>
      </c>
      <c r="BY36" s="36">
        <v>7</v>
      </c>
      <c r="BZ36" s="41">
        <v>0</v>
      </c>
      <c r="CA36" s="40">
        <v>8782.56</v>
      </c>
      <c r="CB36" s="50">
        <f t="shared" si="11"/>
        <v>390.53</v>
      </c>
      <c r="CC36" s="38">
        <v>173.25</v>
      </c>
      <c r="CD36" s="37">
        <v>1578.13</v>
      </c>
      <c r="CE36" s="37">
        <v>861.77</v>
      </c>
      <c r="CF36" s="36">
        <v>6169.41</v>
      </c>
      <c r="CG36" s="35">
        <v>716.36</v>
      </c>
      <c r="CH36" s="40">
        <v>139</v>
      </c>
      <c r="CI36" s="50">
        <f t="shared" si="12"/>
        <v>3.73</v>
      </c>
      <c r="CJ36" s="38">
        <v>35</v>
      </c>
      <c r="CK36" s="37">
        <v>39</v>
      </c>
      <c r="CL36" s="37">
        <v>30</v>
      </c>
      <c r="CM36" s="36">
        <v>35</v>
      </c>
      <c r="CN36" s="41">
        <v>9</v>
      </c>
      <c r="CO36" s="40">
        <v>37563.58</v>
      </c>
      <c r="CP36" s="50">
        <f t="shared" si="13"/>
        <v>21.31</v>
      </c>
      <c r="CQ36" s="38">
        <v>6184.92</v>
      </c>
      <c r="CR36" s="37">
        <v>14441.29</v>
      </c>
      <c r="CS36" s="37">
        <v>5261.39</v>
      </c>
      <c r="CT36" s="36">
        <v>11675.98</v>
      </c>
      <c r="CU36" s="35">
        <v>9179.9</v>
      </c>
    </row>
    <row r="37" spans="1:99" s="27" customFormat="1" ht="24.75" customHeight="1" x14ac:dyDescent="0.15">
      <c r="A37" s="143">
        <v>40330</v>
      </c>
      <c r="B37" s="40">
        <v>804</v>
      </c>
      <c r="C37" s="50">
        <f t="shared" si="0"/>
        <v>-5.96</v>
      </c>
      <c r="D37" s="38">
        <v>478</v>
      </c>
      <c r="E37" s="37">
        <v>158</v>
      </c>
      <c r="F37" s="37">
        <v>136</v>
      </c>
      <c r="G37" s="36">
        <v>31</v>
      </c>
      <c r="H37" s="41">
        <v>23</v>
      </c>
      <c r="I37" s="40">
        <v>99842</v>
      </c>
      <c r="J37" s="50">
        <f t="shared" si="1"/>
        <v>-4.29</v>
      </c>
      <c r="K37" s="38">
        <v>56934.67</v>
      </c>
      <c r="L37" s="37">
        <v>18811.47</v>
      </c>
      <c r="M37" s="37">
        <v>16111.43</v>
      </c>
      <c r="N37" s="36">
        <v>7832.63</v>
      </c>
      <c r="O37" s="35">
        <v>2851.84</v>
      </c>
      <c r="P37" s="40">
        <v>3912</v>
      </c>
      <c r="Q37" s="50">
        <f t="shared" si="2"/>
        <v>-8.1</v>
      </c>
      <c r="R37" s="38">
        <v>1402</v>
      </c>
      <c r="S37" s="37">
        <v>631</v>
      </c>
      <c r="T37" s="37">
        <v>1702</v>
      </c>
      <c r="U37" s="36">
        <v>175</v>
      </c>
      <c r="V37" s="41">
        <v>-1071</v>
      </c>
      <c r="W37" s="40">
        <v>185467.1</v>
      </c>
      <c r="X37" s="50">
        <f t="shared" si="3"/>
        <v>-12.52</v>
      </c>
      <c r="Y37" s="38">
        <v>75928.259999999995</v>
      </c>
      <c r="Z37" s="37">
        <v>28186.81</v>
      </c>
      <c r="AA37" s="37">
        <v>74023.289999999994</v>
      </c>
      <c r="AB37" s="36">
        <v>7100.23</v>
      </c>
      <c r="AC37" s="35">
        <v>-45836.480000000003</v>
      </c>
      <c r="AD37" s="40">
        <v>103</v>
      </c>
      <c r="AE37" s="50">
        <f t="shared" si="4"/>
        <v>5.0999999999999996</v>
      </c>
      <c r="AF37" s="38">
        <v>32</v>
      </c>
      <c r="AG37" s="37">
        <v>26</v>
      </c>
      <c r="AH37" s="37">
        <v>15</v>
      </c>
      <c r="AI37" s="36">
        <v>30</v>
      </c>
      <c r="AJ37" s="41">
        <v>11</v>
      </c>
      <c r="AK37" s="40">
        <v>19580.64</v>
      </c>
      <c r="AL37" s="50">
        <f t="shared" si="5"/>
        <v>36.51</v>
      </c>
      <c r="AM37" s="38">
        <v>2885.35</v>
      </c>
      <c r="AN37" s="37">
        <v>2739.61</v>
      </c>
      <c r="AO37" s="37">
        <v>1420.97</v>
      </c>
      <c r="AP37" s="36">
        <v>12534.71</v>
      </c>
      <c r="AQ37" s="35">
        <v>1318.64</v>
      </c>
      <c r="AR37" s="40">
        <v>68</v>
      </c>
      <c r="AS37" s="50">
        <f t="shared" si="6"/>
        <v>21.43</v>
      </c>
      <c r="AT37" s="38">
        <v>11</v>
      </c>
      <c r="AU37" s="37">
        <v>10</v>
      </c>
      <c r="AV37" s="37">
        <v>11</v>
      </c>
      <c r="AW37" s="36">
        <v>35</v>
      </c>
      <c r="AX37" s="41">
        <v>0</v>
      </c>
      <c r="AY37" s="40">
        <v>22718.84</v>
      </c>
      <c r="AZ37" s="50">
        <f t="shared" si="7"/>
        <v>41.4</v>
      </c>
      <c r="BA37" s="38">
        <v>1308.3599999999999</v>
      </c>
      <c r="BB37" s="37">
        <v>4026.13</v>
      </c>
      <c r="BC37" s="37">
        <v>1174.92</v>
      </c>
      <c r="BD37" s="36">
        <v>15217.05</v>
      </c>
      <c r="BE37" s="35">
        <v>3843.59</v>
      </c>
      <c r="BF37" s="40">
        <v>16</v>
      </c>
      <c r="BG37" s="50">
        <f t="shared" si="8"/>
        <v>77.78</v>
      </c>
      <c r="BH37" s="38">
        <v>1</v>
      </c>
      <c r="BI37" s="37">
        <v>1</v>
      </c>
      <c r="BJ37" s="37">
        <v>5</v>
      </c>
      <c r="BK37" s="36">
        <v>9</v>
      </c>
      <c r="BL37" s="41">
        <v>-4</v>
      </c>
      <c r="BM37" s="40">
        <v>16960.48</v>
      </c>
      <c r="BN37" s="50">
        <f t="shared" si="9"/>
        <v>412.22</v>
      </c>
      <c r="BO37" s="38">
        <v>71.150000000000006</v>
      </c>
      <c r="BP37" s="37">
        <v>1415.62</v>
      </c>
      <c r="BQ37" s="37">
        <v>3050.92</v>
      </c>
      <c r="BR37" s="36">
        <v>12422.79</v>
      </c>
      <c r="BS37" s="35">
        <v>-1635.3</v>
      </c>
      <c r="BT37" s="40">
        <v>20</v>
      </c>
      <c r="BU37" s="50">
        <f t="shared" si="10"/>
        <v>42.86</v>
      </c>
      <c r="BV37" s="38">
        <v>3</v>
      </c>
      <c r="BW37" s="37">
        <v>7</v>
      </c>
      <c r="BX37" s="37">
        <v>3</v>
      </c>
      <c r="BY37" s="36">
        <v>7</v>
      </c>
      <c r="BZ37" s="41">
        <v>4</v>
      </c>
      <c r="CA37" s="40">
        <v>21482.62</v>
      </c>
      <c r="CB37" s="50">
        <f t="shared" si="11"/>
        <v>274.12</v>
      </c>
      <c r="CC37" s="38">
        <v>353.75</v>
      </c>
      <c r="CD37" s="37">
        <v>6413.8</v>
      </c>
      <c r="CE37" s="37">
        <v>293.27</v>
      </c>
      <c r="CF37" s="36">
        <v>14421.8</v>
      </c>
      <c r="CG37" s="35">
        <v>6120.53</v>
      </c>
      <c r="CH37" s="40">
        <v>170</v>
      </c>
      <c r="CI37" s="50">
        <f t="shared" si="12"/>
        <v>4.9400000000000004</v>
      </c>
      <c r="CJ37" s="38">
        <v>60</v>
      </c>
      <c r="CK37" s="37">
        <v>45</v>
      </c>
      <c r="CL37" s="37">
        <v>36</v>
      </c>
      <c r="CM37" s="36">
        <v>28</v>
      </c>
      <c r="CN37" s="41">
        <v>10</v>
      </c>
      <c r="CO37" s="40">
        <v>46500.99</v>
      </c>
      <c r="CP37" s="50">
        <f t="shared" si="13"/>
        <v>23.15</v>
      </c>
      <c r="CQ37" s="38">
        <v>9429.76</v>
      </c>
      <c r="CR37" s="37">
        <v>11242.73</v>
      </c>
      <c r="CS37" s="37">
        <v>6998.1</v>
      </c>
      <c r="CT37" s="36">
        <v>14786.55</v>
      </c>
      <c r="CU37" s="35">
        <v>8288.48</v>
      </c>
    </row>
    <row r="38" spans="1:99" s="27" customFormat="1" ht="24.75" customHeight="1" x14ac:dyDescent="0.15">
      <c r="A38" s="143">
        <v>40360</v>
      </c>
      <c r="B38" s="40">
        <v>806</v>
      </c>
      <c r="C38" s="50">
        <f t="shared" si="0"/>
        <v>-12.77</v>
      </c>
      <c r="D38" s="38">
        <v>481</v>
      </c>
      <c r="E38" s="37">
        <v>179</v>
      </c>
      <c r="F38" s="37">
        <v>113</v>
      </c>
      <c r="G38" s="36">
        <v>32</v>
      </c>
      <c r="H38" s="41">
        <v>66</v>
      </c>
      <c r="I38" s="40">
        <v>102863.53</v>
      </c>
      <c r="J38" s="50">
        <f t="shared" si="1"/>
        <v>-10.84</v>
      </c>
      <c r="K38" s="38">
        <v>55874.22</v>
      </c>
      <c r="L38" s="37">
        <v>26102.07</v>
      </c>
      <c r="M38" s="37">
        <v>14313.93</v>
      </c>
      <c r="N38" s="36">
        <v>6486.06</v>
      </c>
      <c r="O38" s="35">
        <v>11788.14</v>
      </c>
      <c r="P38" s="40">
        <v>4580</v>
      </c>
      <c r="Q38" s="50">
        <f t="shared" si="2"/>
        <v>13.53</v>
      </c>
      <c r="R38" s="38">
        <v>1462</v>
      </c>
      <c r="S38" s="37">
        <v>703</v>
      </c>
      <c r="T38" s="37">
        <v>2072</v>
      </c>
      <c r="U38" s="36">
        <v>343</v>
      </c>
      <c r="V38" s="41">
        <v>-1369</v>
      </c>
      <c r="W38" s="40">
        <v>235175.34</v>
      </c>
      <c r="X38" s="50">
        <f t="shared" si="3"/>
        <v>20.02</v>
      </c>
      <c r="Y38" s="38">
        <v>80191.210000000006</v>
      </c>
      <c r="Z38" s="37">
        <v>30587.1</v>
      </c>
      <c r="AA38" s="37">
        <v>104223.38</v>
      </c>
      <c r="AB38" s="36">
        <v>20173.650000000001</v>
      </c>
      <c r="AC38" s="35">
        <v>-73636.28</v>
      </c>
      <c r="AD38" s="40">
        <v>90</v>
      </c>
      <c r="AE38" s="50">
        <f t="shared" si="4"/>
        <v>-23.08</v>
      </c>
      <c r="AF38" s="38">
        <v>12</v>
      </c>
      <c r="AG38" s="37">
        <v>27</v>
      </c>
      <c r="AH38" s="37">
        <v>16</v>
      </c>
      <c r="AI38" s="36">
        <v>35</v>
      </c>
      <c r="AJ38" s="41">
        <v>11</v>
      </c>
      <c r="AK38" s="40">
        <v>19437.7</v>
      </c>
      <c r="AL38" s="50">
        <f t="shared" si="5"/>
        <v>2.12</v>
      </c>
      <c r="AM38" s="38">
        <v>4228.97</v>
      </c>
      <c r="AN38" s="37">
        <v>4658.78</v>
      </c>
      <c r="AO38" s="37">
        <v>2728.51</v>
      </c>
      <c r="AP38" s="36">
        <v>7821.44</v>
      </c>
      <c r="AQ38" s="35">
        <v>1930.27</v>
      </c>
      <c r="AR38" s="40">
        <v>74</v>
      </c>
      <c r="AS38" s="50">
        <f t="shared" si="6"/>
        <v>0</v>
      </c>
      <c r="AT38" s="38">
        <v>9</v>
      </c>
      <c r="AU38" s="37">
        <v>15</v>
      </c>
      <c r="AV38" s="37">
        <v>10</v>
      </c>
      <c r="AW38" s="36">
        <v>40</v>
      </c>
      <c r="AX38" s="41">
        <v>5</v>
      </c>
      <c r="AY38" s="40">
        <v>20286.55</v>
      </c>
      <c r="AZ38" s="50">
        <f t="shared" si="7"/>
        <v>-21.66</v>
      </c>
      <c r="BA38" s="38">
        <v>882.12</v>
      </c>
      <c r="BB38" s="37">
        <v>4937.91</v>
      </c>
      <c r="BC38" s="37">
        <v>1945.74</v>
      </c>
      <c r="BD38" s="36">
        <v>12520.78</v>
      </c>
      <c r="BE38" s="35">
        <v>2992.17</v>
      </c>
      <c r="BF38" s="40">
        <v>17</v>
      </c>
      <c r="BG38" s="50">
        <f t="shared" si="8"/>
        <v>70</v>
      </c>
      <c r="BH38" s="38">
        <v>3</v>
      </c>
      <c r="BI38" s="37">
        <v>5</v>
      </c>
      <c r="BJ38" s="37">
        <v>2</v>
      </c>
      <c r="BK38" s="36">
        <v>7</v>
      </c>
      <c r="BL38" s="41">
        <v>3</v>
      </c>
      <c r="BM38" s="40">
        <v>6465.72</v>
      </c>
      <c r="BN38" s="50">
        <f t="shared" si="9"/>
        <v>61.44</v>
      </c>
      <c r="BO38" s="38">
        <v>195.54</v>
      </c>
      <c r="BP38" s="37">
        <v>1295.4000000000001</v>
      </c>
      <c r="BQ38" s="37">
        <v>765.3</v>
      </c>
      <c r="BR38" s="36">
        <v>4209.4799999999996</v>
      </c>
      <c r="BS38" s="35">
        <v>530.1</v>
      </c>
      <c r="BT38" s="40">
        <v>16</v>
      </c>
      <c r="BU38" s="50">
        <f t="shared" si="10"/>
        <v>33.33</v>
      </c>
      <c r="BV38" s="38">
        <v>3</v>
      </c>
      <c r="BW38" s="37">
        <v>6</v>
      </c>
      <c r="BX38" s="37">
        <v>1</v>
      </c>
      <c r="BY38" s="36">
        <v>6</v>
      </c>
      <c r="BZ38" s="41">
        <v>5</v>
      </c>
      <c r="CA38" s="40">
        <v>6850.13</v>
      </c>
      <c r="CB38" s="50">
        <f t="shared" si="11"/>
        <v>93.12</v>
      </c>
      <c r="CC38" s="38">
        <v>458.38</v>
      </c>
      <c r="CD38" s="37">
        <v>920.58</v>
      </c>
      <c r="CE38" s="37">
        <v>543</v>
      </c>
      <c r="CF38" s="36">
        <v>4928.17</v>
      </c>
      <c r="CG38" s="35">
        <v>377.58</v>
      </c>
      <c r="CH38" s="40">
        <v>171</v>
      </c>
      <c r="CI38" s="50">
        <f t="shared" si="12"/>
        <v>21.28</v>
      </c>
      <c r="CJ38" s="38">
        <v>53</v>
      </c>
      <c r="CK38" s="37">
        <v>50</v>
      </c>
      <c r="CL38" s="37">
        <v>25</v>
      </c>
      <c r="CM38" s="36">
        <v>43</v>
      </c>
      <c r="CN38" s="41">
        <v>25</v>
      </c>
      <c r="CO38" s="40">
        <v>51016.07</v>
      </c>
      <c r="CP38" s="50">
        <f t="shared" si="13"/>
        <v>38.94</v>
      </c>
      <c r="CQ38" s="38">
        <v>9079.02</v>
      </c>
      <c r="CR38" s="37">
        <v>20029.48</v>
      </c>
      <c r="CS38" s="37">
        <v>4872.13</v>
      </c>
      <c r="CT38" s="36">
        <v>17035.439999999999</v>
      </c>
      <c r="CU38" s="35">
        <v>15157.35</v>
      </c>
    </row>
    <row r="39" spans="1:99" s="27" customFormat="1" ht="24.75" customHeight="1" x14ac:dyDescent="0.15">
      <c r="A39" s="143">
        <v>40391</v>
      </c>
      <c r="B39" s="40">
        <v>771</v>
      </c>
      <c r="C39" s="50">
        <f t="shared" si="0"/>
        <v>-1.78</v>
      </c>
      <c r="D39" s="38">
        <v>488</v>
      </c>
      <c r="E39" s="37">
        <v>155</v>
      </c>
      <c r="F39" s="37">
        <v>108</v>
      </c>
      <c r="G39" s="36">
        <v>20</v>
      </c>
      <c r="H39" s="41">
        <v>47</v>
      </c>
      <c r="I39" s="40">
        <v>89048.97</v>
      </c>
      <c r="J39" s="50">
        <f t="shared" si="1"/>
        <v>-7.55</v>
      </c>
      <c r="K39" s="38">
        <v>55315</v>
      </c>
      <c r="L39" s="37">
        <v>18783.11</v>
      </c>
      <c r="M39" s="37">
        <v>11463.46</v>
      </c>
      <c r="N39" s="36">
        <v>3487.4</v>
      </c>
      <c r="O39" s="35">
        <v>7319.65</v>
      </c>
      <c r="P39" s="40">
        <v>3388</v>
      </c>
      <c r="Q39" s="50">
        <f t="shared" si="2"/>
        <v>-7.46</v>
      </c>
      <c r="R39" s="38">
        <v>1262</v>
      </c>
      <c r="S39" s="37">
        <v>634</v>
      </c>
      <c r="T39" s="37">
        <v>1326</v>
      </c>
      <c r="U39" s="36">
        <v>166</v>
      </c>
      <c r="V39" s="41">
        <v>-692</v>
      </c>
      <c r="W39" s="40">
        <v>159320.5</v>
      </c>
      <c r="X39" s="50">
        <f t="shared" si="3"/>
        <v>-13.33</v>
      </c>
      <c r="Y39" s="38">
        <v>70065.5</v>
      </c>
      <c r="Z39" s="37">
        <v>27903.119999999999</v>
      </c>
      <c r="AA39" s="37">
        <v>54834</v>
      </c>
      <c r="AB39" s="36">
        <v>6517.88</v>
      </c>
      <c r="AC39" s="35">
        <v>-26930.880000000001</v>
      </c>
      <c r="AD39" s="40">
        <v>82</v>
      </c>
      <c r="AE39" s="50">
        <f t="shared" si="4"/>
        <v>9.33</v>
      </c>
      <c r="AF39" s="38">
        <v>18</v>
      </c>
      <c r="AG39" s="37">
        <v>21</v>
      </c>
      <c r="AH39" s="37">
        <v>13</v>
      </c>
      <c r="AI39" s="36">
        <v>28</v>
      </c>
      <c r="AJ39" s="41">
        <v>10</v>
      </c>
      <c r="AK39" s="40">
        <v>11738.77</v>
      </c>
      <c r="AL39" s="50">
        <f t="shared" si="5"/>
        <v>-14.16</v>
      </c>
      <c r="AM39" s="38">
        <v>1729.13</v>
      </c>
      <c r="AN39" s="37">
        <v>2920.52</v>
      </c>
      <c r="AO39" s="37">
        <v>2096.23</v>
      </c>
      <c r="AP39" s="36">
        <v>4791.72</v>
      </c>
      <c r="AQ39" s="35">
        <v>1025.46</v>
      </c>
      <c r="AR39" s="40">
        <v>93</v>
      </c>
      <c r="AS39" s="50">
        <f t="shared" si="6"/>
        <v>50</v>
      </c>
      <c r="AT39" s="38">
        <v>8</v>
      </c>
      <c r="AU39" s="37">
        <v>26</v>
      </c>
      <c r="AV39" s="37">
        <v>13</v>
      </c>
      <c r="AW39" s="36">
        <v>46</v>
      </c>
      <c r="AX39" s="41">
        <v>13</v>
      </c>
      <c r="AY39" s="40">
        <v>27963</v>
      </c>
      <c r="AZ39" s="50">
        <f t="shared" si="7"/>
        <v>73.42</v>
      </c>
      <c r="BA39" s="38">
        <v>2639.78</v>
      </c>
      <c r="BB39" s="37">
        <v>4574.29</v>
      </c>
      <c r="BC39" s="37">
        <v>1643.63</v>
      </c>
      <c r="BD39" s="36">
        <v>19105.3</v>
      </c>
      <c r="BE39" s="35">
        <v>2930.66</v>
      </c>
      <c r="BF39" s="40">
        <v>10</v>
      </c>
      <c r="BG39" s="50">
        <f t="shared" si="8"/>
        <v>0</v>
      </c>
      <c r="BH39" s="38">
        <v>2</v>
      </c>
      <c r="BI39" s="37">
        <v>1</v>
      </c>
      <c r="BJ39" s="37">
        <v>4</v>
      </c>
      <c r="BK39" s="36">
        <v>3</v>
      </c>
      <c r="BL39" s="41">
        <v>-3</v>
      </c>
      <c r="BM39" s="40">
        <v>6641.61</v>
      </c>
      <c r="BN39" s="50">
        <f t="shared" si="9"/>
        <v>106.73</v>
      </c>
      <c r="BO39" s="38">
        <v>236.31</v>
      </c>
      <c r="BP39" s="37">
        <v>1037.07</v>
      </c>
      <c r="BQ39" s="37">
        <v>983.33</v>
      </c>
      <c r="BR39" s="36">
        <v>4384.8999999999996</v>
      </c>
      <c r="BS39" s="35">
        <v>53.74</v>
      </c>
      <c r="BT39" s="40">
        <v>7</v>
      </c>
      <c r="BU39" s="50">
        <f t="shared" si="10"/>
        <v>-12.5</v>
      </c>
      <c r="BV39" s="38">
        <v>0</v>
      </c>
      <c r="BW39" s="37">
        <v>1</v>
      </c>
      <c r="BX39" s="37">
        <v>1</v>
      </c>
      <c r="BY39" s="36">
        <v>5</v>
      </c>
      <c r="BZ39" s="41">
        <v>0</v>
      </c>
      <c r="CA39" s="40">
        <v>2625.07</v>
      </c>
      <c r="CB39" s="50">
        <f t="shared" si="11"/>
        <v>-21.2</v>
      </c>
      <c r="CC39" s="38">
        <v>0</v>
      </c>
      <c r="CD39" s="37">
        <v>100</v>
      </c>
      <c r="CE39" s="37">
        <v>38.18</v>
      </c>
      <c r="CF39" s="36">
        <v>2486.89</v>
      </c>
      <c r="CG39" s="35">
        <v>61.82</v>
      </c>
      <c r="CH39" s="40">
        <v>143</v>
      </c>
      <c r="CI39" s="50">
        <f t="shared" si="12"/>
        <v>10</v>
      </c>
      <c r="CJ39" s="38">
        <v>46</v>
      </c>
      <c r="CK39" s="37">
        <v>37</v>
      </c>
      <c r="CL39" s="37">
        <v>27</v>
      </c>
      <c r="CM39" s="36">
        <v>32</v>
      </c>
      <c r="CN39" s="41">
        <v>11</v>
      </c>
      <c r="CO39" s="40">
        <v>38094.400000000001</v>
      </c>
      <c r="CP39" s="50">
        <f t="shared" si="13"/>
        <v>31.82</v>
      </c>
      <c r="CQ39" s="38">
        <v>7120.17</v>
      </c>
      <c r="CR39" s="37">
        <v>7527.7</v>
      </c>
      <c r="CS39" s="37">
        <v>5865.77</v>
      </c>
      <c r="CT39" s="36">
        <v>14998.11</v>
      </c>
      <c r="CU39" s="35">
        <v>4244.58</v>
      </c>
    </row>
    <row r="40" spans="1:99" s="27" customFormat="1" ht="24.75" customHeight="1" x14ac:dyDescent="0.15">
      <c r="A40" s="143">
        <v>40422</v>
      </c>
      <c r="B40" s="40">
        <v>803</v>
      </c>
      <c r="C40" s="50">
        <f t="shared" si="0"/>
        <v>-0.62</v>
      </c>
      <c r="D40" s="38">
        <v>461</v>
      </c>
      <c r="E40" s="37">
        <v>180</v>
      </c>
      <c r="F40" s="37">
        <v>122</v>
      </c>
      <c r="G40" s="36">
        <v>37</v>
      </c>
      <c r="H40" s="41">
        <v>60</v>
      </c>
      <c r="I40" s="40">
        <v>100431.11</v>
      </c>
      <c r="J40" s="50">
        <f t="shared" si="1"/>
        <v>-1.86</v>
      </c>
      <c r="K40" s="38">
        <v>55668.75</v>
      </c>
      <c r="L40" s="37">
        <v>23111.93</v>
      </c>
      <c r="M40" s="37">
        <v>14928.1</v>
      </c>
      <c r="N40" s="36">
        <v>5861.35</v>
      </c>
      <c r="O40" s="35">
        <v>8597.5499999999993</v>
      </c>
      <c r="P40" s="40">
        <v>3839</v>
      </c>
      <c r="Q40" s="50">
        <f t="shared" si="2"/>
        <v>4.32</v>
      </c>
      <c r="R40" s="38">
        <v>1336</v>
      </c>
      <c r="S40" s="37">
        <v>727</v>
      </c>
      <c r="T40" s="37">
        <v>1550</v>
      </c>
      <c r="U40" s="36">
        <v>224</v>
      </c>
      <c r="V40" s="41">
        <v>-823</v>
      </c>
      <c r="W40" s="40">
        <v>179360.71</v>
      </c>
      <c r="X40" s="50">
        <f t="shared" si="3"/>
        <v>1.31</v>
      </c>
      <c r="Y40" s="38">
        <v>72766.039999999994</v>
      </c>
      <c r="Z40" s="37">
        <v>31078.639999999999</v>
      </c>
      <c r="AA40" s="37">
        <v>65159.040000000001</v>
      </c>
      <c r="AB40" s="36">
        <v>10116.16</v>
      </c>
      <c r="AC40" s="35">
        <v>-34080.400000000001</v>
      </c>
      <c r="AD40" s="40">
        <v>123</v>
      </c>
      <c r="AE40" s="50">
        <f t="shared" si="4"/>
        <v>18.27</v>
      </c>
      <c r="AF40" s="38">
        <v>18</v>
      </c>
      <c r="AG40" s="37">
        <v>33</v>
      </c>
      <c r="AH40" s="37">
        <v>17</v>
      </c>
      <c r="AI40" s="36">
        <v>55</v>
      </c>
      <c r="AJ40" s="41">
        <v>16</v>
      </c>
      <c r="AK40" s="40">
        <v>30963.9</v>
      </c>
      <c r="AL40" s="50">
        <f t="shared" si="5"/>
        <v>72.37</v>
      </c>
      <c r="AM40" s="38">
        <v>1499.82</v>
      </c>
      <c r="AN40" s="37">
        <v>6962.7</v>
      </c>
      <c r="AO40" s="37">
        <v>2121.17</v>
      </c>
      <c r="AP40" s="36">
        <v>20380.21</v>
      </c>
      <c r="AQ40" s="35">
        <v>4841.53</v>
      </c>
      <c r="AR40" s="40">
        <v>108</v>
      </c>
      <c r="AS40" s="50">
        <f t="shared" si="6"/>
        <v>27.06</v>
      </c>
      <c r="AT40" s="38">
        <v>13</v>
      </c>
      <c r="AU40" s="37">
        <v>11</v>
      </c>
      <c r="AV40" s="37">
        <v>20</v>
      </c>
      <c r="AW40" s="36">
        <v>64</v>
      </c>
      <c r="AX40" s="41">
        <v>-9</v>
      </c>
      <c r="AY40" s="40">
        <v>25850.799999999999</v>
      </c>
      <c r="AZ40" s="50">
        <f t="shared" si="7"/>
        <v>3.22</v>
      </c>
      <c r="BA40" s="38">
        <v>2457.31</v>
      </c>
      <c r="BB40" s="37">
        <v>3354.57</v>
      </c>
      <c r="BC40" s="37">
        <v>3165.71</v>
      </c>
      <c r="BD40" s="36">
        <v>16873.21</v>
      </c>
      <c r="BE40" s="35">
        <v>188.86</v>
      </c>
      <c r="BF40" s="40">
        <v>21</v>
      </c>
      <c r="BG40" s="50">
        <f t="shared" si="8"/>
        <v>10.53</v>
      </c>
      <c r="BH40" s="38">
        <v>2</v>
      </c>
      <c r="BI40" s="37">
        <v>4</v>
      </c>
      <c r="BJ40" s="37">
        <v>4</v>
      </c>
      <c r="BK40" s="36">
        <v>11</v>
      </c>
      <c r="BL40" s="41">
        <v>0</v>
      </c>
      <c r="BM40" s="40">
        <v>14663.83</v>
      </c>
      <c r="BN40" s="50">
        <f t="shared" si="9"/>
        <v>83.49</v>
      </c>
      <c r="BO40" s="38">
        <v>379.83</v>
      </c>
      <c r="BP40" s="37">
        <v>2479.2199999999998</v>
      </c>
      <c r="BQ40" s="37">
        <v>895.96</v>
      </c>
      <c r="BR40" s="36">
        <v>10908.82</v>
      </c>
      <c r="BS40" s="35">
        <v>1583.26</v>
      </c>
      <c r="BT40" s="40">
        <v>28</v>
      </c>
      <c r="BU40" s="50">
        <f t="shared" si="10"/>
        <v>86.67</v>
      </c>
      <c r="BV40" s="38">
        <v>2</v>
      </c>
      <c r="BW40" s="37">
        <v>11</v>
      </c>
      <c r="BX40" s="37">
        <v>2</v>
      </c>
      <c r="BY40" s="36">
        <v>13</v>
      </c>
      <c r="BZ40" s="41">
        <v>9</v>
      </c>
      <c r="CA40" s="40">
        <v>19974.61</v>
      </c>
      <c r="CB40" s="50">
        <f t="shared" si="11"/>
        <v>174.8</v>
      </c>
      <c r="CC40" s="38">
        <v>331.93</v>
      </c>
      <c r="CD40" s="37">
        <v>2580.5700000000002</v>
      </c>
      <c r="CE40" s="37">
        <v>184.05</v>
      </c>
      <c r="CF40" s="36">
        <v>16878.060000000001</v>
      </c>
      <c r="CG40" s="35">
        <v>2396.52</v>
      </c>
      <c r="CH40" s="40">
        <v>226</v>
      </c>
      <c r="CI40" s="50">
        <f t="shared" si="12"/>
        <v>27.68</v>
      </c>
      <c r="CJ40" s="38">
        <v>53</v>
      </c>
      <c r="CK40" s="37">
        <v>71</v>
      </c>
      <c r="CL40" s="37">
        <v>34</v>
      </c>
      <c r="CM40" s="36">
        <v>67</v>
      </c>
      <c r="CN40" s="41">
        <v>38</v>
      </c>
      <c r="CO40" s="40">
        <v>63434.14</v>
      </c>
      <c r="CP40" s="50">
        <f t="shared" si="13"/>
        <v>3.59</v>
      </c>
      <c r="CQ40" s="38">
        <v>9762.09</v>
      </c>
      <c r="CR40" s="37">
        <v>22495.45</v>
      </c>
      <c r="CS40" s="37">
        <v>8176.41</v>
      </c>
      <c r="CT40" s="36">
        <v>22729.919999999998</v>
      </c>
      <c r="CU40" s="35">
        <v>14589.31</v>
      </c>
    </row>
    <row r="41" spans="1:99" s="27" customFormat="1" ht="24.75" customHeight="1" x14ac:dyDescent="0.15">
      <c r="A41" s="143">
        <v>40452</v>
      </c>
      <c r="B41" s="40">
        <v>736</v>
      </c>
      <c r="C41" s="50">
        <f t="shared" si="0"/>
        <v>-15.01</v>
      </c>
      <c r="D41" s="38">
        <v>418</v>
      </c>
      <c r="E41" s="37">
        <v>180</v>
      </c>
      <c r="F41" s="37">
        <v>118</v>
      </c>
      <c r="G41" s="36">
        <v>19</v>
      </c>
      <c r="H41" s="41">
        <v>63</v>
      </c>
      <c r="I41" s="40">
        <v>91959.41</v>
      </c>
      <c r="J41" s="50">
        <f t="shared" si="1"/>
        <v>-15.65</v>
      </c>
      <c r="K41" s="38">
        <v>48241.31</v>
      </c>
      <c r="L41" s="37">
        <v>27944.080000000002</v>
      </c>
      <c r="M41" s="37">
        <v>12536.28</v>
      </c>
      <c r="N41" s="36">
        <v>3037.52</v>
      </c>
      <c r="O41" s="35">
        <v>15608.02</v>
      </c>
      <c r="P41" s="40">
        <v>3315</v>
      </c>
      <c r="Q41" s="50">
        <f t="shared" si="2"/>
        <v>-15.3</v>
      </c>
      <c r="R41" s="38">
        <v>1192</v>
      </c>
      <c r="S41" s="37">
        <v>653</v>
      </c>
      <c r="T41" s="37">
        <v>1312</v>
      </c>
      <c r="U41" s="36">
        <v>157</v>
      </c>
      <c r="V41" s="41">
        <v>-659</v>
      </c>
      <c r="W41" s="40">
        <v>149843.78</v>
      </c>
      <c r="X41" s="50">
        <f t="shared" si="3"/>
        <v>-21.13</v>
      </c>
      <c r="Y41" s="38">
        <v>63332.3</v>
      </c>
      <c r="Z41" s="37">
        <v>28576.7</v>
      </c>
      <c r="AA41" s="37">
        <v>51068.44</v>
      </c>
      <c r="AB41" s="36">
        <v>6767.06</v>
      </c>
      <c r="AC41" s="35">
        <v>-22491.74</v>
      </c>
      <c r="AD41" s="40">
        <v>69</v>
      </c>
      <c r="AE41" s="50">
        <f t="shared" si="4"/>
        <v>2.99</v>
      </c>
      <c r="AF41" s="38">
        <v>21</v>
      </c>
      <c r="AG41" s="37">
        <v>14</v>
      </c>
      <c r="AH41" s="37">
        <v>12</v>
      </c>
      <c r="AI41" s="36">
        <v>22</v>
      </c>
      <c r="AJ41" s="41">
        <v>2</v>
      </c>
      <c r="AK41" s="40">
        <v>19315.650000000001</v>
      </c>
      <c r="AL41" s="50">
        <f t="shared" si="5"/>
        <v>87.96</v>
      </c>
      <c r="AM41" s="38">
        <v>2317.71</v>
      </c>
      <c r="AN41" s="37">
        <v>3593.8</v>
      </c>
      <c r="AO41" s="37">
        <v>1301.55</v>
      </c>
      <c r="AP41" s="36">
        <v>12102.59</v>
      </c>
      <c r="AQ41" s="35">
        <v>2292.25</v>
      </c>
      <c r="AR41" s="40">
        <v>52</v>
      </c>
      <c r="AS41" s="50">
        <f t="shared" si="6"/>
        <v>-17.46</v>
      </c>
      <c r="AT41" s="38">
        <v>4</v>
      </c>
      <c r="AU41" s="37">
        <v>8</v>
      </c>
      <c r="AV41" s="37">
        <v>11</v>
      </c>
      <c r="AW41" s="36">
        <v>29</v>
      </c>
      <c r="AX41" s="41">
        <v>-3</v>
      </c>
      <c r="AY41" s="40">
        <v>14587.38</v>
      </c>
      <c r="AZ41" s="50">
        <f t="shared" si="7"/>
        <v>2.42</v>
      </c>
      <c r="BA41" s="38">
        <v>481.55</v>
      </c>
      <c r="BB41" s="37">
        <v>1091.1199999999999</v>
      </c>
      <c r="BC41" s="37">
        <v>1617.61</v>
      </c>
      <c r="BD41" s="36">
        <v>11397.1</v>
      </c>
      <c r="BE41" s="35">
        <v>-526.49</v>
      </c>
      <c r="BF41" s="40">
        <v>18</v>
      </c>
      <c r="BG41" s="50">
        <f t="shared" si="8"/>
        <v>100</v>
      </c>
      <c r="BH41" s="38">
        <v>2</v>
      </c>
      <c r="BI41" s="37">
        <v>6</v>
      </c>
      <c r="BJ41" s="37">
        <v>2</v>
      </c>
      <c r="BK41" s="36">
        <v>8</v>
      </c>
      <c r="BL41" s="41">
        <v>4</v>
      </c>
      <c r="BM41" s="40">
        <v>7767.05</v>
      </c>
      <c r="BN41" s="50">
        <f t="shared" si="9"/>
        <v>170.5</v>
      </c>
      <c r="BO41" s="38">
        <v>525.82000000000005</v>
      </c>
      <c r="BP41" s="37">
        <v>959.31</v>
      </c>
      <c r="BQ41" s="37">
        <v>525.66</v>
      </c>
      <c r="BR41" s="36">
        <v>5756.26</v>
      </c>
      <c r="BS41" s="35">
        <v>433.65</v>
      </c>
      <c r="BT41" s="40">
        <v>14</v>
      </c>
      <c r="BU41" s="50">
        <f t="shared" si="10"/>
        <v>100</v>
      </c>
      <c r="BV41" s="38">
        <v>1</v>
      </c>
      <c r="BW41" s="37">
        <v>4</v>
      </c>
      <c r="BX41" s="37">
        <v>1</v>
      </c>
      <c r="BY41" s="36">
        <v>8</v>
      </c>
      <c r="BZ41" s="41">
        <v>3</v>
      </c>
      <c r="CA41" s="40">
        <v>13634.1</v>
      </c>
      <c r="CB41" s="50">
        <f t="shared" si="11"/>
        <v>103.11</v>
      </c>
      <c r="CC41" s="38">
        <v>290</v>
      </c>
      <c r="CD41" s="37">
        <v>1397.45</v>
      </c>
      <c r="CE41" s="37">
        <v>120.02</v>
      </c>
      <c r="CF41" s="36">
        <v>11826.63</v>
      </c>
      <c r="CG41" s="35">
        <v>1277.43</v>
      </c>
      <c r="CH41" s="40">
        <v>147</v>
      </c>
      <c r="CI41" s="50">
        <f t="shared" si="12"/>
        <v>-1.34</v>
      </c>
      <c r="CJ41" s="38">
        <v>36</v>
      </c>
      <c r="CK41" s="37">
        <v>45</v>
      </c>
      <c r="CL41" s="37">
        <v>33</v>
      </c>
      <c r="CM41" s="36">
        <v>33</v>
      </c>
      <c r="CN41" s="41">
        <v>12</v>
      </c>
      <c r="CO41" s="40">
        <v>36326.120000000003</v>
      </c>
      <c r="CP41" s="50">
        <f t="shared" si="13"/>
        <v>-13.8</v>
      </c>
      <c r="CQ41" s="38">
        <v>5383.86</v>
      </c>
      <c r="CR41" s="37">
        <v>9522.73</v>
      </c>
      <c r="CS41" s="37">
        <v>7329.95</v>
      </c>
      <c r="CT41" s="36">
        <v>14089.58</v>
      </c>
      <c r="CU41" s="35">
        <v>2192.7800000000002</v>
      </c>
    </row>
    <row r="42" spans="1:99" s="27" customFormat="1" ht="24.75" customHeight="1" x14ac:dyDescent="0.15">
      <c r="A42" s="143">
        <v>40483</v>
      </c>
      <c r="B42" s="40">
        <v>747</v>
      </c>
      <c r="C42" s="50">
        <f t="shared" si="0"/>
        <v>-11.7</v>
      </c>
      <c r="D42" s="38">
        <v>456</v>
      </c>
      <c r="E42" s="37">
        <v>177</v>
      </c>
      <c r="F42" s="37">
        <v>102</v>
      </c>
      <c r="G42" s="36">
        <v>12</v>
      </c>
      <c r="H42" s="41">
        <v>75</v>
      </c>
      <c r="I42" s="40">
        <v>93216.37</v>
      </c>
      <c r="J42" s="50">
        <f t="shared" si="1"/>
        <v>-12.99</v>
      </c>
      <c r="K42" s="38">
        <v>53264.05</v>
      </c>
      <c r="L42" s="37">
        <v>26695.15</v>
      </c>
      <c r="M42" s="37">
        <v>11473.69</v>
      </c>
      <c r="N42" s="36">
        <v>1783.48</v>
      </c>
      <c r="O42" s="35">
        <v>15221.46</v>
      </c>
      <c r="P42" s="40">
        <v>4574</v>
      </c>
      <c r="Q42" s="50">
        <f t="shared" si="2"/>
        <v>17.77</v>
      </c>
      <c r="R42" s="38">
        <v>1465</v>
      </c>
      <c r="S42" s="37">
        <v>773</v>
      </c>
      <c r="T42" s="37">
        <v>2149</v>
      </c>
      <c r="U42" s="36">
        <v>187</v>
      </c>
      <c r="V42" s="41">
        <v>-1376</v>
      </c>
      <c r="W42" s="40">
        <v>238955.54</v>
      </c>
      <c r="X42" s="50">
        <f t="shared" si="3"/>
        <v>28.22</v>
      </c>
      <c r="Y42" s="38">
        <v>78574.25</v>
      </c>
      <c r="Z42" s="37">
        <v>34463.230000000003</v>
      </c>
      <c r="AA42" s="37">
        <v>118367.86</v>
      </c>
      <c r="AB42" s="36">
        <v>7550.2</v>
      </c>
      <c r="AC42" s="35">
        <v>-83904.63</v>
      </c>
      <c r="AD42" s="40">
        <v>79</v>
      </c>
      <c r="AE42" s="50">
        <f t="shared" si="4"/>
        <v>19.7</v>
      </c>
      <c r="AF42" s="38">
        <v>19</v>
      </c>
      <c r="AG42" s="37">
        <v>18</v>
      </c>
      <c r="AH42" s="37">
        <v>14</v>
      </c>
      <c r="AI42" s="36">
        <v>28</v>
      </c>
      <c r="AJ42" s="41">
        <v>4</v>
      </c>
      <c r="AK42" s="40">
        <v>19796.75</v>
      </c>
      <c r="AL42" s="50">
        <f t="shared" si="5"/>
        <v>87</v>
      </c>
      <c r="AM42" s="38">
        <v>1643.77</v>
      </c>
      <c r="AN42" s="37">
        <v>9071.57</v>
      </c>
      <c r="AO42" s="37">
        <v>1392.93</v>
      </c>
      <c r="AP42" s="36">
        <v>7688.48</v>
      </c>
      <c r="AQ42" s="35">
        <v>7678.64</v>
      </c>
      <c r="AR42" s="40">
        <v>73</v>
      </c>
      <c r="AS42" s="50">
        <f t="shared" si="6"/>
        <v>1.39</v>
      </c>
      <c r="AT42" s="38">
        <v>6</v>
      </c>
      <c r="AU42" s="37">
        <v>14</v>
      </c>
      <c r="AV42" s="37">
        <v>15</v>
      </c>
      <c r="AW42" s="36">
        <v>38</v>
      </c>
      <c r="AX42" s="41">
        <v>-1</v>
      </c>
      <c r="AY42" s="40">
        <v>17501.22</v>
      </c>
      <c r="AZ42" s="50">
        <f t="shared" si="7"/>
        <v>-61.46</v>
      </c>
      <c r="BA42" s="38">
        <v>694.91</v>
      </c>
      <c r="BB42" s="37">
        <v>2642.46</v>
      </c>
      <c r="BC42" s="37">
        <v>3194.51</v>
      </c>
      <c r="BD42" s="36">
        <v>10969.34</v>
      </c>
      <c r="BE42" s="35">
        <v>-552.04999999999995</v>
      </c>
      <c r="BF42" s="40">
        <v>20</v>
      </c>
      <c r="BG42" s="50">
        <f t="shared" si="8"/>
        <v>42.86</v>
      </c>
      <c r="BH42" s="38">
        <v>2</v>
      </c>
      <c r="BI42" s="37">
        <v>5</v>
      </c>
      <c r="BJ42" s="37">
        <v>1</v>
      </c>
      <c r="BK42" s="36">
        <v>12</v>
      </c>
      <c r="BL42" s="41">
        <v>4</v>
      </c>
      <c r="BM42" s="40">
        <v>12083.34</v>
      </c>
      <c r="BN42" s="50">
        <f t="shared" si="9"/>
        <v>154.75</v>
      </c>
      <c r="BO42" s="38">
        <v>1149.96</v>
      </c>
      <c r="BP42" s="37">
        <v>1939.82</v>
      </c>
      <c r="BQ42" s="37">
        <v>132.18</v>
      </c>
      <c r="BR42" s="36">
        <v>8861.3799999999992</v>
      </c>
      <c r="BS42" s="35">
        <v>1807.64</v>
      </c>
      <c r="BT42" s="40">
        <v>10</v>
      </c>
      <c r="BU42" s="50">
        <f t="shared" si="10"/>
        <v>-47.37</v>
      </c>
      <c r="BV42" s="38">
        <v>1</v>
      </c>
      <c r="BW42" s="37">
        <v>2</v>
      </c>
      <c r="BX42" s="37">
        <v>3</v>
      </c>
      <c r="BY42" s="36">
        <v>4</v>
      </c>
      <c r="BZ42" s="41">
        <v>-1</v>
      </c>
      <c r="CA42" s="40">
        <v>1930.2</v>
      </c>
      <c r="CB42" s="50">
        <f t="shared" si="11"/>
        <v>-94.41</v>
      </c>
      <c r="CC42" s="38">
        <v>94.6</v>
      </c>
      <c r="CD42" s="37">
        <v>539.15</v>
      </c>
      <c r="CE42" s="37">
        <v>266.54000000000002</v>
      </c>
      <c r="CF42" s="36">
        <v>1029.9100000000001</v>
      </c>
      <c r="CG42" s="35">
        <v>272.61</v>
      </c>
      <c r="CH42" s="40">
        <v>161</v>
      </c>
      <c r="CI42" s="50">
        <f t="shared" si="12"/>
        <v>13.38</v>
      </c>
      <c r="CJ42" s="38">
        <v>37</v>
      </c>
      <c r="CK42" s="37">
        <v>63</v>
      </c>
      <c r="CL42" s="37">
        <v>32</v>
      </c>
      <c r="CM42" s="36">
        <v>29</v>
      </c>
      <c r="CN42" s="41">
        <v>31</v>
      </c>
      <c r="CO42" s="40">
        <v>38775.269999999997</v>
      </c>
      <c r="CP42" s="50">
        <f t="shared" si="13"/>
        <v>12.79</v>
      </c>
      <c r="CQ42" s="38">
        <v>6555.94</v>
      </c>
      <c r="CR42" s="37">
        <v>14708.02</v>
      </c>
      <c r="CS42" s="37">
        <v>5638.67</v>
      </c>
      <c r="CT42" s="36">
        <v>11872.64</v>
      </c>
      <c r="CU42" s="35">
        <v>9069.35</v>
      </c>
    </row>
    <row r="43" spans="1:99" s="27" customFormat="1" ht="24.75" customHeight="1" thickBot="1" x14ac:dyDescent="0.2">
      <c r="A43" s="145">
        <v>40513</v>
      </c>
      <c r="B43" s="10">
        <v>909</v>
      </c>
      <c r="C43" s="49">
        <f t="shared" si="0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9">
        <f t="shared" si="1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9">
        <f t="shared" si="2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9">
        <f t="shared" si="3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9">
        <f t="shared" si="4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9">
        <f t="shared" si="5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9">
        <f t="shared" si="6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9">
        <f t="shared" si="7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9">
        <f t="shared" si="8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9">
        <f t="shared" si="9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9">
        <f t="shared" si="10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9">
        <f t="shared" si="11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9">
        <f t="shared" si="12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9">
        <f t="shared" si="13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s="27" customFormat="1" ht="24.75" customHeight="1" x14ac:dyDescent="0.15">
      <c r="A44" s="142">
        <v>40544</v>
      </c>
      <c r="B44" s="47">
        <v>602</v>
      </c>
      <c r="C44" s="51">
        <f t="shared" si="0"/>
        <v>1.52</v>
      </c>
      <c r="D44" s="45">
        <v>364</v>
      </c>
      <c r="E44" s="44">
        <v>141</v>
      </c>
      <c r="F44" s="44">
        <v>76</v>
      </c>
      <c r="G44" s="43">
        <v>18</v>
      </c>
      <c r="H44" s="48">
        <v>67</v>
      </c>
      <c r="I44" s="47">
        <v>76603.509999999995</v>
      </c>
      <c r="J44" s="51">
        <f t="shared" si="1"/>
        <v>6.21</v>
      </c>
      <c r="K44" s="45">
        <v>45534.66</v>
      </c>
      <c r="L44" s="44">
        <v>17922.71</v>
      </c>
      <c r="M44" s="44">
        <v>9430.65</v>
      </c>
      <c r="N44" s="43">
        <v>2984.27</v>
      </c>
      <c r="O44" s="42">
        <v>8845.34</v>
      </c>
      <c r="P44" s="47">
        <v>3348</v>
      </c>
      <c r="Q44" s="51">
        <f t="shared" si="2"/>
        <v>6.18</v>
      </c>
      <c r="R44" s="45">
        <v>1141</v>
      </c>
      <c r="S44" s="44">
        <v>703</v>
      </c>
      <c r="T44" s="44">
        <v>1378</v>
      </c>
      <c r="U44" s="43">
        <v>123</v>
      </c>
      <c r="V44" s="48">
        <v>-672</v>
      </c>
      <c r="W44" s="47">
        <v>166431.16</v>
      </c>
      <c r="X44" s="51">
        <f t="shared" si="3"/>
        <v>8.01</v>
      </c>
      <c r="Y44" s="45">
        <v>60701.37</v>
      </c>
      <c r="Z44" s="44">
        <v>32618.91</v>
      </c>
      <c r="AA44" s="44">
        <v>67328.27</v>
      </c>
      <c r="AB44" s="43">
        <v>5612.72</v>
      </c>
      <c r="AC44" s="42">
        <v>-34539.47</v>
      </c>
      <c r="AD44" s="47">
        <v>72</v>
      </c>
      <c r="AE44" s="51">
        <f t="shared" si="4"/>
        <v>9.09</v>
      </c>
      <c r="AF44" s="45">
        <v>15</v>
      </c>
      <c r="AG44" s="44">
        <v>25</v>
      </c>
      <c r="AH44" s="44">
        <v>7</v>
      </c>
      <c r="AI44" s="43">
        <v>25</v>
      </c>
      <c r="AJ44" s="48">
        <v>18</v>
      </c>
      <c r="AK44" s="47">
        <v>20838.400000000001</v>
      </c>
      <c r="AL44" s="51">
        <f t="shared" si="5"/>
        <v>118.96</v>
      </c>
      <c r="AM44" s="45">
        <v>1582.57</v>
      </c>
      <c r="AN44" s="44">
        <v>6899.74</v>
      </c>
      <c r="AO44" s="44">
        <v>594.76</v>
      </c>
      <c r="AP44" s="43">
        <v>11761.33</v>
      </c>
      <c r="AQ44" s="42">
        <v>6304.98</v>
      </c>
      <c r="AR44" s="47">
        <v>60</v>
      </c>
      <c r="AS44" s="51">
        <f t="shared" si="6"/>
        <v>17.649999999999999</v>
      </c>
      <c r="AT44" s="45">
        <v>5</v>
      </c>
      <c r="AU44" s="44">
        <v>15</v>
      </c>
      <c r="AV44" s="44">
        <v>5</v>
      </c>
      <c r="AW44" s="43">
        <v>35</v>
      </c>
      <c r="AX44" s="48">
        <v>10</v>
      </c>
      <c r="AY44" s="47">
        <v>24349.1</v>
      </c>
      <c r="AZ44" s="51">
        <f t="shared" si="7"/>
        <v>97.24</v>
      </c>
      <c r="BA44" s="45">
        <v>746.59</v>
      </c>
      <c r="BB44" s="44">
        <v>1766.7</v>
      </c>
      <c r="BC44" s="44">
        <v>535.9</v>
      </c>
      <c r="BD44" s="43">
        <v>21299.91</v>
      </c>
      <c r="BE44" s="42">
        <v>1230.8</v>
      </c>
      <c r="BF44" s="47">
        <v>17</v>
      </c>
      <c r="BG44" s="51">
        <f t="shared" si="8"/>
        <v>240</v>
      </c>
      <c r="BH44" s="45">
        <v>3</v>
      </c>
      <c r="BI44" s="44">
        <v>8</v>
      </c>
      <c r="BJ44" s="44">
        <v>0</v>
      </c>
      <c r="BK44" s="43">
        <v>6</v>
      </c>
      <c r="BL44" s="48">
        <v>8</v>
      </c>
      <c r="BM44" s="47">
        <v>10088.61</v>
      </c>
      <c r="BN44" s="51">
        <f t="shared" si="9"/>
        <v>138.03</v>
      </c>
      <c r="BO44" s="45">
        <v>608.29</v>
      </c>
      <c r="BP44" s="44">
        <v>4021.26</v>
      </c>
      <c r="BQ44" s="44">
        <v>0</v>
      </c>
      <c r="BR44" s="43">
        <v>5459.06</v>
      </c>
      <c r="BS44" s="42">
        <v>4021.26</v>
      </c>
      <c r="BT44" s="47">
        <v>9</v>
      </c>
      <c r="BU44" s="51">
        <f t="shared" si="10"/>
        <v>200</v>
      </c>
      <c r="BV44" s="45">
        <v>1</v>
      </c>
      <c r="BW44" s="44">
        <v>1</v>
      </c>
      <c r="BX44" s="44">
        <v>0</v>
      </c>
      <c r="BY44" s="43">
        <v>7</v>
      </c>
      <c r="BZ44" s="48">
        <v>1</v>
      </c>
      <c r="CA44" s="47">
        <v>4174.76</v>
      </c>
      <c r="CB44" s="51">
        <f t="shared" si="11"/>
        <v>380.16</v>
      </c>
      <c r="CC44" s="45">
        <v>114.75</v>
      </c>
      <c r="CD44" s="44">
        <v>396.45</v>
      </c>
      <c r="CE44" s="44">
        <v>0</v>
      </c>
      <c r="CF44" s="43">
        <v>3663.56</v>
      </c>
      <c r="CG44" s="42">
        <v>396.45</v>
      </c>
      <c r="CH44" s="47">
        <v>142</v>
      </c>
      <c r="CI44" s="51">
        <f t="shared" si="12"/>
        <v>27.93</v>
      </c>
      <c r="CJ44" s="45">
        <v>54</v>
      </c>
      <c r="CK44" s="44">
        <v>36</v>
      </c>
      <c r="CL44" s="44">
        <v>29</v>
      </c>
      <c r="CM44" s="43">
        <v>23</v>
      </c>
      <c r="CN44" s="48">
        <v>7</v>
      </c>
      <c r="CO44" s="47">
        <v>37071.019999999997</v>
      </c>
      <c r="CP44" s="51">
        <f t="shared" si="13"/>
        <v>4.67</v>
      </c>
      <c r="CQ44" s="45">
        <v>9811.8700000000008</v>
      </c>
      <c r="CR44" s="44">
        <v>10769.42</v>
      </c>
      <c r="CS44" s="44">
        <v>7505.76</v>
      </c>
      <c r="CT44" s="43">
        <v>8983.9699999999993</v>
      </c>
      <c r="CU44" s="42">
        <v>3263.66</v>
      </c>
    </row>
    <row r="45" spans="1:99" s="27" customFormat="1" ht="24.75" customHeight="1" x14ac:dyDescent="0.15">
      <c r="A45" s="143">
        <v>40575</v>
      </c>
      <c r="B45" s="40">
        <v>658</v>
      </c>
      <c r="C45" s="50">
        <f t="shared" si="0"/>
        <v>2.17</v>
      </c>
      <c r="D45" s="38">
        <v>391</v>
      </c>
      <c r="E45" s="37">
        <v>147</v>
      </c>
      <c r="F45" s="37">
        <v>101</v>
      </c>
      <c r="G45" s="36">
        <v>17</v>
      </c>
      <c r="H45" s="41">
        <v>48</v>
      </c>
      <c r="I45" s="40">
        <v>86709.22</v>
      </c>
      <c r="J45" s="50">
        <f t="shared" si="1"/>
        <v>8.0500000000000007</v>
      </c>
      <c r="K45" s="38">
        <v>47239.86</v>
      </c>
      <c r="L45" s="37">
        <v>23964.46</v>
      </c>
      <c r="M45" s="37">
        <v>10937.11</v>
      </c>
      <c r="N45" s="36">
        <v>3695.19</v>
      </c>
      <c r="O45" s="35">
        <v>13899.95</v>
      </c>
      <c r="P45" s="40">
        <v>3308</v>
      </c>
      <c r="Q45" s="50">
        <f t="shared" si="2"/>
        <v>-0.63</v>
      </c>
      <c r="R45" s="38">
        <v>1236</v>
      </c>
      <c r="S45" s="37">
        <v>660</v>
      </c>
      <c r="T45" s="37">
        <v>1246</v>
      </c>
      <c r="U45" s="36">
        <v>164</v>
      </c>
      <c r="V45" s="41">
        <v>-586</v>
      </c>
      <c r="W45" s="40">
        <v>153696.47</v>
      </c>
      <c r="X45" s="50">
        <f t="shared" si="3"/>
        <v>0.64</v>
      </c>
      <c r="Y45" s="38">
        <v>66611.429999999993</v>
      </c>
      <c r="Z45" s="37">
        <v>28272.43</v>
      </c>
      <c r="AA45" s="37">
        <v>51508.69</v>
      </c>
      <c r="AB45" s="36">
        <v>7073.22</v>
      </c>
      <c r="AC45" s="35">
        <v>-23236.26</v>
      </c>
      <c r="AD45" s="40">
        <v>81</v>
      </c>
      <c r="AE45" s="50">
        <f t="shared" si="4"/>
        <v>15.71</v>
      </c>
      <c r="AF45" s="38">
        <v>26</v>
      </c>
      <c r="AG45" s="37">
        <v>18</v>
      </c>
      <c r="AH45" s="37">
        <v>9</v>
      </c>
      <c r="AI45" s="36">
        <v>28</v>
      </c>
      <c r="AJ45" s="41">
        <v>9</v>
      </c>
      <c r="AK45" s="40">
        <v>16924.21</v>
      </c>
      <c r="AL45" s="50">
        <f t="shared" si="5"/>
        <v>54.77</v>
      </c>
      <c r="AM45" s="38">
        <v>2528.83</v>
      </c>
      <c r="AN45" s="37">
        <v>4918.12</v>
      </c>
      <c r="AO45" s="37">
        <v>2793.78</v>
      </c>
      <c r="AP45" s="36">
        <v>6683.48</v>
      </c>
      <c r="AQ45" s="35">
        <v>2124.34</v>
      </c>
      <c r="AR45" s="40">
        <v>64</v>
      </c>
      <c r="AS45" s="50">
        <f t="shared" si="6"/>
        <v>-3.03</v>
      </c>
      <c r="AT45" s="38">
        <v>9</v>
      </c>
      <c r="AU45" s="37">
        <v>11</v>
      </c>
      <c r="AV45" s="37">
        <v>11</v>
      </c>
      <c r="AW45" s="36">
        <v>33</v>
      </c>
      <c r="AX45" s="41">
        <v>0</v>
      </c>
      <c r="AY45" s="40">
        <v>29045.01</v>
      </c>
      <c r="AZ45" s="50">
        <f t="shared" si="7"/>
        <v>19.760000000000002</v>
      </c>
      <c r="BA45" s="38">
        <v>1892.13</v>
      </c>
      <c r="BB45" s="37">
        <v>3675.6</v>
      </c>
      <c r="BC45" s="37">
        <v>2384.29</v>
      </c>
      <c r="BD45" s="36">
        <v>21092.99</v>
      </c>
      <c r="BE45" s="35">
        <v>1291.31</v>
      </c>
      <c r="BF45" s="40">
        <v>13</v>
      </c>
      <c r="BG45" s="50">
        <f t="shared" si="8"/>
        <v>-18.75</v>
      </c>
      <c r="BH45" s="38">
        <v>1</v>
      </c>
      <c r="BI45" s="37">
        <v>1</v>
      </c>
      <c r="BJ45" s="37">
        <v>2</v>
      </c>
      <c r="BK45" s="36">
        <v>9</v>
      </c>
      <c r="BL45" s="41">
        <v>-1</v>
      </c>
      <c r="BM45" s="40">
        <v>5457.99</v>
      </c>
      <c r="BN45" s="50">
        <f t="shared" si="9"/>
        <v>16.809999999999999</v>
      </c>
      <c r="BO45" s="38">
        <v>41.84</v>
      </c>
      <c r="BP45" s="37">
        <v>53.55</v>
      </c>
      <c r="BQ45" s="37">
        <v>273.23</v>
      </c>
      <c r="BR45" s="36">
        <v>5089.37</v>
      </c>
      <c r="BS45" s="35">
        <v>-219.68</v>
      </c>
      <c r="BT45" s="40">
        <v>16</v>
      </c>
      <c r="BU45" s="50">
        <f t="shared" si="10"/>
        <v>128.57</v>
      </c>
      <c r="BV45" s="38">
        <v>2</v>
      </c>
      <c r="BW45" s="37">
        <v>4</v>
      </c>
      <c r="BX45" s="37">
        <v>2</v>
      </c>
      <c r="BY45" s="36">
        <v>8</v>
      </c>
      <c r="BZ45" s="41">
        <v>2</v>
      </c>
      <c r="CA45" s="40">
        <v>5373.22</v>
      </c>
      <c r="CB45" s="50">
        <f t="shared" si="11"/>
        <v>70.7</v>
      </c>
      <c r="CC45" s="38">
        <v>283.5</v>
      </c>
      <c r="CD45" s="37">
        <v>1365.77</v>
      </c>
      <c r="CE45" s="37">
        <v>345.21</v>
      </c>
      <c r="CF45" s="36">
        <v>3378.74</v>
      </c>
      <c r="CG45" s="35">
        <v>1020.56</v>
      </c>
      <c r="CH45" s="40">
        <v>160</v>
      </c>
      <c r="CI45" s="50">
        <f t="shared" si="12"/>
        <v>12.68</v>
      </c>
      <c r="CJ45" s="38">
        <v>43</v>
      </c>
      <c r="CK45" s="37">
        <v>49</v>
      </c>
      <c r="CL45" s="37">
        <v>34</v>
      </c>
      <c r="CM45" s="36">
        <v>31</v>
      </c>
      <c r="CN45" s="41">
        <v>17</v>
      </c>
      <c r="CO45" s="40">
        <v>48330.32</v>
      </c>
      <c r="CP45" s="50">
        <f t="shared" si="13"/>
        <v>27.7</v>
      </c>
      <c r="CQ45" s="38">
        <v>8294.1</v>
      </c>
      <c r="CR45" s="37">
        <v>19873.55</v>
      </c>
      <c r="CS45" s="37">
        <v>9147.09</v>
      </c>
      <c r="CT45" s="36">
        <v>9303.7900000000009</v>
      </c>
      <c r="CU45" s="35">
        <v>12308.63</v>
      </c>
    </row>
    <row r="46" spans="1:99" s="27" customFormat="1" ht="24.75" customHeight="1" x14ac:dyDescent="0.15">
      <c r="A46" s="143">
        <v>40603</v>
      </c>
      <c r="B46" s="40">
        <v>1054</v>
      </c>
      <c r="C46" s="50">
        <f t="shared" si="0"/>
        <v>-0.56999999999999995</v>
      </c>
      <c r="D46" s="38">
        <v>659</v>
      </c>
      <c r="E46" s="37">
        <v>200</v>
      </c>
      <c r="F46" s="37">
        <v>165</v>
      </c>
      <c r="G46" s="36">
        <v>30</v>
      </c>
      <c r="H46" s="41">
        <v>35</v>
      </c>
      <c r="I46" s="40">
        <v>140375.94</v>
      </c>
      <c r="J46" s="50">
        <f t="shared" si="1"/>
        <v>1.1499999999999999</v>
      </c>
      <c r="K46" s="38">
        <v>76777.56</v>
      </c>
      <c r="L46" s="37">
        <v>30067.279999999999</v>
      </c>
      <c r="M46" s="37">
        <v>18333.7</v>
      </c>
      <c r="N46" s="36">
        <v>15197.4</v>
      </c>
      <c r="O46" s="35">
        <v>11733.58</v>
      </c>
      <c r="P46" s="40">
        <v>5036</v>
      </c>
      <c r="Q46" s="50">
        <f t="shared" si="2"/>
        <v>-0.02</v>
      </c>
      <c r="R46" s="38">
        <v>2115</v>
      </c>
      <c r="S46" s="37">
        <v>739</v>
      </c>
      <c r="T46" s="37">
        <v>1957</v>
      </c>
      <c r="U46" s="36">
        <v>224</v>
      </c>
      <c r="V46" s="41">
        <v>-1218</v>
      </c>
      <c r="W46" s="40">
        <v>257733.87</v>
      </c>
      <c r="X46" s="50">
        <f t="shared" si="3"/>
        <v>2.85</v>
      </c>
      <c r="Y46" s="38">
        <v>120773.53</v>
      </c>
      <c r="Z46" s="37">
        <v>32746.25</v>
      </c>
      <c r="AA46" s="37">
        <v>94312.13</v>
      </c>
      <c r="AB46" s="36">
        <v>9790.36</v>
      </c>
      <c r="AC46" s="35">
        <v>-61565.88</v>
      </c>
      <c r="AD46" s="40">
        <v>106</v>
      </c>
      <c r="AE46" s="50">
        <f t="shared" si="4"/>
        <v>-15.87</v>
      </c>
      <c r="AF46" s="38">
        <v>18</v>
      </c>
      <c r="AG46" s="37">
        <v>43</v>
      </c>
      <c r="AH46" s="37">
        <v>13</v>
      </c>
      <c r="AI46" s="36">
        <v>32</v>
      </c>
      <c r="AJ46" s="41">
        <v>30</v>
      </c>
      <c r="AK46" s="40">
        <v>18184.73</v>
      </c>
      <c r="AL46" s="50">
        <f t="shared" si="5"/>
        <v>-23.49</v>
      </c>
      <c r="AM46" s="38">
        <v>1386.15</v>
      </c>
      <c r="AN46" s="37">
        <v>5265.93</v>
      </c>
      <c r="AO46" s="37">
        <v>2524.08</v>
      </c>
      <c r="AP46" s="36">
        <v>9008.57</v>
      </c>
      <c r="AQ46" s="35">
        <v>2741.85</v>
      </c>
      <c r="AR46" s="40">
        <v>90</v>
      </c>
      <c r="AS46" s="50">
        <f t="shared" si="6"/>
        <v>-29.13</v>
      </c>
      <c r="AT46" s="38">
        <v>5</v>
      </c>
      <c r="AU46" s="37">
        <v>25</v>
      </c>
      <c r="AV46" s="37">
        <v>15</v>
      </c>
      <c r="AW46" s="36">
        <v>45</v>
      </c>
      <c r="AX46" s="41">
        <v>10</v>
      </c>
      <c r="AY46" s="40">
        <v>32189.55</v>
      </c>
      <c r="AZ46" s="50">
        <f t="shared" si="7"/>
        <v>-19.29</v>
      </c>
      <c r="BA46" s="38">
        <v>402.61</v>
      </c>
      <c r="BB46" s="37">
        <v>7342.54</v>
      </c>
      <c r="BC46" s="37">
        <v>2190.23</v>
      </c>
      <c r="BD46" s="36">
        <v>22254.17</v>
      </c>
      <c r="BE46" s="35">
        <v>5152.3100000000004</v>
      </c>
      <c r="BF46" s="40">
        <v>24</v>
      </c>
      <c r="BG46" s="50">
        <f t="shared" si="8"/>
        <v>41.18</v>
      </c>
      <c r="BH46" s="38">
        <v>0</v>
      </c>
      <c r="BI46" s="37">
        <v>4</v>
      </c>
      <c r="BJ46" s="37">
        <v>1</v>
      </c>
      <c r="BK46" s="36">
        <v>19</v>
      </c>
      <c r="BL46" s="41">
        <v>3</v>
      </c>
      <c r="BM46" s="40">
        <v>18372.27</v>
      </c>
      <c r="BN46" s="50">
        <f t="shared" si="9"/>
        <v>78.650000000000006</v>
      </c>
      <c r="BO46" s="38">
        <v>0</v>
      </c>
      <c r="BP46" s="37">
        <v>1732.48</v>
      </c>
      <c r="BQ46" s="37">
        <v>38.21</v>
      </c>
      <c r="BR46" s="36">
        <v>16601.580000000002</v>
      </c>
      <c r="BS46" s="35">
        <v>1694.27</v>
      </c>
      <c r="BT46" s="40">
        <v>15</v>
      </c>
      <c r="BU46" s="50">
        <f t="shared" si="10"/>
        <v>-25</v>
      </c>
      <c r="BV46" s="38">
        <v>1</v>
      </c>
      <c r="BW46" s="37">
        <v>3</v>
      </c>
      <c r="BX46" s="37">
        <v>3</v>
      </c>
      <c r="BY46" s="36">
        <v>8</v>
      </c>
      <c r="BZ46" s="41">
        <v>0</v>
      </c>
      <c r="CA46" s="40">
        <v>22437.73</v>
      </c>
      <c r="CB46" s="50">
        <f t="shared" si="11"/>
        <v>63.59</v>
      </c>
      <c r="CC46" s="38">
        <v>86.98</v>
      </c>
      <c r="CD46" s="37">
        <v>929.33</v>
      </c>
      <c r="CE46" s="37">
        <v>540.11</v>
      </c>
      <c r="CF46" s="36">
        <v>20881.310000000001</v>
      </c>
      <c r="CG46" s="35">
        <v>389.22</v>
      </c>
      <c r="CH46" s="40">
        <v>241</v>
      </c>
      <c r="CI46" s="50">
        <f t="shared" si="12"/>
        <v>0</v>
      </c>
      <c r="CJ46" s="38">
        <v>62</v>
      </c>
      <c r="CK46" s="37">
        <v>87</v>
      </c>
      <c r="CL46" s="37">
        <v>42</v>
      </c>
      <c r="CM46" s="36">
        <v>50</v>
      </c>
      <c r="CN46" s="41">
        <v>45</v>
      </c>
      <c r="CO46" s="40">
        <v>76536.960000000006</v>
      </c>
      <c r="CP46" s="50">
        <f t="shared" si="13"/>
        <v>7.03</v>
      </c>
      <c r="CQ46" s="38">
        <v>13680.14</v>
      </c>
      <c r="CR46" s="37">
        <v>30246.46</v>
      </c>
      <c r="CS46" s="37">
        <v>10197.93</v>
      </c>
      <c r="CT46" s="36">
        <v>22412.43</v>
      </c>
      <c r="CU46" s="35">
        <v>20048.53</v>
      </c>
    </row>
    <row r="47" spans="1:99" s="27" customFormat="1" ht="24.75" customHeight="1" x14ac:dyDescent="0.15">
      <c r="A47" s="143">
        <v>40634</v>
      </c>
      <c r="B47" s="40">
        <v>708</v>
      </c>
      <c r="C47" s="50">
        <f t="shared" si="0"/>
        <v>-12.48</v>
      </c>
      <c r="D47" s="38">
        <v>418</v>
      </c>
      <c r="E47" s="37">
        <v>187</v>
      </c>
      <c r="F47" s="37">
        <v>77</v>
      </c>
      <c r="G47" s="36">
        <v>26</v>
      </c>
      <c r="H47" s="41">
        <v>110</v>
      </c>
      <c r="I47" s="40">
        <v>92537.91</v>
      </c>
      <c r="J47" s="50">
        <f t="shared" si="1"/>
        <v>-11.16</v>
      </c>
      <c r="K47" s="38">
        <v>52354.13</v>
      </c>
      <c r="L47" s="37">
        <v>26045.55</v>
      </c>
      <c r="M47" s="37">
        <v>8083.32</v>
      </c>
      <c r="N47" s="36">
        <v>6054.91</v>
      </c>
      <c r="O47" s="35">
        <v>17962.23</v>
      </c>
      <c r="P47" s="40">
        <v>3260</v>
      </c>
      <c r="Q47" s="50">
        <f t="shared" si="2"/>
        <v>-17.68</v>
      </c>
      <c r="R47" s="38">
        <v>1316</v>
      </c>
      <c r="S47" s="37">
        <v>587</v>
      </c>
      <c r="T47" s="37">
        <v>1170</v>
      </c>
      <c r="U47" s="36">
        <v>185</v>
      </c>
      <c r="V47" s="41">
        <v>-582</v>
      </c>
      <c r="W47" s="40">
        <v>157106.04999999999</v>
      </c>
      <c r="X47" s="50">
        <f t="shared" si="3"/>
        <v>-16.3</v>
      </c>
      <c r="Y47" s="38">
        <v>73489.06</v>
      </c>
      <c r="Z47" s="37">
        <v>24664.32</v>
      </c>
      <c r="AA47" s="37">
        <v>51637.34</v>
      </c>
      <c r="AB47" s="36">
        <v>7223.7</v>
      </c>
      <c r="AC47" s="35">
        <v>-26920.82</v>
      </c>
      <c r="AD47" s="40">
        <v>61</v>
      </c>
      <c r="AE47" s="50">
        <f t="shared" si="4"/>
        <v>-31.46</v>
      </c>
      <c r="AF47" s="38">
        <v>12</v>
      </c>
      <c r="AG47" s="37">
        <v>22</v>
      </c>
      <c r="AH47" s="37">
        <v>5</v>
      </c>
      <c r="AI47" s="36">
        <v>22</v>
      </c>
      <c r="AJ47" s="41">
        <v>17</v>
      </c>
      <c r="AK47" s="40">
        <v>10794.19</v>
      </c>
      <c r="AL47" s="50">
        <f t="shared" si="5"/>
        <v>-39.75</v>
      </c>
      <c r="AM47" s="38">
        <v>881.16</v>
      </c>
      <c r="AN47" s="37">
        <v>4792</v>
      </c>
      <c r="AO47" s="37">
        <v>334.33</v>
      </c>
      <c r="AP47" s="36">
        <v>4786.7</v>
      </c>
      <c r="AQ47" s="35">
        <v>4457.67</v>
      </c>
      <c r="AR47" s="40">
        <v>51</v>
      </c>
      <c r="AS47" s="50">
        <f t="shared" si="6"/>
        <v>-20.309999999999999</v>
      </c>
      <c r="AT47" s="38">
        <v>5</v>
      </c>
      <c r="AU47" s="37">
        <v>13</v>
      </c>
      <c r="AV47" s="37">
        <v>9</v>
      </c>
      <c r="AW47" s="36">
        <v>24</v>
      </c>
      <c r="AX47" s="41">
        <v>4</v>
      </c>
      <c r="AY47" s="40">
        <v>19652.61</v>
      </c>
      <c r="AZ47" s="50">
        <f t="shared" si="7"/>
        <v>17.170000000000002</v>
      </c>
      <c r="BA47" s="38">
        <v>427.35</v>
      </c>
      <c r="BB47" s="37">
        <v>3054.71</v>
      </c>
      <c r="BC47" s="37">
        <v>1610.87</v>
      </c>
      <c r="BD47" s="36">
        <v>14559.68</v>
      </c>
      <c r="BE47" s="35">
        <v>1443.84</v>
      </c>
      <c r="BF47" s="40">
        <v>11</v>
      </c>
      <c r="BG47" s="50">
        <f t="shared" si="8"/>
        <v>0</v>
      </c>
      <c r="BH47" s="38">
        <v>3</v>
      </c>
      <c r="BI47" s="37">
        <v>0</v>
      </c>
      <c r="BJ47" s="37">
        <v>3</v>
      </c>
      <c r="BK47" s="36">
        <v>5</v>
      </c>
      <c r="BL47" s="41">
        <v>-3</v>
      </c>
      <c r="BM47" s="40">
        <v>4974.1000000000004</v>
      </c>
      <c r="BN47" s="50">
        <f t="shared" si="9"/>
        <v>-47.38</v>
      </c>
      <c r="BO47" s="38">
        <v>286.76</v>
      </c>
      <c r="BP47" s="37">
        <v>0</v>
      </c>
      <c r="BQ47" s="37">
        <v>1474.96</v>
      </c>
      <c r="BR47" s="36">
        <v>3212.38</v>
      </c>
      <c r="BS47" s="35">
        <v>-1474.96</v>
      </c>
      <c r="BT47" s="40">
        <v>12</v>
      </c>
      <c r="BU47" s="50">
        <f t="shared" si="10"/>
        <v>50</v>
      </c>
      <c r="BV47" s="38">
        <v>0</v>
      </c>
      <c r="BW47" s="37">
        <v>4</v>
      </c>
      <c r="BX47" s="37">
        <v>2</v>
      </c>
      <c r="BY47" s="36">
        <v>6</v>
      </c>
      <c r="BZ47" s="41">
        <v>2</v>
      </c>
      <c r="CA47" s="40">
        <v>5784.99</v>
      </c>
      <c r="CB47" s="50">
        <f t="shared" si="11"/>
        <v>98.29</v>
      </c>
      <c r="CC47" s="38">
        <v>0</v>
      </c>
      <c r="CD47" s="37">
        <v>2479.9</v>
      </c>
      <c r="CE47" s="37">
        <v>552.1</v>
      </c>
      <c r="CF47" s="36">
        <v>2752.99</v>
      </c>
      <c r="CG47" s="35">
        <v>1927.8</v>
      </c>
      <c r="CH47" s="40">
        <v>138</v>
      </c>
      <c r="CI47" s="50">
        <f t="shared" si="12"/>
        <v>-9.2100000000000009</v>
      </c>
      <c r="CJ47" s="38">
        <v>37</v>
      </c>
      <c r="CK47" s="37">
        <v>52</v>
      </c>
      <c r="CL47" s="37">
        <v>25</v>
      </c>
      <c r="CM47" s="36">
        <v>23</v>
      </c>
      <c r="CN47" s="41">
        <v>28</v>
      </c>
      <c r="CO47" s="40">
        <v>37284.54</v>
      </c>
      <c r="CP47" s="50">
        <f t="shared" si="13"/>
        <v>14.53</v>
      </c>
      <c r="CQ47" s="38">
        <v>6894.45</v>
      </c>
      <c r="CR47" s="37">
        <v>16603.7</v>
      </c>
      <c r="CS47" s="37">
        <v>5353.55</v>
      </c>
      <c r="CT47" s="36">
        <v>8122.87</v>
      </c>
      <c r="CU47" s="35">
        <v>11560.12</v>
      </c>
    </row>
    <row r="48" spans="1:99" s="27" customFormat="1" ht="24.75" customHeight="1" x14ac:dyDescent="0.15">
      <c r="A48" s="143">
        <v>40664</v>
      </c>
      <c r="B48" s="40">
        <v>656</v>
      </c>
      <c r="C48" s="50">
        <f t="shared" si="0"/>
        <v>-12.06</v>
      </c>
      <c r="D48" s="38">
        <v>362</v>
      </c>
      <c r="E48" s="37">
        <v>163</v>
      </c>
      <c r="F48" s="37">
        <v>108</v>
      </c>
      <c r="G48" s="36">
        <v>20</v>
      </c>
      <c r="H48" s="41">
        <v>57</v>
      </c>
      <c r="I48" s="40">
        <v>134285.51</v>
      </c>
      <c r="J48" s="50">
        <f t="shared" si="1"/>
        <v>44.39</v>
      </c>
      <c r="K48" s="38">
        <v>45115.199999999997</v>
      </c>
      <c r="L48" s="37">
        <v>23138.97</v>
      </c>
      <c r="M48" s="37">
        <v>12471.8</v>
      </c>
      <c r="N48" s="36">
        <v>3394.85</v>
      </c>
      <c r="O48" s="35">
        <v>10955.86</v>
      </c>
      <c r="P48" s="40">
        <v>2971</v>
      </c>
      <c r="Q48" s="50">
        <f t="shared" si="2"/>
        <v>-16.22</v>
      </c>
      <c r="R48" s="38">
        <v>1158</v>
      </c>
      <c r="S48" s="37">
        <v>631</v>
      </c>
      <c r="T48" s="37">
        <v>1063</v>
      </c>
      <c r="U48" s="36">
        <v>119</v>
      </c>
      <c r="V48" s="41">
        <v>-432</v>
      </c>
      <c r="W48" s="40">
        <v>138674.65</v>
      </c>
      <c r="X48" s="50">
        <f t="shared" si="3"/>
        <v>-18.14</v>
      </c>
      <c r="Y48" s="38">
        <v>62357.1</v>
      </c>
      <c r="Z48" s="37">
        <v>27333.47</v>
      </c>
      <c r="AA48" s="37">
        <v>44334.559999999998</v>
      </c>
      <c r="AB48" s="36">
        <v>4649.5200000000004</v>
      </c>
      <c r="AC48" s="35">
        <v>-17001.09</v>
      </c>
      <c r="AD48" s="40">
        <v>85</v>
      </c>
      <c r="AE48" s="50">
        <f t="shared" si="4"/>
        <v>7.59</v>
      </c>
      <c r="AF48" s="38">
        <v>21</v>
      </c>
      <c r="AG48" s="37">
        <v>22</v>
      </c>
      <c r="AH48" s="37">
        <v>11</v>
      </c>
      <c r="AI48" s="36">
        <v>30</v>
      </c>
      <c r="AJ48" s="41">
        <v>11</v>
      </c>
      <c r="AK48" s="40">
        <v>14395.83</v>
      </c>
      <c r="AL48" s="50">
        <f t="shared" si="5"/>
        <v>-8.26</v>
      </c>
      <c r="AM48" s="38">
        <v>1708.72</v>
      </c>
      <c r="AN48" s="37">
        <v>2275.8000000000002</v>
      </c>
      <c r="AO48" s="37">
        <v>1130.26</v>
      </c>
      <c r="AP48" s="36">
        <v>9226.5400000000009</v>
      </c>
      <c r="AQ48" s="35">
        <v>1145.54</v>
      </c>
      <c r="AR48" s="40">
        <v>49</v>
      </c>
      <c r="AS48" s="50">
        <f t="shared" si="6"/>
        <v>-28.99</v>
      </c>
      <c r="AT48" s="38">
        <v>2</v>
      </c>
      <c r="AU48" s="37">
        <v>14</v>
      </c>
      <c r="AV48" s="37">
        <v>8</v>
      </c>
      <c r="AW48" s="36">
        <v>25</v>
      </c>
      <c r="AX48" s="41">
        <v>6</v>
      </c>
      <c r="AY48" s="40">
        <v>11591.28</v>
      </c>
      <c r="AZ48" s="50">
        <f t="shared" si="7"/>
        <v>-26.03</v>
      </c>
      <c r="BA48" s="38">
        <v>315.72000000000003</v>
      </c>
      <c r="BB48" s="37">
        <v>2849.81</v>
      </c>
      <c r="BC48" s="37">
        <v>1432.09</v>
      </c>
      <c r="BD48" s="36">
        <v>6993.66</v>
      </c>
      <c r="BE48" s="35">
        <v>1417.72</v>
      </c>
      <c r="BF48" s="40">
        <v>11</v>
      </c>
      <c r="BG48" s="50">
        <f t="shared" si="8"/>
        <v>22.22</v>
      </c>
      <c r="BH48" s="38">
        <v>1</v>
      </c>
      <c r="BI48" s="37">
        <v>6</v>
      </c>
      <c r="BJ48" s="37">
        <v>1</v>
      </c>
      <c r="BK48" s="36">
        <v>3</v>
      </c>
      <c r="BL48" s="41">
        <v>5</v>
      </c>
      <c r="BM48" s="40">
        <v>2743.29</v>
      </c>
      <c r="BN48" s="50">
        <f t="shared" si="9"/>
        <v>47.32</v>
      </c>
      <c r="BO48" s="38">
        <v>91.33</v>
      </c>
      <c r="BP48" s="37">
        <v>1958.85</v>
      </c>
      <c r="BQ48" s="37">
        <v>56.21</v>
      </c>
      <c r="BR48" s="36">
        <v>636.9</v>
      </c>
      <c r="BS48" s="35">
        <v>1902.64</v>
      </c>
      <c r="BT48" s="40">
        <v>10</v>
      </c>
      <c r="BU48" s="50">
        <f t="shared" si="10"/>
        <v>-33.33</v>
      </c>
      <c r="BV48" s="38">
        <v>2</v>
      </c>
      <c r="BW48" s="37">
        <v>3</v>
      </c>
      <c r="BX48" s="37">
        <v>4</v>
      </c>
      <c r="BY48" s="36">
        <v>1</v>
      </c>
      <c r="BZ48" s="41">
        <v>-1</v>
      </c>
      <c r="CA48" s="40">
        <v>2463.14</v>
      </c>
      <c r="CB48" s="50">
        <f t="shared" si="11"/>
        <v>-71.95</v>
      </c>
      <c r="CC48" s="38">
        <v>283.08</v>
      </c>
      <c r="CD48" s="37">
        <v>1081.33</v>
      </c>
      <c r="CE48" s="37">
        <v>963.2</v>
      </c>
      <c r="CF48" s="36">
        <v>135.53</v>
      </c>
      <c r="CG48" s="35">
        <v>118.13</v>
      </c>
      <c r="CH48" s="40">
        <v>138</v>
      </c>
      <c r="CI48" s="50">
        <f t="shared" si="12"/>
        <v>-0.72</v>
      </c>
      <c r="CJ48" s="38">
        <v>42</v>
      </c>
      <c r="CK48" s="37">
        <v>50</v>
      </c>
      <c r="CL48" s="37">
        <v>22</v>
      </c>
      <c r="CM48" s="36">
        <v>24</v>
      </c>
      <c r="CN48" s="41">
        <v>28</v>
      </c>
      <c r="CO48" s="40">
        <v>35462.660000000003</v>
      </c>
      <c r="CP48" s="50">
        <f t="shared" si="13"/>
        <v>-5.59</v>
      </c>
      <c r="CQ48" s="38">
        <v>7218.81</v>
      </c>
      <c r="CR48" s="37">
        <v>17641.939999999999</v>
      </c>
      <c r="CS48" s="37">
        <v>4784.74</v>
      </c>
      <c r="CT48" s="36">
        <v>5817.17</v>
      </c>
      <c r="CU48" s="35">
        <v>12857.2</v>
      </c>
    </row>
    <row r="49" spans="1:99" s="27" customFormat="1" ht="24.75" customHeight="1" x14ac:dyDescent="0.15">
      <c r="A49" s="143">
        <v>40695</v>
      </c>
      <c r="B49" s="40">
        <v>781</v>
      </c>
      <c r="C49" s="50">
        <f t="shared" si="0"/>
        <v>-2.86</v>
      </c>
      <c r="D49" s="38">
        <v>463</v>
      </c>
      <c r="E49" s="37">
        <v>158</v>
      </c>
      <c r="F49" s="37">
        <v>139</v>
      </c>
      <c r="G49" s="36">
        <v>20</v>
      </c>
      <c r="H49" s="41">
        <v>19</v>
      </c>
      <c r="I49" s="40">
        <v>94909.01</v>
      </c>
      <c r="J49" s="50">
        <f t="shared" si="1"/>
        <v>-4.9400000000000004</v>
      </c>
      <c r="K49" s="38">
        <v>51547.48</v>
      </c>
      <c r="L49" s="37">
        <v>21737.599999999999</v>
      </c>
      <c r="M49" s="37">
        <v>18555.63</v>
      </c>
      <c r="N49" s="36">
        <v>3021.65</v>
      </c>
      <c r="O49" s="35">
        <v>3181.97</v>
      </c>
      <c r="P49" s="40">
        <v>3530</v>
      </c>
      <c r="Q49" s="50">
        <f t="shared" si="2"/>
        <v>-9.76</v>
      </c>
      <c r="R49" s="38">
        <v>1342</v>
      </c>
      <c r="S49" s="37">
        <v>779</v>
      </c>
      <c r="T49" s="37">
        <v>1275</v>
      </c>
      <c r="U49" s="36">
        <v>133</v>
      </c>
      <c r="V49" s="41">
        <v>-496</v>
      </c>
      <c r="W49" s="40">
        <v>165628.67000000001</v>
      </c>
      <c r="X49" s="50">
        <f t="shared" si="3"/>
        <v>-10.7</v>
      </c>
      <c r="Y49" s="38">
        <v>72248.03</v>
      </c>
      <c r="Z49" s="37">
        <v>34201.94</v>
      </c>
      <c r="AA49" s="37">
        <v>54226.26</v>
      </c>
      <c r="AB49" s="36">
        <v>4851.92</v>
      </c>
      <c r="AC49" s="35">
        <v>-20024.32</v>
      </c>
      <c r="AD49" s="40">
        <v>83</v>
      </c>
      <c r="AE49" s="50">
        <f t="shared" si="4"/>
        <v>-19.420000000000002</v>
      </c>
      <c r="AF49" s="38">
        <v>14</v>
      </c>
      <c r="AG49" s="37">
        <v>24</v>
      </c>
      <c r="AH49" s="37">
        <v>16</v>
      </c>
      <c r="AI49" s="36">
        <v>28</v>
      </c>
      <c r="AJ49" s="41">
        <v>8</v>
      </c>
      <c r="AK49" s="40">
        <v>26100.36</v>
      </c>
      <c r="AL49" s="50">
        <f t="shared" si="5"/>
        <v>33.299999999999997</v>
      </c>
      <c r="AM49" s="38">
        <v>1914.2</v>
      </c>
      <c r="AN49" s="37">
        <v>7324.11</v>
      </c>
      <c r="AO49" s="37">
        <v>2042.67</v>
      </c>
      <c r="AP49" s="36">
        <v>14573.16</v>
      </c>
      <c r="AQ49" s="35">
        <v>5281.44</v>
      </c>
      <c r="AR49" s="40">
        <v>68</v>
      </c>
      <c r="AS49" s="50">
        <f t="shared" si="6"/>
        <v>0</v>
      </c>
      <c r="AT49" s="38">
        <v>7</v>
      </c>
      <c r="AU49" s="37">
        <v>18</v>
      </c>
      <c r="AV49" s="37">
        <v>9</v>
      </c>
      <c r="AW49" s="36">
        <v>34</v>
      </c>
      <c r="AX49" s="41">
        <v>9</v>
      </c>
      <c r="AY49" s="40">
        <v>16123.32</v>
      </c>
      <c r="AZ49" s="50">
        <f t="shared" si="7"/>
        <v>-29.03</v>
      </c>
      <c r="BA49" s="38">
        <v>555.42999999999995</v>
      </c>
      <c r="BB49" s="37">
        <v>5034.7</v>
      </c>
      <c r="BC49" s="37">
        <v>1225.94</v>
      </c>
      <c r="BD49" s="36">
        <v>9307.25</v>
      </c>
      <c r="BE49" s="35">
        <v>3808.76</v>
      </c>
      <c r="BF49" s="40">
        <v>15</v>
      </c>
      <c r="BG49" s="50">
        <f t="shared" si="8"/>
        <v>-6.25</v>
      </c>
      <c r="BH49" s="38">
        <v>1</v>
      </c>
      <c r="BI49" s="37">
        <v>2</v>
      </c>
      <c r="BJ49" s="37">
        <v>3</v>
      </c>
      <c r="BK49" s="36">
        <v>9</v>
      </c>
      <c r="BL49" s="41">
        <v>-1</v>
      </c>
      <c r="BM49" s="40">
        <v>21150.43</v>
      </c>
      <c r="BN49" s="50">
        <f t="shared" si="9"/>
        <v>24.7</v>
      </c>
      <c r="BO49" s="38">
        <v>588</v>
      </c>
      <c r="BP49" s="37">
        <v>274.62</v>
      </c>
      <c r="BQ49" s="37">
        <v>1408.74</v>
      </c>
      <c r="BR49" s="36">
        <v>18879.07</v>
      </c>
      <c r="BS49" s="35">
        <v>-1134.1199999999999</v>
      </c>
      <c r="BT49" s="40">
        <v>13</v>
      </c>
      <c r="BU49" s="50">
        <f t="shared" si="10"/>
        <v>-35</v>
      </c>
      <c r="BV49" s="38">
        <v>1</v>
      </c>
      <c r="BW49" s="37">
        <v>6</v>
      </c>
      <c r="BX49" s="37">
        <v>3</v>
      </c>
      <c r="BY49" s="36">
        <v>3</v>
      </c>
      <c r="BZ49" s="41">
        <v>3</v>
      </c>
      <c r="CA49" s="40">
        <v>7609.18</v>
      </c>
      <c r="CB49" s="50">
        <f t="shared" si="11"/>
        <v>-64.58</v>
      </c>
      <c r="CC49" s="38">
        <v>338.9</v>
      </c>
      <c r="CD49" s="37">
        <v>1227.01</v>
      </c>
      <c r="CE49" s="37">
        <v>667.99</v>
      </c>
      <c r="CF49" s="36">
        <v>5375.28</v>
      </c>
      <c r="CG49" s="35">
        <v>559.02</v>
      </c>
      <c r="CH49" s="40">
        <v>184</v>
      </c>
      <c r="CI49" s="50">
        <f t="shared" si="12"/>
        <v>8.24</v>
      </c>
      <c r="CJ49" s="38">
        <v>61</v>
      </c>
      <c r="CK49" s="37">
        <v>66</v>
      </c>
      <c r="CL49" s="37">
        <v>23</v>
      </c>
      <c r="CM49" s="36">
        <v>34</v>
      </c>
      <c r="CN49" s="41">
        <v>43</v>
      </c>
      <c r="CO49" s="40">
        <v>42600.42</v>
      </c>
      <c r="CP49" s="50">
        <f t="shared" si="13"/>
        <v>-8.39</v>
      </c>
      <c r="CQ49" s="38">
        <v>10555.14</v>
      </c>
      <c r="CR49" s="37">
        <v>15575.04</v>
      </c>
      <c r="CS49" s="37">
        <v>4969.3</v>
      </c>
      <c r="CT49" s="36">
        <v>11500.94</v>
      </c>
      <c r="CU49" s="35">
        <v>10605.74</v>
      </c>
    </row>
    <row r="50" spans="1:99" s="27" customFormat="1" ht="24.75" customHeight="1" x14ac:dyDescent="0.15">
      <c r="A50" s="143">
        <v>40725</v>
      </c>
      <c r="B50" s="40">
        <v>731</v>
      </c>
      <c r="C50" s="50">
        <f t="shared" si="0"/>
        <v>-9.31</v>
      </c>
      <c r="D50" s="38">
        <v>460</v>
      </c>
      <c r="E50" s="37">
        <v>154</v>
      </c>
      <c r="F50" s="37">
        <v>103</v>
      </c>
      <c r="G50" s="36">
        <v>11</v>
      </c>
      <c r="H50" s="41">
        <v>54</v>
      </c>
      <c r="I50" s="40">
        <v>90204.15</v>
      </c>
      <c r="J50" s="50">
        <f t="shared" si="1"/>
        <v>-12.31</v>
      </c>
      <c r="K50" s="38">
        <v>53673.72</v>
      </c>
      <c r="L50" s="37">
        <v>22239.77</v>
      </c>
      <c r="M50" s="37">
        <v>11898.47</v>
      </c>
      <c r="N50" s="36">
        <v>1467.6</v>
      </c>
      <c r="O50" s="35">
        <v>11265.89</v>
      </c>
      <c r="P50" s="40">
        <v>3423</v>
      </c>
      <c r="Q50" s="50">
        <f t="shared" si="2"/>
        <v>-25.26</v>
      </c>
      <c r="R50" s="38">
        <v>1271</v>
      </c>
      <c r="S50" s="37">
        <v>748</v>
      </c>
      <c r="T50" s="37">
        <v>1272</v>
      </c>
      <c r="U50" s="36">
        <v>132</v>
      </c>
      <c r="V50" s="41">
        <v>-524</v>
      </c>
      <c r="W50" s="40">
        <v>158244.47</v>
      </c>
      <c r="X50" s="50">
        <f t="shared" si="3"/>
        <v>-32.71</v>
      </c>
      <c r="Y50" s="38">
        <v>67627.710000000006</v>
      </c>
      <c r="Z50" s="37">
        <v>31871.33</v>
      </c>
      <c r="AA50" s="37">
        <v>53389.7</v>
      </c>
      <c r="AB50" s="36">
        <v>5355.73</v>
      </c>
      <c r="AC50" s="35">
        <v>-21518.37</v>
      </c>
      <c r="AD50" s="40">
        <v>91</v>
      </c>
      <c r="AE50" s="50">
        <f t="shared" si="4"/>
        <v>1.1100000000000001</v>
      </c>
      <c r="AF50" s="38">
        <v>19</v>
      </c>
      <c r="AG50" s="37">
        <v>37</v>
      </c>
      <c r="AH50" s="37">
        <v>11</v>
      </c>
      <c r="AI50" s="36">
        <v>23</v>
      </c>
      <c r="AJ50" s="41">
        <v>25</v>
      </c>
      <c r="AK50" s="40">
        <v>16351.83</v>
      </c>
      <c r="AL50" s="50">
        <f t="shared" si="5"/>
        <v>-15.88</v>
      </c>
      <c r="AM50" s="38">
        <v>2941.15</v>
      </c>
      <c r="AN50" s="37">
        <v>6862.53</v>
      </c>
      <c r="AO50" s="37">
        <v>1723.05</v>
      </c>
      <c r="AP50" s="36">
        <v>4540.6400000000003</v>
      </c>
      <c r="AQ50" s="35">
        <v>4855.0200000000004</v>
      </c>
      <c r="AR50" s="40">
        <v>68</v>
      </c>
      <c r="AS50" s="50">
        <f t="shared" si="6"/>
        <v>-8.11</v>
      </c>
      <c r="AT50" s="38">
        <v>8</v>
      </c>
      <c r="AU50" s="37">
        <v>15</v>
      </c>
      <c r="AV50" s="37">
        <v>15</v>
      </c>
      <c r="AW50" s="36">
        <v>29</v>
      </c>
      <c r="AX50" s="41">
        <v>1</v>
      </c>
      <c r="AY50" s="40">
        <v>19664.560000000001</v>
      </c>
      <c r="AZ50" s="50">
        <f t="shared" si="7"/>
        <v>-3.07</v>
      </c>
      <c r="BA50" s="38">
        <v>1125.05</v>
      </c>
      <c r="BB50" s="37">
        <v>2974.28</v>
      </c>
      <c r="BC50" s="37">
        <v>2681.31</v>
      </c>
      <c r="BD50" s="36">
        <v>12650.01</v>
      </c>
      <c r="BE50" s="35">
        <v>526.88</v>
      </c>
      <c r="BF50" s="40">
        <v>11</v>
      </c>
      <c r="BG50" s="50">
        <f t="shared" si="8"/>
        <v>-35.29</v>
      </c>
      <c r="BH50" s="38">
        <v>1</v>
      </c>
      <c r="BI50" s="37">
        <v>4</v>
      </c>
      <c r="BJ50" s="37">
        <v>3</v>
      </c>
      <c r="BK50" s="36">
        <v>3</v>
      </c>
      <c r="BL50" s="41">
        <v>1</v>
      </c>
      <c r="BM50" s="40">
        <v>4878.5200000000004</v>
      </c>
      <c r="BN50" s="50">
        <f t="shared" si="9"/>
        <v>-24.55</v>
      </c>
      <c r="BO50" s="38">
        <v>60.31</v>
      </c>
      <c r="BP50" s="37">
        <v>2122.5500000000002</v>
      </c>
      <c r="BQ50" s="37">
        <v>319.62</v>
      </c>
      <c r="BR50" s="36">
        <v>2376.04</v>
      </c>
      <c r="BS50" s="35">
        <v>1802.93</v>
      </c>
      <c r="BT50" s="40">
        <v>3</v>
      </c>
      <c r="BU50" s="50">
        <f t="shared" si="10"/>
        <v>-81.25</v>
      </c>
      <c r="BV50" s="38">
        <v>1</v>
      </c>
      <c r="BW50" s="37">
        <v>0</v>
      </c>
      <c r="BX50" s="37">
        <v>1</v>
      </c>
      <c r="BY50" s="36">
        <v>1</v>
      </c>
      <c r="BZ50" s="41">
        <v>-1</v>
      </c>
      <c r="CA50" s="40">
        <v>1083.97</v>
      </c>
      <c r="CB50" s="50">
        <f t="shared" si="11"/>
        <v>-84.18</v>
      </c>
      <c r="CC50" s="38">
        <v>85.97</v>
      </c>
      <c r="CD50" s="37">
        <v>0</v>
      </c>
      <c r="CE50" s="37">
        <v>260.16000000000003</v>
      </c>
      <c r="CF50" s="36">
        <v>737.84</v>
      </c>
      <c r="CG50" s="35">
        <v>-260.16000000000003</v>
      </c>
      <c r="CH50" s="40">
        <v>159</v>
      </c>
      <c r="CI50" s="50">
        <f t="shared" si="12"/>
        <v>-7.02</v>
      </c>
      <c r="CJ50" s="38">
        <v>37</v>
      </c>
      <c r="CK50" s="37">
        <v>59</v>
      </c>
      <c r="CL50" s="37">
        <v>30</v>
      </c>
      <c r="CM50" s="36">
        <v>30</v>
      </c>
      <c r="CN50" s="41">
        <v>32</v>
      </c>
      <c r="CO50" s="40">
        <v>44939.12</v>
      </c>
      <c r="CP50" s="50">
        <f t="shared" si="13"/>
        <v>-11.91</v>
      </c>
      <c r="CQ50" s="38">
        <v>6237.7</v>
      </c>
      <c r="CR50" s="37">
        <v>18276.95</v>
      </c>
      <c r="CS50" s="37">
        <v>5945.54</v>
      </c>
      <c r="CT50" s="36">
        <v>13929.23</v>
      </c>
      <c r="CU50" s="35">
        <v>12881.11</v>
      </c>
    </row>
    <row r="51" spans="1:99" s="27" customFormat="1" ht="24.75" customHeight="1" x14ac:dyDescent="0.15">
      <c r="A51" s="143">
        <v>40756</v>
      </c>
      <c r="B51" s="40">
        <v>742</v>
      </c>
      <c r="C51" s="50">
        <f t="shared" si="0"/>
        <v>-3.76</v>
      </c>
      <c r="D51" s="38">
        <v>439</v>
      </c>
      <c r="E51" s="37">
        <v>173</v>
      </c>
      <c r="F51" s="37">
        <v>112</v>
      </c>
      <c r="G51" s="36">
        <v>18</v>
      </c>
      <c r="H51" s="41">
        <v>61</v>
      </c>
      <c r="I51" s="40">
        <v>89846.27</v>
      </c>
      <c r="J51" s="50">
        <f t="shared" si="1"/>
        <v>0.9</v>
      </c>
      <c r="K51" s="38">
        <v>48336.33</v>
      </c>
      <c r="L51" s="37">
        <v>25447.72</v>
      </c>
      <c r="M51" s="37">
        <v>11681.4</v>
      </c>
      <c r="N51" s="36">
        <v>4380.82</v>
      </c>
      <c r="O51" s="35">
        <v>13766.32</v>
      </c>
      <c r="P51" s="40">
        <v>3284</v>
      </c>
      <c r="Q51" s="50">
        <f t="shared" si="2"/>
        <v>-3.07</v>
      </c>
      <c r="R51" s="38">
        <v>1278</v>
      </c>
      <c r="S51" s="37">
        <v>715</v>
      </c>
      <c r="T51" s="37">
        <v>1157</v>
      </c>
      <c r="U51" s="36">
        <v>133</v>
      </c>
      <c r="V51" s="41">
        <v>-442</v>
      </c>
      <c r="W51" s="40">
        <v>154872.37</v>
      </c>
      <c r="X51" s="50">
        <f t="shared" si="3"/>
        <v>-2.79</v>
      </c>
      <c r="Y51" s="38">
        <v>69201.63</v>
      </c>
      <c r="Z51" s="37">
        <v>31979.32</v>
      </c>
      <c r="AA51" s="37">
        <v>47897.04</v>
      </c>
      <c r="AB51" s="36">
        <v>5692.11</v>
      </c>
      <c r="AC51" s="35">
        <v>-15917.72</v>
      </c>
      <c r="AD51" s="40">
        <v>75</v>
      </c>
      <c r="AE51" s="50">
        <f t="shared" si="4"/>
        <v>-8.5399999999999991</v>
      </c>
      <c r="AF51" s="38">
        <v>22</v>
      </c>
      <c r="AG51" s="37">
        <v>24</v>
      </c>
      <c r="AH51" s="37">
        <v>7</v>
      </c>
      <c r="AI51" s="36">
        <v>21</v>
      </c>
      <c r="AJ51" s="41">
        <v>18</v>
      </c>
      <c r="AK51" s="40">
        <v>15650.1</v>
      </c>
      <c r="AL51" s="50">
        <f t="shared" si="5"/>
        <v>33.32</v>
      </c>
      <c r="AM51" s="38">
        <v>2130.2199999999998</v>
      </c>
      <c r="AN51" s="37">
        <v>4601</v>
      </c>
      <c r="AO51" s="37">
        <v>1127.98</v>
      </c>
      <c r="AP51" s="36">
        <v>5340.4</v>
      </c>
      <c r="AQ51" s="35">
        <v>5923.52</v>
      </c>
      <c r="AR51" s="40">
        <v>63</v>
      </c>
      <c r="AS51" s="50">
        <f t="shared" si="6"/>
        <v>-32.26</v>
      </c>
      <c r="AT51" s="38">
        <v>9</v>
      </c>
      <c r="AU51" s="37">
        <v>16</v>
      </c>
      <c r="AV51" s="37">
        <v>13</v>
      </c>
      <c r="AW51" s="36">
        <v>25</v>
      </c>
      <c r="AX51" s="41">
        <v>3</v>
      </c>
      <c r="AY51" s="40">
        <v>24067.48</v>
      </c>
      <c r="AZ51" s="50">
        <f t="shared" si="7"/>
        <v>-13.93</v>
      </c>
      <c r="BA51" s="38">
        <v>1024.1199999999999</v>
      </c>
      <c r="BB51" s="37">
        <v>3548.11</v>
      </c>
      <c r="BC51" s="37">
        <v>2119.65</v>
      </c>
      <c r="BD51" s="36">
        <v>17375.599999999999</v>
      </c>
      <c r="BE51" s="35">
        <v>1428.46</v>
      </c>
      <c r="BF51" s="40">
        <v>14</v>
      </c>
      <c r="BG51" s="50">
        <f t="shared" si="8"/>
        <v>40</v>
      </c>
      <c r="BH51" s="38">
        <v>2</v>
      </c>
      <c r="BI51" s="37">
        <v>5</v>
      </c>
      <c r="BJ51" s="37">
        <v>3</v>
      </c>
      <c r="BK51" s="36">
        <v>4</v>
      </c>
      <c r="BL51" s="41">
        <v>2</v>
      </c>
      <c r="BM51" s="40">
        <v>8218.67</v>
      </c>
      <c r="BN51" s="50">
        <f t="shared" si="9"/>
        <v>23.75</v>
      </c>
      <c r="BO51" s="38">
        <v>547.45000000000005</v>
      </c>
      <c r="BP51" s="37">
        <v>1493.11</v>
      </c>
      <c r="BQ51" s="37">
        <v>444.66</v>
      </c>
      <c r="BR51" s="36">
        <v>5733.45</v>
      </c>
      <c r="BS51" s="35">
        <v>1048.45</v>
      </c>
      <c r="BT51" s="40">
        <v>14</v>
      </c>
      <c r="BU51" s="50">
        <f t="shared" si="10"/>
        <v>100</v>
      </c>
      <c r="BV51" s="38">
        <v>3</v>
      </c>
      <c r="BW51" s="37">
        <v>3</v>
      </c>
      <c r="BX51" s="37">
        <v>2</v>
      </c>
      <c r="BY51" s="36">
        <v>6</v>
      </c>
      <c r="BZ51" s="41">
        <v>1</v>
      </c>
      <c r="CA51" s="40">
        <v>3681.52</v>
      </c>
      <c r="CB51" s="50">
        <f t="shared" si="11"/>
        <v>40.24</v>
      </c>
      <c r="CC51" s="38">
        <v>291.58</v>
      </c>
      <c r="CD51" s="37">
        <v>444</v>
      </c>
      <c r="CE51" s="37">
        <v>665.72</v>
      </c>
      <c r="CF51" s="36">
        <v>2280.2199999999998</v>
      </c>
      <c r="CG51" s="35">
        <v>-221.72</v>
      </c>
      <c r="CH51" s="40">
        <v>162</v>
      </c>
      <c r="CI51" s="50">
        <f t="shared" si="12"/>
        <v>13.29</v>
      </c>
      <c r="CJ51" s="38">
        <v>49</v>
      </c>
      <c r="CK51" s="37">
        <v>57</v>
      </c>
      <c r="CL51" s="37">
        <v>28</v>
      </c>
      <c r="CM51" s="36">
        <v>27</v>
      </c>
      <c r="CN51" s="41">
        <v>29</v>
      </c>
      <c r="CO51" s="40">
        <v>50166.27</v>
      </c>
      <c r="CP51" s="50">
        <f t="shared" si="13"/>
        <v>31.69</v>
      </c>
      <c r="CQ51" s="38">
        <v>9322.7199999999993</v>
      </c>
      <c r="CR51" s="37">
        <v>19032.96</v>
      </c>
      <c r="CS51" s="37">
        <v>6891.12</v>
      </c>
      <c r="CT51" s="36">
        <v>14644.93</v>
      </c>
      <c r="CU51" s="35">
        <v>12141.84</v>
      </c>
    </row>
    <row r="52" spans="1:99" s="27" customFormat="1" ht="24.75" customHeight="1" x14ac:dyDescent="0.15">
      <c r="A52" s="143">
        <v>40787</v>
      </c>
      <c r="B52" s="40">
        <v>791</v>
      </c>
      <c r="C52" s="50">
        <f t="shared" si="0"/>
        <v>-1.49</v>
      </c>
      <c r="D52" s="38">
        <v>456</v>
      </c>
      <c r="E52" s="37">
        <v>189</v>
      </c>
      <c r="F52" s="37">
        <v>115</v>
      </c>
      <c r="G52" s="36">
        <v>29</v>
      </c>
      <c r="H52" s="41">
        <v>76</v>
      </c>
      <c r="I52" s="40">
        <v>103643.03</v>
      </c>
      <c r="J52" s="50">
        <f t="shared" si="1"/>
        <v>3.2</v>
      </c>
      <c r="K52" s="38">
        <v>58913.63</v>
      </c>
      <c r="L52" s="37">
        <v>26877.06</v>
      </c>
      <c r="M52" s="37">
        <v>13518.67</v>
      </c>
      <c r="N52" s="36">
        <v>4096.83</v>
      </c>
      <c r="O52" s="35">
        <v>13595.23</v>
      </c>
      <c r="P52" s="40">
        <v>3505</v>
      </c>
      <c r="Q52" s="50">
        <f t="shared" si="2"/>
        <v>-8.6999999999999993</v>
      </c>
      <c r="R52" s="38">
        <v>1284</v>
      </c>
      <c r="S52" s="37">
        <v>691</v>
      </c>
      <c r="T52" s="37">
        <v>1385</v>
      </c>
      <c r="U52" s="36">
        <v>145</v>
      </c>
      <c r="V52" s="41">
        <v>-694</v>
      </c>
      <c r="W52" s="40">
        <v>162573.99</v>
      </c>
      <c r="X52" s="50">
        <f t="shared" si="3"/>
        <v>-9.36</v>
      </c>
      <c r="Y52" s="38">
        <v>68922.720000000001</v>
      </c>
      <c r="Z52" s="37">
        <v>30513.01</v>
      </c>
      <c r="AA52" s="37">
        <v>57221.77</v>
      </c>
      <c r="AB52" s="36">
        <v>5916.49</v>
      </c>
      <c r="AC52" s="35">
        <v>-26708.76</v>
      </c>
      <c r="AD52" s="40">
        <v>117</v>
      </c>
      <c r="AE52" s="50">
        <f t="shared" si="4"/>
        <v>-4.88</v>
      </c>
      <c r="AF52" s="38">
        <v>29</v>
      </c>
      <c r="AG52" s="37">
        <v>39</v>
      </c>
      <c r="AH52" s="37">
        <v>16</v>
      </c>
      <c r="AI52" s="36">
        <v>33</v>
      </c>
      <c r="AJ52" s="41">
        <v>23</v>
      </c>
      <c r="AK52" s="40">
        <v>21792.27</v>
      </c>
      <c r="AL52" s="50">
        <f t="shared" si="5"/>
        <v>-29.62</v>
      </c>
      <c r="AM52" s="38">
        <v>4243.54</v>
      </c>
      <c r="AN52" s="37">
        <v>6382.63</v>
      </c>
      <c r="AO52" s="37">
        <v>1909.75</v>
      </c>
      <c r="AP52" s="36">
        <v>9256.35</v>
      </c>
      <c r="AQ52" s="35">
        <v>4472.88</v>
      </c>
      <c r="AR52" s="40">
        <v>71</v>
      </c>
      <c r="AS52" s="50">
        <f t="shared" si="6"/>
        <v>-34.26</v>
      </c>
      <c r="AT52" s="38">
        <v>13</v>
      </c>
      <c r="AU52" s="37">
        <v>15</v>
      </c>
      <c r="AV52" s="37">
        <v>10</v>
      </c>
      <c r="AW52" s="36">
        <v>33</v>
      </c>
      <c r="AX52" s="41">
        <v>5</v>
      </c>
      <c r="AY52" s="40">
        <v>23449.81</v>
      </c>
      <c r="AZ52" s="50">
        <f t="shared" si="7"/>
        <v>-9.2899999999999991</v>
      </c>
      <c r="BA52" s="38">
        <v>2004.34</v>
      </c>
      <c r="BB52" s="37">
        <v>6625.53</v>
      </c>
      <c r="BC52" s="37">
        <v>2130.25</v>
      </c>
      <c r="BD52" s="36">
        <v>12689.69</v>
      </c>
      <c r="BE52" s="35">
        <v>4495.28</v>
      </c>
      <c r="BF52" s="40">
        <v>24</v>
      </c>
      <c r="BG52" s="50">
        <f t="shared" si="8"/>
        <v>14.29</v>
      </c>
      <c r="BH52" s="38">
        <v>2</v>
      </c>
      <c r="BI52" s="37">
        <v>8</v>
      </c>
      <c r="BJ52" s="37">
        <v>5</v>
      </c>
      <c r="BK52" s="36">
        <v>9</v>
      </c>
      <c r="BL52" s="41">
        <v>3</v>
      </c>
      <c r="BM52" s="40">
        <v>14589.14</v>
      </c>
      <c r="BN52" s="50">
        <f t="shared" si="9"/>
        <v>-0.51</v>
      </c>
      <c r="BO52" s="38">
        <v>295.51</v>
      </c>
      <c r="BP52" s="37">
        <v>3458.56</v>
      </c>
      <c r="BQ52" s="37">
        <v>1064.25</v>
      </c>
      <c r="BR52" s="36">
        <v>9770.82</v>
      </c>
      <c r="BS52" s="35">
        <v>2394.31</v>
      </c>
      <c r="BT52" s="40">
        <v>19</v>
      </c>
      <c r="BU52" s="50">
        <f t="shared" si="10"/>
        <v>-32.14</v>
      </c>
      <c r="BV52" s="38">
        <v>3</v>
      </c>
      <c r="BW52" s="37">
        <v>6</v>
      </c>
      <c r="BX52" s="37">
        <v>0</v>
      </c>
      <c r="BY52" s="36">
        <v>10</v>
      </c>
      <c r="BZ52" s="41">
        <v>6</v>
      </c>
      <c r="CA52" s="40">
        <v>10324.98</v>
      </c>
      <c r="CB52" s="50">
        <f t="shared" si="11"/>
        <v>-48.31</v>
      </c>
      <c r="CC52" s="38">
        <v>240.58</v>
      </c>
      <c r="CD52" s="37">
        <v>2062.2800000000002</v>
      </c>
      <c r="CE52" s="37">
        <v>0</v>
      </c>
      <c r="CF52" s="36">
        <v>8022.12</v>
      </c>
      <c r="CG52" s="35">
        <v>2062.2800000000002</v>
      </c>
      <c r="CH52" s="40">
        <v>184</v>
      </c>
      <c r="CI52" s="50">
        <f t="shared" si="12"/>
        <v>-18.579999999999998</v>
      </c>
      <c r="CJ52" s="38">
        <v>54</v>
      </c>
      <c r="CK52" s="37">
        <v>67</v>
      </c>
      <c r="CL52" s="37">
        <v>32</v>
      </c>
      <c r="CM52" s="36">
        <v>31</v>
      </c>
      <c r="CN52" s="41">
        <v>35</v>
      </c>
      <c r="CO52" s="40">
        <v>50515.88</v>
      </c>
      <c r="CP52" s="50">
        <f t="shared" si="13"/>
        <v>-20.36</v>
      </c>
      <c r="CQ52" s="38">
        <v>11393.8</v>
      </c>
      <c r="CR52" s="37">
        <v>17440.330000000002</v>
      </c>
      <c r="CS52" s="37">
        <v>8132.26</v>
      </c>
      <c r="CT52" s="36">
        <v>13549.49</v>
      </c>
      <c r="CU52" s="35">
        <v>9308.07</v>
      </c>
    </row>
    <row r="53" spans="1:99" s="27" customFormat="1" ht="24.75" customHeight="1" x14ac:dyDescent="0.15">
      <c r="A53" s="143">
        <v>40817</v>
      </c>
      <c r="B53" s="40">
        <v>689</v>
      </c>
      <c r="C53" s="50">
        <f t="shared" si="0"/>
        <v>-6.39</v>
      </c>
      <c r="D53" s="38">
        <v>385</v>
      </c>
      <c r="E53" s="37">
        <v>150</v>
      </c>
      <c r="F53" s="37">
        <v>128</v>
      </c>
      <c r="G53" s="36">
        <v>25</v>
      </c>
      <c r="H53" s="41">
        <v>23</v>
      </c>
      <c r="I53" s="40">
        <v>85018.34</v>
      </c>
      <c r="J53" s="50">
        <f t="shared" si="1"/>
        <v>-7.55</v>
      </c>
      <c r="K53" s="38">
        <v>42814.48</v>
      </c>
      <c r="L53" s="37">
        <v>21285.33</v>
      </c>
      <c r="M53" s="37">
        <v>14586.45</v>
      </c>
      <c r="N53" s="36">
        <v>5534.52</v>
      </c>
      <c r="O53" s="35">
        <v>7496.44</v>
      </c>
      <c r="P53" s="40">
        <v>3126</v>
      </c>
      <c r="Q53" s="50">
        <f t="shared" si="2"/>
        <v>-5.7</v>
      </c>
      <c r="R53" s="38">
        <v>1194</v>
      </c>
      <c r="S53" s="37">
        <v>705</v>
      </c>
      <c r="T53" s="37">
        <v>1080</v>
      </c>
      <c r="U53" s="36">
        <v>147</v>
      </c>
      <c r="V53" s="41">
        <v>-375</v>
      </c>
      <c r="W53" s="40">
        <v>146730.16</v>
      </c>
      <c r="X53" s="50">
        <f t="shared" si="3"/>
        <v>-2.08</v>
      </c>
      <c r="Y53" s="38">
        <v>63637.120000000003</v>
      </c>
      <c r="Z53" s="37">
        <v>31501.599999999999</v>
      </c>
      <c r="AA53" s="37">
        <v>44811.99</v>
      </c>
      <c r="AB53" s="36">
        <v>6779.45</v>
      </c>
      <c r="AC53" s="35">
        <v>-13310.39</v>
      </c>
      <c r="AD53" s="40">
        <v>80</v>
      </c>
      <c r="AE53" s="50">
        <f t="shared" si="4"/>
        <v>15.94</v>
      </c>
      <c r="AF53" s="38">
        <v>19</v>
      </c>
      <c r="AG53" s="37">
        <v>26</v>
      </c>
      <c r="AH53" s="37">
        <v>12</v>
      </c>
      <c r="AI53" s="36">
        <v>23</v>
      </c>
      <c r="AJ53" s="41">
        <v>14</v>
      </c>
      <c r="AK53" s="40">
        <v>11676.08</v>
      </c>
      <c r="AL53" s="50">
        <f t="shared" si="5"/>
        <v>-39.549999999999997</v>
      </c>
      <c r="AM53" s="38">
        <v>1921.76</v>
      </c>
      <c r="AN53" s="37">
        <v>3152.45</v>
      </c>
      <c r="AO53" s="37">
        <v>1127.0999999999999</v>
      </c>
      <c r="AP53" s="36">
        <v>5474.77</v>
      </c>
      <c r="AQ53" s="35">
        <v>2025.35</v>
      </c>
      <c r="AR53" s="40">
        <v>65</v>
      </c>
      <c r="AS53" s="50">
        <f t="shared" si="6"/>
        <v>25</v>
      </c>
      <c r="AT53" s="38">
        <v>5</v>
      </c>
      <c r="AU53" s="37">
        <v>20</v>
      </c>
      <c r="AV53" s="37">
        <v>9</v>
      </c>
      <c r="AW53" s="36">
        <v>31</v>
      </c>
      <c r="AX53" s="41">
        <v>11</v>
      </c>
      <c r="AY53" s="40">
        <v>17531.669999999998</v>
      </c>
      <c r="AZ53" s="50">
        <f t="shared" si="7"/>
        <v>20.18</v>
      </c>
      <c r="BA53" s="38">
        <v>669.18</v>
      </c>
      <c r="BB53" s="37">
        <v>3543.61</v>
      </c>
      <c r="BC53" s="37">
        <v>1886.44</v>
      </c>
      <c r="BD53" s="36">
        <v>11432.44</v>
      </c>
      <c r="BE53" s="35">
        <v>1657.17</v>
      </c>
      <c r="BF53" s="40">
        <v>16</v>
      </c>
      <c r="BG53" s="50">
        <f t="shared" si="8"/>
        <v>-11.11</v>
      </c>
      <c r="BH53" s="38">
        <v>2</v>
      </c>
      <c r="BI53" s="37">
        <v>5</v>
      </c>
      <c r="BJ53" s="37">
        <v>3</v>
      </c>
      <c r="BK53" s="36">
        <v>6</v>
      </c>
      <c r="BL53" s="41">
        <v>2</v>
      </c>
      <c r="BM53" s="40">
        <v>4558.55</v>
      </c>
      <c r="BN53" s="50">
        <f t="shared" si="9"/>
        <v>-41.31</v>
      </c>
      <c r="BO53" s="38">
        <v>339.83</v>
      </c>
      <c r="BP53" s="37">
        <v>1282.4000000000001</v>
      </c>
      <c r="BQ53" s="37">
        <v>390.66</v>
      </c>
      <c r="BR53" s="36">
        <v>2545.66</v>
      </c>
      <c r="BS53" s="35">
        <v>891.74</v>
      </c>
      <c r="BT53" s="40">
        <v>8</v>
      </c>
      <c r="BU53" s="50">
        <f t="shared" si="10"/>
        <v>-42.86</v>
      </c>
      <c r="BV53" s="38">
        <v>3</v>
      </c>
      <c r="BW53" s="37">
        <v>2</v>
      </c>
      <c r="BX53" s="37">
        <v>2</v>
      </c>
      <c r="BY53" s="36">
        <v>1</v>
      </c>
      <c r="BZ53" s="41">
        <v>0</v>
      </c>
      <c r="CA53" s="40">
        <v>2739.84</v>
      </c>
      <c r="CB53" s="50">
        <f t="shared" si="11"/>
        <v>-79.900000000000006</v>
      </c>
      <c r="CC53" s="38">
        <v>1047.83</v>
      </c>
      <c r="CD53" s="37">
        <v>510.2</v>
      </c>
      <c r="CE53" s="37">
        <v>947.01</v>
      </c>
      <c r="CF53" s="36">
        <v>234.8</v>
      </c>
      <c r="CG53" s="35">
        <v>-436.81</v>
      </c>
      <c r="CH53" s="40">
        <v>151</v>
      </c>
      <c r="CI53" s="50">
        <f t="shared" si="12"/>
        <v>2.72</v>
      </c>
      <c r="CJ53" s="38">
        <v>36</v>
      </c>
      <c r="CK53" s="37">
        <v>56</v>
      </c>
      <c r="CL53" s="37">
        <v>25</v>
      </c>
      <c r="CM53" s="36">
        <v>34</v>
      </c>
      <c r="CN53" s="41">
        <v>31</v>
      </c>
      <c r="CO53" s="40">
        <v>45191.27</v>
      </c>
      <c r="CP53" s="50">
        <f t="shared" si="13"/>
        <v>24.4</v>
      </c>
      <c r="CQ53" s="38">
        <v>6589.98</v>
      </c>
      <c r="CR53" s="37">
        <v>18077.57</v>
      </c>
      <c r="CS53" s="37">
        <v>4694.1099999999997</v>
      </c>
      <c r="CT53" s="36">
        <v>15829.61</v>
      </c>
      <c r="CU53" s="35">
        <v>13383.46</v>
      </c>
    </row>
    <row r="54" spans="1:99" s="27" customFormat="1" ht="24.75" customHeight="1" x14ac:dyDescent="0.15">
      <c r="A54" s="143">
        <v>40848</v>
      </c>
      <c r="B54" s="40">
        <v>732</v>
      </c>
      <c r="C54" s="50">
        <f t="shared" si="0"/>
        <v>-2.0099999999999998</v>
      </c>
      <c r="D54" s="38">
        <v>430</v>
      </c>
      <c r="E54" s="37">
        <v>170</v>
      </c>
      <c r="F54" s="37">
        <v>109</v>
      </c>
      <c r="G54" s="36">
        <v>22</v>
      </c>
      <c r="H54" s="41">
        <v>62</v>
      </c>
      <c r="I54" s="40">
        <v>92034.11</v>
      </c>
      <c r="J54" s="50">
        <f t="shared" si="1"/>
        <v>-1.27</v>
      </c>
      <c r="K54" s="38">
        <v>51992.55</v>
      </c>
      <c r="L54" s="37">
        <v>23441.19</v>
      </c>
      <c r="M54" s="37">
        <v>12304.14</v>
      </c>
      <c r="N54" s="36">
        <v>3533.77</v>
      </c>
      <c r="O54" s="35">
        <v>11899.51</v>
      </c>
      <c r="P54" s="40">
        <v>3252</v>
      </c>
      <c r="Q54" s="50">
        <f t="shared" si="2"/>
        <v>-28.9</v>
      </c>
      <c r="R54" s="38">
        <v>1338</v>
      </c>
      <c r="S54" s="37">
        <v>710</v>
      </c>
      <c r="T54" s="37">
        <v>1067</v>
      </c>
      <c r="U54" s="36">
        <v>137</v>
      </c>
      <c r="V54" s="41">
        <v>-357</v>
      </c>
      <c r="W54" s="40">
        <v>154531.69</v>
      </c>
      <c r="X54" s="50">
        <f t="shared" si="3"/>
        <v>-35.33</v>
      </c>
      <c r="Y54" s="38">
        <v>70925.460000000006</v>
      </c>
      <c r="Z54" s="37">
        <v>31246.73</v>
      </c>
      <c r="AA54" s="37">
        <v>46788.15</v>
      </c>
      <c r="AB54" s="36">
        <v>5571.35</v>
      </c>
      <c r="AC54" s="35">
        <v>-15541.42</v>
      </c>
      <c r="AD54" s="40">
        <v>87</v>
      </c>
      <c r="AE54" s="50">
        <f t="shared" si="4"/>
        <v>10.130000000000001</v>
      </c>
      <c r="AF54" s="38">
        <v>18</v>
      </c>
      <c r="AG54" s="37">
        <v>29</v>
      </c>
      <c r="AH54" s="37">
        <v>15</v>
      </c>
      <c r="AI54" s="36">
        <v>24</v>
      </c>
      <c r="AJ54" s="41">
        <v>15</v>
      </c>
      <c r="AK54" s="40">
        <v>22476.31</v>
      </c>
      <c r="AL54" s="50">
        <f t="shared" si="5"/>
        <v>13.54</v>
      </c>
      <c r="AM54" s="38">
        <v>2068.54</v>
      </c>
      <c r="AN54" s="37">
        <v>3807.73</v>
      </c>
      <c r="AO54" s="37">
        <v>1746.48</v>
      </c>
      <c r="AP54" s="36">
        <v>14178.85</v>
      </c>
      <c r="AQ54" s="35">
        <v>2735.96</v>
      </c>
      <c r="AR54" s="40">
        <v>61</v>
      </c>
      <c r="AS54" s="50">
        <f t="shared" si="6"/>
        <v>-16.440000000000001</v>
      </c>
      <c r="AT54" s="38">
        <v>5</v>
      </c>
      <c r="AU54" s="37">
        <v>20</v>
      </c>
      <c r="AV54" s="37">
        <v>7</v>
      </c>
      <c r="AW54" s="36">
        <v>29</v>
      </c>
      <c r="AX54" s="41">
        <v>13</v>
      </c>
      <c r="AY54" s="40">
        <v>13503.66</v>
      </c>
      <c r="AZ54" s="50">
        <f t="shared" si="7"/>
        <v>-22.84</v>
      </c>
      <c r="BA54" s="38">
        <v>658.77</v>
      </c>
      <c r="BB54" s="37">
        <v>3505.56</v>
      </c>
      <c r="BC54" s="37">
        <v>1466.31</v>
      </c>
      <c r="BD54" s="36">
        <v>7873.02</v>
      </c>
      <c r="BE54" s="35">
        <v>2039.25</v>
      </c>
      <c r="BF54" s="40">
        <v>12</v>
      </c>
      <c r="BG54" s="50">
        <f t="shared" si="8"/>
        <v>-40</v>
      </c>
      <c r="BH54" s="38">
        <v>2</v>
      </c>
      <c r="BI54" s="37">
        <v>5</v>
      </c>
      <c r="BJ54" s="37">
        <v>3</v>
      </c>
      <c r="BK54" s="36">
        <v>2</v>
      </c>
      <c r="BL54" s="41">
        <v>2</v>
      </c>
      <c r="BM54" s="40">
        <v>4357.1899999999996</v>
      </c>
      <c r="BN54" s="50">
        <f t="shared" si="9"/>
        <v>-63.94</v>
      </c>
      <c r="BO54" s="38">
        <v>986.65</v>
      </c>
      <c r="BP54" s="37">
        <v>1324.13</v>
      </c>
      <c r="BQ54" s="37">
        <v>1067.5999999999999</v>
      </c>
      <c r="BR54" s="36">
        <v>978.81</v>
      </c>
      <c r="BS54" s="35">
        <v>256.52999999999997</v>
      </c>
      <c r="BT54" s="40">
        <v>8</v>
      </c>
      <c r="BU54" s="50">
        <f t="shared" si="10"/>
        <v>-20</v>
      </c>
      <c r="BV54" s="38">
        <v>1</v>
      </c>
      <c r="BW54" s="37">
        <v>3</v>
      </c>
      <c r="BX54" s="37">
        <v>1</v>
      </c>
      <c r="BY54" s="36">
        <v>3</v>
      </c>
      <c r="BZ54" s="41">
        <v>2</v>
      </c>
      <c r="CA54" s="40">
        <v>4036.93</v>
      </c>
      <c r="CB54" s="50">
        <f t="shared" si="11"/>
        <v>109.15</v>
      </c>
      <c r="CC54" s="38">
        <v>174.15</v>
      </c>
      <c r="CD54" s="37">
        <v>719.63</v>
      </c>
      <c r="CE54" s="37">
        <v>51.17</v>
      </c>
      <c r="CF54" s="36">
        <v>3091.98</v>
      </c>
      <c r="CG54" s="35">
        <v>668.46</v>
      </c>
      <c r="CH54" s="40">
        <v>164</v>
      </c>
      <c r="CI54" s="50">
        <f t="shared" si="12"/>
        <v>1.86</v>
      </c>
      <c r="CJ54" s="38">
        <v>53</v>
      </c>
      <c r="CK54" s="37">
        <v>54</v>
      </c>
      <c r="CL54" s="37">
        <v>29</v>
      </c>
      <c r="CM54" s="36">
        <v>26</v>
      </c>
      <c r="CN54" s="41">
        <v>27</v>
      </c>
      <c r="CO54" s="40">
        <v>47451.43</v>
      </c>
      <c r="CP54" s="50">
        <f t="shared" si="13"/>
        <v>22.38</v>
      </c>
      <c r="CQ54" s="38">
        <v>10303.18</v>
      </c>
      <c r="CR54" s="37">
        <v>15304.45</v>
      </c>
      <c r="CS54" s="37">
        <v>5227.74</v>
      </c>
      <c r="CT54" s="36">
        <v>14613.54</v>
      </c>
      <c r="CU54" s="35">
        <v>12079.23</v>
      </c>
    </row>
    <row r="55" spans="1:99" s="27" customFormat="1" ht="24.75" customHeight="1" thickBot="1" x14ac:dyDescent="0.2">
      <c r="A55" s="145">
        <v>40878</v>
      </c>
      <c r="B55" s="10">
        <v>844</v>
      </c>
      <c r="C55" s="49">
        <f t="shared" si="0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9">
        <f t="shared" si="1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9">
        <f t="shared" si="2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9">
        <f t="shared" si="3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9">
        <f t="shared" si="4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9">
        <f t="shared" si="5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9">
        <f t="shared" si="6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9">
        <f t="shared" si="7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9">
        <f t="shared" si="8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9">
        <f t="shared" si="9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9">
        <f t="shared" si="10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9">
        <f t="shared" si="11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9">
        <f t="shared" si="12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9">
        <f t="shared" si="13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s="27" customFormat="1" ht="24.75" customHeight="1" x14ac:dyDescent="0.15">
      <c r="A56" s="142">
        <v>40909</v>
      </c>
      <c r="B56" s="47">
        <v>581</v>
      </c>
      <c r="C56" s="51">
        <f t="shared" si="0"/>
        <v>-3.49</v>
      </c>
      <c r="D56" s="45">
        <v>327</v>
      </c>
      <c r="E56" s="44">
        <v>145</v>
      </c>
      <c r="F56" s="44">
        <v>82</v>
      </c>
      <c r="G56" s="43">
        <v>23</v>
      </c>
      <c r="H56" s="48">
        <v>67</v>
      </c>
      <c r="I56" s="47">
        <v>74006.84</v>
      </c>
      <c r="J56" s="51">
        <f t="shared" si="1"/>
        <v>-3.39</v>
      </c>
      <c r="K56" s="45">
        <v>38395.89</v>
      </c>
      <c r="L56" s="44">
        <v>18844.97</v>
      </c>
      <c r="M56" s="44">
        <v>9687.65</v>
      </c>
      <c r="N56" s="43">
        <v>5020.8599999999997</v>
      </c>
      <c r="O56" s="42">
        <v>11214.79</v>
      </c>
      <c r="P56" s="47">
        <v>2658</v>
      </c>
      <c r="Q56" s="51">
        <f t="shared" si="2"/>
        <v>-20.61</v>
      </c>
      <c r="R56" s="45">
        <v>1017</v>
      </c>
      <c r="S56" s="44">
        <v>636</v>
      </c>
      <c r="T56" s="44">
        <v>903</v>
      </c>
      <c r="U56" s="43">
        <v>102</v>
      </c>
      <c r="V56" s="48">
        <v>-267</v>
      </c>
      <c r="W56" s="47">
        <v>127345.67</v>
      </c>
      <c r="X56" s="51">
        <f t="shared" si="3"/>
        <v>-23.48</v>
      </c>
      <c r="Y56" s="45">
        <v>54448.19</v>
      </c>
      <c r="Z56" s="44">
        <v>29026.22</v>
      </c>
      <c r="AA56" s="44">
        <v>39121.129999999997</v>
      </c>
      <c r="AB56" s="43">
        <v>4750.13</v>
      </c>
      <c r="AC56" s="42">
        <v>-10094.91</v>
      </c>
      <c r="AD56" s="47">
        <v>72</v>
      </c>
      <c r="AE56" s="51">
        <f t="shared" si="4"/>
        <v>0</v>
      </c>
      <c r="AF56" s="45">
        <v>14</v>
      </c>
      <c r="AG56" s="44">
        <v>26</v>
      </c>
      <c r="AH56" s="44">
        <v>10</v>
      </c>
      <c r="AI56" s="43">
        <v>21</v>
      </c>
      <c r="AJ56" s="48">
        <v>16</v>
      </c>
      <c r="AK56" s="47">
        <v>13394.91</v>
      </c>
      <c r="AL56" s="51">
        <f t="shared" si="5"/>
        <v>-35.72</v>
      </c>
      <c r="AM56" s="45">
        <v>1082.81</v>
      </c>
      <c r="AN56" s="44">
        <v>3472.67</v>
      </c>
      <c r="AO56" s="44">
        <v>1112.71</v>
      </c>
      <c r="AP56" s="43">
        <v>7565.1</v>
      </c>
      <c r="AQ56" s="42">
        <v>2359.96</v>
      </c>
      <c r="AR56" s="47">
        <v>55</v>
      </c>
      <c r="AS56" s="51">
        <f t="shared" si="6"/>
        <v>-8.33</v>
      </c>
      <c r="AT56" s="45">
        <v>2</v>
      </c>
      <c r="AU56" s="44">
        <v>13</v>
      </c>
      <c r="AV56" s="44">
        <v>12</v>
      </c>
      <c r="AW56" s="43">
        <v>28</v>
      </c>
      <c r="AX56" s="48">
        <v>1</v>
      </c>
      <c r="AY56" s="47">
        <v>15287.6</v>
      </c>
      <c r="AZ56" s="51">
        <f t="shared" si="7"/>
        <v>-37.21</v>
      </c>
      <c r="BA56" s="45">
        <v>213.96</v>
      </c>
      <c r="BB56" s="44">
        <v>4568.83</v>
      </c>
      <c r="BC56" s="44">
        <v>1752.01</v>
      </c>
      <c r="BD56" s="43">
        <v>8752.7999999999993</v>
      </c>
      <c r="BE56" s="42">
        <v>2816.82</v>
      </c>
      <c r="BF56" s="47">
        <v>8</v>
      </c>
      <c r="BG56" s="51">
        <f t="shared" si="8"/>
        <v>-52.94</v>
      </c>
      <c r="BH56" s="45">
        <v>1</v>
      </c>
      <c r="BI56" s="44">
        <v>1</v>
      </c>
      <c r="BJ56" s="44">
        <v>0</v>
      </c>
      <c r="BK56" s="43">
        <v>6</v>
      </c>
      <c r="BL56" s="48">
        <v>1</v>
      </c>
      <c r="BM56" s="47">
        <v>2494.3200000000002</v>
      </c>
      <c r="BN56" s="51">
        <f t="shared" si="9"/>
        <v>-75.28</v>
      </c>
      <c r="BO56" s="45">
        <v>167.64</v>
      </c>
      <c r="BP56" s="44">
        <v>847.36</v>
      </c>
      <c r="BQ56" s="44">
        <v>0</v>
      </c>
      <c r="BR56" s="43">
        <v>1479.32</v>
      </c>
      <c r="BS56" s="42">
        <v>847.36</v>
      </c>
      <c r="BT56" s="47">
        <v>8</v>
      </c>
      <c r="BU56" s="51">
        <f t="shared" si="10"/>
        <v>-11.11</v>
      </c>
      <c r="BV56" s="45">
        <v>1</v>
      </c>
      <c r="BW56" s="44">
        <v>3</v>
      </c>
      <c r="BX56" s="44">
        <v>1</v>
      </c>
      <c r="BY56" s="43">
        <v>2</v>
      </c>
      <c r="BZ56" s="48">
        <v>3</v>
      </c>
      <c r="CA56" s="47">
        <v>3060.82</v>
      </c>
      <c r="CB56" s="51">
        <f t="shared" si="11"/>
        <v>-26.68</v>
      </c>
      <c r="CC56" s="45">
        <v>86.9</v>
      </c>
      <c r="CD56" s="44">
        <v>762.18</v>
      </c>
      <c r="CE56" s="44">
        <v>1256.24</v>
      </c>
      <c r="CF56" s="43">
        <v>677.92</v>
      </c>
      <c r="CG56" s="42">
        <v>-216.48</v>
      </c>
      <c r="CH56" s="47">
        <v>126</v>
      </c>
      <c r="CI56" s="51">
        <f t="shared" si="12"/>
        <v>-11.27</v>
      </c>
      <c r="CJ56" s="45">
        <v>31</v>
      </c>
      <c r="CK56" s="44">
        <v>50</v>
      </c>
      <c r="CL56" s="44">
        <v>22</v>
      </c>
      <c r="CM56" s="43">
        <v>22</v>
      </c>
      <c r="CN56" s="48">
        <v>29</v>
      </c>
      <c r="CO56" s="47">
        <v>31577.45</v>
      </c>
      <c r="CP56" s="51">
        <f t="shared" si="13"/>
        <v>-14.82</v>
      </c>
      <c r="CQ56" s="45">
        <v>4092.73</v>
      </c>
      <c r="CR56" s="44">
        <v>13422.85</v>
      </c>
      <c r="CS56" s="44">
        <v>5177.42</v>
      </c>
      <c r="CT56" s="43">
        <v>8362.89</v>
      </c>
      <c r="CU56" s="42">
        <v>8766.99</v>
      </c>
    </row>
    <row r="57" spans="1:99" s="27" customFormat="1" ht="24.75" customHeight="1" x14ac:dyDescent="0.15">
      <c r="A57" s="143">
        <v>40940</v>
      </c>
      <c r="B57" s="40">
        <v>705</v>
      </c>
      <c r="C57" s="50">
        <f t="shared" si="0"/>
        <v>7.14</v>
      </c>
      <c r="D57" s="38">
        <v>399</v>
      </c>
      <c r="E57" s="37">
        <v>176</v>
      </c>
      <c r="F57" s="37">
        <v>115</v>
      </c>
      <c r="G57" s="36">
        <v>15</v>
      </c>
      <c r="H57" s="41">
        <v>61</v>
      </c>
      <c r="I57" s="40">
        <v>87396.24</v>
      </c>
      <c r="J57" s="50">
        <f t="shared" si="1"/>
        <v>0.79</v>
      </c>
      <c r="K57" s="38">
        <v>47120.79</v>
      </c>
      <c r="L57" s="37">
        <v>25353.040000000001</v>
      </c>
      <c r="M57" s="37">
        <v>12804.97</v>
      </c>
      <c r="N57" s="36">
        <v>2117.44</v>
      </c>
      <c r="O57" s="35">
        <v>12548.07</v>
      </c>
      <c r="P57" s="40">
        <v>3249</v>
      </c>
      <c r="Q57" s="50">
        <f t="shared" si="2"/>
        <v>-1.78</v>
      </c>
      <c r="R57" s="38">
        <v>1359</v>
      </c>
      <c r="S57" s="37">
        <v>609</v>
      </c>
      <c r="T57" s="37">
        <v>1107</v>
      </c>
      <c r="U57" s="36">
        <v>173</v>
      </c>
      <c r="V57" s="41">
        <v>-498</v>
      </c>
      <c r="W57" s="40">
        <v>153171.44</v>
      </c>
      <c r="X57" s="50">
        <f t="shared" si="3"/>
        <v>-0.34</v>
      </c>
      <c r="Y57" s="38">
        <v>71804.91</v>
      </c>
      <c r="Z57" s="37">
        <v>26627.4</v>
      </c>
      <c r="AA57" s="37">
        <v>47852.51</v>
      </c>
      <c r="AB57" s="36">
        <v>6786.1</v>
      </c>
      <c r="AC57" s="35">
        <v>-21225.11</v>
      </c>
      <c r="AD57" s="40">
        <v>74</v>
      </c>
      <c r="AE57" s="50">
        <f t="shared" si="4"/>
        <v>-8.64</v>
      </c>
      <c r="AF57" s="38">
        <v>18</v>
      </c>
      <c r="AG57" s="37">
        <v>31</v>
      </c>
      <c r="AH57" s="37">
        <v>10</v>
      </c>
      <c r="AI57" s="36">
        <v>14</v>
      </c>
      <c r="AJ57" s="41">
        <v>22</v>
      </c>
      <c r="AK57" s="40">
        <v>15169.13</v>
      </c>
      <c r="AL57" s="50">
        <f t="shared" si="5"/>
        <v>-10.37</v>
      </c>
      <c r="AM57" s="38">
        <v>1716.93</v>
      </c>
      <c r="AN57" s="37">
        <v>7221.38</v>
      </c>
      <c r="AO57" s="37">
        <v>671.23</v>
      </c>
      <c r="AP57" s="36">
        <v>5028.2</v>
      </c>
      <c r="AQ57" s="35">
        <v>7081.54</v>
      </c>
      <c r="AR57" s="40">
        <v>65</v>
      </c>
      <c r="AS57" s="50">
        <f t="shared" si="6"/>
        <v>1.56</v>
      </c>
      <c r="AT57" s="38">
        <v>9</v>
      </c>
      <c r="AU57" s="37">
        <v>14</v>
      </c>
      <c r="AV57" s="37">
        <v>13</v>
      </c>
      <c r="AW57" s="36">
        <v>29</v>
      </c>
      <c r="AX57" s="41">
        <v>1</v>
      </c>
      <c r="AY57" s="40">
        <v>15713.97</v>
      </c>
      <c r="AZ57" s="50">
        <f t="shared" si="7"/>
        <v>-45.9</v>
      </c>
      <c r="BA57" s="38">
        <v>1530.36</v>
      </c>
      <c r="BB57" s="37">
        <v>2209.8000000000002</v>
      </c>
      <c r="BC57" s="37">
        <v>2312</v>
      </c>
      <c r="BD57" s="36">
        <v>9661.81</v>
      </c>
      <c r="BE57" s="35">
        <v>-102.2</v>
      </c>
      <c r="BF57" s="40">
        <v>9</v>
      </c>
      <c r="BG57" s="50">
        <f t="shared" si="8"/>
        <v>-30.77</v>
      </c>
      <c r="BH57" s="38">
        <v>0</v>
      </c>
      <c r="BI57" s="37">
        <v>5</v>
      </c>
      <c r="BJ57" s="37">
        <v>1</v>
      </c>
      <c r="BK57" s="36">
        <v>3</v>
      </c>
      <c r="BL57" s="41">
        <v>4</v>
      </c>
      <c r="BM57" s="40">
        <v>4974.91</v>
      </c>
      <c r="BN57" s="50">
        <f t="shared" si="9"/>
        <v>-8.85</v>
      </c>
      <c r="BO57" s="38">
        <v>0</v>
      </c>
      <c r="BP57" s="37">
        <v>2272.7399999999998</v>
      </c>
      <c r="BQ57" s="37">
        <v>120.89</v>
      </c>
      <c r="BR57" s="36">
        <v>2581.2800000000002</v>
      </c>
      <c r="BS57" s="35">
        <v>2151.85</v>
      </c>
      <c r="BT57" s="40">
        <v>4</v>
      </c>
      <c r="BU57" s="50">
        <f t="shared" si="10"/>
        <v>-75</v>
      </c>
      <c r="BV57" s="38">
        <v>0</v>
      </c>
      <c r="BW57" s="37">
        <v>3</v>
      </c>
      <c r="BX57" s="37">
        <v>0</v>
      </c>
      <c r="BY57" s="36">
        <v>1</v>
      </c>
      <c r="BZ57" s="41">
        <v>3</v>
      </c>
      <c r="CA57" s="40">
        <v>1081.1199999999999</v>
      </c>
      <c r="CB57" s="50">
        <f t="shared" si="11"/>
        <v>-79.88</v>
      </c>
      <c r="CC57" s="38">
        <v>0</v>
      </c>
      <c r="CD57" s="37">
        <v>601.92999999999995</v>
      </c>
      <c r="CE57" s="37">
        <v>0</v>
      </c>
      <c r="CF57" s="36">
        <v>479.19</v>
      </c>
      <c r="CG57" s="35">
        <v>601.92999999999995</v>
      </c>
      <c r="CH57" s="40">
        <v>148</v>
      </c>
      <c r="CI57" s="50">
        <f t="shared" si="12"/>
        <v>-7.5</v>
      </c>
      <c r="CJ57" s="38">
        <v>51</v>
      </c>
      <c r="CK57" s="37">
        <v>47</v>
      </c>
      <c r="CL57" s="37">
        <v>28</v>
      </c>
      <c r="CM57" s="36">
        <v>20</v>
      </c>
      <c r="CN57" s="41">
        <v>20</v>
      </c>
      <c r="CO57" s="40">
        <v>40197.919999999998</v>
      </c>
      <c r="CP57" s="50">
        <f t="shared" si="13"/>
        <v>-16.829999999999998</v>
      </c>
      <c r="CQ57" s="38">
        <v>9877.01</v>
      </c>
      <c r="CR57" s="37">
        <v>14345.01</v>
      </c>
      <c r="CS57" s="37">
        <v>6195.93</v>
      </c>
      <c r="CT57" s="36">
        <v>9427.09</v>
      </c>
      <c r="CU57" s="35">
        <v>8386</v>
      </c>
    </row>
    <row r="58" spans="1:99" s="27" customFormat="1" ht="24.75" customHeight="1" x14ac:dyDescent="0.15">
      <c r="A58" s="143">
        <v>40969</v>
      </c>
      <c r="B58" s="40">
        <v>1056</v>
      </c>
      <c r="C58" s="50">
        <f t="shared" si="0"/>
        <v>0.19</v>
      </c>
      <c r="D58" s="38">
        <v>640</v>
      </c>
      <c r="E58" s="37">
        <v>234</v>
      </c>
      <c r="F58" s="37">
        <v>140</v>
      </c>
      <c r="G58" s="36">
        <v>39</v>
      </c>
      <c r="H58" s="41">
        <v>94</v>
      </c>
      <c r="I58" s="40">
        <v>140330.62</v>
      </c>
      <c r="J58" s="50">
        <f t="shared" si="1"/>
        <v>-0.03</v>
      </c>
      <c r="K58" s="38">
        <v>76302.399999999994</v>
      </c>
      <c r="L58" s="37">
        <v>39953.53</v>
      </c>
      <c r="M58" s="37">
        <v>17533.7</v>
      </c>
      <c r="N58" s="36">
        <v>6206.92</v>
      </c>
      <c r="O58" s="35">
        <v>22419.83</v>
      </c>
      <c r="P58" s="40">
        <v>5147</v>
      </c>
      <c r="Q58" s="50">
        <f t="shared" si="2"/>
        <v>2.2000000000000002</v>
      </c>
      <c r="R58" s="38">
        <v>2046</v>
      </c>
      <c r="S58" s="37">
        <v>911</v>
      </c>
      <c r="T58" s="37">
        <v>1982</v>
      </c>
      <c r="U58" s="36">
        <v>208</v>
      </c>
      <c r="V58" s="41">
        <v>-1071</v>
      </c>
      <c r="W58" s="40">
        <v>264321.49</v>
      </c>
      <c r="X58" s="50">
        <f t="shared" si="3"/>
        <v>2.56</v>
      </c>
      <c r="Y58" s="38">
        <v>115946.69</v>
      </c>
      <c r="Z58" s="37">
        <v>41019.14</v>
      </c>
      <c r="AA58" s="37">
        <v>97630.98</v>
      </c>
      <c r="AB58" s="36">
        <v>9724.68</v>
      </c>
      <c r="AC58" s="35">
        <v>-56611.839999999997</v>
      </c>
      <c r="AD58" s="40">
        <v>140</v>
      </c>
      <c r="AE58" s="50">
        <f t="shared" si="4"/>
        <v>32.08</v>
      </c>
      <c r="AF58" s="38">
        <v>44</v>
      </c>
      <c r="AG58" s="37">
        <v>40</v>
      </c>
      <c r="AH58" s="37">
        <v>20</v>
      </c>
      <c r="AI58" s="36">
        <v>35</v>
      </c>
      <c r="AJ58" s="41">
        <v>20</v>
      </c>
      <c r="AK58" s="40">
        <v>28949.200000000001</v>
      </c>
      <c r="AL58" s="50">
        <f t="shared" si="5"/>
        <v>59.2</v>
      </c>
      <c r="AM58" s="38">
        <v>4918.41</v>
      </c>
      <c r="AN58" s="37">
        <v>7438.06</v>
      </c>
      <c r="AO58" s="37">
        <v>2715.36</v>
      </c>
      <c r="AP58" s="36">
        <v>13841.74</v>
      </c>
      <c r="AQ58" s="35">
        <v>4722.7</v>
      </c>
      <c r="AR58" s="40">
        <v>120</v>
      </c>
      <c r="AS58" s="50">
        <f t="shared" si="6"/>
        <v>33.33</v>
      </c>
      <c r="AT58" s="38">
        <v>7</v>
      </c>
      <c r="AU58" s="37">
        <v>31</v>
      </c>
      <c r="AV58" s="37">
        <v>15</v>
      </c>
      <c r="AW58" s="36">
        <v>66</v>
      </c>
      <c r="AX58" s="41">
        <v>16</v>
      </c>
      <c r="AY58" s="40">
        <v>43659.25</v>
      </c>
      <c r="AZ58" s="50">
        <f t="shared" si="7"/>
        <v>35.630000000000003</v>
      </c>
      <c r="BA58" s="38">
        <v>833.63</v>
      </c>
      <c r="BB58" s="37">
        <v>5342.7</v>
      </c>
      <c r="BC58" s="37">
        <v>2372.09</v>
      </c>
      <c r="BD58" s="36">
        <v>33983.32</v>
      </c>
      <c r="BE58" s="35">
        <v>2970.61</v>
      </c>
      <c r="BF58" s="40">
        <v>12</v>
      </c>
      <c r="BG58" s="50">
        <f t="shared" si="8"/>
        <v>-50</v>
      </c>
      <c r="BH58" s="38">
        <v>2</v>
      </c>
      <c r="BI58" s="37">
        <v>6</v>
      </c>
      <c r="BJ58" s="37">
        <v>2</v>
      </c>
      <c r="BK58" s="36">
        <v>2</v>
      </c>
      <c r="BL58" s="41">
        <v>4</v>
      </c>
      <c r="BM58" s="40">
        <v>3674.92</v>
      </c>
      <c r="BN58" s="50">
        <f t="shared" si="9"/>
        <v>-80</v>
      </c>
      <c r="BO58" s="38">
        <v>316.77</v>
      </c>
      <c r="BP58" s="37">
        <v>1844.26</v>
      </c>
      <c r="BQ58" s="37">
        <v>464.55</v>
      </c>
      <c r="BR58" s="36">
        <v>1049.3399999999999</v>
      </c>
      <c r="BS58" s="35">
        <v>1379.71</v>
      </c>
      <c r="BT58" s="40">
        <v>17</v>
      </c>
      <c r="BU58" s="50">
        <f t="shared" si="10"/>
        <v>13.33</v>
      </c>
      <c r="BV58" s="38">
        <v>1</v>
      </c>
      <c r="BW58" s="37">
        <v>6</v>
      </c>
      <c r="BX58" s="37">
        <v>4</v>
      </c>
      <c r="BY58" s="36">
        <v>6</v>
      </c>
      <c r="BZ58" s="41">
        <v>2</v>
      </c>
      <c r="CA58" s="40">
        <v>20853.3</v>
      </c>
      <c r="CB58" s="50">
        <f t="shared" si="11"/>
        <v>-7.06</v>
      </c>
      <c r="CC58" s="38">
        <v>69.42</v>
      </c>
      <c r="CD58" s="37">
        <v>1928.98</v>
      </c>
      <c r="CE58" s="37">
        <v>1453.26</v>
      </c>
      <c r="CF58" s="36">
        <v>17401.64</v>
      </c>
      <c r="CG58" s="35">
        <v>475.72</v>
      </c>
      <c r="CH58" s="40">
        <v>285</v>
      </c>
      <c r="CI58" s="50">
        <f t="shared" si="12"/>
        <v>18.260000000000002</v>
      </c>
      <c r="CJ58" s="38">
        <v>78</v>
      </c>
      <c r="CK58" s="37">
        <v>104</v>
      </c>
      <c r="CL58" s="37">
        <v>46</v>
      </c>
      <c r="CM58" s="36">
        <v>54</v>
      </c>
      <c r="CN58" s="41">
        <v>61</v>
      </c>
      <c r="CO58" s="40">
        <v>77923.97</v>
      </c>
      <c r="CP58" s="50">
        <f t="shared" si="13"/>
        <v>1.81</v>
      </c>
      <c r="CQ58" s="38">
        <v>11858.05</v>
      </c>
      <c r="CR58" s="37">
        <v>33560.07</v>
      </c>
      <c r="CS58" s="37">
        <v>12112.93</v>
      </c>
      <c r="CT58" s="36">
        <v>19713.990000000002</v>
      </c>
      <c r="CU58" s="35">
        <v>22126.07</v>
      </c>
    </row>
    <row r="59" spans="1:99" s="27" customFormat="1" ht="24.75" customHeight="1" x14ac:dyDescent="0.15">
      <c r="A59" s="143">
        <v>41000</v>
      </c>
      <c r="B59" s="10">
        <v>706</v>
      </c>
      <c r="C59" s="49">
        <f t="shared" si="0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9">
        <f t="shared" si="1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9">
        <f t="shared" si="2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9">
        <f t="shared" si="3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9">
        <f t="shared" si="4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9">
        <f t="shared" si="5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9">
        <f t="shared" si="6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9">
        <f t="shared" si="7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9">
        <f t="shared" si="8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9">
        <f t="shared" si="9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9">
        <f t="shared" si="10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9">
        <f t="shared" si="11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9">
        <f t="shared" si="12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9">
        <f t="shared" si="13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s="27" customFormat="1" ht="24.75" customHeight="1" x14ac:dyDescent="0.15">
      <c r="A60" s="143">
        <v>41030</v>
      </c>
      <c r="B60" s="10">
        <v>717</v>
      </c>
      <c r="C60" s="49">
        <f t="shared" si="0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9">
        <f t="shared" si="1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9">
        <f t="shared" si="2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9">
        <f t="shared" si="3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9">
        <f t="shared" si="4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9">
        <f t="shared" si="5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9">
        <f t="shared" si="6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9">
        <f t="shared" si="7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9">
        <f t="shared" si="8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9">
        <f t="shared" si="9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9">
        <f t="shared" si="10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9">
        <f t="shared" si="11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9">
        <f t="shared" si="12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9">
        <f t="shared" si="13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s="27" customFormat="1" ht="24.75" customHeight="1" x14ac:dyDescent="0.15">
      <c r="A61" s="143">
        <v>41061</v>
      </c>
      <c r="B61" s="10">
        <v>779</v>
      </c>
      <c r="C61" s="9">
        <f t="shared" si="0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1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2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3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4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5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6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7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8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9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10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1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2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3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s="27" customFormat="1" ht="24.75" customHeight="1" x14ac:dyDescent="0.15">
      <c r="A62" s="143">
        <v>41091</v>
      </c>
      <c r="B62" s="10">
        <v>836</v>
      </c>
      <c r="C62" s="9">
        <f t="shared" si="0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1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2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3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4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5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6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7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8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9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10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1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2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3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s="27" customFormat="1" ht="24.75" customHeight="1" x14ac:dyDescent="0.15">
      <c r="A63" s="143">
        <v>41122</v>
      </c>
      <c r="B63" s="10">
        <v>827</v>
      </c>
      <c r="C63" s="9">
        <f t="shared" si="0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1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2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3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4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5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6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7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8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9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10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1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2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3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s="27" customFormat="1" ht="24.75" customHeight="1" x14ac:dyDescent="0.15">
      <c r="A64" s="143">
        <v>41153</v>
      </c>
      <c r="B64" s="10">
        <v>818</v>
      </c>
      <c r="C64" s="9">
        <f t="shared" si="0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1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2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3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4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5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6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7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8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9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10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1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2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3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s="27" customFormat="1" ht="24.75" customHeight="1" x14ac:dyDescent="0.15">
      <c r="A65" s="143">
        <v>41183</v>
      </c>
      <c r="B65" s="10">
        <v>782</v>
      </c>
      <c r="C65" s="9">
        <f t="shared" si="0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1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2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3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4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5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6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7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8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9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10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1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2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3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s="27" customFormat="1" ht="24.75" customHeight="1" x14ac:dyDescent="0.15">
      <c r="A66" s="143">
        <v>41214</v>
      </c>
      <c r="B66" s="10">
        <v>845</v>
      </c>
      <c r="C66" s="9">
        <f t="shared" si="0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1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2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3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4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5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6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7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8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9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10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1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2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3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s="27" customFormat="1" ht="24.75" customHeight="1" thickBot="1" x14ac:dyDescent="0.2">
      <c r="A67" s="145">
        <v>41244</v>
      </c>
      <c r="B67" s="10">
        <v>937</v>
      </c>
      <c r="C67" s="9">
        <f t="shared" si="0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1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2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3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4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5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6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7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8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9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10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1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2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3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s="27" customFormat="1" ht="24.75" customHeight="1" x14ac:dyDescent="0.15">
      <c r="A68" s="142">
        <v>41275</v>
      </c>
      <c r="B68" s="47">
        <v>619</v>
      </c>
      <c r="C68" s="46">
        <f t="shared" si="0"/>
        <v>6.54</v>
      </c>
      <c r="D68" s="45">
        <v>343</v>
      </c>
      <c r="E68" s="44">
        <v>170</v>
      </c>
      <c r="F68" s="44">
        <v>92</v>
      </c>
      <c r="G68" s="43">
        <v>14</v>
      </c>
      <c r="H68" s="48">
        <v>78</v>
      </c>
      <c r="I68" s="47">
        <v>74691.91</v>
      </c>
      <c r="J68" s="46">
        <f t="shared" si="1"/>
        <v>0.93</v>
      </c>
      <c r="K68" s="45">
        <v>40575.160000000003</v>
      </c>
      <c r="L68" s="44">
        <v>21942.31</v>
      </c>
      <c r="M68" s="44">
        <v>9137.7900000000009</v>
      </c>
      <c r="N68" s="43">
        <v>3036.65</v>
      </c>
      <c r="O68" s="42">
        <v>12804.52</v>
      </c>
      <c r="P68" s="47">
        <v>2927</v>
      </c>
      <c r="Q68" s="46">
        <f t="shared" si="2"/>
        <v>10.119999999999999</v>
      </c>
      <c r="R68" s="45">
        <v>1215</v>
      </c>
      <c r="S68" s="44">
        <v>652</v>
      </c>
      <c r="T68" s="44">
        <v>915</v>
      </c>
      <c r="U68" s="43">
        <v>145</v>
      </c>
      <c r="V68" s="48">
        <v>-263</v>
      </c>
      <c r="W68" s="47">
        <v>135770.91</v>
      </c>
      <c r="X68" s="46">
        <f t="shared" si="3"/>
        <v>6.62</v>
      </c>
      <c r="Y68" s="45">
        <v>62897.08</v>
      </c>
      <c r="Z68" s="44">
        <v>29918.82</v>
      </c>
      <c r="AA68" s="44">
        <v>37382.370000000003</v>
      </c>
      <c r="AB68" s="43">
        <v>5572.64</v>
      </c>
      <c r="AC68" s="42">
        <v>-7463.55</v>
      </c>
      <c r="AD68" s="47">
        <v>78</v>
      </c>
      <c r="AE68" s="46">
        <f t="shared" si="4"/>
        <v>8.33</v>
      </c>
      <c r="AF68" s="45">
        <v>21</v>
      </c>
      <c r="AG68" s="44">
        <v>30</v>
      </c>
      <c r="AH68" s="44">
        <v>10</v>
      </c>
      <c r="AI68" s="43">
        <v>17</v>
      </c>
      <c r="AJ68" s="48">
        <v>20</v>
      </c>
      <c r="AK68" s="47">
        <v>12468.62</v>
      </c>
      <c r="AL68" s="46">
        <f t="shared" si="5"/>
        <v>-6.92</v>
      </c>
      <c r="AM68" s="45">
        <v>2054.56</v>
      </c>
      <c r="AN68" s="44">
        <v>4938.45</v>
      </c>
      <c r="AO68" s="44">
        <v>1549.23</v>
      </c>
      <c r="AP68" s="43">
        <v>3926.38</v>
      </c>
      <c r="AQ68" s="42">
        <v>3389.22</v>
      </c>
      <c r="AR68" s="47">
        <v>70</v>
      </c>
      <c r="AS68" s="46">
        <f t="shared" si="6"/>
        <v>27.27</v>
      </c>
      <c r="AT68" s="45">
        <v>6</v>
      </c>
      <c r="AU68" s="44">
        <v>16</v>
      </c>
      <c r="AV68" s="44">
        <v>8</v>
      </c>
      <c r="AW68" s="43">
        <v>40</v>
      </c>
      <c r="AX68" s="48">
        <v>8</v>
      </c>
      <c r="AY68" s="47">
        <v>29964.73</v>
      </c>
      <c r="AZ68" s="46">
        <f t="shared" si="7"/>
        <v>96.01</v>
      </c>
      <c r="BA68" s="45">
        <v>743.58</v>
      </c>
      <c r="BB68" s="44">
        <v>3252.89</v>
      </c>
      <c r="BC68" s="44">
        <v>2169.44</v>
      </c>
      <c r="BD68" s="43">
        <v>23798.82</v>
      </c>
      <c r="BE68" s="42">
        <v>1083.45</v>
      </c>
      <c r="BF68" s="47">
        <v>15</v>
      </c>
      <c r="BG68" s="46">
        <f t="shared" si="8"/>
        <v>87.5</v>
      </c>
      <c r="BH68" s="45">
        <v>1</v>
      </c>
      <c r="BI68" s="44">
        <v>1</v>
      </c>
      <c r="BJ68" s="44">
        <v>4</v>
      </c>
      <c r="BK68" s="43">
        <v>9</v>
      </c>
      <c r="BL68" s="48">
        <v>-3</v>
      </c>
      <c r="BM68" s="47">
        <v>4247.1000000000004</v>
      </c>
      <c r="BN68" s="46">
        <f t="shared" si="9"/>
        <v>70.27</v>
      </c>
      <c r="BO68" s="45">
        <v>143.83000000000001</v>
      </c>
      <c r="BP68" s="44">
        <v>304.83999999999997</v>
      </c>
      <c r="BQ68" s="44">
        <v>894.69</v>
      </c>
      <c r="BR68" s="43">
        <v>2903.74</v>
      </c>
      <c r="BS68" s="42">
        <v>-589.85</v>
      </c>
      <c r="BT68" s="47">
        <v>17</v>
      </c>
      <c r="BU68" s="46">
        <f t="shared" si="10"/>
        <v>112.5</v>
      </c>
      <c r="BV68" s="45">
        <v>1</v>
      </c>
      <c r="BW68" s="44">
        <v>8</v>
      </c>
      <c r="BX68" s="44">
        <v>2</v>
      </c>
      <c r="BY68" s="43">
        <v>5</v>
      </c>
      <c r="BZ68" s="48">
        <v>7</v>
      </c>
      <c r="CA68" s="47">
        <v>5674.15</v>
      </c>
      <c r="CB68" s="46">
        <f t="shared" si="11"/>
        <v>85.38</v>
      </c>
      <c r="CC68" s="45">
        <v>186.31</v>
      </c>
      <c r="CD68" s="44">
        <v>3363.78</v>
      </c>
      <c r="CE68" s="44">
        <v>223.16</v>
      </c>
      <c r="CF68" s="43">
        <v>1397.08</v>
      </c>
      <c r="CG68" s="42">
        <v>3644.44</v>
      </c>
      <c r="CH68" s="47">
        <v>173</v>
      </c>
      <c r="CI68" s="46">
        <f t="shared" si="12"/>
        <v>37.299999999999997</v>
      </c>
      <c r="CJ68" s="45">
        <v>49</v>
      </c>
      <c r="CK68" s="44">
        <v>77</v>
      </c>
      <c r="CL68" s="44">
        <v>17</v>
      </c>
      <c r="CM68" s="43">
        <v>30</v>
      </c>
      <c r="CN68" s="48">
        <v>60</v>
      </c>
      <c r="CO68" s="47">
        <v>42341.89</v>
      </c>
      <c r="CP68" s="46">
        <f t="shared" si="13"/>
        <v>34.090000000000003</v>
      </c>
      <c r="CQ68" s="45">
        <v>7990.14</v>
      </c>
      <c r="CR68" s="44">
        <v>19404.25</v>
      </c>
      <c r="CS68" s="44">
        <v>2621.74</v>
      </c>
      <c r="CT68" s="43">
        <v>12325.76</v>
      </c>
      <c r="CU68" s="42">
        <v>16782.509999999998</v>
      </c>
    </row>
    <row r="69" spans="1:99" s="27" customFormat="1" ht="24.75" customHeight="1" x14ac:dyDescent="0.15">
      <c r="A69" s="143">
        <v>41306</v>
      </c>
      <c r="B69" s="10">
        <v>795</v>
      </c>
      <c r="C69" s="9">
        <f t="shared" si="0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1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2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3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4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5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6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7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8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9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10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1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2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3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s="27" customFormat="1" ht="24.75" customHeight="1" x14ac:dyDescent="0.15">
      <c r="A70" s="143">
        <v>41334</v>
      </c>
      <c r="B70" s="10">
        <v>1150</v>
      </c>
      <c r="C70" s="9">
        <f t="shared" si="0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1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2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3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4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5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6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7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8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9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10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1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2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3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s="27" customFormat="1" ht="24.75" customHeight="1" x14ac:dyDescent="0.15">
      <c r="A71" s="143">
        <v>41365</v>
      </c>
      <c r="B71" s="10">
        <v>762</v>
      </c>
      <c r="C71" s="9">
        <f t="shared" si="0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1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2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3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4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5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6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7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8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9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10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1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2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3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s="27" customFormat="1" ht="24.75" customHeight="1" x14ac:dyDescent="0.15">
      <c r="A72" s="143">
        <v>41395</v>
      </c>
      <c r="B72" s="10">
        <v>894</v>
      </c>
      <c r="C72" s="9">
        <f t="shared" si="0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1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2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3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4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5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6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7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8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9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10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1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2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3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s="27" customFormat="1" ht="24.75" customHeight="1" x14ac:dyDescent="0.15">
      <c r="A73" s="143">
        <v>41426</v>
      </c>
      <c r="B73" s="10">
        <v>900</v>
      </c>
      <c r="C73" s="9">
        <f t="shared" si="0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1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2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3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4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5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6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7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8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9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10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1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2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3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s="27" customFormat="1" ht="24.75" customHeight="1" x14ac:dyDescent="0.15">
      <c r="A74" s="143">
        <v>41456</v>
      </c>
      <c r="B74" s="10">
        <v>939</v>
      </c>
      <c r="C74" s="9">
        <f t="shared" si="0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1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2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3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4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5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6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7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8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9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10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1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2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3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s="27" customFormat="1" ht="24.75" customHeight="1" x14ac:dyDescent="0.15">
      <c r="A75" s="143">
        <v>41487</v>
      </c>
      <c r="B75" s="40">
        <v>829</v>
      </c>
      <c r="C75" s="39">
        <f t="shared" si="0"/>
        <v>0.24</v>
      </c>
      <c r="D75" s="38">
        <v>467</v>
      </c>
      <c r="E75" s="37">
        <v>218</v>
      </c>
      <c r="F75" s="37">
        <v>117</v>
      </c>
      <c r="G75" s="36">
        <v>27</v>
      </c>
      <c r="H75" s="41">
        <v>101</v>
      </c>
      <c r="I75" s="40">
        <v>103684.69</v>
      </c>
      <c r="J75" s="39">
        <f t="shared" si="1"/>
        <v>3.29</v>
      </c>
      <c r="K75" s="38">
        <v>51598.05</v>
      </c>
      <c r="L75" s="37">
        <v>32178.46</v>
      </c>
      <c r="M75" s="37">
        <v>13217.95</v>
      </c>
      <c r="N75" s="36">
        <v>6690.23</v>
      </c>
      <c r="O75" s="35">
        <v>18960.509999999998</v>
      </c>
      <c r="P75" s="40">
        <v>3774</v>
      </c>
      <c r="Q75" s="39">
        <f t="shared" si="2"/>
        <v>11.86</v>
      </c>
      <c r="R75" s="38">
        <v>1659</v>
      </c>
      <c r="S75" s="37">
        <v>809</v>
      </c>
      <c r="T75" s="37">
        <v>1164</v>
      </c>
      <c r="U75" s="36">
        <v>142</v>
      </c>
      <c r="V75" s="41">
        <v>-355</v>
      </c>
      <c r="W75" s="40">
        <v>182825.01</v>
      </c>
      <c r="X75" s="39">
        <f t="shared" si="3"/>
        <v>10.66</v>
      </c>
      <c r="Y75" s="38">
        <v>87008.45</v>
      </c>
      <c r="Z75" s="37">
        <v>35184.019999999997</v>
      </c>
      <c r="AA75" s="37">
        <v>54903.71</v>
      </c>
      <c r="AB75" s="36">
        <v>5728.83</v>
      </c>
      <c r="AC75" s="35">
        <v>-19719.689999999999</v>
      </c>
      <c r="AD75" s="40">
        <v>92</v>
      </c>
      <c r="AE75" s="39">
        <f t="shared" si="4"/>
        <v>6.98</v>
      </c>
      <c r="AF75" s="38">
        <v>18</v>
      </c>
      <c r="AG75" s="37">
        <v>35</v>
      </c>
      <c r="AH75" s="37">
        <v>8</v>
      </c>
      <c r="AI75" s="36">
        <v>31</v>
      </c>
      <c r="AJ75" s="41">
        <v>27</v>
      </c>
      <c r="AK75" s="40">
        <v>16904.09</v>
      </c>
      <c r="AL75" s="39">
        <f t="shared" si="5"/>
        <v>-9.81</v>
      </c>
      <c r="AM75" s="38">
        <v>1672.79</v>
      </c>
      <c r="AN75" s="37">
        <v>4364.5200000000004</v>
      </c>
      <c r="AO75" s="37">
        <v>1087.18</v>
      </c>
      <c r="AP75" s="36">
        <v>9779.6</v>
      </c>
      <c r="AQ75" s="35">
        <v>3277.34</v>
      </c>
      <c r="AR75" s="40">
        <v>76</v>
      </c>
      <c r="AS75" s="39">
        <f t="shared" si="6"/>
        <v>18.75</v>
      </c>
      <c r="AT75" s="38">
        <v>8</v>
      </c>
      <c r="AU75" s="37">
        <v>16</v>
      </c>
      <c r="AV75" s="37">
        <v>12</v>
      </c>
      <c r="AW75" s="36">
        <v>40</v>
      </c>
      <c r="AX75" s="41">
        <v>4</v>
      </c>
      <c r="AY75" s="40">
        <v>16259.15</v>
      </c>
      <c r="AZ75" s="39">
        <f t="shared" si="7"/>
        <v>-11.56</v>
      </c>
      <c r="BA75" s="38">
        <v>671.11</v>
      </c>
      <c r="BB75" s="37">
        <v>2758.51</v>
      </c>
      <c r="BC75" s="37">
        <v>2092.27</v>
      </c>
      <c r="BD75" s="36">
        <v>10737.26</v>
      </c>
      <c r="BE75" s="35">
        <v>666.24</v>
      </c>
      <c r="BF75" s="40">
        <v>12</v>
      </c>
      <c r="BG75" s="39">
        <f t="shared" si="8"/>
        <v>-14.29</v>
      </c>
      <c r="BH75" s="38">
        <v>1</v>
      </c>
      <c r="BI75" s="37">
        <v>4</v>
      </c>
      <c r="BJ75" s="37">
        <v>2</v>
      </c>
      <c r="BK75" s="36">
        <v>5</v>
      </c>
      <c r="BL75" s="41">
        <v>2</v>
      </c>
      <c r="BM75" s="40">
        <v>4338.1899999999996</v>
      </c>
      <c r="BN75" s="39">
        <f t="shared" si="9"/>
        <v>-52.31</v>
      </c>
      <c r="BO75" s="38">
        <v>109.66</v>
      </c>
      <c r="BP75" s="37">
        <v>873.64</v>
      </c>
      <c r="BQ75" s="37">
        <v>280.37</v>
      </c>
      <c r="BR75" s="36">
        <v>3074.52</v>
      </c>
      <c r="BS75" s="35">
        <v>593.27</v>
      </c>
      <c r="BT75" s="40">
        <v>10</v>
      </c>
      <c r="BU75" s="39">
        <f t="shared" si="10"/>
        <v>-28.57</v>
      </c>
      <c r="BV75" s="38">
        <v>1</v>
      </c>
      <c r="BW75" s="37">
        <v>2</v>
      </c>
      <c r="BX75" s="37">
        <v>1</v>
      </c>
      <c r="BY75" s="36">
        <v>6</v>
      </c>
      <c r="BZ75" s="41">
        <v>1</v>
      </c>
      <c r="CA75" s="40">
        <v>4400.7700000000004</v>
      </c>
      <c r="CB75" s="39">
        <f t="shared" si="11"/>
        <v>-32.21</v>
      </c>
      <c r="CC75" s="38">
        <v>177.38</v>
      </c>
      <c r="CD75" s="37">
        <v>1974.78</v>
      </c>
      <c r="CE75" s="37">
        <v>293.60000000000002</v>
      </c>
      <c r="CF75" s="36">
        <v>1955.01</v>
      </c>
      <c r="CG75" s="35">
        <v>1681.18</v>
      </c>
      <c r="CH75" s="40">
        <v>217</v>
      </c>
      <c r="CI75" s="39">
        <f t="shared" si="12"/>
        <v>10.15</v>
      </c>
      <c r="CJ75" s="38">
        <v>47</v>
      </c>
      <c r="CK75" s="37">
        <v>97</v>
      </c>
      <c r="CL75" s="37">
        <v>25</v>
      </c>
      <c r="CM75" s="36">
        <v>48</v>
      </c>
      <c r="CN75" s="41">
        <v>72</v>
      </c>
      <c r="CO75" s="40">
        <v>58954.43</v>
      </c>
      <c r="CP75" s="39">
        <f t="shared" si="13"/>
        <v>-9.4</v>
      </c>
      <c r="CQ75" s="38">
        <v>6882.01</v>
      </c>
      <c r="CR75" s="37">
        <v>27894.69</v>
      </c>
      <c r="CS75" s="37">
        <v>5015.42</v>
      </c>
      <c r="CT75" s="36">
        <v>19162.310000000001</v>
      </c>
      <c r="CU75" s="35">
        <v>22879.27</v>
      </c>
    </row>
    <row r="76" spans="1:99" s="27" customFormat="1" ht="24.75" customHeight="1" x14ac:dyDescent="0.15">
      <c r="A76" s="143">
        <v>41518</v>
      </c>
      <c r="B76" s="10">
        <v>872</v>
      </c>
      <c r="C76" s="9">
        <f t="shared" si="0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1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2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3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4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5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6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7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8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9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10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1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2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3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s="27" customFormat="1" ht="24.75" customHeight="1" x14ac:dyDescent="0.15">
      <c r="A77" s="143">
        <v>41548</v>
      </c>
      <c r="B77" s="10">
        <v>833</v>
      </c>
      <c r="C77" s="9">
        <f t="shared" si="0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1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2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3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4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5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6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7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8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9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10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1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2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3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s="27" customFormat="1" ht="24.75" customHeight="1" x14ac:dyDescent="0.15">
      <c r="A78" s="143">
        <v>41579</v>
      </c>
      <c r="B78" s="10">
        <v>873</v>
      </c>
      <c r="C78" s="9">
        <f t="shared" si="0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1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2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3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4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5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6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7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8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9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10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1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2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3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s="27" customFormat="1" ht="24.75" customHeight="1" thickBot="1" x14ac:dyDescent="0.2">
      <c r="A79" s="145">
        <v>41609</v>
      </c>
      <c r="B79" s="25">
        <v>1019</v>
      </c>
      <c r="C79" s="24">
        <f t="shared" si="0"/>
        <v>8.75</v>
      </c>
      <c r="D79" s="23">
        <v>557</v>
      </c>
      <c r="E79" s="22">
        <v>285</v>
      </c>
      <c r="F79" s="22">
        <v>153</v>
      </c>
      <c r="G79" s="21">
        <v>22</v>
      </c>
      <c r="H79" s="26">
        <v>133</v>
      </c>
      <c r="I79" s="25">
        <v>133983.47</v>
      </c>
      <c r="J79" s="24">
        <f t="shared" si="1"/>
        <v>6.76</v>
      </c>
      <c r="K79" s="23">
        <v>66042.92</v>
      </c>
      <c r="L79" s="22">
        <v>46633.760000000002</v>
      </c>
      <c r="M79" s="22">
        <v>17199.61</v>
      </c>
      <c r="N79" s="21">
        <v>3695.96</v>
      </c>
      <c r="O79" s="20">
        <v>29678.77</v>
      </c>
      <c r="P79" s="25">
        <v>4287</v>
      </c>
      <c r="Q79" s="24">
        <f t="shared" si="2"/>
        <v>2.71</v>
      </c>
      <c r="R79" s="23">
        <v>1868</v>
      </c>
      <c r="S79" s="22">
        <v>944</v>
      </c>
      <c r="T79" s="22">
        <v>1287</v>
      </c>
      <c r="U79" s="21">
        <v>181</v>
      </c>
      <c r="V79" s="26">
        <v>-338</v>
      </c>
      <c r="W79" s="25">
        <v>197599.83</v>
      </c>
      <c r="X79" s="24">
        <f t="shared" si="3"/>
        <v>-4.12</v>
      </c>
      <c r="Y79" s="23">
        <v>92964.13</v>
      </c>
      <c r="Z79" s="22">
        <v>42386.99</v>
      </c>
      <c r="AA79" s="22">
        <v>53831.7</v>
      </c>
      <c r="AB79" s="21">
        <v>7947.77</v>
      </c>
      <c r="AC79" s="20">
        <v>-11041.17</v>
      </c>
      <c r="AD79" s="25">
        <v>129</v>
      </c>
      <c r="AE79" s="24">
        <f t="shared" si="4"/>
        <v>10.26</v>
      </c>
      <c r="AF79" s="23">
        <v>18</v>
      </c>
      <c r="AG79" s="22">
        <v>51</v>
      </c>
      <c r="AH79" s="22">
        <v>17</v>
      </c>
      <c r="AI79" s="21">
        <v>42</v>
      </c>
      <c r="AJ79" s="26">
        <v>35</v>
      </c>
      <c r="AK79" s="25">
        <v>24584</v>
      </c>
      <c r="AL79" s="24">
        <f t="shared" si="5"/>
        <v>17.66</v>
      </c>
      <c r="AM79" s="23">
        <v>2199.7399999999998</v>
      </c>
      <c r="AN79" s="22">
        <v>10369.35</v>
      </c>
      <c r="AO79" s="22">
        <v>2684.72</v>
      </c>
      <c r="AP79" s="21">
        <v>9169.08</v>
      </c>
      <c r="AQ79" s="20">
        <v>7845.74</v>
      </c>
      <c r="AR79" s="25">
        <v>115</v>
      </c>
      <c r="AS79" s="24">
        <f t="shared" si="6"/>
        <v>17.350000000000001</v>
      </c>
      <c r="AT79" s="23">
        <v>12</v>
      </c>
      <c r="AU79" s="22">
        <v>38</v>
      </c>
      <c r="AV79" s="22">
        <v>7</v>
      </c>
      <c r="AW79" s="21">
        <v>58</v>
      </c>
      <c r="AX79" s="26">
        <v>31</v>
      </c>
      <c r="AY79" s="25">
        <v>35106.22</v>
      </c>
      <c r="AZ79" s="24">
        <f t="shared" si="7"/>
        <v>26.29</v>
      </c>
      <c r="BA79" s="23">
        <v>2386.0100000000002</v>
      </c>
      <c r="BB79" s="22">
        <v>8124.98</v>
      </c>
      <c r="BC79" s="22">
        <v>1036.3900000000001</v>
      </c>
      <c r="BD79" s="21">
        <v>23558.84</v>
      </c>
      <c r="BE79" s="20">
        <v>7088.59</v>
      </c>
      <c r="BF79" s="25">
        <v>24</v>
      </c>
      <c r="BG79" s="24">
        <f t="shared" si="8"/>
        <v>-22.58</v>
      </c>
      <c r="BH79" s="23">
        <v>3</v>
      </c>
      <c r="BI79" s="22">
        <v>8</v>
      </c>
      <c r="BJ79" s="22">
        <v>5</v>
      </c>
      <c r="BK79" s="21">
        <v>8</v>
      </c>
      <c r="BL79" s="26">
        <v>3</v>
      </c>
      <c r="BM79" s="25">
        <v>39070.47</v>
      </c>
      <c r="BN79" s="24">
        <f t="shared" si="9"/>
        <v>137.32</v>
      </c>
      <c r="BO79" s="23">
        <v>641.23</v>
      </c>
      <c r="BP79" s="22">
        <v>3481.79</v>
      </c>
      <c r="BQ79" s="22">
        <v>923.32</v>
      </c>
      <c r="BR79" s="21">
        <v>34024.129999999997</v>
      </c>
      <c r="BS79" s="20">
        <v>2558.4699999999998</v>
      </c>
      <c r="BT79" s="25">
        <v>21</v>
      </c>
      <c r="BU79" s="24">
        <f t="shared" si="10"/>
        <v>16.670000000000002</v>
      </c>
      <c r="BV79" s="23">
        <v>1</v>
      </c>
      <c r="BW79" s="22">
        <v>9</v>
      </c>
      <c r="BX79" s="22">
        <v>2</v>
      </c>
      <c r="BY79" s="21">
        <v>9</v>
      </c>
      <c r="BZ79" s="26">
        <v>7</v>
      </c>
      <c r="CA79" s="25">
        <v>14269.05</v>
      </c>
      <c r="CB79" s="24">
        <f t="shared" si="11"/>
        <v>26.11</v>
      </c>
      <c r="CC79" s="23">
        <v>101.61</v>
      </c>
      <c r="CD79" s="22">
        <v>3633.65</v>
      </c>
      <c r="CE79" s="22">
        <v>1207.21</v>
      </c>
      <c r="CF79" s="21">
        <v>9326.58</v>
      </c>
      <c r="CG79" s="20">
        <v>2426.44</v>
      </c>
      <c r="CH79" s="25">
        <v>280</v>
      </c>
      <c r="CI79" s="24">
        <f t="shared" si="12"/>
        <v>2.56</v>
      </c>
      <c r="CJ79" s="23">
        <v>69</v>
      </c>
      <c r="CK79" s="22">
        <v>121</v>
      </c>
      <c r="CL79" s="22">
        <v>33</v>
      </c>
      <c r="CM79" s="21">
        <v>54</v>
      </c>
      <c r="CN79" s="26">
        <v>90</v>
      </c>
      <c r="CO79" s="25">
        <v>105836.25</v>
      </c>
      <c r="CP79" s="24">
        <f t="shared" si="13"/>
        <v>11.27</v>
      </c>
      <c r="CQ79" s="23">
        <v>11029.85</v>
      </c>
      <c r="CR79" s="22">
        <v>46922.7</v>
      </c>
      <c r="CS79" s="22">
        <v>6648.42</v>
      </c>
      <c r="CT79" s="21">
        <v>38723.51</v>
      </c>
      <c r="CU79" s="20">
        <v>42628.85</v>
      </c>
    </row>
    <row r="80" spans="1:99" s="27" customFormat="1" ht="24.75" customHeight="1" x14ac:dyDescent="0.15">
      <c r="A80" s="142">
        <v>41640</v>
      </c>
      <c r="B80" s="10">
        <v>688</v>
      </c>
      <c r="C80" s="9">
        <f t="shared" si="0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1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2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3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4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5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6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7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8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9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10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1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2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3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s="27" customFormat="1" ht="24.75" customHeight="1" x14ac:dyDescent="0.15">
      <c r="A81" s="143">
        <v>41671</v>
      </c>
      <c r="B81" s="10">
        <v>780</v>
      </c>
      <c r="C81" s="9">
        <f t="shared" si="0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1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2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3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4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5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6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7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8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9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10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1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2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3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s="27" customFormat="1" ht="24.75" customHeight="1" x14ac:dyDescent="0.15">
      <c r="A82" s="143">
        <v>41699</v>
      </c>
      <c r="B82" s="40">
        <v>1292</v>
      </c>
      <c r="C82" s="39">
        <f t="shared" si="0"/>
        <v>12.35</v>
      </c>
      <c r="D82" s="38">
        <v>800</v>
      </c>
      <c r="E82" s="37">
        <v>285</v>
      </c>
      <c r="F82" s="37">
        <v>160</v>
      </c>
      <c r="G82" s="36">
        <v>46</v>
      </c>
      <c r="H82" s="41">
        <v>126</v>
      </c>
      <c r="I82" s="40">
        <v>162995.34</v>
      </c>
      <c r="J82" s="39">
        <f t="shared" si="1"/>
        <v>16.95</v>
      </c>
      <c r="K82" s="38">
        <v>91313.99</v>
      </c>
      <c r="L82" s="37">
        <v>41410.28</v>
      </c>
      <c r="M82" s="37">
        <v>21343.37</v>
      </c>
      <c r="N82" s="36">
        <v>8833.19</v>
      </c>
      <c r="O82" s="35">
        <v>20161.419999999998</v>
      </c>
      <c r="P82" s="40">
        <v>6067</v>
      </c>
      <c r="Q82" s="39">
        <f t="shared" si="2"/>
        <v>7.32</v>
      </c>
      <c r="R82" s="38">
        <v>2889</v>
      </c>
      <c r="S82" s="37">
        <v>1172</v>
      </c>
      <c r="T82" s="37">
        <v>1752</v>
      </c>
      <c r="U82" s="36">
        <v>253</v>
      </c>
      <c r="V82" s="41">
        <v>-579</v>
      </c>
      <c r="W82" s="40">
        <v>300958.24</v>
      </c>
      <c r="X82" s="39">
        <f t="shared" si="3"/>
        <v>5.9</v>
      </c>
      <c r="Y82" s="38">
        <v>154389.94</v>
      </c>
      <c r="Z82" s="37">
        <v>54545.02</v>
      </c>
      <c r="AA82" s="37">
        <v>79846.460000000006</v>
      </c>
      <c r="AB82" s="36">
        <v>12118.48</v>
      </c>
      <c r="AC82" s="35">
        <v>-25243.1</v>
      </c>
      <c r="AD82" s="40">
        <v>178</v>
      </c>
      <c r="AE82" s="39">
        <f t="shared" si="4"/>
        <v>5.95</v>
      </c>
      <c r="AF82" s="38">
        <v>30</v>
      </c>
      <c r="AG82" s="37">
        <v>55</v>
      </c>
      <c r="AH82" s="37">
        <v>14</v>
      </c>
      <c r="AI82" s="36">
        <v>76</v>
      </c>
      <c r="AJ82" s="41">
        <v>43</v>
      </c>
      <c r="AK82" s="40">
        <v>33037.300000000003</v>
      </c>
      <c r="AL82" s="39">
        <f t="shared" si="5"/>
        <v>-9.9499999999999993</v>
      </c>
      <c r="AM82" s="38">
        <v>3465.37</v>
      </c>
      <c r="AN82" s="37">
        <v>7564.43</v>
      </c>
      <c r="AO82" s="37">
        <v>2711.77</v>
      </c>
      <c r="AP82" s="36">
        <v>18311.830000000002</v>
      </c>
      <c r="AQ82" s="35">
        <v>5392.34</v>
      </c>
      <c r="AR82" s="40">
        <v>161</v>
      </c>
      <c r="AS82" s="39">
        <f t="shared" si="6"/>
        <v>14.18</v>
      </c>
      <c r="AT82" s="38">
        <v>13</v>
      </c>
      <c r="AU82" s="37">
        <v>43</v>
      </c>
      <c r="AV82" s="37">
        <v>15</v>
      </c>
      <c r="AW82" s="36">
        <v>89</v>
      </c>
      <c r="AX82" s="41">
        <v>29</v>
      </c>
      <c r="AY82" s="40">
        <v>75014.259999999995</v>
      </c>
      <c r="AZ82" s="39">
        <f t="shared" si="7"/>
        <v>69.540000000000006</v>
      </c>
      <c r="BA82" s="38">
        <v>3084.06</v>
      </c>
      <c r="BB82" s="37">
        <v>9816.52</v>
      </c>
      <c r="BC82" s="37">
        <v>3915.25</v>
      </c>
      <c r="BD82" s="36">
        <v>57963.17</v>
      </c>
      <c r="BE82" s="35">
        <v>6136.53</v>
      </c>
      <c r="BF82" s="40">
        <v>32</v>
      </c>
      <c r="BG82" s="39">
        <f t="shared" si="8"/>
        <v>0</v>
      </c>
      <c r="BH82" s="38">
        <v>3</v>
      </c>
      <c r="BI82" s="37">
        <v>14</v>
      </c>
      <c r="BJ82" s="37">
        <v>2</v>
      </c>
      <c r="BK82" s="36">
        <v>13</v>
      </c>
      <c r="BL82" s="41">
        <v>12</v>
      </c>
      <c r="BM82" s="40">
        <v>20319.48</v>
      </c>
      <c r="BN82" s="39">
        <f t="shared" si="9"/>
        <v>-15.27</v>
      </c>
      <c r="BO82" s="38">
        <v>1014.97</v>
      </c>
      <c r="BP82" s="37">
        <v>6731.12</v>
      </c>
      <c r="BQ82" s="37">
        <v>492.07</v>
      </c>
      <c r="BR82" s="36">
        <v>12081.32</v>
      </c>
      <c r="BS82" s="35">
        <v>6239.05</v>
      </c>
      <c r="BT82" s="40">
        <v>23</v>
      </c>
      <c r="BU82" s="39">
        <f t="shared" si="10"/>
        <v>0</v>
      </c>
      <c r="BV82" s="38">
        <v>2</v>
      </c>
      <c r="BW82" s="37">
        <v>8</v>
      </c>
      <c r="BX82" s="37">
        <v>3</v>
      </c>
      <c r="BY82" s="36">
        <v>9</v>
      </c>
      <c r="BZ82" s="41">
        <v>6</v>
      </c>
      <c r="CA82" s="40">
        <v>19300.16</v>
      </c>
      <c r="CB82" s="39">
        <f t="shared" si="11"/>
        <v>15.5</v>
      </c>
      <c r="CC82" s="38">
        <v>247.93</v>
      </c>
      <c r="CD82" s="37">
        <v>2131.0500000000002</v>
      </c>
      <c r="CE82" s="37">
        <v>399.71</v>
      </c>
      <c r="CF82" s="36">
        <v>7696.7</v>
      </c>
      <c r="CG82" s="35">
        <v>10556.11</v>
      </c>
      <c r="CH82" s="40">
        <v>487</v>
      </c>
      <c r="CI82" s="39">
        <f t="shared" si="12"/>
        <v>28.5</v>
      </c>
      <c r="CJ82" s="38">
        <v>108</v>
      </c>
      <c r="CK82" s="37">
        <v>174</v>
      </c>
      <c r="CL82" s="37">
        <v>69</v>
      </c>
      <c r="CM82" s="36">
        <v>133</v>
      </c>
      <c r="CN82" s="41">
        <v>108</v>
      </c>
      <c r="CO82" s="40">
        <v>143986.03</v>
      </c>
      <c r="CP82" s="39">
        <f t="shared" si="13"/>
        <v>24.54</v>
      </c>
      <c r="CQ82" s="38">
        <v>19970.34</v>
      </c>
      <c r="CR82" s="37">
        <v>57738.03</v>
      </c>
      <c r="CS82" s="37">
        <v>14785.32</v>
      </c>
      <c r="CT82" s="36">
        <v>49687.03</v>
      </c>
      <c r="CU82" s="35">
        <v>44758.02</v>
      </c>
    </row>
    <row r="83" spans="1:99" s="27" customFormat="1" ht="24.75" customHeight="1" x14ac:dyDescent="0.15">
      <c r="A83" s="143">
        <v>41730</v>
      </c>
      <c r="B83" s="40">
        <v>724</v>
      </c>
      <c r="C83" s="39">
        <f t="shared" si="0"/>
        <v>-4.99</v>
      </c>
      <c r="D83" s="38">
        <v>403</v>
      </c>
      <c r="E83" s="37">
        <v>210</v>
      </c>
      <c r="F83" s="37">
        <v>88</v>
      </c>
      <c r="G83" s="36">
        <v>22</v>
      </c>
      <c r="H83" s="41">
        <v>122</v>
      </c>
      <c r="I83" s="40">
        <v>89569.48</v>
      </c>
      <c r="J83" s="39">
        <f t="shared" si="1"/>
        <v>-0.5</v>
      </c>
      <c r="K83" s="38">
        <v>43689.65</v>
      </c>
      <c r="L83" s="37">
        <v>30030.71</v>
      </c>
      <c r="M83" s="37">
        <v>9280.64</v>
      </c>
      <c r="N83" s="36">
        <v>6360.17</v>
      </c>
      <c r="O83" s="35">
        <v>20750.07</v>
      </c>
      <c r="P83" s="40">
        <v>3574</v>
      </c>
      <c r="Q83" s="39">
        <f t="shared" si="2"/>
        <v>-14</v>
      </c>
      <c r="R83" s="38">
        <v>1793</v>
      </c>
      <c r="S83" s="37">
        <v>869</v>
      </c>
      <c r="T83" s="37">
        <v>820</v>
      </c>
      <c r="U83" s="36">
        <v>91</v>
      </c>
      <c r="V83" s="41">
        <v>49</v>
      </c>
      <c r="W83" s="40">
        <v>169197.58</v>
      </c>
      <c r="X83" s="39">
        <f t="shared" si="3"/>
        <v>-16.97</v>
      </c>
      <c r="Y83" s="38">
        <v>91418.46</v>
      </c>
      <c r="Z83" s="37">
        <v>38380.120000000003</v>
      </c>
      <c r="AA83" s="37">
        <v>34736.019999999997</v>
      </c>
      <c r="AB83" s="36">
        <v>4630.0600000000004</v>
      </c>
      <c r="AC83" s="35">
        <v>3644.1</v>
      </c>
      <c r="AD83" s="40">
        <v>82</v>
      </c>
      <c r="AE83" s="39">
        <f t="shared" si="4"/>
        <v>-7.87</v>
      </c>
      <c r="AF83" s="38">
        <v>16</v>
      </c>
      <c r="AG83" s="37">
        <v>28</v>
      </c>
      <c r="AH83" s="37">
        <v>11</v>
      </c>
      <c r="AI83" s="36">
        <v>27</v>
      </c>
      <c r="AJ83" s="41">
        <v>17</v>
      </c>
      <c r="AK83" s="40">
        <v>16492.89</v>
      </c>
      <c r="AL83" s="39">
        <f t="shared" si="5"/>
        <v>-43.74</v>
      </c>
      <c r="AM83" s="38">
        <v>1929.13</v>
      </c>
      <c r="AN83" s="37">
        <v>6473.58</v>
      </c>
      <c r="AO83" s="37">
        <v>1644.68</v>
      </c>
      <c r="AP83" s="36">
        <v>6445.5</v>
      </c>
      <c r="AQ83" s="35">
        <v>4828.8999999999996</v>
      </c>
      <c r="AR83" s="40">
        <v>61</v>
      </c>
      <c r="AS83" s="39">
        <f t="shared" si="6"/>
        <v>-12.86</v>
      </c>
      <c r="AT83" s="38">
        <v>4</v>
      </c>
      <c r="AU83" s="37">
        <v>7</v>
      </c>
      <c r="AV83" s="37">
        <v>10</v>
      </c>
      <c r="AW83" s="36">
        <v>40</v>
      </c>
      <c r="AX83" s="41">
        <v>-3</v>
      </c>
      <c r="AY83" s="40">
        <v>81975.520000000004</v>
      </c>
      <c r="AZ83" s="39">
        <f t="shared" si="7"/>
        <v>385.32</v>
      </c>
      <c r="BA83" s="38">
        <v>365.46</v>
      </c>
      <c r="BB83" s="37">
        <v>2890.59</v>
      </c>
      <c r="BC83" s="37">
        <v>1526.66</v>
      </c>
      <c r="BD83" s="36">
        <v>77192.81</v>
      </c>
      <c r="BE83" s="35">
        <v>1363.93</v>
      </c>
      <c r="BF83" s="40">
        <v>13</v>
      </c>
      <c r="BG83" s="39">
        <f t="shared" si="8"/>
        <v>18.18</v>
      </c>
      <c r="BH83" s="38">
        <v>1</v>
      </c>
      <c r="BI83" s="37">
        <v>5</v>
      </c>
      <c r="BJ83" s="37">
        <v>0</v>
      </c>
      <c r="BK83" s="36">
        <v>7</v>
      </c>
      <c r="BL83" s="41">
        <v>5</v>
      </c>
      <c r="BM83" s="40">
        <v>7307.63</v>
      </c>
      <c r="BN83" s="39">
        <f t="shared" si="9"/>
        <v>27.55</v>
      </c>
      <c r="BO83" s="38">
        <v>389.25</v>
      </c>
      <c r="BP83" s="37">
        <v>1938.33</v>
      </c>
      <c r="BQ83" s="37">
        <v>0</v>
      </c>
      <c r="BR83" s="36">
        <v>4980.05</v>
      </c>
      <c r="BS83" s="35">
        <v>1938.33</v>
      </c>
      <c r="BT83" s="40">
        <v>11</v>
      </c>
      <c r="BU83" s="39">
        <f t="shared" si="10"/>
        <v>-47.62</v>
      </c>
      <c r="BV83" s="38">
        <v>0</v>
      </c>
      <c r="BW83" s="37">
        <v>3</v>
      </c>
      <c r="BX83" s="37">
        <v>2</v>
      </c>
      <c r="BY83" s="36">
        <v>6</v>
      </c>
      <c r="BZ83" s="41">
        <v>1</v>
      </c>
      <c r="CA83" s="40">
        <v>9659.34</v>
      </c>
      <c r="CB83" s="39">
        <f t="shared" si="11"/>
        <v>20.93</v>
      </c>
      <c r="CC83" s="38">
        <v>0</v>
      </c>
      <c r="CD83" s="37">
        <v>1258.8499999999999</v>
      </c>
      <c r="CE83" s="37">
        <v>519.85</v>
      </c>
      <c r="CF83" s="36">
        <v>7880.64</v>
      </c>
      <c r="CG83" s="35">
        <v>739</v>
      </c>
      <c r="CH83" s="40">
        <v>183</v>
      </c>
      <c r="CI83" s="39">
        <f t="shared" si="12"/>
        <v>0</v>
      </c>
      <c r="CJ83" s="38">
        <v>39</v>
      </c>
      <c r="CK83" s="37">
        <v>81</v>
      </c>
      <c r="CL83" s="37">
        <v>22</v>
      </c>
      <c r="CM83" s="36">
        <v>41</v>
      </c>
      <c r="CN83" s="41">
        <v>59</v>
      </c>
      <c r="CO83" s="40">
        <v>53525.599999999999</v>
      </c>
      <c r="CP83" s="39">
        <f t="shared" si="13"/>
        <v>-3.04</v>
      </c>
      <c r="CQ83" s="38">
        <v>7265.94</v>
      </c>
      <c r="CR83" s="37">
        <v>25683.26</v>
      </c>
      <c r="CS83" s="37">
        <v>5680.24</v>
      </c>
      <c r="CT83" s="36">
        <v>14896.16</v>
      </c>
      <c r="CU83" s="35">
        <v>20003.02</v>
      </c>
    </row>
    <row r="84" spans="1:99" s="27" customFormat="1" ht="24.75" customHeight="1" x14ac:dyDescent="0.15">
      <c r="A84" s="143">
        <v>41760</v>
      </c>
      <c r="B84" s="40">
        <v>828</v>
      </c>
      <c r="C84" s="39">
        <f t="shared" si="0"/>
        <v>-7.38</v>
      </c>
      <c r="D84" s="38">
        <v>452</v>
      </c>
      <c r="E84" s="37">
        <v>221</v>
      </c>
      <c r="F84" s="37">
        <v>132</v>
      </c>
      <c r="G84" s="36">
        <v>23</v>
      </c>
      <c r="H84" s="41">
        <v>89</v>
      </c>
      <c r="I84" s="40">
        <v>102488.3</v>
      </c>
      <c r="J84" s="39">
        <f t="shared" si="1"/>
        <v>-10.61</v>
      </c>
      <c r="K84" s="38">
        <v>49700.77</v>
      </c>
      <c r="L84" s="37">
        <v>31296.57</v>
      </c>
      <c r="M84" s="37">
        <v>15030.94</v>
      </c>
      <c r="N84" s="36">
        <v>6460.02</v>
      </c>
      <c r="O84" s="35">
        <v>16265.63</v>
      </c>
      <c r="P84" s="40">
        <v>3626</v>
      </c>
      <c r="Q84" s="39">
        <f t="shared" si="2"/>
        <v>-7.59</v>
      </c>
      <c r="R84" s="38">
        <v>1604</v>
      </c>
      <c r="S84" s="37">
        <v>930</v>
      </c>
      <c r="T84" s="37">
        <v>970</v>
      </c>
      <c r="U84" s="36">
        <v>122</v>
      </c>
      <c r="V84" s="41">
        <v>-40</v>
      </c>
      <c r="W84" s="40">
        <v>169115.16</v>
      </c>
      <c r="X84" s="39">
        <f t="shared" si="3"/>
        <v>-11.2</v>
      </c>
      <c r="Y84" s="38">
        <v>80750.61</v>
      </c>
      <c r="Z84" s="37">
        <v>41057.519999999997</v>
      </c>
      <c r="AA84" s="37">
        <v>42217.49</v>
      </c>
      <c r="AB84" s="36">
        <v>5089.54</v>
      </c>
      <c r="AC84" s="35">
        <v>-1159.97</v>
      </c>
      <c r="AD84" s="40">
        <v>89</v>
      </c>
      <c r="AE84" s="39">
        <f t="shared" si="4"/>
        <v>14.1</v>
      </c>
      <c r="AF84" s="38">
        <v>21</v>
      </c>
      <c r="AG84" s="37">
        <v>37</v>
      </c>
      <c r="AH84" s="37">
        <v>9</v>
      </c>
      <c r="AI84" s="36">
        <v>22</v>
      </c>
      <c r="AJ84" s="41">
        <v>28</v>
      </c>
      <c r="AK84" s="40">
        <v>11315.95</v>
      </c>
      <c r="AL84" s="39">
        <f t="shared" si="5"/>
        <v>-24.88</v>
      </c>
      <c r="AM84" s="38">
        <v>1472.37</v>
      </c>
      <c r="AN84" s="37">
        <v>3587.65</v>
      </c>
      <c r="AO84" s="37">
        <v>1972.9</v>
      </c>
      <c r="AP84" s="36">
        <v>4283.03</v>
      </c>
      <c r="AQ84" s="35">
        <v>1614.75</v>
      </c>
      <c r="AR84" s="40">
        <v>72</v>
      </c>
      <c r="AS84" s="39">
        <f t="shared" si="6"/>
        <v>7.46</v>
      </c>
      <c r="AT84" s="38">
        <v>5</v>
      </c>
      <c r="AU84" s="37">
        <v>19</v>
      </c>
      <c r="AV84" s="37">
        <v>10</v>
      </c>
      <c r="AW84" s="36">
        <v>38</v>
      </c>
      <c r="AX84" s="41">
        <v>9</v>
      </c>
      <c r="AY84" s="40">
        <v>21168.09</v>
      </c>
      <c r="AZ84" s="39">
        <f t="shared" si="7"/>
        <v>23.18</v>
      </c>
      <c r="BA84" s="38">
        <v>721.78</v>
      </c>
      <c r="BB84" s="37">
        <v>3910.94</v>
      </c>
      <c r="BC84" s="37">
        <v>1842.67</v>
      </c>
      <c r="BD84" s="36">
        <v>14692.7</v>
      </c>
      <c r="BE84" s="35">
        <v>2068.27</v>
      </c>
      <c r="BF84" s="40">
        <v>6</v>
      </c>
      <c r="BG84" s="39">
        <f t="shared" si="8"/>
        <v>-64.709999999999994</v>
      </c>
      <c r="BH84" s="38">
        <v>1</v>
      </c>
      <c r="BI84" s="37">
        <v>1</v>
      </c>
      <c r="BJ84" s="37">
        <v>1</v>
      </c>
      <c r="BK84" s="36">
        <v>3</v>
      </c>
      <c r="BL84" s="41">
        <v>0</v>
      </c>
      <c r="BM84" s="40">
        <v>2326.67</v>
      </c>
      <c r="BN84" s="39">
        <f t="shared" si="9"/>
        <v>-63.57</v>
      </c>
      <c r="BO84" s="38">
        <v>452.59</v>
      </c>
      <c r="BP84" s="37">
        <v>185.21</v>
      </c>
      <c r="BQ84" s="37">
        <v>136.99</v>
      </c>
      <c r="BR84" s="36">
        <v>1551.88</v>
      </c>
      <c r="BS84" s="35">
        <v>48.22</v>
      </c>
      <c r="BT84" s="40">
        <v>11</v>
      </c>
      <c r="BU84" s="39">
        <f t="shared" si="10"/>
        <v>-31.25</v>
      </c>
      <c r="BV84" s="38">
        <v>3</v>
      </c>
      <c r="BW84" s="37">
        <v>3</v>
      </c>
      <c r="BX84" s="37">
        <v>0</v>
      </c>
      <c r="BY84" s="36">
        <v>5</v>
      </c>
      <c r="BZ84" s="41">
        <v>3</v>
      </c>
      <c r="CA84" s="40">
        <v>3392.32</v>
      </c>
      <c r="CB84" s="39">
        <f t="shared" si="11"/>
        <v>-89.65</v>
      </c>
      <c r="CC84" s="38">
        <v>606.4</v>
      </c>
      <c r="CD84" s="37">
        <v>337.49</v>
      </c>
      <c r="CE84" s="37">
        <v>0</v>
      </c>
      <c r="CF84" s="36">
        <v>2448.4299999999998</v>
      </c>
      <c r="CG84" s="35">
        <v>337.49</v>
      </c>
      <c r="CH84" s="40">
        <v>216</v>
      </c>
      <c r="CI84" s="39">
        <f t="shared" si="12"/>
        <v>9.64</v>
      </c>
      <c r="CJ84" s="38">
        <v>45</v>
      </c>
      <c r="CK84" s="37">
        <v>98</v>
      </c>
      <c r="CL84" s="37">
        <v>30</v>
      </c>
      <c r="CM84" s="36">
        <v>43</v>
      </c>
      <c r="CN84" s="41">
        <v>68</v>
      </c>
      <c r="CO84" s="40">
        <v>56077.95</v>
      </c>
      <c r="CP84" s="39">
        <f t="shared" si="13"/>
        <v>5.09</v>
      </c>
      <c r="CQ84" s="38">
        <v>8946</v>
      </c>
      <c r="CR84" s="37">
        <v>28947.43</v>
      </c>
      <c r="CS84" s="37">
        <v>6986.48</v>
      </c>
      <c r="CT84" s="36">
        <v>11198.04</v>
      </c>
      <c r="CU84" s="35">
        <v>21960.95</v>
      </c>
    </row>
    <row r="85" spans="1:99" s="27" customFormat="1" ht="24.75" customHeight="1" x14ac:dyDescent="0.15">
      <c r="A85" s="143">
        <v>41791</v>
      </c>
      <c r="B85" s="40">
        <v>819</v>
      </c>
      <c r="C85" s="39">
        <f t="shared" si="0"/>
        <v>-9</v>
      </c>
      <c r="D85" s="38">
        <v>443</v>
      </c>
      <c r="E85" s="37">
        <v>215</v>
      </c>
      <c r="F85" s="37">
        <v>134</v>
      </c>
      <c r="G85" s="36">
        <v>23</v>
      </c>
      <c r="H85" s="41">
        <v>83</v>
      </c>
      <c r="I85" s="40">
        <v>102096.73</v>
      </c>
      <c r="J85" s="39">
        <f t="shared" si="1"/>
        <v>-11.18</v>
      </c>
      <c r="K85" s="38">
        <v>52052.33</v>
      </c>
      <c r="L85" s="37">
        <v>30480.880000000001</v>
      </c>
      <c r="M85" s="37">
        <v>15665.42</v>
      </c>
      <c r="N85" s="36">
        <v>3601.93</v>
      </c>
      <c r="O85" s="35">
        <v>14991.47</v>
      </c>
      <c r="P85" s="40">
        <v>3736</v>
      </c>
      <c r="Q85" s="39">
        <f t="shared" si="2"/>
        <v>-6.27</v>
      </c>
      <c r="R85" s="38">
        <v>1665</v>
      </c>
      <c r="S85" s="37">
        <v>857</v>
      </c>
      <c r="T85" s="37">
        <v>1085</v>
      </c>
      <c r="U85" s="36">
        <v>128</v>
      </c>
      <c r="V85" s="41">
        <v>-228</v>
      </c>
      <c r="W85" s="40">
        <v>174016.06</v>
      </c>
      <c r="X85" s="39">
        <f t="shared" si="3"/>
        <v>-10.28</v>
      </c>
      <c r="Y85" s="38">
        <v>83650.31</v>
      </c>
      <c r="Z85" s="37">
        <v>35962.21</v>
      </c>
      <c r="AA85" s="37">
        <v>48992.3</v>
      </c>
      <c r="AB85" s="36">
        <v>5378.35</v>
      </c>
      <c r="AC85" s="35">
        <v>-13030.09</v>
      </c>
      <c r="AD85" s="40">
        <v>106</v>
      </c>
      <c r="AE85" s="39">
        <f t="shared" si="4"/>
        <v>2.91</v>
      </c>
      <c r="AF85" s="38">
        <v>16</v>
      </c>
      <c r="AG85" s="37">
        <v>43</v>
      </c>
      <c r="AH85" s="37">
        <v>11</v>
      </c>
      <c r="AI85" s="36">
        <v>36</v>
      </c>
      <c r="AJ85" s="41">
        <v>32</v>
      </c>
      <c r="AK85" s="40">
        <v>18911.27</v>
      </c>
      <c r="AL85" s="39">
        <f t="shared" si="5"/>
        <v>-11.36</v>
      </c>
      <c r="AM85" s="38">
        <v>1640.11</v>
      </c>
      <c r="AN85" s="37">
        <v>5504.72</v>
      </c>
      <c r="AO85" s="37">
        <v>1576.15</v>
      </c>
      <c r="AP85" s="36">
        <v>10190.290000000001</v>
      </c>
      <c r="AQ85" s="35">
        <v>3928.57</v>
      </c>
      <c r="AR85" s="40">
        <v>61</v>
      </c>
      <c r="AS85" s="39">
        <f t="shared" si="6"/>
        <v>-37.11</v>
      </c>
      <c r="AT85" s="38">
        <v>2</v>
      </c>
      <c r="AU85" s="37">
        <v>19</v>
      </c>
      <c r="AV85" s="37">
        <v>7</v>
      </c>
      <c r="AW85" s="36">
        <v>33</v>
      </c>
      <c r="AX85" s="41">
        <v>12</v>
      </c>
      <c r="AY85" s="40">
        <v>24152.04</v>
      </c>
      <c r="AZ85" s="39">
        <f t="shared" si="7"/>
        <v>8.06</v>
      </c>
      <c r="BA85" s="38">
        <v>215.94</v>
      </c>
      <c r="BB85" s="37">
        <v>5319.78</v>
      </c>
      <c r="BC85" s="37">
        <v>1627.36</v>
      </c>
      <c r="BD85" s="36">
        <v>16988.96</v>
      </c>
      <c r="BE85" s="35">
        <v>3692.42</v>
      </c>
      <c r="BF85" s="40">
        <v>6</v>
      </c>
      <c r="BG85" s="39">
        <f t="shared" si="8"/>
        <v>-70</v>
      </c>
      <c r="BH85" s="38">
        <v>0</v>
      </c>
      <c r="BI85" s="37">
        <v>4</v>
      </c>
      <c r="BJ85" s="37">
        <v>1</v>
      </c>
      <c r="BK85" s="36">
        <v>1</v>
      </c>
      <c r="BL85" s="41">
        <v>3</v>
      </c>
      <c r="BM85" s="40">
        <v>2435.16</v>
      </c>
      <c r="BN85" s="39">
        <f t="shared" si="9"/>
        <v>-61.35</v>
      </c>
      <c r="BO85" s="38">
        <v>0</v>
      </c>
      <c r="BP85" s="37">
        <v>1476.7</v>
      </c>
      <c r="BQ85" s="37">
        <v>274.69</v>
      </c>
      <c r="BR85" s="36">
        <v>683.77</v>
      </c>
      <c r="BS85" s="35">
        <v>1202.01</v>
      </c>
      <c r="BT85" s="40">
        <v>15</v>
      </c>
      <c r="BU85" s="39">
        <f t="shared" si="10"/>
        <v>15.38</v>
      </c>
      <c r="BV85" s="38">
        <v>2</v>
      </c>
      <c r="BW85" s="37">
        <v>5</v>
      </c>
      <c r="BX85" s="37">
        <v>3</v>
      </c>
      <c r="BY85" s="36">
        <v>5</v>
      </c>
      <c r="BZ85" s="41">
        <v>2</v>
      </c>
      <c r="CA85" s="40">
        <v>5205.58</v>
      </c>
      <c r="CB85" s="39">
        <f t="shared" si="11"/>
        <v>-44.23</v>
      </c>
      <c r="CC85" s="38">
        <v>152.07</v>
      </c>
      <c r="CD85" s="37">
        <v>674.93</v>
      </c>
      <c r="CE85" s="37">
        <v>702.21</v>
      </c>
      <c r="CF85" s="36">
        <v>3676.37</v>
      </c>
      <c r="CG85" s="35">
        <v>-27.28</v>
      </c>
      <c r="CH85" s="40">
        <v>265</v>
      </c>
      <c r="CI85" s="39">
        <f t="shared" si="12"/>
        <v>16.23</v>
      </c>
      <c r="CJ85" s="38">
        <v>55</v>
      </c>
      <c r="CK85" s="37">
        <v>104</v>
      </c>
      <c r="CL85" s="37">
        <v>50</v>
      </c>
      <c r="CM85" s="36">
        <v>56</v>
      </c>
      <c r="CN85" s="41">
        <v>54</v>
      </c>
      <c r="CO85" s="40">
        <v>69246.48</v>
      </c>
      <c r="CP85" s="39">
        <f t="shared" si="13"/>
        <v>26.25</v>
      </c>
      <c r="CQ85" s="38">
        <v>9088.08</v>
      </c>
      <c r="CR85" s="37">
        <v>30703.8</v>
      </c>
      <c r="CS85" s="37">
        <v>9344.89</v>
      </c>
      <c r="CT85" s="36">
        <v>20109.71</v>
      </c>
      <c r="CU85" s="35">
        <v>21358.91</v>
      </c>
    </row>
    <row r="86" spans="1:99" s="27" customFormat="1" ht="24.75" customHeight="1" x14ac:dyDescent="0.15">
      <c r="A86" s="143">
        <v>41821</v>
      </c>
      <c r="B86" s="33">
        <v>843</v>
      </c>
      <c r="C86" s="32">
        <f t="shared" si="0"/>
        <v>-10.220000000000001</v>
      </c>
      <c r="D86" s="31">
        <v>461</v>
      </c>
      <c r="E86" s="30">
        <v>230</v>
      </c>
      <c r="F86" s="30">
        <v>124</v>
      </c>
      <c r="G86" s="29">
        <v>27</v>
      </c>
      <c r="H86" s="34">
        <v>107</v>
      </c>
      <c r="I86" s="33">
        <v>111516.94</v>
      </c>
      <c r="J86" s="32">
        <f t="shared" si="1"/>
        <v>-6.86</v>
      </c>
      <c r="K86" s="31">
        <v>53070.86</v>
      </c>
      <c r="L86" s="30">
        <v>34690.99</v>
      </c>
      <c r="M86" s="30">
        <v>14393.4</v>
      </c>
      <c r="N86" s="29">
        <v>9211.99</v>
      </c>
      <c r="O86" s="28">
        <v>20447.29</v>
      </c>
      <c r="P86" s="33">
        <v>4052</v>
      </c>
      <c r="Q86" s="32">
        <f t="shared" si="2"/>
        <v>-4.46</v>
      </c>
      <c r="R86" s="31">
        <v>1749</v>
      </c>
      <c r="S86" s="30">
        <v>985</v>
      </c>
      <c r="T86" s="30">
        <v>1174</v>
      </c>
      <c r="U86" s="29">
        <v>144</v>
      </c>
      <c r="V86" s="34">
        <v>-189</v>
      </c>
      <c r="W86" s="33">
        <v>191232.47</v>
      </c>
      <c r="X86" s="32">
        <f t="shared" si="3"/>
        <v>-8.06</v>
      </c>
      <c r="Y86" s="31">
        <v>88496.23</v>
      </c>
      <c r="Z86" s="30">
        <v>43905.25</v>
      </c>
      <c r="AA86" s="30">
        <v>52805.72</v>
      </c>
      <c r="AB86" s="29">
        <v>6025.27</v>
      </c>
      <c r="AC86" s="28">
        <v>-8900.4699999999993</v>
      </c>
      <c r="AD86" s="33">
        <v>107</v>
      </c>
      <c r="AE86" s="32">
        <f t="shared" si="4"/>
        <v>-1.83</v>
      </c>
      <c r="AF86" s="31">
        <v>26</v>
      </c>
      <c r="AG86" s="30">
        <v>35</v>
      </c>
      <c r="AH86" s="30">
        <v>10</v>
      </c>
      <c r="AI86" s="29">
        <v>36</v>
      </c>
      <c r="AJ86" s="34">
        <v>25</v>
      </c>
      <c r="AK86" s="33">
        <v>27392.89</v>
      </c>
      <c r="AL86" s="32">
        <f t="shared" si="5"/>
        <v>34</v>
      </c>
      <c r="AM86" s="31">
        <v>5639.49</v>
      </c>
      <c r="AN86" s="30">
        <v>5802.23</v>
      </c>
      <c r="AO86" s="30">
        <v>1127.5899999999999</v>
      </c>
      <c r="AP86" s="29">
        <v>14823.58</v>
      </c>
      <c r="AQ86" s="28">
        <v>4674.6400000000003</v>
      </c>
      <c r="AR86" s="33">
        <v>102</v>
      </c>
      <c r="AS86" s="32">
        <f t="shared" si="6"/>
        <v>3.03</v>
      </c>
      <c r="AT86" s="31">
        <v>3</v>
      </c>
      <c r="AU86" s="30">
        <v>32</v>
      </c>
      <c r="AV86" s="30">
        <v>12</v>
      </c>
      <c r="AW86" s="29">
        <v>54</v>
      </c>
      <c r="AX86" s="34">
        <v>21</v>
      </c>
      <c r="AY86" s="33">
        <v>23847.31</v>
      </c>
      <c r="AZ86" s="32">
        <f t="shared" si="7"/>
        <v>-13.53</v>
      </c>
      <c r="BA86" s="31">
        <v>385.09</v>
      </c>
      <c r="BB86" s="30">
        <v>4458.54</v>
      </c>
      <c r="BC86" s="30">
        <v>1771.05</v>
      </c>
      <c r="BD86" s="29">
        <v>17145.23</v>
      </c>
      <c r="BE86" s="28">
        <v>2774.89</v>
      </c>
      <c r="BF86" s="33">
        <v>9</v>
      </c>
      <c r="BG86" s="32">
        <f t="shared" si="8"/>
        <v>-59.09</v>
      </c>
      <c r="BH86" s="31">
        <v>0</v>
      </c>
      <c r="BI86" s="30">
        <v>1</v>
      </c>
      <c r="BJ86" s="30">
        <v>2</v>
      </c>
      <c r="BK86" s="29">
        <v>6</v>
      </c>
      <c r="BL86" s="34">
        <v>-1</v>
      </c>
      <c r="BM86" s="33">
        <v>2467.86</v>
      </c>
      <c r="BN86" s="32">
        <f t="shared" si="9"/>
        <v>-91.34</v>
      </c>
      <c r="BO86" s="31">
        <v>0</v>
      </c>
      <c r="BP86" s="30">
        <v>84.53</v>
      </c>
      <c r="BQ86" s="30">
        <v>672.01</v>
      </c>
      <c r="BR86" s="29">
        <v>1711.32</v>
      </c>
      <c r="BS86" s="28">
        <v>-587.48</v>
      </c>
      <c r="BT86" s="33">
        <v>10</v>
      </c>
      <c r="BU86" s="32">
        <f t="shared" si="10"/>
        <v>-52.38</v>
      </c>
      <c r="BV86" s="31">
        <v>0</v>
      </c>
      <c r="BW86" s="30">
        <v>3</v>
      </c>
      <c r="BX86" s="30">
        <v>0</v>
      </c>
      <c r="BY86" s="29">
        <v>7</v>
      </c>
      <c r="BZ86" s="34">
        <v>3</v>
      </c>
      <c r="CA86" s="33">
        <v>5754.59</v>
      </c>
      <c r="CB86" s="32">
        <f t="shared" si="11"/>
        <v>-29.06</v>
      </c>
      <c r="CC86" s="31">
        <v>0</v>
      </c>
      <c r="CD86" s="30">
        <v>935.21</v>
      </c>
      <c r="CE86" s="30">
        <v>0</v>
      </c>
      <c r="CF86" s="29">
        <v>4819.38</v>
      </c>
      <c r="CG86" s="28">
        <v>935.21</v>
      </c>
      <c r="CH86" s="33">
        <v>251</v>
      </c>
      <c r="CI86" s="32">
        <f t="shared" si="12"/>
        <v>-7.04</v>
      </c>
      <c r="CJ86" s="31">
        <v>59</v>
      </c>
      <c r="CK86" s="30">
        <v>92</v>
      </c>
      <c r="CL86" s="30">
        <v>39</v>
      </c>
      <c r="CM86" s="29">
        <v>60</v>
      </c>
      <c r="CN86" s="34">
        <v>53</v>
      </c>
      <c r="CO86" s="33">
        <v>72116.87</v>
      </c>
      <c r="CP86" s="32">
        <f t="shared" si="13"/>
        <v>-1.58</v>
      </c>
      <c r="CQ86" s="31">
        <v>9720.6200000000008</v>
      </c>
      <c r="CR86" s="30">
        <v>31121.89</v>
      </c>
      <c r="CS86" s="30">
        <v>13538.01</v>
      </c>
      <c r="CT86" s="29">
        <v>17514.55</v>
      </c>
      <c r="CU86" s="28">
        <v>17583.88</v>
      </c>
    </row>
    <row r="87" spans="1:99" s="27" customFormat="1" ht="24.75" customHeight="1" x14ac:dyDescent="0.15">
      <c r="A87" s="143">
        <v>41852</v>
      </c>
      <c r="B87" s="10">
        <v>762</v>
      </c>
      <c r="C87" s="9">
        <f t="shared" ref="C87:C121" si="14">ROUND((B87-B75)/B75*100,2)</f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21" si="15">ROUND((I87-I75)/I75*100,2)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21" si="16">ROUND((P87-P75)/P75*100,2)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21" si="17">ROUND((W87-W75)/W75*100,2)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21" si="18">ROUND((AD87-AD75)/AD75*100,2)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21" si="19">ROUND((AK87-AK75)/AK75*100,2)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21" si="20">ROUND((AR87-AR75)/AR75*100,2)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21" si="21">ROUND((AY87-AY75)/AY75*100,2)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21" si="22">ROUND((BF87-BF75)/BF75*100,2)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21" si="23">ROUND((BM87-BM75)/BM75*100,2)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21" si="24">ROUND((BT87-BT75)/BT75*100,2)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21" si="25">ROUND((CA87-CA75)/CA75*100,2)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21" si="26">ROUND((CH87-CH75)/CH75*100,2)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21" si="27">ROUND((CO87-CO75)/CO75*100,2)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s="27" customFormat="1" ht="24.75" customHeight="1" x14ac:dyDescent="0.15">
      <c r="A88" s="143">
        <v>41883</v>
      </c>
      <c r="B88" s="10">
        <v>872</v>
      </c>
      <c r="C88" s="9">
        <f t="shared" si="14"/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5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6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7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8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9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20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1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2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3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4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5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6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7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s="27" customFormat="1" ht="24.75" customHeight="1" x14ac:dyDescent="0.15">
      <c r="A89" s="143">
        <v>41913</v>
      </c>
      <c r="B89" s="10">
        <v>778</v>
      </c>
      <c r="C89" s="9">
        <f t="shared" si="14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5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6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7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8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9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20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1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2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3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4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5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6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7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s="27" customFormat="1" ht="24.75" customHeight="1" x14ac:dyDescent="0.15">
      <c r="A90" s="143">
        <v>41944</v>
      </c>
      <c r="B90" s="10">
        <v>831</v>
      </c>
      <c r="C90" s="9">
        <f t="shared" si="14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5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6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7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8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9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20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1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2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3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4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5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6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7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s="27" customFormat="1" ht="24.75" customHeight="1" thickBot="1" x14ac:dyDescent="0.2">
      <c r="A91" s="145">
        <v>41974</v>
      </c>
      <c r="B91" s="25">
        <v>1023</v>
      </c>
      <c r="C91" s="24">
        <f t="shared" si="14"/>
        <v>0.39</v>
      </c>
      <c r="D91" s="23">
        <v>518</v>
      </c>
      <c r="E91" s="22">
        <v>307</v>
      </c>
      <c r="F91" s="22">
        <v>146</v>
      </c>
      <c r="G91" s="21">
        <v>51</v>
      </c>
      <c r="H91" s="26">
        <v>162</v>
      </c>
      <c r="I91" s="25">
        <v>133186.94</v>
      </c>
      <c r="J91" s="24">
        <f t="shared" si="15"/>
        <v>-0.59</v>
      </c>
      <c r="K91" s="23">
        <v>61849.84</v>
      </c>
      <c r="L91" s="22">
        <v>45977.75</v>
      </c>
      <c r="M91" s="22">
        <v>15505.21</v>
      </c>
      <c r="N91" s="21">
        <v>9660.27</v>
      </c>
      <c r="O91" s="20">
        <v>30666.41</v>
      </c>
      <c r="P91" s="25">
        <v>4340</v>
      </c>
      <c r="Q91" s="24">
        <f t="shared" si="16"/>
        <v>1.24</v>
      </c>
      <c r="R91" s="23">
        <v>1814</v>
      </c>
      <c r="S91" s="22">
        <v>1146</v>
      </c>
      <c r="T91" s="22">
        <v>1205</v>
      </c>
      <c r="U91" s="21">
        <v>175</v>
      </c>
      <c r="V91" s="26">
        <v>-59</v>
      </c>
      <c r="W91" s="25">
        <v>196525.37</v>
      </c>
      <c r="X91" s="24">
        <f t="shared" si="17"/>
        <v>-0.54</v>
      </c>
      <c r="Y91" s="23">
        <v>87884.94</v>
      </c>
      <c r="Z91" s="22">
        <v>47878.05</v>
      </c>
      <c r="AA91" s="22">
        <v>52584.74</v>
      </c>
      <c r="AB91" s="21">
        <v>8177.64</v>
      </c>
      <c r="AC91" s="20">
        <v>-4706.6899999999996</v>
      </c>
      <c r="AD91" s="25">
        <v>142</v>
      </c>
      <c r="AE91" s="24">
        <f t="shared" si="18"/>
        <v>10.08</v>
      </c>
      <c r="AF91" s="23">
        <v>21</v>
      </c>
      <c r="AG91" s="22">
        <v>66</v>
      </c>
      <c r="AH91" s="22">
        <v>14</v>
      </c>
      <c r="AI91" s="21">
        <v>41</v>
      </c>
      <c r="AJ91" s="26">
        <v>52</v>
      </c>
      <c r="AK91" s="25">
        <v>28403.71</v>
      </c>
      <c r="AL91" s="24">
        <f t="shared" si="19"/>
        <v>15.54</v>
      </c>
      <c r="AM91" s="23">
        <v>2531.92</v>
      </c>
      <c r="AN91" s="22">
        <v>11256.42</v>
      </c>
      <c r="AO91" s="22">
        <v>2327.44</v>
      </c>
      <c r="AP91" s="21">
        <v>12287.93</v>
      </c>
      <c r="AQ91" s="20">
        <v>8928.98</v>
      </c>
      <c r="AR91" s="25">
        <v>145</v>
      </c>
      <c r="AS91" s="24">
        <f t="shared" si="20"/>
        <v>26.09</v>
      </c>
      <c r="AT91" s="23">
        <v>7</v>
      </c>
      <c r="AU91" s="22">
        <v>42</v>
      </c>
      <c r="AV91" s="22">
        <v>14</v>
      </c>
      <c r="AW91" s="21">
        <v>82</v>
      </c>
      <c r="AX91" s="26">
        <v>28</v>
      </c>
      <c r="AY91" s="25">
        <v>42735.53</v>
      </c>
      <c r="AZ91" s="24">
        <f t="shared" si="21"/>
        <v>21.73</v>
      </c>
      <c r="BA91" s="23">
        <v>1100.26</v>
      </c>
      <c r="BB91" s="22">
        <v>9408.84</v>
      </c>
      <c r="BC91" s="22">
        <v>1900.93</v>
      </c>
      <c r="BD91" s="21">
        <v>30325.5</v>
      </c>
      <c r="BE91" s="20">
        <v>7507.91</v>
      </c>
      <c r="BF91" s="25">
        <v>13</v>
      </c>
      <c r="BG91" s="24">
        <f t="shared" si="22"/>
        <v>-45.83</v>
      </c>
      <c r="BH91" s="23">
        <v>0</v>
      </c>
      <c r="BI91" s="22">
        <v>10</v>
      </c>
      <c r="BJ91" s="22">
        <v>0</v>
      </c>
      <c r="BK91" s="21">
        <v>3</v>
      </c>
      <c r="BL91" s="26">
        <v>10</v>
      </c>
      <c r="BM91" s="25">
        <v>4607.6899999999996</v>
      </c>
      <c r="BN91" s="24">
        <f t="shared" si="23"/>
        <v>-88.21</v>
      </c>
      <c r="BO91" s="23">
        <v>0</v>
      </c>
      <c r="BP91" s="22">
        <v>2329.98</v>
      </c>
      <c r="BQ91" s="22">
        <v>0</v>
      </c>
      <c r="BR91" s="21">
        <v>2277.71</v>
      </c>
      <c r="BS91" s="20">
        <v>2329.98</v>
      </c>
      <c r="BT91" s="25">
        <v>27</v>
      </c>
      <c r="BU91" s="24">
        <f t="shared" si="24"/>
        <v>28.57</v>
      </c>
      <c r="BV91" s="23">
        <v>1</v>
      </c>
      <c r="BW91" s="22">
        <v>9</v>
      </c>
      <c r="BX91" s="22">
        <v>4</v>
      </c>
      <c r="BY91" s="21">
        <v>13</v>
      </c>
      <c r="BZ91" s="26">
        <v>5</v>
      </c>
      <c r="CA91" s="25">
        <v>15083.77</v>
      </c>
      <c r="CB91" s="24">
        <f t="shared" si="25"/>
        <v>5.71</v>
      </c>
      <c r="CC91" s="23">
        <v>93.78</v>
      </c>
      <c r="CD91" s="22">
        <v>3070.21</v>
      </c>
      <c r="CE91" s="22">
        <v>1320.85</v>
      </c>
      <c r="CF91" s="21">
        <v>10598.93</v>
      </c>
      <c r="CG91" s="20">
        <v>1749.36</v>
      </c>
      <c r="CH91" s="25">
        <v>354</v>
      </c>
      <c r="CI91" s="24">
        <f t="shared" si="26"/>
        <v>26.43</v>
      </c>
      <c r="CJ91" s="23">
        <v>87</v>
      </c>
      <c r="CK91" s="22">
        <v>139</v>
      </c>
      <c r="CL91" s="22">
        <v>48</v>
      </c>
      <c r="CM91" s="21">
        <v>79</v>
      </c>
      <c r="CN91" s="26">
        <v>91</v>
      </c>
      <c r="CO91" s="25">
        <v>103424.6</v>
      </c>
      <c r="CP91" s="24">
        <f t="shared" si="27"/>
        <v>-2.2799999999999998</v>
      </c>
      <c r="CQ91" s="23">
        <v>15810.72</v>
      </c>
      <c r="CR91" s="22">
        <v>44141.61</v>
      </c>
      <c r="CS91" s="22">
        <v>12461.29</v>
      </c>
      <c r="CT91" s="21">
        <v>30910.06</v>
      </c>
      <c r="CU91" s="20">
        <v>31680.32</v>
      </c>
    </row>
    <row r="92" spans="1:99" s="4" customFormat="1" ht="24.75" customHeight="1" x14ac:dyDescent="0.15">
      <c r="A92" s="142">
        <v>42005</v>
      </c>
      <c r="B92" s="97">
        <v>618</v>
      </c>
      <c r="C92" s="96">
        <f t="shared" si="14"/>
        <v>-10.17</v>
      </c>
      <c r="D92" s="95">
        <v>358</v>
      </c>
      <c r="E92" s="94">
        <v>157</v>
      </c>
      <c r="F92" s="94">
        <v>81</v>
      </c>
      <c r="G92" s="93">
        <v>21</v>
      </c>
      <c r="H92" s="98">
        <v>77</v>
      </c>
      <c r="I92" s="97">
        <v>79730.429999999993</v>
      </c>
      <c r="J92" s="96">
        <f t="shared" si="15"/>
        <v>-2.34</v>
      </c>
      <c r="K92" s="95">
        <v>43351.49</v>
      </c>
      <c r="L92" s="94">
        <v>22524.09</v>
      </c>
      <c r="M92" s="94">
        <v>9066.09</v>
      </c>
      <c r="N92" s="93">
        <v>4463.68</v>
      </c>
      <c r="O92" s="92">
        <v>13783.08</v>
      </c>
      <c r="P92" s="97">
        <v>3343</v>
      </c>
      <c r="Q92" s="96">
        <f t="shared" si="16"/>
        <v>-2.31</v>
      </c>
      <c r="R92" s="95">
        <v>1430</v>
      </c>
      <c r="S92" s="94">
        <v>863</v>
      </c>
      <c r="T92" s="94">
        <v>932</v>
      </c>
      <c r="U92" s="93">
        <v>117</v>
      </c>
      <c r="V92" s="98">
        <v>-69</v>
      </c>
      <c r="W92" s="97">
        <v>157976.66</v>
      </c>
      <c r="X92" s="96">
        <f t="shared" si="17"/>
        <v>-2.15</v>
      </c>
      <c r="Y92" s="95">
        <v>72270.34</v>
      </c>
      <c r="Z92" s="94">
        <v>38666.160000000003</v>
      </c>
      <c r="AA92" s="94">
        <v>41506.43</v>
      </c>
      <c r="AB92" s="93">
        <v>5485.76</v>
      </c>
      <c r="AC92" s="92">
        <v>-2840.27</v>
      </c>
      <c r="AD92" s="97">
        <v>101</v>
      </c>
      <c r="AE92" s="96">
        <f t="shared" si="18"/>
        <v>24.69</v>
      </c>
      <c r="AF92" s="95">
        <v>12</v>
      </c>
      <c r="AG92" s="94">
        <v>39</v>
      </c>
      <c r="AH92" s="94">
        <v>18</v>
      </c>
      <c r="AI92" s="93">
        <v>32</v>
      </c>
      <c r="AJ92" s="98">
        <v>21</v>
      </c>
      <c r="AK92" s="97">
        <v>20714.8</v>
      </c>
      <c r="AL92" s="96">
        <f t="shared" si="19"/>
        <v>26.54</v>
      </c>
      <c r="AM92" s="95">
        <v>1494.59</v>
      </c>
      <c r="AN92" s="94">
        <v>8925.98</v>
      </c>
      <c r="AO92" s="94">
        <v>3250.09</v>
      </c>
      <c r="AP92" s="93">
        <v>7044.14</v>
      </c>
      <c r="AQ92" s="92">
        <v>5675.89</v>
      </c>
      <c r="AR92" s="97">
        <v>82</v>
      </c>
      <c r="AS92" s="96">
        <f t="shared" si="20"/>
        <v>15.49</v>
      </c>
      <c r="AT92" s="95">
        <v>6</v>
      </c>
      <c r="AU92" s="94">
        <v>27</v>
      </c>
      <c r="AV92" s="94">
        <v>10</v>
      </c>
      <c r="AW92" s="93">
        <v>39</v>
      </c>
      <c r="AX92" s="98">
        <v>17</v>
      </c>
      <c r="AY92" s="97">
        <v>28223.96</v>
      </c>
      <c r="AZ92" s="96">
        <f t="shared" si="21"/>
        <v>111.6</v>
      </c>
      <c r="BA92" s="95">
        <v>1085.2</v>
      </c>
      <c r="BB92" s="94">
        <v>5754.96</v>
      </c>
      <c r="BC92" s="94">
        <v>1558.13</v>
      </c>
      <c r="BD92" s="93">
        <v>19825.669999999998</v>
      </c>
      <c r="BE92" s="92">
        <v>4196.83</v>
      </c>
      <c r="BF92" s="97">
        <v>15</v>
      </c>
      <c r="BG92" s="96">
        <f t="shared" si="22"/>
        <v>-31.82</v>
      </c>
      <c r="BH92" s="95">
        <v>0</v>
      </c>
      <c r="BI92" s="94">
        <v>6</v>
      </c>
      <c r="BJ92" s="94">
        <v>3</v>
      </c>
      <c r="BK92" s="93">
        <v>6</v>
      </c>
      <c r="BL92" s="98">
        <v>3</v>
      </c>
      <c r="BM92" s="97">
        <v>7193.16</v>
      </c>
      <c r="BN92" s="96">
        <f t="shared" si="23"/>
        <v>-25.53</v>
      </c>
      <c r="BO92" s="95">
        <v>0</v>
      </c>
      <c r="BP92" s="94">
        <v>1904.91</v>
      </c>
      <c r="BQ92" s="94">
        <v>1596.19</v>
      </c>
      <c r="BR92" s="93">
        <v>3692.06</v>
      </c>
      <c r="BS92" s="92">
        <v>308.72000000000003</v>
      </c>
      <c r="BT92" s="97">
        <v>15</v>
      </c>
      <c r="BU92" s="96">
        <f t="shared" si="24"/>
        <v>7.14</v>
      </c>
      <c r="BV92" s="95">
        <v>1</v>
      </c>
      <c r="BW92" s="94">
        <v>4</v>
      </c>
      <c r="BX92" s="94">
        <v>0</v>
      </c>
      <c r="BY92" s="93">
        <v>10</v>
      </c>
      <c r="BZ92" s="98">
        <v>4</v>
      </c>
      <c r="CA92" s="97">
        <v>12229.53</v>
      </c>
      <c r="CB92" s="96">
        <f t="shared" si="25"/>
        <v>178.79</v>
      </c>
      <c r="CC92" s="95">
        <v>972.06</v>
      </c>
      <c r="CD92" s="94">
        <v>4986.7700000000004</v>
      </c>
      <c r="CE92" s="94">
        <v>0</v>
      </c>
      <c r="CF92" s="93">
        <v>6270.7</v>
      </c>
      <c r="CG92" s="92">
        <v>4986.7700000000004</v>
      </c>
      <c r="CH92" s="97">
        <v>216</v>
      </c>
      <c r="CI92" s="96">
        <f t="shared" si="26"/>
        <v>-1.37</v>
      </c>
      <c r="CJ92" s="95">
        <v>48</v>
      </c>
      <c r="CK92" s="94">
        <v>91</v>
      </c>
      <c r="CL92" s="94">
        <v>25</v>
      </c>
      <c r="CM92" s="93">
        <v>50</v>
      </c>
      <c r="CN92" s="98">
        <v>68</v>
      </c>
      <c r="CO92" s="97">
        <v>57630.92</v>
      </c>
      <c r="CP92" s="96">
        <f t="shared" si="27"/>
        <v>3.47</v>
      </c>
      <c r="CQ92" s="95">
        <v>10614.51</v>
      </c>
      <c r="CR92" s="94">
        <v>25386.09</v>
      </c>
      <c r="CS92" s="94">
        <v>6402.19</v>
      </c>
      <c r="CT92" s="93">
        <v>14649.76</v>
      </c>
      <c r="CU92" s="92">
        <v>19562.27</v>
      </c>
    </row>
    <row r="93" spans="1:99" s="4" customFormat="1" ht="24.75" customHeight="1" x14ac:dyDescent="0.15">
      <c r="A93" s="143">
        <v>42036</v>
      </c>
      <c r="B93" s="97">
        <v>830</v>
      </c>
      <c r="C93" s="96">
        <f t="shared" si="14"/>
        <v>6.41</v>
      </c>
      <c r="D93" s="95">
        <v>461</v>
      </c>
      <c r="E93" s="94">
        <v>197</v>
      </c>
      <c r="F93" s="94">
        <v>142</v>
      </c>
      <c r="G93" s="93">
        <v>29</v>
      </c>
      <c r="H93" s="98">
        <v>55</v>
      </c>
      <c r="I93" s="97">
        <v>100784.29</v>
      </c>
      <c r="J93" s="96">
        <f t="shared" si="15"/>
        <v>5.2</v>
      </c>
      <c r="K93" s="95">
        <v>52469.68</v>
      </c>
      <c r="L93" s="94">
        <v>28193.91</v>
      </c>
      <c r="M93" s="94">
        <v>16114.84</v>
      </c>
      <c r="N93" s="93">
        <v>3872.71</v>
      </c>
      <c r="O93" s="92">
        <v>12079.07</v>
      </c>
      <c r="P93" s="97">
        <v>3881</v>
      </c>
      <c r="Q93" s="96">
        <f t="shared" si="16"/>
        <v>3.05</v>
      </c>
      <c r="R93" s="95">
        <v>1671</v>
      </c>
      <c r="S93" s="94">
        <v>961</v>
      </c>
      <c r="T93" s="94">
        <v>1088</v>
      </c>
      <c r="U93" s="93">
        <v>159</v>
      </c>
      <c r="V93" s="98">
        <v>-127</v>
      </c>
      <c r="W93" s="97">
        <v>177254.05</v>
      </c>
      <c r="X93" s="96">
        <f t="shared" si="17"/>
        <v>1.49</v>
      </c>
      <c r="Y93" s="95">
        <v>82328.84</v>
      </c>
      <c r="Z93" s="94">
        <v>41600.129999999997</v>
      </c>
      <c r="AA93" s="94">
        <v>46784.24</v>
      </c>
      <c r="AB93" s="93">
        <v>6392.21</v>
      </c>
      <c r="AC93" s="92">
        <v>-5184.1099999999997</v>
      </c>
      <c r="AD93" s="97">
        <v>110</v>
      </c>
      <c r="AE93" s="96">
        <f t="shared" si="18"/>
        <v>14.58</v>
      </c>
      <c r="AF93" s="95">
        <v>13</v>
      </c>
      <c r="AG93" s="94">
        <v>46</v>
      </c>
      <c r="AH93" s="94">
        <v>12</v>
      </c>
      <c r="AI93" s="93">
        <v>39</v>
      </c>
      <c r="AJ93" s="98">
        <v>34</v>
      </c>
      <c r="AK93" s="97">
        <v>17965.009999999998</v>
      </c>
      <c r="AL93" s="96">
        <f t="shared" si="19"/>
        <v>-7.12</v>
      </c>
      <c r="AM93" s="95">
        <v>1247.04</v>
      </c>
      <c r="AN93" s="94">
        <v>6697.41</v>
      </c>
      <c r="AO93" s="94">
        <v>2730.86</v>
      </c>
      <c r="AP93" s="93">
        <v>7289.7</v>
      </c>
      <c r="AQ93" s="92">
        <v>3966.55</v>
      </c>
      <c r="AR93" s="97">
        <v>83</v>
      </c>
      <c r="AS93" s="96">
        <f t="shared" si="20"/>
        <v>27.69</v>
      </c>
      <c r="AT93" s="95">
        <v>5</v>
      </c>
      <c r="AU93" s="94">
        <v>24</v>
      </c>
      <c r="AV93" s="94">
        <v>10</v>
      </c>
      <c r="AW93" s="93">
        <v>44</v>
      </c>
      <c r="AX93" s="98">
        <v>14</v>
      </c>
      <c r="AY93" s="97">
        <v>27292.71</v>
      </c>
      <c r="AZ93" s="96">
        <f t="shared" si="21"/>
        <v>16.170000000000002</v>
      </c>
      <c r="BA93" s="95">
        <v>474.7</v>
      </c>
      <c r="BB93" s="94">
        <v>3702.11</v>
      </c>
      <c r="BC93" s="94">
        <v>1551.91</v>
      </c>
      <c r="BD93" s="93">
        <v>21563.99</v>
      </c>
      <c r="BE93" s="92">
        <v>2150.1999999999998</v>
      </c>
      <c r="BF93" s="97">
        <v>13</v>
      </c>
      <c r="BG93" s="96">
        <f t="shared" si="22"/>
        <v>62.5</v>
      </c>
      <c r="BH93" s="95">
        <v>2</v>
      </c>
      <c r="BI93" s="94">
        <v>3</v>
      </c>
      <c r="BJ93" s="94">
        <v>2</v>
      </c>
      <c r="BK93" s="93">
        <v>6</v>
      </c>
      <c r="BL93" s="98">
        <v>1</v>
      </c>
      <c r="BM93" s="97">
        <v>5543.13</v>
      </c>
      <c r="BN93" s="96">
        <f t="shared" si="23"/>
        <v>2.92</v>
      </c>
      <c r="BO93" s="95">
        <v>1044.78</v>
      </c>
      <c r="BP93" s="94">
        <v>557.65</v>
      </c>
      <c r="BQ93" s="94">
        <v>273.31</v>
      </c>
      <c r="BR93" s="93">
        <v>3667.39</v>
      </c>
      <c r="BS93" s="92">
        <v>284.33999999999997</v>
      </c>
      <c r="BT93" s="97">
        <v>18</v>
      </c>
      <c r="BU93" s="96">
        <f t="shared" si="24"/>
        <v>0</v>
      </c>
      <c r="BV93" s="95">
        <v>1</v>
      </c>
      <c r="BW93" s="94">
        <v>9</v>
      </c>
      <c r="BX93" s="94">
        <v>2</v>
      </c>
      <c r="BY93" s="93">
        <v>6</v>
      </c>
      <c r="BZ93" s="98">
        <v>7</v>
      </c>
      <c r="CA93" s="97">
        <v>4482.99</v>
      </c>
      <c r="CB93" s="96">
        <f t="shared" si="25"/>
        <v>-68.37</v>
      </c>
      <c r="CC93" s="95">
        <v>318</v>
      </c>
      <c r="CD93" s="94">
        <v>1593.92</v>
      </c>
      <c r="CE93" s="94">
        <v>299.06</v>
      </c>
      <c r="CF93" s="93">
        <v>2272.0100000000002</v>
      </c>
      <c r="CG93" s="92">
        <v>1294.8599999999999</v>
      </c>
      <c r="CH93" s="97">
        <v>231</v>
      </c>
      <c r="CI93" s="96">
        <f t="shared" si="26"/>
        <v>-2.12</v>
      </c>
      <c r="CJ93" s="95">
        <v>43</v>
      </c>
      <c r="CK93" s="94">
        <v>98</v>
      </c>
      <c r="CL93" s="94">
        <v>42</v>
      </c>
      <c r="CM93" s="93">
        <v>48</v>
      </c>
      <c r="CN93" s="98">
        <v>56</v>
      </c>
      <c r="CO93" s="97">
        <v>57498.06</v>
      </c>
      <c r="CP93" s="96">
        <f t="shared" si="27"/>
        <v>-11.84</v>
      </c>
      <c r="CQ93" s="95">
        <v>7640.97</v>
      </c>
      <c r="CR93" s="94">
        <v>27013.49</v>
      </c>
      <c r="CS93" s="94">
        <v>8488.24</v>
      </c>
      <c r="CT93" s="93">
        <v>14355.36</v>
      </c>
      <c r="CU93" s="92">
        <v>18525.25</v>
      </c>
    </row>
    <row r="94" spans="1:99" s="4" customFormat="1" ht="24.75" customHeight="1" x14ac:dyDescent="0.15">
      <c r="A94" s="143">
        <v>42064</v>
      </c>
      <c r="B94" s="97">
        <v>1259</v>
      </c>
      <c r="C94" s="96">
        <f t="shared" si="14"/>
        <v>-2.5499999999999998</v>
      </c>
      <c r="D94" s="95">
        <v>720</v>
      </c>
      <c r="E94" s="94">
        <v>323</v>
      </c>
      <c r="F94" s="94">
        <v>170</v>
      </c>
      <c r="G94" s="93">
        <v>41</v>
      </c>
      <c r="H94" s="98">
        <v>155</v>
      </c>
      <c r="I94" s="97">
        <v>155342.96</v>
      </c>
      <c r="J94" s="96">
        <f t="shared" si="15"/>
        <v>-4.6900000000000004</v>
      </c>
      <c r="K94" s="95">
        <v>82668.61</v>
      </c>
      <c r="L94" s="94">
        <v>44982.02</v>
      </c>
      <c r="M94" s="94">
        <v>19038.189999999999</v>
      </c>
      <c r="N94" s="93">
        <v>6973.83</v>
      </c>
      <c r="O94" s="92">
        <v>26355.52</v>
      </c>
      <c r="P94" s="97">
        <v>5772</v>
      </c>
      <c r="Q94" s="96">
        <f t="shared" si="16"/>
        <v>-4.8600000000000003</v>
      </c>
      <c r="R94" s="95">
        <v>2609</v>
      </c>
      <c r="S94" s="94">
        <v>1314</v>
      </c>
      <c r="T94" s="94">
        <v>1620</v>
      </c>
      <c r="U94" s="93">
        <v>227</v>
      </c>
      <c r="V94" s="98">
        <v>-306</v>
      </c>
      <c r="W94" s="97">
        <v>283200.05</v>
      </c>
      <c r="X94" s="96">
        <f t="shared" si="17"/>
        <v>-5.9</v>
      </c>
      <c r="Y94" s="95">
        <v>136814.20000000001</v>
      </c>
      <c r="Z94" s="94">
        <v>58824.76</v>
      </c>
      <c r="AA94" s="94">
        <v>77141.42</v>
      </c>
      <c r="AB94" s="93">
        <v>10278.09</v>
      </c>
      <c r="AC94" s="92">
        <v>-18316.66</v>
      </c>
      <c r="AD94" s="97">
        <v>162</v>
      </c>
      <c r="AE94" s="96">
        <f t="shared" si="18"/>
        <v>-8.99</v>
      </c>
      <c r="AF94" s="95">
        <v>25</v>
      </c>
      <c r="AG94" s="94">
        <v>61</v>
      </c>
      <c r="AH94" s="94">
        <v>12</v>
      </c>
      <c r="AI94" s="93">
        <v>63</v>
      </c>
      <c r="AJ94" s="98">
        <v>50</v>
      </c>
      <c r="AK94" s="97">
        <v>32499.24</v>
      </c>
      <c r="AL94" s="96">
        <f t="shared" si="19"/>
        <v>-1.63</v>
      </c>
      <c r="AM94" s="95">
        <v>2368.1799999999998</v>
      </c>
      <c r="AN94" s="94">
        <v>9634.7900000000009</v>
      </c>
      <c r="AO94" s="94">
        <v>1762.6</v>
      </c>
      <c r="AP94" s="93">
        <v>17435.47</v>
      </c>
      <c r="AQ94" s="92">
        <v>9170.39</v>
      </c>
      <c r="AR94" s="97">
        <v>144</v>
      </c>
      <c r="AS94" s="96">
        <f t="shared" si="20"/>
        <v>-10.56</v>
      </c>
      <c r="AT94" s="95">
        <v>8</v>
      </c>
      <c r="AU94" s="94">
        <v>40</v>
      </c>
      <c r="AV94" s="94">
        <v>14</v>
      </c>
      <c r="AW94" s="93">
        <v>82</v>
      </c>
      <c r="AX94" s="98">
        <v>26</v>
      </c>
      <c r="AY94" s="97">
        <v>47652.77</v>
      </c>
      <c r="AZ94" s="96">
        <f t="shared" si="21"/>
        <v>-36.479999999999997</v>
      </c>
      <c r="BA94" s="95">
        <v>1022.82</v>
      </c>
      <c r="BB94" s="94">
        <v>11742.49</v>
      </c>
      <c r="BC94" s="94">
        <v>3393.44</v>
      </c>
      <c r="BD94" s="93">
        <v>31494.02</v>
      </c>
      <c r="BE94" s="92">
        <v>8349.0499999999993</v>
      </c>
      <c r="BF94" s="97">
        <v>24</v>
      </c>
      <c r="BG94" s="96">
        <f t="shared" si="22"/>
        <v>-25</v>
      </c>
      <c r="BH94" s="95">
        <v>1</v>
      </c>
      <c r="BI94" s="94">
        <v>7</v>
      </c>
      <c r="BJ94" s="94">
        <v>2</v>
      </c>
      <c r="BK94" s="93">
        <v>13</v>
      </c>
      <c r="BL94" s="98">
        <v>6</v>
      </c>
      <c r="BM94" s="97">
        <v>63753.61</v>
      </c>
      <c r="BN94" s="96">
        <f t="shared" si="23"/>
        <v>213.76</v>
      </c>
      <c r="BO94" s="95">
        <v>211.11</v>
      </c>
      <c r="BP94" s="94">
        <v>5006.1400000000003</v>
      </c>
      <c r="BQ94" s="94">
        <v>519.79</v>
      </c>
      <c r="BR94" s="93">
        <v>21134.12</v>
      </c>
      <c r="BS94" s="92">
        <v>41368.800000000003</v>
      </c>
      <c r="BT94" s="97">
        <v>19</v>
      </c>
      <c r="BU94" s="96">
        <f t="shared" si="24"/>
        <v>-17.39</v>
      </c>
      <c r="BV94" s="95">
        <v>2</v>
      </c>
      <c r="BW94" s="94">
        <v>7</v>
      </c>
      <c r="BX94" s="94">
        <v>3</v>
      </c>
      <c r="BY94" s="93">
        <v>7</v>
      </c>
      <c r="BZ94" s="98">
        <v>4</v>
      </c>
      <c r="CA94" s="97">
        <v>13764.05</v>
      </c>
      <c r="CB94" s="96">
        <f t="shared" si="25"/>
        <v>-28.68</v>
      </c>
      <c r="CC94" s="95">
        <v>590.73</v>
      </c>
      <c r="CD94" s="94">
        <v>2356.61</v>
      </c>
      <c r="CE94" s="94">
        <v>850.06</v>
      </c>
      <c r="CF94" s="93">
        <v>9966.65</v>
      </c>
      <c r="CG94" s="92">
        <v>1506.55</v>
      </c>
      <c r="CH94" s="97">
        <v>395</v>
      </c>
      <c r="CI94" s="96">
        <f t="shared" si="26"/>
        <v>-18.89</v>
      </c>
      <c r="CJ94" s="95">
        <v>65</v>
      </c>
      <c r="CK94" s="94">
        <v>179</v>
      </c>
      <c r="CL94" s="94">
        <v>57</v>
      </c>
      <c r="CM94" s="93">
        <v>87</v>
      </c>
      <c r="CN94" s="98">
        <v>126</v>
      </c>
      <c r="CO94" s="97">
        <v>120169.64</v>
      </c>
      <c r="CP94" s="96">
        <f t="shared" si="27"/>
        <v>-16.54</v>
      </c>
      <c r="CQ94" s="95">
        <v>12227.78</v>
      </c>
      <c r="CR94" s="94">
        <v>50060.92</v>
      </c>
      <c r="CS94" s="94">
        <v>10734.96</v>
      </c>
      <c r="CT94" s="93">
        <v>37887.75</v>
      </c>
      <c r="CU94" s="92">
        <v>47277.43</v>
      </c>
    </row>
    <row r="95" spans="1:99" s="4" customFormat="1" ht="24.75" customHeight="1" x14ac:dyDescent="0.15">
      <c r="A95" s="143">
        <v>42095</v>
      </c>
      <c r="B95" s="97">
        <v>863</v>
      </c>
      <c r="C95" s="96">
        <f t="shared" si="14"/>
        <v>19.2</v>
      </c>
      <c r="D95" s="95">
        <v>472</v>
      </c>
      <c r="E95" s="94">
        <v>229</v>
      </c>
      <c r="F95" s="94">
        <v>137</v>
      </c>
      <c r="G95" s="93">
        <v>25</v>
      </c>
      <c r="H95" s="98">
        <v>92</v>
      </c>
      <c r="I95" s="97">
        <v>103255.41</v>
      </c>
      <c r="J95" s="96">
        <f t="shared" si="15"/>
        <v>15.28</v>
      </c>
      <c r="K95" s="95">
        <v>52532.15</v>
      </c>
      <c r="L95" s="94">
        <v>32221.49</v>
      </c>
      <c r="M95" s="94">
        <v>14980.44</v>
      </c>
      <c r="N95" s="93">
        <v>3521.33</v>
      </c>
      <c r="O95" s="92">
        <v>17241.05</v>
      </c>
      <c r="P95" s="97">
        <v>4218</v>
      </c>
      <c r="Q95" s="96">
        <f t="shared" si="16"/>
        <v>18.02</v>
      </c>
      <c r="R95" s="95">
        <v>1945</v>
      </c>
      <c r="S95" s="94">
        <v>1020</v>
      </c>
      <c r="T95" s="94">
        <v>1090</v>
      </c>
      <c r="U95" s="93">
        <v>163</v>
      </c>
      <c r="V95" s="98">
        <v>-70</v>
      </c>
      <c r="W95" s="97">
        <v>197423.76</v>
      </c>
      <c r="X95" s="96">
        <f t="shared" si="17"/>
        <v>16.68</v>
      </c>
      <c r="Y95" s="95">
        <v>98962.79</v>
      </c>
      <c r="Z95" s="94">
        <v>44480.82</v>
      </c>
      <c r="AA95" s="94">
        <v>46787.7</v>
      </c>
      <c r="AB95" s="93">
        <v>7192.45</v>
      </c>
      <c r="AC95" s="92">
        <v>-2306.88</v>
      </c>
      <c r="AD95" s="97">
        <v>113</v>
      </c>
      <c r="AE95" s="96">
        <f t="shared" si="18"/>
        <v>37.799999999999997</v>
      </c>
      <c r="AF95" s="95">
        <v>15</v>
      </c>
      <c r="AG95" s="94">
        <v>50</v>
      </c>
      <c r="AH95" s="94">
        <v>12</v>
      </c>
      <c r="AI95" s="93">
        <v>35</v>
      </c>
      <c r="AJ95" s="98">
        <v>39</v>
      </c>
      <c r="AK95" s="97">
        <v>17245.73</v>
      </c>
      <c r="AL95" s="96">
        <f t="shared" si="19"/>
        <v>4.5599999999999996</v>
      </c>
      <c r="AM95" s="95">
        <v>1687.28</v>
      </c>
      <c r="AN95" s="94">
        <v>6552.86</v>
      </c>
      <c r="AO95" s="94">
        <v>1467.67</v>
      </c>
      <c r="AP95" s="93">
        <v>7451.86</v>
      </c>
      <c r="AQ95" s="92">
        <v>5171.25</v>
      </c>
      <c r="AR95" s="97">
        <v>83</v>
      </c>
      <c r="AS95" s="96">
        <f t="shared" si="20"/>
        <v>36.07</v>
      </c>
      <c r="AT95" s="95">
        <v>9</v>
      </c>
      <c r="AU95" s="94">
        <v>19</v>
      </c>
      <c r="AV95" s="94">
        <v>8</v>
      </c>
      <c r="AW95" s="93">
        <v>47</v>
      </c>
      <c r="AX95" s="98">
        <v>11</v>
      </c>
      <c r="AY95" s="97">
        <v>29838.32</v>
      </c>
      <c r="AZ95" s="96">
        <f t="shared" si="21"/>
        <v>-63.6</v>
      </c>
      <c r="BA95" s="95">
        <v>1294.31</v>
      </c>
      <c r="BB95" s="94">
        <v>3644.56</v>
      </c>
      <c r="BC95" s="94">
        <v>1117.07</v>
      </c>
      <c r="BD95" s="93">
        <v>23782.38</v>
      </c>
      <c r="BE95" s="92">
        <v>2527.4899999999998</v>
      </c>
      <c r="BF95" s="97">
        <v>18</v>
      </c>
      <c r="BG95" s="96">
        <f t="shared" si="22"/>
        <v>38.46</v>
      </c>
      <c r="BH95" s="95">
        <v>2</v>
      </c>
      <c r="BI95" s="94">
        <v>8</v>
      </c>
      <c r="BJ95" s="94">
        <v>1</v>
      </c>
      <c r="BK95" s="93">
        <v>7</v>
      </c>
      <c r="BL95" s="98">
        <v>7</v>
      </c>
      <c r="BM95" s="97">
        <v>5798.69</v>
      </c>
      <c r="BN95" s="96">
        <f t="shared" si="23"/>
        <v>-20.65</v>
      </c>
      <c r="BO95" s="95">
        <v>296.88</v>
      </c>
      <c r="BP95" s="94">
        <v>2411.54</v>
      </c>
      <c r="BQ95" s="94">
        <v>205.44</v>
      </c>
      <c r="BR95" s="93">
        <v>2884.83</v>
      </c>
      <c r="BS95" s="92">
        <v>2206.1</v>
      </c>
      <c r="BT95" s="97">
        <v>19</v>
      </c>
      <c r="BU95" s="96">
        <f t="shared" si="24"/>
        <v>72.73</v>
      </c>
      <c r="BV95" s="95">
        <v>2</v>
      </c>
      <c r="BW95" s="94">
        <v>5</v>
      </c>
      <c r="BX95" s="94">
        <v>3</v>
      </c>
      <c r="BY95" s="93">
        <v>9</v>
      </c>
      <c r="BZ95" s="98">
        <v>2</v>
      </c>
      <c r="CA95" s="97">
        <v>21260.13</v>
      </c>
      <c r="CB95" s="96">
        <f t="shared" si="25"/>
        <v>120.1</v>
      </c>
      <c r="CC95" s="95">
        <v>153.69999999999999</v>
      </c>
      <c r="CD95" s="94">
        <v>1370.86</v>
      </c>
      <c r="CE95" s="94">
        <v>1060.97</v>
      </c>
      <c r="CF95" s="93">
        <v>18674.599999999999</v>
      </c>
      <c r="CG95" s="92">
        <v>309.89</v>
      </c>
      <c r="CH95" s="97">
        <v>271</v>
      </c>
      <c r="CI95" s="96">
        <f t="shared" si="26"/>
        <v>48.09</v>
      </c>
      <c r="CJ95" s="95">
        <v>61</v>
      </c>
      <c r="CK95" s="94">
        <v>96</v>
      </c>
      <c r="CL95" s="94">
        <v>30</v>
      </c>
      <c r="CM95" s="93">
        <v>84</v>
      </c>
      <c r="CN95" s="98">
        <v>66</v>
      </c>
      <c r="CO95" s="97">
        <v>75565.16</v>
      </c>
      <c r="CP95" s="96">
        <f t="shared" si="27"/>
        <v>41.18</v>
      </c>
      <c r="CQ95" s="95">
        <v>12407.3</v>
      </c>
      <c r="CR95" s="94">
        <v>26704.1</v>
      </c>
      <c r="CS95" s="94">
        <v>6533.45</v>
      </c>
      <c r="CT95" s="93">
        <v>29920.31</v>
      </c>
      <c r="CU95" s="92">
        <v>20170.650000000001</v>
      </c>
    </row>
    <row r="96" spans="1:99" s="4" customFormat="1" ht="24.75" customHeight="1" x14ac:dyDescent="0.15">
      <c r="A96" s="143">
        <v>42125</v>
      </c>
      <c r="B96" s="97">
        <v>848</v>
      </c>
      <c r="C96" s="96">
        <f t="shared" si="14"/>
        <v>2.42</v>
      </c>
      <c r="D96" s="95">
        <v>481</v>
      </c>
      <c r="E96" s="94">
        <v>203</v>
      </c>
      <c r="F96" s="94">
        <v>134</v>
      </c>
      <c r="G96" s="93">
        <v>30</v>
      </c>
      <c r="H96" s="98">
        <v>69</v>
      </c>
      <c r="I96" s="97">
        <v>107316.65</v>
      </c>
      <c r="J96" s="96">
        <f t="shared" si="15"/>
        <v>4.71</v>
      </c>
      <c r="K96" s="95">
        <v>58458.77</v>
      </c>
      <c r="L96" s="94">
        <v>30770.39</v>
      </c>
      <c r="M96" s="94">
        <v>13573.31</v>
      </c>
      <c r="N96" s="93">
        <v>4514.18</v>
      </c>
      <c r="O96" s="92">
        <v>17197.080000000002</v>
      </c>
      <c r="P96" s="97">
        <v>3787</v>
      </c>
      <c r="Q96" s="96">
        <f t="shared" si="16"/>
        <v>4.4400000000000004</v>
      </c>
      <c r="R96" s="95">
        <v>1636</v>
      </c>
      <c r="S96" s="94">
        <v>1011</v>
      </c>
      <c r="T96" s="94">
        <v>1022</v>
      </c>
      <c r="U96" s="93">
        <v>116</v>
      </c>
      <c r="V96" s="98">
        <v>-10</v>
      </c>
      <c r="W96" s="97">
        <v>173301.49</v>
      </c>
      <c r="X96" s="96">
        <f t="shared" si="17"/>
        <v>2.48</v>
      </c>
      <c r="Y96" s="95">
        <v>81353.97</v>
      </c>
      <c r="Z96" s="94">
        <v>42559.62</v>
      </c>
      <c r="AA96" s="94">
        <v>44278.63</v>
      </c>
      <c r="AB96" s="93">
        <v>4996.3900000000003</v>
      </c>
      <c r="AC96" s="92">
        <v>-1663.65</v>
      </c>
      <c r="AD96" s="97">
        <v>106</v>
      </c>
      <c r="AE96" s="96">
        <f t="shared" si="18"/>
        <v>19.100000000000001</v>
      </c>
      <c r="AF96" s="95">
        <v>28</v>
      </c>
      <c r="AG96" s="94">
        <v>38</v>
      </c>
      <c r="AH96" s="94">
        <v>6</v>
      </c>
      <c r="AI96" s="93">
        <v>34</v>
      </c>
      <c r="AJ96" s="98">
        <v>32</v>
      </c>
      <c r="AK96" s="97">
        <v>20549.71</v>
      </c>
      <c r="AL96" s="96">
        <f t="shared" si="19"/>
        <v>81.599999999999994</v>
      </c>
      <c r="AM96" s="95">
        <v>2026.62</v>
      </c>
      <c r="AN96" s="94">
        <v>7241.11</v>
      </c>
      <c r="AO96" s="94">
        <v>703.46</v>
      </c>
      <c r="AP96" s="93">
        <v>10578.52</v>
      </c>
      <c r="AQ96" s="92">
        <v>6537.65</v>
      </c>
      <c r="AR96" s="97">
        <v>80</v>
      </c>
      <c r="AS96" s="96">
        <f t="shared" si="20"/>
        <v>11.11</v>
      </c>
      <c r="AT96" s="95">
        <v>5</v>
      </c>
      <c r="AU96" s="94">
        <v>23</v>
      </c>
      <c r="AV96" s="94">
        <v>4</v>
      </c>
      <c r="AW96" s="93">
        <v>47</v>
      </c>
      <c r="AX96" s="98">
        <v>20</v>
      </c>
      <c r="AY96" s="97">
        <v>23068.39</v>
      </c>
      <c r="AZ96" s="96">
        <f t="shared" si="21"/>
        <v>8.98</v>
      </c>
      <c r="BA96" s="95">
        <v>1235.3399999999999</v>
      </c>
      <c r="BB96" s="94">
        <v>4513.2299999999996</v>
      </c>
      <c r="BC96" s="94">
        <v>978.06</v>
      </c>
      <c r="BD96" s="93">
        <v>16090.09</v>
      </c>
      <c r="BE96" s="92">
        <v>3786.84</v>
      </c>
      <c r="BF96" s="97">
        <v>9</v>
      </c>
      <c r="BG96" s="96">
        <f t="shared" si="22"/>
        <v>50</v>
      </c>
      <c r="BH96" s="95">
        <v>2</v>
      </c>
      <c r="BI96" s="94">
        <v>1</v>
      </c>
      <c r="BJ96" s="94">
        <v>1</v>
      </c>
      <c r="BK96" s="93">
        <v>5</v>
      </c>
      <c r="BL96" s="98">
        <v>0</v>
      </c>
      <c r="BM96" s="97">
        <v>3259.06</v>
      </c>
      <c r="BN96" s="96">
        <f t="shared" si="23"/>
        <v>40.07</v>
      </c>
      <c r="BO96" s="95">
        <v>254.8</v>
      </c>
      <c r="BP96" s="94">
        <v>276.45</v>
      </c>
      <c r="BQ96" s="94">
        <v>177.18</v>
      </c>
      <c r="BR96" s="93">
        <v>2550.63</v>
      </c>
      <c r="BS96" s="92">
        <v>99.27</v>
      </c>
      <c r="BT96" s="97">
        <v>14</v>
      </c>
      <c r="BU96" s="96">
        <f t="shared" si="24"/>
        <v>27.27</v>
      </c>
      <c r="BV96" s="95">
        <v>1</v>
      </c>
      <c r="BW96" s="94">
        <v>4</v>
      </c>
      <c r="BX96" s="94">
        <v>0</v>
      </c>
      <c r="BY96" s="93">
        <v>9</v>
      </c>
      <c r="BZ96" s="98">
        <v>4</v>
      </c>
      <c r="CA96" s="97">
        <v>7229.32</v>
      </c>
      <c r="CB96" s="96">
        <f t="shared" si="25"/>
        <v>113.11</v>
      </c>
      <c r="CC96" s="95">
        <v>52.88</v>
      </c>
      <c r="CD96" s="94">
        <v>633.51</v>
      </c>
      <c r="CE96" s="94">
        <v>0</v>
      </c>
      <c r="CF96" s="93">
        <v>6542.93</v>
      </c>
      <c r="CG96" s="92">
        <v>633.51</v>
      </c>
      <c r="CH96" s="97">
        <v>233</v>
      </c>
      <c r="CI96" s="96">
        <f t="shared" si="26"/>
        <v>7.87</v>
      </c>
      <c r="CJ96" s="95">
        <v>51</v>
      </c>
      <c r="CK96" s="94">
        <v>108</v>
      </c>
      <c r="CL96" s="94">
        <v>24</v>
      </c>
      <c r="CM96" s="93">
        <v>50</v>
      </c>
      <c r="CN96" s="98">
        <v>84</v>
      </c>
      <c r="CO96" s="97">
        <v>53764.88</v>
      </c>
      <c r="CP96" s="96">
        <f t="shared" si="27"/>
        <v>-4.12</v>
      </c>
      <c r="CQ96" s="95">
        <v>8360.64</v>
      </c>
      <c r="CR96" s="94">
        <v>25030.66</v>
      </c>
      <c r="CS96" s="94">
        <v>5110.5</v>
      </c>
      <c r="CT96" s="93">
        <v>15263.08</v>
      </c>
      <c r="CU96" s="92">
        <v>19920.16</v>
      </c>
    </row>
    <row r="97" spans="1:16382" s="4" customFormat="1" ht="24.75" customHeight="1" x14ac:dyDescent="0.15">
      <c r="A97" s="143">
        <v>42156</v>
      </c>
      <c r="B97" s="97">
        <v>961</v>
      </c>
      <c r="C97" s="96">
        <f t="shared" si="14"/>
        <v>17.34</v>
      </c>
      <c r="D97" s="95">
        <v>495</v>
      </c>
      <c r="E97" s="94">
        <v>263</v>
      </c>
      <c r="F97" s="94">
        <v>170</v>
      </c>
      <c r="G97" s="93">
        <v>31</v>
      </c>
      <c r="H97" s="98">
        <v>94</v>
      </c>
      <c r="I97" s="97">
        <v>119672.36</v>
      </c>
      <c r="J97" s="96">
        <f t="shared" si="15"/>
        <v>17.21</v>
      </c>
      <c r="K97" s="95">
        <v>59797.39</v>
      </c>
      <c r="L97" s="94">
        <v>35995.53</v>
      </c>
      <c r="M97" s="94">
        <v>17912.34</v>
      </c>
      <c r="N97" s="93">
        <v>5853.5</v>
      </c>
      <c r="O97" s="92">
        <v>18161.97</v>
      </c>
      <c r="P97" s="97">
        <v>4521</v>
      </c>
      <c r="Q97" s="96">
        <f t="shared" si="16"/>
        <v>21.01</v>
      </c>
      <c r="R97" s="95">
        <v>1872</v>
      </c>
      <c r="S97" s="94">
        <v>1125</v>
      </c>
      <c r="T97" s="94">
        <v>1360</v>
      </c>
      <c r="U97" s="93">
        <v>163</v>
      </c>
      <c r="V97" s="98">
        <v>-235</v>
      </c>
      <c r="W97" s="97">
        <v>207998.49</v>
      </c>
      <c r="X97" s="96">
        <f t="shared" si="17"/>
        <v>19.53</v>
      </c>
      <c r="Y97" s="95">
        <v>90447.34</v>
      </c>
      <c r="Z97" s="94">
        <v>48742.76</v>
      </c>
      <c r="AA97" s="94">
        <v>61699.08</v>
      </c>
      <c r="AB97" s="93">
        <v>7046.82</v>
      </c>
      <c r="AC97" s="92">
        <v>-12956.32</v>
      </c>
      <c r="AD97" s="97">
        <v>138</v>
      </c>
      <c r="AE97" s="96">
        <f t="shared" si="18"/>
        <v>30.19</v>
      </c>
      <c r="AF97" s="95">
        <v>22</v>
      </c>
      <c r="AG97" s="94">
        <v>57</v>
      </c>
      <c r="AH97" s="94">
        <v>13</v>
      </c>
      <c r="AI97" s="93">
        <v>45</v>
      </c>
      <c r="AJ97" s="98">
        <v>43</v>
      </c>
      <c r="AK97" s="97">
        <v>24193.200000000001</v>
      </c>
      <c r="AL97" s="96">
        <f t="shared" si="19"/>
        <v>27.93</v>
      </c>
      <c r="AM97" s="95">
        <v>2229.7600000000002</v>
      </c>
      <c r="AN97" s="94">
        <v>7826.42</v>
      </c>
      <c r="AO97" s="94">
        <v>1066.8399999999999</v>
      </c>
      <c r="AP97" s="93">
        <v>12716.98</v>
      </c>
      <c r="AQ97" s="92">
        <v>6406.38</v>
      </c>
      <c r="AR97" s="97">
        <v>90</v>
      </c>
      <c r="AS97" s="96">
        <f t="shared" si="20"/>
        <v>47.54</v>
      </c>
      <c r="AT97" s="95">
        <v>4</v>
      </c>
      <c r="AU97" s="94">
        <v>28</v>
      </c>
      <c r="AV97" s="94">
        <v>6</v>
      </c>
      <c r="AW97" s="93">
        <v>51</v>
      </c>
      <c r="AX97" s="98">
        <v>22</v>
      </c>
      <c r="AY97" s="97">
        <v>32919.300000000003</v>
      </c>
      <c r="AZ97" s="96">
        <f t="shared" si="21"/>
        <v>36.299999999999997</v>
      </c>
      <c r="BA97" s="95">
        <v>369.53</v>
      </c>
      <c r="BB97" s="94">
        <v>7326.64</v>
      </c>
      <c r="BC97" s="94">
        <v>1197.8800000000001</v>
      </c>
      <c r="BD97" s="93">
        <v>23741.32</v>
      </c>
      <c r="BE97" s="92">
        <v>6128.76</v>
      </c>
      <c r="BF97" s="97">
        <v>16</v>
      </c>
      <c r="BG97" s="96">
        <f t="shared" si="22"/>
        <v>166.67</v>
      </c>
      <c r="BH97" s="95">
        <v>2</v>
      </c>
      <c r="BI97" s="94">
        <v>5</v>
      </c>
      <c r="BJ97" s="94">
        <v>1</v>
      </c>
      <c r="BK97" s="93">
        <v>7</v>
      </c>
      <c r="BL97" s="98">
        <v>5</v>
      </c>
      <c r="BM97" s="97">
        <v>3712.64</v>
      </c>
      <c r="BN97" s="96">
        <f t="shared" si="23"/>
        <v>52.46</v>
      </c>
      <c r="BO97" s="95">
        <v>964.47</v>
      </c>
      <c r="BP97" s="94">
        <v>899.79</v>
      </c>
      <c r="BQ97" s="94">
        <v>115.7</v>
      </c>
      <c r="BR97" s="93">
        <v>1447.99</v>
      </c>
      <c r="BS97" s="92">
        <v>1068.78</v>
      </c>
      <c r="BT97" s="97">
        <v>18</v>
      </c>
      <c r="BU97" s="96">
        <f t="shared" si="24"/>
        <v>20</v>
      </c>
      <c r="BV97" s="95">
        <v>5</v>
      </c>
      <c r="BW97" s="94">
        <v>5</v>
      </c>
      <c r="BX97" s="94">
        <v>2</v>
      </c>
      <c r="BY97" s="93">
        <v>6</v>
      </c>
      <c r="BZ97" s="98">
        <v>3</v>
      </c>
      <c r="CA97" s="97">
        <v>5752.22</v>
      </c>
      <c r="CB97" s="96">
        <f t="shared" si="25"/>
        <v>10.5</v>
      </c>
      <c r="CC97" s="95">
        <v>2610.73</v>
      </c>
      <c r="CD97" s="94">
        <v>1652.71</v>
      </c>
      <c r="CE97" s="94">
        <v>646</v>
      </c>
      <c r="CF97" s="93">
        <v>842.78</v>
      </c>
      <c r="CG97" s="92">
        <v>1006.71</v>
      </c>
      <c r="CH97" s="97">
        <v>286</v>
      </c>
      <c r="CI97" s="96">
        <f t="shared" si="26"/>
        <v>7.92</v>
      </c>
      <c r="CJ97" s="95">
        <v>60</v>
      </c>
      <c r="CK97" s="94">
        <v>131</v>
      </c>
      <c r="CL97" s="94">
        <v>39</v>
      </c>
      <c r="CM97" s="93">
        <v>56</v>
      </c>
      <c r="CN97" s="98">
        <v>92</v>
      </c>
      <c r="CO97" s="97">
        <v>79897.59</v>
      </c>
      <c r="CP97" s="96">
        <f t="shared" si="27"/>
        <v>15.38</v>
      </c>
      <c r="CQ97" s="95">
        <v>11272.27</v>
      </c>
      <c r="CR97" s="94">
        <v>38084.89</v>
      </c>
      <c r="CS97" s="94">
        <v>9431.5499999999993</v>
      </c>
      <c r="CT97" s="93">
        <v>21108.880000000001</v>
      </c>
      <c r="CU97" s="92">
        <v>28653.34</v>
      </c>
    </row>
    <row r="98" spans="1:16382" s="4" customFormat="1" ht="24.75" customHeight="1" x14ac:dyDescent="0.15">
      <c r="A98" s="143">
        <v>42186</v>
      </c>
      <c r="B98" s="97">
        <v>1038</v>
      </c>
      <c r="C98" s="96">
        <f t="shared" si="14"/>
        <v>23.13</v>
      </c>
      <c r="D98" s="95">
        <v>565</v>
      </c>
      <c r="E98" s="94">
        <v>286</v>
      </c>
      <c r="F98" s="94">
        <v>154</v>
      </c>
      <c r="G98" s="93">
        <v>32</v>
      </c>
      <c r="H98" s="98">
        <v>133</v>
      </c>
      <c r="I98" s="97">
        <v>134767.04999999999</v>
      </c>
      <c r="J98" s="96">
        <f t="shared" si="15"/>
        <v>20.85</v>
      </c>
      <c r="K98" s="95">
        <v>65892.710000000006</v>
      </c>
      <c r="L98" s="94">
        <v>41160.53</v>
      </c>
      <c r="M98" s="94">
        <v>19933.59</v>
      </c>
      <c r="N98" s="93">
        <v>7642.18</v>
      </c>
      <c r="O98" s="92">
        <v>21364.98</v>
      </c>
      <c r="P98" s="97">
        <v>4594</v>
      </c>
      <c r="Q98" s="96">
        <f t="shared" si="16"/>
        <v>13.38</v>
      </c>
      <c r="R98" s="95">
        <v>1990</v>
      </c>
      <c r="S98" s="94">
        <v>1190</v>
      </c>
      <c r="T98" s="94">
        <v>1249</v>
      </c>
      <c r="U98" s="93">
        <v>163</v>
      </c>
      <c r="V98" s="98">
        <v>-59</v>
      </c>
      <c r="W98" s="97">
        <v>207639.73</v>
      </c>
      <c r="X98" s="96">
        <f t="shared" si="17"/>
        <v>8.58</v>
      </c>
      <c r="Y98" s="95">
        <v>96946.51</v>
      </c>
      <c r="Z98" s="94">
        <v>49081.99</v>
      </c>
      <c r="AA98" s="94">
        <v>54415.199999999997</v>
      </c>
      <c r="AB98" s="93">
        <v>7076.86</v>
      </c>
      <c r="AC98" s="92">
        <v>-5333.21</v>
      </c>
      <c r="AD98" s="97">
        <v>147</v>
      </c>
      <c r="AE98" s="96">
        <f t="shared" si="18"/>
        <v>37.380000000000003</v>
      </c>
      <c r="AF98" s="95">
        <v>21</v>
      </c>
      <c r="AG98" s="94">
        <v>64</v>
      </c>
      <c r="AH98" s="94">
        <v>11</v>
      </c>
      <c r="AI98" s="93">
        <v>50</v>
      </c>
      <c r="AJ98" s="98">
        <v>54</v>
      </c>
      <c r="AK98" s="97">
        <v>30187.26</v>
      </c>
      <c r="AL98" s="96">
        <f t="shared" si="19"/>
        <v>10.199999999999999</v>
      </c>
      <c r="AM98" s="95">
        <v>2358.67</v>
      </c>
      <c r="AN98" s="94">
        <v>15543.98</v>
      </c>
      <c r="AO98" s="94">
        <v>1495.25</v>
      </c>
      <c r="AP98" s="93">
        <v>10694.58</v>
      </c>
      <c r="AQ98" s="92">
        <v>14143.51</v>
      </c>
      <c r="AR98" s="97">
        <v>89</v>
      </c>
      <c r="AS98" s="96">
        <f t="shared" si="20"/>
        <v>-12.75</v>
      </c>
      <c r="AT98" s="95">
        <v>9</v>
      </c>
      <c r="AU98" s="94">
        <v>23</v>
      </c>
      <c r="AV98" s="94">
        <v>8</v>
      </c>
      <c r="AW98" s="93">
        <v>49</v>
      </c>
      <c r="AX98" s="98">
        <v>15</v>
      </c>
      <c r="AY98" s="97">
        <v>24061.279999999999</v>
      </c>
      <c r="AZ98" s="96">
        <f t="shared" si="21"/>
        <v>0.9</v>
      </c>
      <c r="BA98" s="95">
        <v>1081.01</v>
      </c>
      <c r="BB98" s="94">
        <v>4837.05</v>
      </c>
      <c r="BC98" s="94">
        <v>1617.38</v>
      </c>
      <c r="BD98" s="93">
        <v>16525.84</v>
      </c>
      <c r="BE98" s="92">
        <v>3219.67</v>
      </c>
      <c r="BF98" s="97">
        <v>9</v>
      </c>
      <c r="BG98" s="96">
        <f t="shared" si="22"/>
        <v>0</v>
      </c>
      <c r="BH98" s="95">
        <v>0</v>
      </c>
      <c r="BI98" s="94">
        <v>4</v>
      </c>
      <c r="BJ98" s="94">
        <v>1</v>
      </c>
      <c r="BK98" s="93">
        <v>4</v>
      </c>
      <c r="BL98" s="98">
        <v>3</v>
      </c>
      <c r="BM98" s="97">
        <v>4770.92</v>
      </c>
      <c r="BN98" s="96">
        <f t="shared" si="23"/>
        <v>93.32</v>
      </c>
      <c r="BO98" s="95">
        <v>0</v>
      </c>
      <c r="BP98" s="94">
        <v>2227.94</v>
      </c>
      <c r="BQ98" s="94">
        <v>492.59</v>
      </c>
      <c r="BR98" s="93">
        <v>2050.39</v>
      </c>
      <c r="BS98" s="92">
        <v>1735.35</v>
      </c>
      <c r="BT98" s="97">
        <v>21</v>
      </c>
      <c r="BU98" s="96">
        <f t="shared" si="24"/>
        <v>110</v>
      </c>
      <c r="BV98" s="95">
        <v>3</v>
      </c>
      <c r="BW98" s="94">
        <v>3</v>
      </c>
      <c r="BX98" s="94">
        <v>0</v>
      </c>
      <c r="BY98" s="93">
        <v>15</v>
      </c>
      <c r="BZ98" s="98">
        <v>3</v>
      </c>
      <c r="CA98" s="97">
        <v>6397.08</v>
      </c>
      <c r="CB98" s="96">
        <f t="shared" si="25"/>
        <v>11.16</v>
      </c>
      <c r="CC98" s="95">
        <v>385.2</v>
      </c>
      <c r="CD98" s="94">
        <v>675.63</v>
      </c>
      <c r="CE98" s="94">
        <v>0</v>
      </c>
      <c r="CF98" s="93">
        <v>5336.25</v>
      </c>
      <c r="CG98" s="92">
        <v>675.63</v>
      </c>
      <c r="CH98" s="97">
        <v>328</v>
      </c>
      <c r="CI98" s="96">
        <f t="shared" si="26"/>
        <v>30.68</v>
      </c>
      <c r="CJ98" s="95">
        <v>79</v>
      </c>
      <c r="CK98" s="94">
        <v>122</v>
      </c>
      <c r="CL98" s="94">
        <v>49</v>
      </c>
      <c r="CM98" s="93">
        <v>77</v>
      </c>
      <c r="CN98" s="98">
        <v>74</v>
      </c>
      <c r="CO98" s="97">
        <v>77562.460000000006</v>
      </c>
      <c r="CP98" s="96">
        <f t="shared" si="27"/>
        <v>7.55</v>
      </c>
      <c r="CQ98" s="95">
        <v>11837.25</v>
      </c>
      <c r="CR98" s="94">
        <v>29958.15</v>
      </c>
      <c r="CS98" s="94">
        <v>12770.54</v>
      </c>
      <c r="CT98" s="93">
        <v>22913.360000000001</v>
      </c>
      <c r="CU98" s="92">
        <v>17270.77</v>
      </c>
    </row>
    <row r="99" spans="1:16382" s="4" customFormat="1" ht="24.75" customHeight="1" x14ac:dyDescent="0.15">
      <c r="A99" s="143">
        <v>42217</v>
      </c>
      <c r="B99" s="97">
        <v>893</v>
      </c>
      <c r="C99" s="96">
        <f t="shared" si="14"/>
        <v>17.190000000000001</v>
      </c>
      <c r="D99" s="95">
        <v>490</v>
      </c>
      <c r="E99" s="94">
        <v>241</v>
      </c>
      <c r="F99" s="94">
        <v>125</v>
      </c>
      <c r="G99" s="93">
        <v>36</v>
      </c>
      <c r="H99" s="98">
        <v>116</v>
      </c>
      <c r="I99" s="97">
        <v>115720.32000000001</v>
      </c>
      <c r="J99" s="96">
        <f t="shared" si="15"/>
        <v>23.33</v>
      </c>
      <c r="K99" s="95">
        <v>56913.7</v>
      </c>
      <c r="L99" s="94">
        <v>36157.86</v>
      </c>
      <c r="M99" s="94">
        <v>13453.67</v>
      </c>
      <c r="N99" s="93">
        <v>8943.92</v>
      </c>
      <c r="O99" s="92">
        <v>22704.19</v>
      </c>
      <c r="P99" s="97">
        <v>4041</v>
      </c>
      <c r="Q99" s="96">
        <f t="shared" si="16"/>
        <v>15.49</v>
      </c>
      <c r="R99" s="95">
        <v>1684</v>
      </c>
      <c r="S99" s="94">
        <v>1115</v>
      </c>
      <c r="T99" s="94">
        <v>1112</v>
      </c>
      <c r="U99" s="93">
        <v>130</v>
      </c>
      <c r="V99" s="98">
        <v>3</v>
      </c>
      <c r="W99" s="97">
        <v>185980.46</v>
      </c>
      <c r="X99" s="96">
        <f t="shared" si="17"/>
        <v>13.65</v>
      </c>
      <c r="Y99" s="95">
        <v>82526.58</v>
      </c>
      <c r="Z99" s="94">
        <v>48194.75</v>
      </c>
      <c r="AA99" s="94">
        <v>49493.9</v>
      </c>
      <c r="AB99" s="93">
        <v>5765.23</v>
      </c>
      <c r="AC99" s="92">
        <v>-1299.1500000000001</v>
      </c>
      <c r="AD99" s="97">
        <v>106</v>
      </c>
      <c r="AE99" s="96">
        <f t="shared" si="18"/>
        <v>0.95</v>
      </c>
      <c r="AF99" s="95">
        <v>14</v>
      </c>
      <c r="AG99" s="94">
        <v>51</v>
      </c>
      <c r="AH99" s="94">
        <v>11</v>
      </c>
      <c r="AI99" s="93">
        <v>30</v>
      </c>
      <c r="AJ99" s="98">
        <v>40</v>
      </c>
      <c r="AK99" s="97">
        <v>27507.5</v>
      </c>
      <c r="AL99" s="96">
        <f t="shared" si="19"/>
        <v>28.73</v>
      </c>
      <c r="AM99" s="95">
        <v>1300.04</v>
      </c>
      <c r="AN99" s="94">
        <v>14029.07</v>
      </c>
      <c r="AO99" s="94">
        <v>1283.08</v>
      </c>
      <c r="AP99" s="93">
        <v>10895.31</v>
      </c>
      <c r="AQ99" s="92">
        <v>12745.99</v>
      </c>
      <c r="AR99" s="97">
        <v>78</v>
      </c>
      <c r="AS99" s="96">
        <f t="shared" si="20"/>
        <v>-1.27</v>
      </c>
      <c r="AT99" s="95">
        <v>4</v>
      </c>
      <c r="AU99" s="94">
        <v>16</v>
      </c>
      <c r="AV99" s="94">
        <v>14</v>
      </c>
      <c r="AW99" s="93">
        <v>44</v>
      </c>
      <c r="AX99" s="98">
        <v>2</v>
      </c>
      <c r="AY99" s="97">
        <v>17432.27</v>
      </c>
      <c r="AZ99" s="96">
        <f t="shared" si="21"/>
        <v>-26.85</v>
      </c>
      <c r="BA99" s="95">
        <v>351.51</v>
      </c>
      <c r="BB99" s="94">
        <v>2474.23</v>
      </c>
      <c r="BC99" s="94">
        <v>1994.56</v>
      </c>
      <c r="BD99" s="93">
        <v>12611.97</v>
      </c>
      <c r="BE99" s="92">
        <v>479.67</v>
      </c>
      <c r="BF99" s="97">
        <v>19</v>
      </c>
      <c r="BG99" s="96">
        <f t="shared" si="22"/>
        <v>26.67</v>
      </c>
      <c r="BH99" s="95">
        <v>1</v>
      </c>
      <c r="BI99" s="94">
        <v>10</v>
      </c>
      <c r="BJ99" s="94">
        <v>1</v>
      </c>
      <c r="BK99" s="93">
        <v>7</v>
      </c>
      <c r="BL99" s="98">
        <v>9</v>
      </c>
      <c r="BM99" s="97">
        <v>9557.56</v>
      </c>
      <c r="BN99" s="96">
        <f t="shared" si="23"/>
        <v>154.75</v>
      </c>
      <c r="BO99" s="95">
        <v>99.19</v>
      </c>
      <c r="BP99" s="94">
        <v>4833.6499999999996</v>
      </c>
      <c r="BQ99" s="94">
        <v>125.38</v>
      </c>
      <c r="BR99" s="93">
        <v>4499.34</v>
      </c>
      <c r="BS99" s="92">
        <v>4708.2700000000004</v>
      </c>
      <c r="BT99" s="97">
        <v>12</v>
      </c>
      <c r="BU99" s="96">
        <f t="shared" si="24"/>
        <v>9.09</v>
      </c>
      <c r="BV99" s="95">
        <v>1</v>
      </c>
      <c r="BW99" s="94">
        <v>2</v>
      </c>
      <c r="BX99" s="94">
        <v>1</v>
      </c>
      <c r="BY99" s="93">
        <v>8</v>
      </c>
      <c r="BZ99" s="98">
        <v>1</v>
      </c>
      <c r="CA99" s="97">
        <v>4679.63</v>
      </c>
      <c r="CB99" s="96">
        <f t="shared" si="25"/>
        <v>-41.37</v>
      </c>
      <c r="CC99" s="95">
        <v>161.91</v>
      </c>
      <c r="CD99" s="94">
        <v>449.25</v>
      </c>
      <c r="CE99" s="94">
        <v>137.88</v>
      </c>
      <c r="CF99" s="93">
        <v>3930.59</v>
      </c>
      <c r="CG99" s="92">
        <v>311.37</v>
      </c>
      <c r="CH99" s="97">
        <v>255</v>
      </c>
      <c r="CI99" s="96">
        <f t="shared" si="26"/>
        <v>15.38</v>
      </c>
      <c r="CJ99" s="95">
        <v>61</v>
      </c>
      <c r="CK99" s="94">
        <v>95</v>
      </c>
      <c r="CL99" s="94">
        <v>44</v>
      </c>
      <c r="CM99" s="93">
        <v>55</v>
      </c>
      <c r="CN99" s="98">
        <v>51</v>
      </c>
      <c r="CO99" s="97">
        <v>62019.23</v>
      </c>
      <c r="CP99" s="96">
        <f t="shared" si="27"/>
        <v>19.05</v>
      </c>
      <c r="CQ99" s="95">
        <v>10241.06</v>
      </c>
      <c r="CR99" s="94">
        <v>28892.69</v>
      </c>
      <c r="CS99" s="94">
        <v>9530.0499999999993</v>
      </c>
      <c r="CT99" s="93">
        <v>13355.43</v>
      </c>
      <c r="CU99" s="92">
        <v>19362.64</v>
      </c>
    </row>
    <row r="100" spans="1:16382" s="4" customFormat="1" ht="24.75" customHeight="1" x14ac:dyDescent="0.15">
      <c r="A100" s="143">
        <v>42248</v>
      </c>
      <c r="B100" s="97">
        <v>931</v>
      </c>
      <c r="C100" s="96">
        <f t="shared" si="14"/>
        <v>6.77</v>
      </c>
      <c r="D100" s="95">
        <v>507</v>
      </c>
      <c r="E100" s="94">
        <v>258</v>
      </c>
      <c r="F100" s="94">
        <v>113</v>
      </c>
      <c r="G100" s="93">
        <v>48</v>
      </c>
      <c r="H100" s="98">
        <v>147</v>
      </c>
      <c r="I100" s="97">
        <v>116538.6</v>
      </c>
      <c r="J100" s="96">
        <f t="shared" si="15"/>
        <v>4.32</v>
      </c>
      <c r="K100" s="95">
        <v>57919.58</v>
      </c>
      <c r="L100" s="94">
        <v>36949.730000000003</v>
      </c>
      <c r="M100" s="94">
        <v>12601.1</v>
      </c>
      <c r="N100" s="93">
        <v>8695.4</v>
      </c>
      <c r="O100" s="92">
        <v>24477.45</v>
      </c>
      <c r="P100" s="97">
        <v>4334</v>
      </c>
      <c r="Q100" s="96">
        <f t="shared" si="16"/>
        <v>12.43</v>
      </c>
      <c r="R100" s="95">
        <v>1804</v>
      </c>
      <c r="S100" s="94">
        <v>1179</v>
      </c>
      <c r="T100" s="94">
        <v>1182</v>
      </c>
      <c r="U100" s="93">
        <v>169</v>
      </c>
      <c r="V100" s="98">
        <v>-3</v>
      </c>
      <c r="W100" s="97">
        <v>196353.83</v>
      </c>
      <c r="X100" s="96">
        <f t="shared" si="17"/>
        <v>8.2100000000000009</v>
      </c>
      <c r="Y100" s="95">
        <v>86879.73</v>
      </c>
      <c r="Z100" s="94">
        <v>51181.63</v>
      </c>
      <c r="AA100" s="94">
        <v>50398.04</v>
      </c>
      <c r="AB100" s="93">
        <v>7894.43</v>
      </c>
      <c r="AC100" s="92">
        <v>783.59</v>
      </c>
      <c r="AD100" s="97">
        <v>132</v>
      </c>
      <c r="AE100" s="96">
        <f t="shared" si="18"/>
        <v>-6.38</v>
      </c>
      <c r="AF100" s="95">
        <v>25</v>
      </c>
      <c r="AG100" s="94">
        <v>49</v>
      </c>
      <c r="AH100" s="94">
        <v>16</v>
      </c>
      <c r="AI100" s="93">
        <v>41</v>
      </c>
      <c r="AJ100" s="98">
        <v>34</v>
      </c>
      <c r="AK100" s="97">
        <v>20031.48</v>
      </c>
      <c r="AL100" s="96">
        <f t="shared" si="19"/>
        <v>-35.46</v>
      </c>
      <c r="AM100" s="95">
        <v>2337.88</v>
      </c>
      <c r="AN100" s="94">
        <v>7844.67</v>
      </c>
      <c r="AO100" s="94">
        <v>2149.39</v>
      </c>
      <c r="AP100" s="93">
        <v>7533.2</v>
      </c>
      <c r="AQ100" s="92">
        <v>5861.62</v>
      </c>
      <c r="AR100" s="97">
        <v>116</v>
      </c>
      <c r="AS100" s="96">
        <f t="shared" si="20"/>
        <v>3.57</v>
      </c>
      <c r="AT100" s="95">
        <v>3</v>
      </c>
      <c r="AU100" s="94">
        <v>41</v>
      </c>
      <c r="AV100" s="94">
        <v>7</v>
      </c>
      <c r="AW100" s="93">
        <v>65</v>
      </c>
      <c r="AX100" s="98">
        <v>34</v>
      </c>
      <c r="AY100" s="97">
        <v>35830.730000000003</v>
      </c>
      <c r="AZ100" s="96">
        <f t="shared" si="21"/>
        <v>13.05</v>
      </c>
      <c r="BA100" s="95">
        <v>493.83</v>
      </c>
      <c r="BB100" s="94">
        <v>9213.14</v>
      </c>
      <c r="BC100" s="94">
        <v>1894.45</v>
      </c>
      <c r="BD100" s="93">
        <v>24229.31</v>
      </c>
      <c r="BE100" s="92">
        <v>7318.69</v>
      </c>
      <c r="BF100" s="97">
        <v>25</v>
      </c>
      <c r="BG100" s="96">
        <f t="shared" si="22"/>
        <v>66.67</v>
      </c>
      <c r="BH100" s="95">
        <v>0</v>
      </c>
      <c r="BI100" s="94">
        <v>13</v>
      </c>
      <c r="BJ100" s="94">
        <v>3</v>
      </c>
      <c r="BK100" s="93">
        <v>9</v>
      </c>
      <c r="BL100" s="98">
        <v>10</v>
      </c>
      <c r="BM100" s="97">
        <v>11980.49</v>
      </c>
      <c r="BN100" s="96">
        <f t="shared" si="23"/>
        <v>-1.3</v>
      </c>
      <c r="BO100" s="95">
        <v>0</v>
      </c>
      <c r="BP100" s="94">
        <v>6535.09</v>
      </c>
      <c r="BQ100" s="94">
        <v>416.45</v>
      </c>
      <c r="BR100" s="93">
        <v>5028.95</v>
      </c>
      <c r="BS100" s="92">
        <v>6118.64</v>
      </c>
      <c r="BT100" s="97">
        <v>24</v>
      </c>
      <c r="BU100" s="96">
        <f t="shared" si="24"/>
        <v>0</v>
      </c>
      <c r="BV100" s="95">
        <v>3</v>
      </c>
      <c r="BW100" s="94">
        <v>12</v>
      </c>
      <c r="BX100" s="94">
        <v>4</v>
      </c>
      <c r="BY100" s="93">
        <v>5</v>
      </c>
      <c r="BZ100" s="98">
        <v>8</v>
      </c>
      <c r="CA100" s="97">
        <v>9364.06</v>
      </c>
      <c r="CB100" s="96">
        <f t="shared" si="25"/>
        <v>-32.369999999999997</v>
      </c>
      <c r="CC100" s="95">
        <v>475.62</v>
      </c>
      <c r="CD100" s="94">
        <v>4729.04</v>
      </c>
      <c r="CE100" s="94">
        <v>1358.17</v>
      </c>
      <c r="CF100" s="93">
        <v>2801.23</v>
      </c>
      <c r="CG100" s="92">
        <v>3370.87</v>
      </c>
      <c r="CH100" s="97">
        <v>365</v>
      </c>
      <c r="CI100" s="96">
        <f t="shared" si="26"/>
        <v>1.96</v>
      </c>
      <c r="CJ100" s="95">
        <v>70</v>
      </c>
      <c r="CK100" s="94">
        <v>153</v>
      </c>
      <c r="CL100" s="94">
        <v>64</v>
      </c>
      <c r="CM100" s="93">
        <v>77</v>
      </c>
      <c r="CN100" s="98">
        <v>90</v>
      </c>
      <c r="CO100" s="97">
        <v>108118.13</v>
      </c>
      <c r="CP100" s="96">
        <f t="shared" si="27"/>
        <v>18.38</v>
      </c>
      <c r="CQ100" s="95">
        <v>15679.92</v>
      </c>
      <c r="CR100" s="94">
        <v>45765.06</v>
      </c>
      <c r="CS100" s="94">
        <v>14870.44</v>
      </c>
      <c r="CT100" s="93">
        <v>31183.67</v>
      </c>
      <c r="CU100" s="92">
        <v>31513.66</v>
      </c>
    </row>
    <row r="101" spans="1:16382" s="4" customFormat="1" ht="24.75" customHeight="1" x14ac:dyDescent="0.15">
      <c r="A101" s="143">
        <v>42278</v>
      </c>
      <c r="B101" s="97">
        <v>905</v>
      </c>
      <c r="C101" s="96">
        <f t="shared" si="14"/>
        <v>16.32</v>
      </c>
      <c r="D101" s="95">
        <v>449</v>
      </c>
      <c r="E101" s="94">
        <v>275</v>
      </c>
      <c r="F101" s="94">
        <v>143</v>
      </c>
      <c r="G101" s="93">
        <v>34</v>
      </c>
      <c r="H101" s="98">
        <v>136</v>
      </c>
      <c r="I101" s="97">
        <v>113458.51</v>
      </c>
      <c r="J101" s="96">
        <f t="shared" si="15"/>
        <v>12.75</v>
      </c>
      <c r="K101" s="95">
        <v>55899.75</v>
      </c>
      <c r="L101" s="94">
        <v>36130.639999999999</v>
      </c>
      <c r="M101" s="94">
        <v>16005.59</v>
      </c>
      <c r="N101" s="93">
        <v>4857.88</v>
      </c>
      <c r="O101" s="92">
        <v>20689.7</v>
      </c>
      <c r="P101" s="97">
        <v>4225</v>
      </c>
      <c r="Q101" s="96">
        <f t="shared" si="16"/>
        <v>10.95</v>
      </c>
      <c r="R101" s="95">
        <v>1798</v>
      </c>
      <c r="S101" s="94">
        <v>1113</v>
      </c>
      <c r="T101" s="94">
        <v>1187</v>
      </c>
      <c r="U101" s="93">
        <v>127</v>
      </c>
      <c r="V101" s="98">
        <v>-74</v>
      </c>
      <c r="W101" s="97">
        <v>186177.57</v>
      </c>
      <c r="X101" s="96">
        <f t="shared" si="17"/>
        <v>8.19</v>
      </c>
      <c r="Y101" s="95">
        <v>83231.87</v>
      </c>
      <c r="Z101" s="94">
        <v>48175.33</v>
      </c>
      <c r="AA101" s="94">
        <v>48994.879999999997</v>
      </c>
      <c r="AB101" s="93">
        <v>5775.49</v>
      </c>
      <c r="AC101" s="92">
        <v>-819.55</v>
      </c>
      <c r="AD101" s="97">
        <v>112</v>
      </c>
      <c r="AE101" s="96">
        <f t="shared" si="18"/>
        <v>30.23</v>
      </c>
      <c r="AF101" s="95">
        <v>12</v>
      </c>
      <c r="AG101" s="94">
        <v>55</v>
      </c>
      <c r="AH101" s="94">
        <v>12</v>
      </c>
      <c r="AI101" s="93">
        <v>33</v>
      </c>
      <c r="AJ101" s="98">
        <v>43</v>
      </c>
      <c r="AK101" s="97">
        <v>17337.349999999999</v>
      </c>
      <c r="AL101" s="96">
        <f t="shared" si="19"/>
        <v>22.6</v>
      </c>
      <c r="AM101" s="95">
        <v>1465.9</v>
      </c>
      <c r="AN101" s="94">
        <v>7582.34</v>
      </c>
      <c r="AO101" s="94">
        <v>1935.5</v>
      </c>
      <c r="AP101" s="93">
        <v>6353.61</v>
      </c>
      <c r="AQ101" s="92">
        <v>5646.84</v>
      </c>
      <c r="AR101" s="97">
        <v>94</v>
      </c>
      <c r="AS101" s="96">
        <f t="shared" si="20"/>
        <v>13.25</v>
      </c>
      <c r="AT101" s="95">
        <v>5</v>
      </c>
      <c r="AU101" s="94">
        <v>36</v>
      </c>
      <c r="AV101" s="94">
        <v>6</v>
      </c>
      <c r="AW101" s="93">
        <v>47</v>
      </c>
      <c r="AX101" s="98">
        <v>30</v>
      </c>
      <c r="AY101" s="97">
        <v>19094.810000000001</v>
      </c>
      <c r="AZ101" s="96">
        <f t="shared" si="21"/>
        <v>-12.22</v>
      </c>
      <c r="BA101" s="95">
        <v>640.16999999999996</v>
      </c>
      <c r="BB101" s="94">
        <v>6635.45</v>
      </c>
      <c r="BC101" s="94">
        <v>1624.94</v>
      </c>
      <c r="BD101" s="93">
        <v>10194.25</v>
      </c>
      <c r="BE101" s="92">
        <v>5010.51</v>
      </c>
      <c r="BF101" s="97">
        <v>15</v>
      </c>
      <c r="BG101" s="96">
        <f t="shared" si="22"/>
        <v>0</v>
      </c>
      <c r="BH101" s="95">
        <v>3</v>
      </c>
      <c r="BI101" s="94">
        <v>4</v>
      </c>
      <c r="BJ101" s="94">
        <v>1</v>
      </c>
      <c r="BK101" s="93">
        <v>7</v>
      </c>
      <c r="BL101" s="98">
        <v>3</v>
      </c>
      <c r="BM101" s="97">
        <v>6842.43</v>
      </c>
      <c r="BN101" s="96">
        <f t="shared" si="23"/>
        <v>28.86</v>
      </c>
      <c r="BO101" s="95">
        <v>543.32000000000005</v>
      </c>
      <c r="BP101" s="94">
        <v>755.76</v>
      </c>
      <c r="BQ101" s="94">
        <v>64.290000000000006</v>
      </c>
      <c r="BR101" s="93">
        <v>5479.06</v>
      </c>
      <c r="BS101" s="92">
        <v>691.47</v>
      </c>
      <c r="BT101" s="97">
        <v>9</v>
      </c>
      <c r="BU101" s="96">
        <f t="shared" si="24"/>
        <v>-10</v>
      </c>
      <c r="BV101" s="95">
        <v>1</v>
      </c>
      <c r="BW101" s="94">
        <v>6</v>
      </c>
      <c r="BX101" s="94">
        <v>0</v>
      </c>
      <c r="BY101" s="93">
        <v>2</v>
      </c>
      <c r="BZ101" s="98">
        <v>6</v>
      </c>
      <c r="CA101" s="97">
        <v>4334.92</v>
      </c>
      <c r="CB101" s="96">
        <f t="shared" si="25"/>
        <v>30.98</v>
      </c>
      <c r="CC101" s="95">
        <v>276.64999999999998</v>
      </c>
      <c r="CD101" s="94">
        <v>2354.6799999999998</v>
      </c>
      <c r="CE101" s="94">
        <v>0</v>
      </c>
      <c r="CF101" s="93">
        <v>1703.59</v>
      </c>
      <c r="CG101" s="92">
        <v>2354.6799999999998</v>
      </c>
      <c r="CH101" s="97">
        <v>258</v>
      </c>
      <c r="CI101" s="96">
        <f t="shared" si="26"/>
        <v>-2.64</v>
      </c>
      <c r="CJ101" s="95">
        <v>47</v>
      </c>
      <c r="CK101" s="94">
        <v>122</v>
      </c>
      <c r="CL101" s="94">
        <v>33</v>
      </c>
      <c r="CM101" s="93">
        <v>55</v>
      </c>
      <c r="CN101" s="98">
        <v>90</v>
      </c>
      <c r="CO101" s="97">
        <v>70098.44</v>
      </c>
      <c r="CP101" s="96">
        <f t="shared" si="27"/>
        <v>20.53</v>
      </c>
      <c r="CQ101" s="95">
        <v>10931.06</v>
      </c>
      <c r="CR101" s="94">
        <v>30664.73</v>
      </c>
      <c r="CS101" s="94">
        <v>8316.86</v>
      </c>
      <c r="CT101" s="93">
        <v>20058.87</v>
      </c>
      <c r="CU101" s="92">
        <v>22474.79</v>
      </c>
    </row>
    <row r="102" spans="1:16382" s="4" customFormat="1" ht="24.75" customHeight="1" x14ac:dyDescent="0.15">
      <c r="A102" s="143">
        <v>42309</v>
      </c>
      <c r="B102" s="97">
        <v>889</v>
      </c>
      <c r="C102" s="96">
        <f t="shared" si="14"/>
        <v>6.98</v>
      </c>
      <c r="D102" s="95">
        <v>469</v>
      </c>
      <c r="E102" s="94">
        <v>229</v>
      </c>
      <c r="F102" s="94">
        <v>157</v>
      </c>
      <c r="G102" s="93">
        <v>32</v>
      </c>
      <c r="H102" s="98">
        <v>73</v>
      </c>
      <c r="I102" s="97">
        <v>113921.17</v>
      </c>
      <c r="J102" s="96">
        <f t="shared" si="15"/>
        <v>12.42</v>
      </c>
      <c r="K102" s="95">
        <v>57375.7</v>
      </c>
      <c r="L102" s="94">
        <v>32857.64</v>
      </c>
      <c r="M102" s="94">
        <v>16976.09</v>
      </c>
      <c r="N102" s="93">
        <v>5947.57</v>
      </c>
      <c r="O102" s="92">
        <v>16360.48</v>
      </c>
      <c r="P102" s="97">
        <v>4136</v>
      </c>
      <c r="Q102" s="96">
        <f t="shared" si="16"/>
        <v>17.03</v>
      </c>
      <c r="R102" s="95">
        <v>1693</v>
      </c>
      <c r="S102" s="94">
        <v>1047</v>
      </c>
      <c r="T102" s="94">
        <v>1238</v>
      </c>
      <c r="U102" s="93">
        <v>157</v>
      </c>
      <c r="V102" s="98">
        <v>-191</v>
      </c>
      <c r="W102" s="97">
        <v>183355.05</v>
      </c>
      <c r="X102" s="96">
        <f t="shared" si="17"/>
        <v>12.75</v>
      </c>
      <c r="Y102" s="95">
        <v>79582.27</v>
      </c>
      <c r="Z102" s="94">
        <v>45858.01</v>
      </c>
      <c r="AA102" s="94">
        <v>51909.38</v>
      </c>
      <c r="AB102" s="93">
        <v>5930.23</v>
      </c>
      <c r="AC102" s="92">
        <v>-6051.37</v>
      </c>
      <c r="AD102" s="97">
        <v>124</v>
      </c>
      <c r="AE102" s="96">
        <f t="shared" si="18"/>
        <v>20.39</v>
      </c>
      <c r="AF102" s="95">
        <v>21</v>
      </c>
      <c r="AG102" s="94">
        <v>53</v>
      </c>
      <c r="AH102" s="94">
        <v>12</v>
      </c>
      <c r="AI102" s="93">
        <v>38</v>
      </c>
      <c r="AJ102" s="98">
        <v>41</v>
      </c>
      <c r="AK102" s="97">
        <v>59164.1</v>
      </c>
      <c r="AL102" s="96">
        <f t="shared" si="19"/>
        <v>194.59</v>
      </c>
      <c r="AM102" s="95">
        <v>1643.08</v>
      </c>
      <c r="AN102" s="94">
        <v>21918.58</v>
      </c>
      <c r="AO102" s="94">
        <v>2687.74</v>
      </c>
      <c r="AP102" s="93">
        <v>32914.699999999997</v>
      </c>
      <c r="AQ102" s="92">
        <v>19230.84</v>
      </c>
      <c r="AR102" s="97">
        <v>62</v>
      </c>
      <c r="AS102" s="96">
        <f t="shared" si="20"/>
        <v>-32.61</v>
      </c>
      <c r="AT102" s="95">
        <v>2</v>
      </c>
      <c r="AU102" s="94">
        <v>20</v>
      </c>
      <c r="AV102" s="94">
        <v>2</v>
      </c>
      <c r="AW102" s="93">
        <v>37</v>
      </c>
      <c r="AX102" s="98">
        <v>18</v>
      </c>
      <c r="AY102" s="97">
        <v>24151.200000000001</v>
      </c>
      <c r="AZ102" s="96">
        <f t="shared" si="21"/>
        <v>-21.17</v>
      </c>
      <c r="BA102" s="95">
        <v>330.89</v>
      </c>
      <c r="BB102" s="94">
        <v>2746.37</v>
      </c>
      <c r="BC102" s="94">
        <v>317.95999999999998</v>
      </c>
      <c r="BD102" s="93">
        <v>20685.2</v>
      </c>
      <c r="BE102" s="92">
        <v>2428.41</v>
      </c>
      <c r="BF102" s="97">
        <v>15</v>
      </c>
      <c r="BG102" s="96">
        <f t="shared" si="22"/>
        <v>0</v>
      </c>
      <c r="BH102" s="95">
        <v>1</v>
      </c>
      <c r="BI102" s="94">
        <v>5</v>
      </c>
      <c r="BJ102" s="94">
        <v>0</v>
      </c>
      <c r="BK102" s="93">
        <v>9</v>
      </c>
      <c r="BL102" s="98">
        <v>5</v>
      </c>
      <c r="BM102" s="97">
        <v>8120.84</v>
      </c>
      <c r="BN102" s="96">
        <f t="shared" si="23"/>
        <v>79.03</v>
      </c>
      <c r="BO102" s="95">
        <v>211.7</v>
      </c>
      <c r="BP102" s="94">
        <v>686.69</v>
      </c>
      <c r="BQ102" s="94">
        <v>0</v>
      </c>
      <c r="BR102" s="93">
        <v>7222.45</v>
      </c>
      <c r="BS102" s="92">
        <v>686.69</v>
      </c>
      <c r="BT102" s="97">
        <v>16</v>
      </c>
      <c r="BU102" s="96">
        <f t="shared" si="24"/>
        <v>0</v>
      </c>
      <c r="BV102" s="95">
        <v>2</v>
      </c>
      <c r="BW102" s="94">
        <v>9</v>
      </c>
      <c r="BX102" s="94">
        <v>1</v>
      </c>
      <c r="BY102" s="93">
        <v>4</v>
      </c>
      <c r="BZ102" s="98">
        <v>8</v>
      </c>
      <c r="CA102" s="97">
        <v>7883.2</v>
      </c>
      <c r="CB102" s="96">
        <f t="shared" si="25"/>
        <v>-32.880000000000003</v>
      </c>
      <c r="CC102" s="95">
        <v>168.1</v>
      </c>
      <c r="CD102" s="94">
        <v>3882.87</v>
      </c>
      <c r="CE102" s="94">
        <v>336.82</v>
      </c>
      <c r="CF102" s="93">
        <v>3495.41</v>
      </c>
      <c r="CG102" s="92">
        <v>3546.05</v>
      </c>
      <c r="CH102" s="97">
        <v>289</v>
      </c>
      <c r="CI102" s="96">
        <f t="shared" si="26"/>
        <v>26.2</v>
      </c>
      <c r="CJ102" s="95">
        <v>61</v>
      </c>
      <c r="CK102" s="94">
        <v>111</v>
      </c>
      <c r="CL102" s="94">
        <v>45</v>
      </c>
      <c r="CM102" s="93">
        <v>71</v>
      </c>
      <c r="CN102" s="98">
        <v>67</v>
      </c>
      <c r="CO102" s="97">
        <v>83634.039999999994</v>
      </c>
      <c r="CP102" s="96">
        <f t="shared" si="27"/>
        <v>49.66</v>
      </c>
      <c r="CQ102" s="95">
        <v>14061.46</v>
      </c>
      <c r="CR102" s="94">
        <v>36431</v>
      </c>
      <c r="CS102" s="94">
        <v>11637.28</v>
      </c>
      <c r="CT102" s="93">
        <v>21313.74</v>
      </c>
      <c r="CU102" s="92">
        <v>24984.28</v>
      </c>
    </row>
    <row r="103" spans="1:16382" s="4" customFormat="1" ht="24.75" customHeight="1" thickBot="1" x14ac:dyDescent="0.2">
      <c r="A103" s="145">
        <v>42339</v>
      </c>
      <c r="B103" s="90">
        <v>1026</v>
      </c>
      <c r="C103" s="89">
        <f t="shared" si="14"/>
        <v>0.28999999999999998</v>
      </c>
      <c r="D103" s="88">
        <v>519</v>
      </c>
      <c r="E103" s="87">
        <v>328</v>
      </c>
      <c r="F103" s="87">
        <v>144</v>
      </c>
      <c r="G103" s="86">
        <v>34</v>
      </c>
      <c r="H103" s="91">
        <v>184</v>
      </c>
      <c r="I103" s="90">
        <v>127120.59</v>
      </c>
      <c r="J103" s="89">
        <f t="shared" si="15"/>
        <v>-4.55</v>
      </c>
      <c r="K103" s="88">
        <v>61111.26</v>
      </c>
      <c r="L103" s="87">
        <v>44170.86</v>
      </c>
      <c r="M103" s="87">
        <v>16126.04</v>
      </c>
      <c r="N103" s="86">
        <v>5573.55</v>
      </c>
      <c r="O103" s="85">
        <v>28044.82</v>
      </c>
      <c r="P103" s="90">
        <v>4553</v>
      </c>
      <c r="Q103" s="89">
        <f t="shared" si="16"/>
        <v>4.91</v>
      </c>
      <c r="R103" s="88">
        <v>1805</v>
      </c>
      <c r="S103" s="87">
        <v>1293</v>
      </c>
      <c r="T103" s="87">
        <v>1284</v>
      </c>
      <c r="U103" s="86">
        <v>171</v>
      </c>
      <c r="V103" s="91">
        <v>9</v>
      </c>
      <c r="W103" s="90">
        <v>196210.15</v>
      </c>
      <c r="X103" s="89">
        <f t="shared" si="17"/>
        <v>-0.16</v>
      </c>
      <c r="Y103" s="88">
        <v>80948.789999999994</v>
      </c>
      <c r="Z103" s="87">
        <v>52415.32</v>
      </c>
      <c r="AA103" s="87">
        <v>55310.36</v>
      </c>
      <c r="AB103" s="86">
        <v>7535.68</v>
      </c>
      <c r="AC103" s="85">
        <v>-2895.04</v>
      </c>
      <c r="AD103" s="90">
        <v>141</v>
      </c>
      <c r="AE103" s="89">
        <f t="shared" si="18"/>
        <v>-0.7</v>
      </c>
      <c r="AF103" s="88">
        <v>25</v>
      </c>
      <c r="AG103" s="87">
        <v>50</v>
      </c>
      <c r="AH103" s="87">
        <v>19</v>
      </c>
      <c r="AI103" s="86">
        <v>46</v>
      </c>
      <c r="AJ103" s="91">
        <v>31</v>
      </c>
      <c r="AK103" s="90">
        <v>24147.57</v>
      </c>
      <c r="AL103" s="89">
        <f t="shared" si="19"/>
        <v>-14.98</v>
      </c>
      <c r="AM103" s="88">
        <v>2722.05</v>
      </c>
      <c r="AN103" s="87">
        <v>8311.44</v>
      </c>
      <c r="AO103" s="87">
        <v>3116.66</v>
      </c>
      <c r="AP103" s="86">
        <v>9907.8799999999992</v>
      </c>
      <c r="AQ103" s="85">
        <v>5194.78</v>
      </c>
      <c r="AR103" s="90">
        <v>109</v>
      </c>
      <c r="AS103" s="89">
        <f t="shared" si="20"/>
        <v>-24.83</v>
      </c>
      <c r="AT103" s="88">
        <v>4</v>
      </c>
      <c r="AU103" s="87">
        <v>34</v>
      </c>
      <c r="AV103" s="87">
        <v>13</v>
      </c>
      <c r="AW103" s="86">
        <v>58</v>
      </c>
      <c r="AX103" s="91">
        <v>21</v>
      </c>
      <c r="AY103" s="90">
        <v>30996.13</v>
      </c>
      <c r="AZ103" s="89">
        <f t="shared" si="21"/>
        <v>-27.47</v>
      </c>
      <c r="BA103" s="88">
        <v>603.24</v>
      </c>
      <c r="BB103" s="87">
        <v>7676.96</v>
      </c>
      <c r="BC103" s="87">
        <v>1841.66</v>
      </c>
      <c r="BD103" s="86">
        <v>20874.27</v>
      </c>
      <c r="BE103" s="85">
        <v>5835.3</v>
      </c>
      <c r="BF103" s="90">
        <v>17</v>
      </c>
      <c r="BG103" s="89">
        <f t="shared" si="22"/>
        <v>30.77</v>
      </c>
      <c r="BH103" s="88">
        <v>3</v>
      </c>
      <c r="BI103" s="87">
        <v>6</v>
      </c>
      <c r="BJ103" s="87">
        <v>4</v>
      </c>
      <c r="BK103" s="86">
        <v>4</v>
      </c>
      <c r="BL103" s="91">
        <v>2</v>
      </c>
      <c r="BM103" s="90">
        <v>3716.82</v>
      </c>
      <c r="BN103" s="89">
        <f t="shared" si="23"/>
        <v>-19.329999999999998</v>
      </c>
      <c r="BO103" s="88">
        <v>648.23</v>
      </c>
      <c r="BP103" s="87">
        <v>920.86</v>
      </c>
      <c r="BQ103" s="87">
        <v>848.38</v>
      </c>
      <c r="BR103" s="86">
        <v>1299.3499999999999</v>
      </c>
      <c r="BS103" s="85">
        <v>72.48</v>
      </c>
      <c r="BT103" s="90">
        <v>20</v>
      </c>
      <c r="BU103" s="89">
        <f t="shared" si="24"/>
        <v>-25.93</v>
      </c>
      <c r="BV103" s="88">
        <v>1</v>
      </c>
      <c r="BW103" s="87">
        <v>7</v>
      </c>
      <c r="BX103" s="87">
        <v>2</v>
      </c>
      <c r="BY103" s="86">
        <v>10</v>
      </c>
      <c r="BZ103" s="91">
        <v>5</v>
      </c>
      <c r="CA103" s="90">
        <v>7594.32</v>
      </c>
      <c r="CB103" s="89">
        <f t="shared" si="25"/>
        <v>-49.65</v>
      </c>
      <c r="CC103" s="88">
        <v>163.30000000000001</v>
      </c>
      <c r="CD103" s="87">
        <v>2001.15</v>
      </c>
      <c r="CE103" s="87">
        <v>216.67</v>
      </c>
      <c r="CF103" s="86">
        <v>5213.2</v>
      </c>
      <c r="CG103" s="85">
        <v>1784.48</v>
      </c>
      <c r="CH103" s="90">
        <v>414</v>
      </c>
      <c r="CI103" s="89">
        <f t="shared" si="26"/>
        <v>16.95</v>
      </c>
      <c r="CJ103" s="88">
        <v>95</v>
      </c>
      <c r="CK103" s="87">
        <v>167</v>
      </c>
      <c r="CL103" s="87">
        <v>54</v>
      </c>
      <c r="CM103" s="86">
        <v>98</v>
      </c>
      <c r="CN103" s="91">
        <v>113</v>
      </c>
      <c r="CO103" s="90">
        <v>107042.18</v>
      </c>
      <c r="CP103" s="89">
        <f t="shared" si="27"/>
        <v>3.5</v>
      </c>
      <c r="CQ103" s="88">
        <v>16247.59</v>
      </c>
      <c r="CR103" s="87">
        <v>43953.19</v>
      </c>
      <c r="CS103" s="87">
        <v>10671.42</v>
      </c>
      <c r="CT103" s="86">
        <v>36169.980000000003</v>
      </c>
      <c r="CU103" s="85">
        <v>33281.769999999997</v>
      </c>
    </row>
    <row r="104" spans="1:16382" s="4" customFormat="1" ht="24.75" customHeight="1" x14ac:dyDescent="0.15">
      <c r="A104" s="142">
        <v>42370</v>
      </c>
      <c r="B104" s="82">
        <v>723</v>
      </c>
      <c r="C104" s="81">
        <f t="shared" si="14"/>
        <v>16.989999999999998</v>
      </c>
      <c r="D104" s="80">
        <v>395</v>
      </c>
      <c r="E104" s="79">
        <v>213</v>
      </c>
      <c r="F104" s="79">
        <v>89</v>
      </c>
      <c r="G104" s="78">
        <v>23</v>
      </c>
      <c r="H104" s="83">
        <v>127</v>
      </c>
      <c r="I104" s="82">
        <v>88553.51</v>
      </c>
      <c r="J104" s="81">
        <f t="shared" si="15"/>
        <v>11.07</v>
      </c>
      <c r="K104" s="80">
        <v>46077.37</v>
      </c>
      <c r="L104" s="79">
        <v>26506.17</v>
      </c>
      <c r="M104" s="79">
        <v>9841.6299999999992</v>
      </c>
      <c r="N104" s="78">
        <v>5909.03</v>
      </c>
      <c r="O104" s="84">
        <v>16883.849999999999</v>
      </c>
      <c r="P104" s="82">
        <v>3807</v>
      </c>
      <c r="Q104" s="81">
        <f t="shared" si="16"/>
        <v>13.88</v>
      </c>
      <c r="R104" s="80">
        <v>1530</v>
      </c>
      <c r="S104" s="79">
        <v>951</v>
      </c>
      <c r="T104" s="79">
        <v>1184</v>
      </c>
      <c r="U104" s="78">
        <v>140</v>
      </c>
      <c r="V104" s="83">
        <v>-233</v>
      </c>
      <c r="W104" s="82">
        <v>172373.16</v>
      </c>
      <c r="X104" s="81">
        <f t="shared" si="17"/>
        <v>9.11</v>
      </c>
      <c r="Y104" s="80">
        <v>73078.94</v>
      </c>
      <c r="Z104" s="79">
        <v>41101.199999999997</v>
      </c>
      <c r="AA104" s="79">
        <v>52449.64</v>
      </c>
      <c r="AB104" s="78">
        <v>5654.32</v>
      </c>
      <c r="AC104" s="84">
        <v>-11348.44</v>
      </c>
      <c r="AD104" s="82">
        <v>96</v>
      </c>
      <c r="AE104" s="81">
        <f t="shared" si="18"/>
        <v>-4.95</v>
      </c>
      <c r="AF104" s="80">
        <v>16</v>
      </c>
      <c r="AG104" s="79">
        <v>41</v>
      </c>
      <c r="AH104" s="79">
        <v>7</v>
      </c>
      <c r="AI104" s="78">
        <v>31</v>
      </c>
      <c r="AJ104" s="83">
        <v>35</v>
      </c>
      <c r="AK104" s="82">
        <v>17699</v>
      </c>
      <c r="AL104" s="81">
        <f t="shared" si="19"/>
        <v>-14.56</v>
      </c>
      <c r="AM104" s="80">
        <v>2091.13</v>
      </c>
      <c r="AN104" s="79">
        <v>7628.21</v>
      </c>
      <c r="AO104" s="79">
        <v>1041.6500000000001</v>
      </c>
      <c r="AP104" s="78">
        <v>6813.65</v>
      </c>
      <c r="AQ104" s="84">
        <v>6710.92</v>
      </c>
      <c r="AR104" s="82">
        <v>76</v>
      </c>
      <c r="AS104" s="81">
        <f t="shared" si="20"/>
        <v>-7.32</v>
      </c>
      <c r="AT104" s="80">
        <v>5</v>
      </c>
      <c r="AU104" s="79">
        <v>25</v>
      </c>
      <c r="AV104" s="79">
        <v>13</v>
      </c>
      <c r="AW104" s="78">
        <v>33</v>
      </c>
      <c r="AX104" s="83">
        <v>12</v>
      </c>
      <c r="AY104" s="82">
        <v>17156.11</v>
      </c>
      <c r="AZ104" s="81">
        <f t="shared" si="21"/>
        <v>-39.21</v>
      </c>
      <c r="BA104" s="80">
        <v>456.85</v>
      </c>
      <c r="BB104" s="79">
        <v>3500.7</v>
      </c>
      <c r="BC104" s="79">
        <v>2137.83</v>
      </c>
      <c r="BD104" s="78">
        <v>11060.73</v>
      </c>
      <c r="BE104" s="84">
        <v>1362.87</v>
      </c>
      <c r="BF104" s="82">
        <v>16</v>
      </c>
      <c r="BG104" s="81">
        <f t="shared" si="22"/>
        <v>6.67</v>
      </c>
      <c r="BH104" s="80">
        <v>1</v>
      </c>
      <c r="BI104" s="79">
        <v>3</v>
      </c>
      <c r="BJ104" s="79">
        <v>3</v>
      </c>
      <c r="BK104" s="78">
        <v>9</v>
      </c>
      <c r="BL104" s="83">
        <v>0</v>
      </c>
      <c r="BM104" s="82">
        <v>6512.04</v>
      </c>
      <c r="BN104" s="81">
        <f t="shared" si="23"/>
        <v>-9.4700000000000006</v>
      </c>
      <c r="BO104" s="80">
        <v>38.51</v>
      </c>
      <c r="BP104" s="79">
        <v>215.93</v>
      </c>
      <c r="BQ104" s="79">
        <v>1417.34</v>
      </c>
      <c r="BR104" s="78">
        <v>4840.26</v>
      </c>
      <c r="BS104" s="84">
        <v>-1201.4100000000001</v>
      </c>
      <c r="BT104" s="82">
        <v>9</v>
      </c>
      <c r="BU104" s="81">
        <f t="shared" si="24"/>
        <v>-40</v>
      </c>
      <c r="BV104" s="80">
        <v>0</v>
      </c>
      <c r="BW104" s="79">
        <v>3</v>
      </c>
      <c r="BX104" s="79">
        <v>1</v>
      </c>
      <c r="BY104" s="78">
        <v>5</v>
      </c>
      <c r="BZ104" s="83">
        <v>2</v>
      </c>
      <c r="CA104" s="82">
        <v>3637.93</v>
      </c>
      <c r="CB104" s="81">
        <f t="shared" si="25"/>
        <v>-70.25</v>
      </c>
      <c r="CC104" s="80">
        <v>0</v>
      </c>
      <c r="CD104" s="79">
        <v>812.73</v>
      </c>
      <c r="CE104" s="79">
        <v>240.32</v>
      </c>
      <c r="CF104" s="78">
        <v>2584.88</v>
      </c>
      <c r="CG104" s="84">
        <v>572.41</v>
      </c>
      <c r="CH104" s="82">
        <v>280</v>
      </c>
      <c r="CI104" s="81">
        <f t="shared" si="26"/>
        <v>29.63</v>
      </c>
      <c r="CJ104" s="80">
        <v>65</v>
      </c>
      <c r="CK104" s="79">
        <v>113</v>
      </c>
      <c r="CL104" s="79">
        <v>33</v>
      </c>
      <c r="CM104" s="78">
        <v>69</v>
      </c>
      <c r="CN104" s="83">
        <v>80</v>
      </c>
      <c r="CO104" s="82">
        <v>69247.62</v>
      </c>
      <c r="CP104" s="81">
        <f t="shared" si="27"/>
        <v>20.16</v>
      </c>
      <c r="CQ104" s="80">
        <v>12012.49</v>
      </c>
      <c r="CR104" s="79">
        <v>32503.5</v>
      </c>
      <c r="CS104" s="79">
        <v>5110.53</v>
      </c>
      <c r="CT104" s="78">
        <v>19621.099999999999</v>
      </c>
      <c r="CU104" s="84">
        <v>27392.97</v>
      </c>
    </row>
    <row r="105" spans="1:16382" s="4" customFormat="1" ht="24.75" customHeight="1" x14ac:dyDescent="0.15">
      <c r="A105" s="143">
        <v>42401</v>
      </c>
      <c r="B105" s="10">
        <v>872</v>
      </c>
      <c r="C105" s="9">
        <f t="shared" si="14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5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6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7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8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9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20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1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2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3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4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5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6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7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16382" s="4" customFormat="1" ht="24.75" customHeight="1" x14ac:dyDescent="0.15">
      <c r="A106" s="143">
        <v>42430</v>
      </c>
      <c r="B106" s="10">
        <v>1275</v>
      </c>
      <c r="C106" s="9">
        <f t="shared" si="14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5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6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7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8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9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20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1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2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3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4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5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6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7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16382" s="12" customFormat="1" ht="24.75" customHeight="1" x14ac:dyDescent="0.15">
      <c r="A107" s="143">
        <v>42461</v>
      </c>
      <c r="B107" s="10">
        <v>911</v>
      </c>
      <c r="C107" s="9">
        <f t="shared" si="14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5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6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7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8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9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20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1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2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3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4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5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6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7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  <c r="AFW107" s="4"/>
      <c r="AFX107" s="4"/>
      <c r="AFY107" s="4"/>
      <c r="AFZ107" s="4"/>
      <c r="AGA107" s="4"/>
      <c r="AGB107" s="4"/>
      <c r="AGC107" s="4"/>
      <c r="AGD107" s="4"/>
      <c r="AGE107" s="4"/>
      <c r="AGF107" s="4"/>
      <c r="AGG107" s="4"/>
      <c r="AGH107" s="4"/>
      <c r="AGI107" s="4"/>
      <c r="AGJ107" s="4"/>
      <c r="AGK107" s="4"/>
      <c r="AGL107" s="4"/>
      <c r="AGM107" s="4"/>
      <c r="AGN107" s="4"/>
      <c r="AGO107" s="4"/>
      <c r="AGP107" s="4"/>
      <c r="AGQ107" s="4"/>
      <c r="AGR107" s="4"/>
      <c r="AGS107" s="4"/>
      <c r="AGT107" s="4"/>
      <c r="AGU107" s="4"/>
      <c r="AGV107" s="4"/>
      <c r="AGW107" s="4"/>
      <c r="AGX107" s="4"/>
      <c r="AGY107" s="4"/>
      <c r="AGZ107" s="4"/>
      <c r="AHA107" s="4"/>
      <c r="AHB107" s="4"/>
      <c r="AHC107" s="4"/>
      <c r="AHD107" s="4"/>
      <c r="AHE107" s="4"/>
      <c r="AHF107" s="4"/>
      <c r="AHG107" s="4"/>
      <c r="AHH107" s="4"/>
      <c r="AHI107" s="4"/>
      <c r="AHJ107" s="4"/>
      <c r="AHK107" s="4"/>
      <c r="AHL107" s="4"/>
      <c r="AHM107" s="4"/>
      <c r="AHN107" s="4"/>
      <c r="AHO107" s="4"/>
      <c r="AHP107" s="4"/>
      <c r="AHQ107" s="4"/>
      <c r="AHR107" s="4"/>
      <c r="AHS107" s="4"/>
      <c r="AHT107" s="4"/>
      <c r="AHU107" s="4"/>
      <c r="AHV107" s="4"/>
      <c r="AHW107" s="4"/>
      <c r="AHX107" s="4"/>
      <c r="AHY107" s="4"/>
      <c r="AHZ107" s="4"/>
      <c r="AIA107" s="4"/>
      <c r="AIB107" s="4"/>
      <c r="AIC107" s="4"/>
      <c r="AID107" s="4"/>
      <c r="AIE107" s="4"/>
      <c r="AIF107" s="4"/>
      <c r="AIG107" s="4"/>
      <c r="AIH107" s="4"/>
      <c r="AII107" s="4"/>
      <c r="AIJ107" s="4"/>
      <c r="AIK107" s="4"/>
      <c r="AIL107" s="4"/>
      <c r="AIM107" s="4"/>
      <c r="AIN107" s="4"/>
      <c r="AIO107" s="4"/>
      <c r="AIP107" s="4"/>
      <c r="AIQ107" s="4"/>
      <c r="AIR107" s="4"/>
      <c r="AIS107" s="4"/>
      <c r="AIT107" s="4"/>
      <c r="AIU107" s="4"/>
      <c r="AIV107" s="4"/>
      <c r="AIW107" s="4"/>
      <c r="AIX107" s="4"/>
      <c r="AIY107" s="4"/>
      <c r="AIZ107" s="4"/>
      <c r="AJA107" s="4"/>
      <c r="AJB107" s="4"/>
      <c r="AJC107" s="4"/>
      <c r="AJD107" s="4"/>
      <c r="AJE107" s="4"/>
      <c r="AJF107" s="4"/>
      <c r="AJG107" s="4"/>
      <c r="AJH107" s="4"/>
      <c r="AJI107" s="4"/>
      <c r="AJJ107" s="4"/>
      <c r="AJK107" s="4"/>
      <c r="AJL107" s="4"/>
      <c r="AJM107" s="4"/>
      <c r="AJN107" s="4"/>
      <c r="AJO107" s="4"/>
      <c r="AJP107" s="4"/>
      <c r="AJQ107" s="4"/>
      <c r="AJR107" s="4"/>
      <c r="AJS107" s="4"/>
      <c r="AJT107" s="4"/>
      <c r="AJU107" s="4"/>
      <c r="AJV107" s="4"/>
      <c r="AJW107" s="4"/>
      <c r="AJX107" s="4"/>
      <c r="AJY107" s="4"/>
      <c r="AJZ107" s="4"/>
      <c r="AKA107" s="4"/>
      <c r="AKB107" s="4"/>
      <c r="AKC107" s="4"/>
      <c r="AKD107" s="4"/>
      <c r="AKE107" s="4"/>
      <c r="AKF107" s="4"/>
      <c r="AKG107" s="4"/>
      <c r="AKH107" s="4"/>
      <c r="AKI107" s="4"/>
      <c r="AKJ107" s="4"/>
      <c r="AKK107" s="4"/>
      <c r="AKL107" s="4"/>
      <c r="AKM107" s="4"/>
      <c r="AKN107" s="4"/>
      <c r="AKO107" s="4"/>
      <c r="AKP107" s="4"/>
      <c r="AKQ107" s="4"/>
      <c r="AKR107" s="4"/>
      <c r="AKS107" s="4"/>
      <c r="AKT107" s="4"/>
      <c r="AKU107" s="4"/>
      <c r="AKV107" s="4"/>
      <c r="AKW107" s="4"/>
      <c r="AKX107" s="4"/>
      <c r="AKY107" s="4"/>
      <c r="AKZ107" s="4"/>
      <c r="ALA107" s="4"/>
      <c r="ALB107" s="4"/>
      <c r="ALC107" s="4"/>
      <c r="ALD107" s="4"/>
      <c r="ALE107" s="4"/>
      <c r="ALF107" s="4"/>
      <c r="ALG107" s="4"/>
      <c r="ALH107" s="4"/>
      <c r="ALI107" s="4"/>
      <c r="ALJ107" s="4"/>
      <c r="ALK107" s="4"/>
      <c r="ALL107" s="4"/>
      <c r="ALM107" s="4"/>
      <c r="ALN107" s="4"/>
      <c r="ALO107" s="4"/>
      <c r="ALP107" s="4"/>
      <c r="ALQ107" s="4"/>
      <c r="ALR107" s="4"/>
      <c r="ALS107" s="4"/>
      <c r="ALT107" s="4"/>
      <c r="ALU107" s="4"/>
      <c r="ALV107" s="4"/>
      <c r="ALW107" s="4"/>
      <c r="ALX107" s="4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  <c r="AMK107" s="4"/>
      <c r="AML107" s="4"/>
      <c r="AMM107" s="4"/>
      <c r="AMN107" s="4"/>
      <c r="AMO107" s="4"/>
      <c r="AMP107" s="4"/>
      <c r="AMQ107" s="4"/>
      <c r="AMR107" s="4"/>
      <c r="AMS107" s="4"/>
      <c r="AMT107" s="4"/>
      <c r="AMU107" s="4"/>
      <c r="AMV107" s="4"/>
      <c r="AMW107" s="4"/>
      <c r="AMX107" s="4"/>
      <c r="AMY107" s="4"/>
      <c r="AMZ107" s="4"/>
      <c r="ANA107" s="4"/>
      <c r="ANB107" s="4"/>
      <c r="ANC107" s="4"/>
      <c r="AND107" s="4"/>
      <c r="ANE107" s="4"/>
      <c r="ANF107" s="4"/>
      <c r="ANG107" s="4"/>
      <c r="ANH107" s="4"/>
      <c r="ANI107" s="4"/>
      <c r="ANJ107" s="4"/>
      <c r="ANK107" s="4"/>
      <c r="ANL107" s="4"/>
      <c r="ANM107" s="4"/>
      <c r="ANN107" s="4"/>
      <c r="ANO107" s="4"/>
      <c r="ANP107" s="4"/>
      <c r="ANQ107" s="4"/>
      <c r="ANR107" s="4"/>
      <c r="ANS107" s="4"/>
      <c r="ANT107" s="4"/>
      <c r="ANU107" s="4"/>
      <c r="ANV107" s="4"/>
      <c r="ANW107" s="4"/>
      <c r="ANX107" s="4"/>
      <c r="ANY107" s="4"/>
      <c r="ANZ107" s="4"/>
      <c r="AOA107" s="4"/>
      <c r="AOB107" s="4"/>
      <c r="AOC107" s="4"/>
      <c r="AOD107" s="4"/>
      <c r="AOE107" s="4"/>
      <c r="AOF107" s="4"/>
      <c r="AOG107" s="4"/>
      <c r="AOH107" s="4"/>
      <c r="AOI107" s="4"/>
      <c r="AOJ107" s="4"/>
      <c r="AOK107" s="4"/>
      <c r="AOL107" s="4"/>
      <c r="AOM107" s="4"/>
      <c r="AON107" s="4"/>
      <c r="AOO107" s="4"/>
      <c r="AOP107" s="4"/>
      <c r="AOQ107" s="4"/>
      <c r="AOR107" s="4"/>
      <c r="AOS107" s="4"/>
      <c r="AOT107" s="4"/>
      <c r="AOU107" s="4"/>
      <c r="AOV107" s="4"/>
      <c r="AOW107" s="4"/>
      <c r="AOX107" s="4"/>
      <c r="AOY107" s="4"/>
      <c r="AOZ107" s="4"/>
      <c r="APA107" s="4"/>
      <c r="APB107" s="4"/>
      <c r="APC107" s="4"/>
      <c r="APD107" s="4"/>
      <c r="APE107" s="4"/>
      <c r="APF107" s="4"/>
      <c r="APG107" s="4"/>
      <c r="APH107" s="4"/>
      <c r="API107" s="4"/>
      <c r="APJ107" s="4"/>
      <c r="APK107" s="4"/>
      <c r="APL107" s="4"/>
      <c r="APM107" s="4"/>
      <c r="APN107" s="4"/>
      <c r="APO107" s="4"/>
      <c r="APP107" s="4"/>
      <c r="APQ107" s="4"/>
      <c r="APR107" s="4"/>
      <c r="APS107" s="4"/>
      <c r="APT107" s="4"/>
      <c r="APU107" s="4"/>
      <c r="APV107" s="4"/>
      <c r="APW107" s="4"/>
      <c r="APX107" s="4"/>
      <c r="APY107" s="4"/>
      <c r="APZ107" s="4"/>
      <c r="AQA107" s="4"/>
      <c r="AQB107" s="4"/>
      <c r="AQC107" s="4"/>
      <c r="AQD107" s="4"/>
      <c r="AQE107" s="4"/>
      <c r="AQF107" s="4"/>
      <c r="AQG107" s="4"/>
      <c r="AQH107" s="4"/>
      <c r="AQI107" s="4"/>
      <c r="AQJ107" s="4"/>
      <c r="AQK107" s="4"/>
      <c r="AQL107" s="4"/>
      <c r="AQM107" s="4"/>
      <c r="AQN107" s="4"/>
      <c r="AQO107" s="4"/>
      <c r="AQP107" s="4"/>
      <c r="AQQ107" s="4"/>
      <c r="AQR107" s="4"/>
      <c r="AQS107" s="4"/>
      <c r="AQT107" s="4"/>
      <c r="AQU107" s="4"/>
      <c r="AQV107" s="4"/>
      <c r="AQW107" s="4"/>
      <c r="AQX107" s="4"/>
      <c r="AQY107" s="4"/>
      <c r="AQZ107" s="4"/>
      <c r="ARA107" s="4"/>
      <c r="ARB107" s="4"/>
      <c r="ARC107" s="4"/>
      <c r="ARD107" s="4"/>
      <c r="ARE107" s="4"/>
      <c r="ARF107" s="4"/>
      <c r="ARG107" s="4"/>
      <c r="ARH107" s="4"/>
      <c r="ARI107" s="4"/>
      <c r="ARJ107" s="4"/>
      <c r="ARK107" s="4"/>
      <c r="ARL107" s="4"/>
      <c r="ARM107" s="4"/>
      <c r="ARN107" s="4"/>
      <c r="ARO107" s="4"/>
      <c r="ARP107" s="4"/>
      <c r="ARQ107" s="4"/>
      <c r="ARR107" s="4"/>
      <c r="ARS107" s="4"/>
      <c r="ART107" s="4"/>
      <c r="ARU107" s="4"/>
      <c r="ARV107" s="4"/>
      <c r="ARW107" s="4"/>
      <c r="ARX107" s="4"/>
      <c r="ARY107" s="4"/>
      <c r="ARZ107" s="4"/>
      <c r="ASA107" s="4"/>
      <c r="ASB107" s="4"/>
      <c r="ASC107" s="4"/>
      <c r="ASD107" s="4"/>
      <c r="ASE107" s="4"/>
      <c r="ASF107" s="4"/>
      <c r="ASG107" s="4"/>
      <c r="ASH107" s="4"/>
      <c r="ASI107" s="4"/>
      <c r="ASJ107" s="4"/>
      <c r="ASK107" s="4"/>
      <c r="ASL107" s="4"/>
      <c r="ASM107" s="4"/>
      <c r="ASN107" s="4"/>
      <c r="ASO107" s="4"/>
      <c r="ASP107" s="4"/>
      <c r="ASQ107" s="4"/>
      <c r="ASR107" s="4"/>
      <c r="ASS107" s="4"/>
      <c r="AST107" s="4"/>
      <c r="ASU107" s="4"/>
      <c r="ASV107" s="4"/>
      <c r="ASW107" s="4"/>
      <c r="ASX107" s="4"/>
      <c r="ASY107" s="4"/>
      <c r="ASZ107" s="4"/>
      <c r="ATA107" s="4"/>
      <c r="ATB107" s="4"/>
      <c r="ATC107" s="4"/>
      <c r="ATD107" s="4"/>
      <c r="ATE107" s="4"/>
      <c r="ATF107" s="4"/>
      <c r="ATG107" s="4"/>
      <c r="ATH107" s="4"/>
      <c r="ATI107" s="4"/>
      <c r="ATJ107" s="4"/>
      <c r="ATK107" s="4"/>
      <c r="ATL107" s="4"/>
      <c r="ATM107" s="4"/>
      <c r="ATN107" s="4"/>
      <c r="ATO107" s="4"/>
      <c r="ATP107" s="4"/>
      <c r="ATQ107" s="4"/>
      <c r="ATR107" s="4"/>
      <c r="ATS107" s="4"/>
      <c r="ATT107" s="4"/>
      <c r="ATU107" s="4"/>
      <c r="ATV107" s="4"/>
      <c r="ATW107" s="4"/>
      <c r="ATX107" s="4"/>
      <c r="ATY107" s="4"/>
      <c r="ATZ107" s="4"/>
      <c r="AUA107" s="4"/>
      <c r="AUB107" s="4"/>
      <c r="AUC107" s="4"/>
      <c r="AUD107" s="4"/>
      <c r="AUE107" s="4"/>
      <c r="AUF107" s="4"/>
      <c r="AUG107" s="4"/>
      <c r="AUH107" s="4"/>
      <c r="AUI107" s="4"/>
      <c r="AUJ107" s="4"/>
      <c r="AUK107" s="4"/>
      <c r="AUL107" s="4"/>
      <c r="AUM107" s="4"/>
      <c r="AUN107" s="4"/>
      <c r="AUO107" s="4"/>
      <c r="AUP107" s="4"/>
      <c r="AUQ107" s="4"/>
      <c r="AUR107" s="4"/>
      <c r="AUS107" s="4"/>
      <c r="AUT107" s="4"/>
      <c r="AUU107" s="4"/>
      <c r="AUV107" s="4"/>
      <c r="AUW107" s="4"/>
      <c r="AUX107" s="4"/>
      <c r="AUY107" s="4"/>
      <c r="AUZ107" s="4"/>
      <c r="AVA107" s="4"/>
      <c r="AVB107" s="4"/>
      <c r="AVC107" s="4"/>
      <c r="AVD107" s="4"/>
      <c r="AVE107" s="4"/>
      <c r="AVF107" s="4"/>
      <c r="AVG107" s="4"/>
      <c r="AVH107" s="4"/>
      <c r="AVI107" s="4"/>
      <c r="AVJ107" s="4"/>
      <c r="AVK107" s="4"/>
      <c r="AVL107" s="4"/>
      <c r="AVM107" s="4"/>
      <c r="AVN107" s="4"/>
      <c r="AVO107" s="4"/>
      <c r="AVP107" s="4"/>
      <c r="AVQ107" s="4"/>
      <c r="AVR107" s="4"/>
      <c r="AVS107" s="4"/>
      <c r="AVT107" s="4"/>
      <c r="AVU107" s="4"/>
      <c r="AVV107" s="4"/>
      <c r="AVW107" s="4"/>
      <c r="AVX107" s="4"/>
      <c r="AVY107" s="4"/>
      <c r="AVZ107" s="4"/>
      <c r="AWA107" s="4"/>
      <c r="AWB107" s="4"/>
      <c r="AWC107" s="4"/>
      <c r="AWD107" s="4"/>
      <c r="AWE107" s="4"/>
      <c r="AWF107" s="4"/>
      <c r="AWG107" s="4"/>
      <c r="AWH107" s="4"/>
      <c r="AWI107" s="4"/>
      <c r="AWJ107" s="4"/>
      <c r="AWK107" s="4"/>
      <c r="AWL107" s="4"/>
      <c r="AWM107" s="4"/>
      <c r="AWN107" s="4"/>
      <c r="AWO107" s="4"/>
      <c r="AWP107" s="4"/>
      <c r="AWQ107" s="4"/>
      <c r="AWR107" s="4"/>
      <c r="AWS107" s="4"/>
      <c r="AWT107" s="4"/>
      <c r="AWU107" s="4"/>
      <c r="AWV107" s="4"/>
      <c r="AWW107" s="4"/>
      <c r="AWX107" s="4"/>
      <c r="AWY107" s="4"/>
      <c r="AWZ107" s="4"/>
      <c r="AXA107" s="4"/>
      <c r="AXB107" s="4"/>
      <c r="AXC107" s="4"/>
      <c r="AXD107" s="4"/>
      <c r="AXE107" s="4"/>
      <c r="AXF107" s="4"/>
      <c r="AXG107" s="4"/>
      <c r="AXH107" s="4"/>
      <c r="AXI107" s="4"/>
      <c r="AXJ107" s="4"/>
      <c r="AXK107" s="4"/>
      <c r="AXL107" s="4"/>
      <c r="AXM107" s="4"/>
      <c r="AXN107" s="4"/>
      <c r="AXO107" s="4"/>
      <c r="AXP107" s="4"/>
      <c r="AXQ107" s="4"/>
      <c r="AXR107" s="4"/>
      <c r="AXS107" s="4"/>
      <c r="AXT107" s="4"/>
      <c r="AXU107" s="4"/>
      <c r="AXV107" s="4"/>
      <c r="AXW107" s="4"/>
      <c r="AXX107" s="4"/>
      <c r="AXY107" s="4"/>
      <c r="AXZ107" s="4"/>
      <c r="AYA107" s="4"/>
      <c r="AYB107" s="4"/>
      <c r="AYC107" s="4"/>
      <c r="AYD107" s="4"/>
      <c r="AYE107" s="4"/>
      <c r="AYF107" s="4"/>
      <c r="AYG107" s="4"/>
      <c r="AYH107" s="4"/>
      <c r="AYI107" s="4"/>
      <c r="AYJ107" s="4"/>
      <c r="AYK107" s="4"/>
      <c r="AYL107" s="4"/>
      <c r="AYM107" s="4"/>
      <c r="AYN107" s="4"/>
      <c r="AYO107" s="4"/>
      <c r="AYP107" s="4"/>
      <c r="AYQ107" s="4"/>
      <c r="AYR107" s="4"/>
      <c r="AYS107" s="4"/>
      <c r="AYT107" s="4"/>
      <c r="AYU107" s="4"/>
      <c r="AYV107" s="4"/>
      <c r="AYW107" s="4"/>
      <c r="AYX107" s="4"/>
      <c r="AYY107" s="4"/>
      <c r="AYZ107" s="4"/>
      <c r="AZA107" s="4"/>
      <c r="AZB107" s="4"/>
      <c r="AZC107" s="4"/>
      <c r="AZD107" s="4"/>
      <c r="AZE107" s="4"/>
      <c r="AZF107" s="4"/>
      <c r="AZG107" s="4"/>
      <c r="AZH107" s="4"/>
      <c r="AZI107" s="4"/>
      <c r="AZJ107" s="4"/>
      <c r="AZK107" s="4"/>
      <c r="AZL107" s="4"/>
      <c r="AZM107" s="4"/>
      <c r="AZN107" s="4"/>
      <c r="AZO107" s="4"/>
      <c r="AZP107" s="4"/>
      <c r="AZQ107" s="4"/>
      <c r="AZR107" s="4"/>
      <c r="AZS107" s="4"/>
      <c r="AZT107" s="4"/>
      <c r="AZU107" s="4"/>
      <c r="AZV107" s="4"/>
      <c r="AZW107" s="4"/>
      <c r="AZX107" s="4"/>
      <c r="AZY107" s="4"/>
      <c r="AZZ107" s="4"/>
      <c r="BAA107" s="4"/>
      <c r="BAB107" s="4"/>
      <c r="BAC107" s="4"/>
      <c r="BAD107" s="4"/>
      <c r="BAE107" s="4"/>
      <c r="BAF107" s="4"/>
      <c r="BAG107" s="4"/>
      <c r="BAH107" s="4"/>
      <c r="BAI107" s="4"/>
      <c r="BAJ107" s="4"/>
      <c r="BAK107" s="4"/>
      <c r="BAL107" s="4"/>
      <c r="BAM107" s="4"/>
      <c r="BAN107" s="4"/>
      <c r="BAO107" s="4"/>
      <c r="BAP107" s="4"/>
      <c r="BAQ107" s="4"/>
      <c r="BAR107" s="4"/>
      <c r="BAS107" s="4"/>
      <c r="BAT107" s="4"/>
      <c r="BAU107" s="4"/>
      <c r="BAV107" s="4"/>
      <c r="BAW107" s="4"/>
      <c r="BAX107" s="4"/>
      <c r="BAY107" s="4"/>
      <c r="BAZ107" s="4"/>
      <c r="BBA107" s="4"/>
      <c r="BBB107" s="4"/>
      <c r="BBC107" s="4"/>
      <c r="BBD107" s="4"/>
      <c r="BBE107" s="4"/>
      <c r="BBF107" s="4"/>
      <c r="BBG107" s="4"/>
      <c r="BBH107" s="4"/>
      <c r="BBI107" s="4"/>
      <c r="BBJ107" s="4"/>
      <c r="BBK107" s="4"/>
      <c r="BBL107" s="4"/>
      <c r="BBM107" s="4"/>
      <c r="BBN107" s="4"/>
      <c r="BBO107" s="4"/>
      <c r="BBP107" s="4"/>
      <c r="BBQ107" s="4"/>
      <c r="BBR107" s="4"/>
      <c r="BBS107" s="4"/>
      <c r="BBT107" s="4"/>
      <c r="BBU107" s="4"/>
      <c r="BBV107" s="4"/>
      <c r="BBW107" s="4"/>
      <c r="BBX107" s="4"/>
      <c r="BBY107" s="4"/>
      <c r="BBZ107" s="4"/>
      <c r="BCA107" s="4"/>
      <c r="BCB107" s="4"/>
      <c r="BCC107" s="4"/>
      <c r="BCD107" s="4"/>
      <c r="BCE107" s="4"/>
      <c r="BCF107" s="4"/>
      <c r="BCG107" s="4"/>
      <c r="BCH107" s="4"/>
      <c r="BCI107" s="4"/>
      <c r="BCJ107" s="4"/>
      <c r="BCK107" s="4"/>
      <c r="BCL107" s="4"/>
      <c r="BCM107" s="4"/>
      <c r="BCN107" s="4"/>
      <c r="BCO107" s="4"/>
      <c r="BCP107" s="4"/>
      <c r="BCQ107" s="4"/>
      <c r="BCR107" s="4"/>
      <c r="BCS107" s="4"/>
      <c r="BCT107" s="4"/>
      <c r="BCU107" s="4"/>
      <c r="BCV107" s="4"/>
      <c r="BCW107" s="4"/>
      <c r="BCX107" s="4"/>
      <c r="BCY107" s="4"/>
      <c r="BCZ107" s="4"/>
      <c r="BDA107" s="4"/>
      <c r="BDB107" s="4"/>
      <c r="BDC107" s="4"/>
      <c r="BDD107" s="4"/>
      <c r="BDE107" s="4"/>
      <c r="BDF107" s="4"/>
      <c r="BDG107" s="4"/>
      <c r="BDH107" s="4"/>
      <c r="BDI107" s="4"/>
      <c r="BDJ107" s="4"/>
      <c r="BDK107" s="4"/>
      <c r="BDL107" s="4"/>
      <c r="BDM107" s="4"/>
      <c r="BDN107" s="4"/>
      <c r="BDO107" s="4"/>
      <c r="BDP107" s="4"/>
      <c r="BDQ107" s="4"/>
      <c r="BDR107" s="4"/>
      <c r="BDS107" s="4"/>
      <c r="BDT107" s="4"/>
      <c r="BDU107" s="4"/>
      <c r="BDV107" s="4"/>
      <c r="BDW107" s="4"/>
      <c r="BDX107" s="4"/>
      <c r="BDY107" s="4"/>
      <c r="BDZ107" s="4"/>
      <c r="BEA107" s="4"/>
      <c r="BEB107" s="4"/>
      <c r="BEC107" s="4"/>
      <c r="BED107" s="4"/>
      <c r="BEE107" s="4"/>
      <c r="BEF107" s="4"/>
      <c r="BEG107" s="4"/>
      <c r="BEH107" s="4"/>
      <c r="BEI107" s="4"/>
      <c r="BEJ107" s="4"/>
      <c r="BEK107" s="4"/>
      <c r="BEL107" s="4"/>
      <c r="BEM107" s="4"/>
      <c r="BEN107" s="4"/>
      <c r="BEO107" s="4"/>
      <c r="BEP107" s="4"/>
      <c r="BEQ107" s="4"/>
      <c r="BER107" s="4"/>
      <c r="BES107" s="4"/>
      <c r="BET107" s="4"/>
      <c r="BEU107" s="4"/>
      <c r="BEV107" s="4"/>
      <c r="BEW107" s="4"/>
      <c r="BEX107" s="4"/>
      <c r="BEY107" s="4"/>
      <c r="BEZ107" s="4"/>
      <c r="BFA107" s="4"/>
      <c r="BFB107" s="4"/>
      <c r="BFC107" s="4"/>
      <c r="BFD107" s="4"/>
      <c r="BFE107" s="4"/>
      <c r="BFF107" s="4"/>
      <c r="BFG107" s="4"/>
      <c r="BFH107" s="4"/>
      <c r="BFI107" s="4"/>
      <c r="BFJ107" s="4"/>
      <c r="BFK107" s="4"/>
      <c r="BFL107" s="4"/>
      <c r="BFM107" s="4"/>
      <c r="BFN107" s="4"/>
      <c r="BFO107" s="4"/>
      <c r="BFP107" s="4"/>
      <c r="BFQ107" s="4"/>
      <c r="BFR107" s="4"/>
      <c r="BFS107" s="4"/>
      <c r="BFT107" s="4"/>
      <c r="BFU107" s="4"/>
      <c r="BFV107" s="4"/>
      <c r="BFW107" s="4"/>
      <c r="BFX107" s="4"/>
      <c r="BFY107" s="4"/>
      <c r="BFZ107" s="4"/>
      <c r="BGA107" s="4"/>
      <c r="BGB107" s="4"/>
      <c r="BGC107" s="4"/>
      <c r="BGD107" s="4"/>
      <c r="BGE107" s="4"/>
      <c r="BGF107" s="4"/>
      <c r="BGG107" s="4"/>
      <c r="BGH107" s="4"/>
      <c r="BGI107" s="4"/>
      <c r="BGJ107" s="4"/>
      <c r="BGK107" s="4"/>
      <c r="BGL107" s="4"/>
      <c r="BGM107" s="4"/>
      <c r="BGN107" s="4"/>
      <c r="BGO107" s="4"/>
      <c r="BGP107" s="4"/>
      <c r="BGQ107" s="4"/>
      <c r="BGR107" s="4"/>
      <c r="BGS107" s="4"/>
      <c r="BGT107" s="4"/>
      <c r="BGU107" s="4"/>
      <c r="BGV107" s="4"/>
      <c r="BGW107" s="4"/>
      <c r="BGX107" s="4"/>
      <c r="BGY107" s="4"/>
      <c r="BGZ107" s="4"/>
      <c r="BHA107" s="4"/>
      <c r="BHB107" s="4"/>
      <c r="BHC107" s="4"/>
      <c r="BHD107" s="4"/>
      <c r="BHE107" s="4"/>
      <c r="BHF107" s="4"/>
      <c r="BHG107" s="4"/>
      <c r="BHH107" s="4"/>
      <c r="BHI107" s="4"/>
      <c r="BHJ107" s="4"/>
      <c r="BHK107" s="4"/>
      <c r="BHL107" s="4"/>
      <c r="BHM107" s="4"/>
      <c r="BHN107" s="4"/>
      <c r="BHO107" s="4"/>
      <c r="BHP107" s="4"/>
      <c r="BHQ107" s="4"/>
      <c r="BHR107" s="4"/>
      <c r="BHS107" s="4"/>
      <c r="BHT107" s="4"/>
      <c r="BHU107" s="4"/>
      <c r="BHV107" s="4"/>
      <c r="BHW107" s="4"/>
      <c r="BHX107" s="4"/>
      <c r="BHY107" s="4"/>
      <c r="BHZ107" s="4"/>
      <c r="BIA107" s="4"/>
      <c r="BIB107" s="4"/>
      <c r="BIC107" s="4"/>
      <c r="BID107" s="4"/>
      <c r="BIE107" s="4"/>
      <c r="BIF107" s="4"/>
      <c r="BIG107" s="4"/>
      <c r="BIH107" s="4"/>
      <c r="BII107" s="4"/>
      <c r="BIJ107" s="4"/>
      <c r="BIK107" s="4"/>
      <c r="BIL107" s="4"/>
      <c r="BIM107" s="4"/>
      <c r="BIN107" s="4"/>
      <c r="BIO107" s="4"/>
      <c r="BIP107" s="4"/>
      <c r="BIQ107" s="4"/>
      <c r="BIR107" s="4"/>
      <c r="BIS107" s="4"/>
      <c r="BIT107" s="4"/>
      <c r="BIU107" s="4"/>
      <c r="BIV107" s="4"/>
      <c r="BIW107" s="4"/>
      <c r="BIX107" s="4"/>
      <c r="BIY107" s="4"/>
      <c r="BIZ107" s="4"/>
      <c r="BJA107" s="4"/>
      <c r="BJB107" s="4"/>
      <c r="BJC107" s="4"/>
      <c r="BJD107" s="4"/>
      <c r="BJE107" s="4"/>
      <c r="BJF107" s="4"/>
      <c r="BJG107" s="4"/>
      <c r="BJH107" s="4"/>
      <c r="BJI107" s="4"/>
      <c r="BJJ107" s="4"/>
      <c r="BJK107" s="4"/>
      <c r="BJL107" s="4"/>
      <c r="BJM107" s="4"/>
      <c r="BJN107" s="4"/>
      <c r="BJO107" s="4"/>
      <c r="BJP107" s="4"/>
      <c r="BJQ107" s="4"/>
      <c r="BJR107" s="4"/>
      <c r="BJS107" s="4"/>
      <c r="BJT107" s="4"/>
      <c r="BJU107" s="4"/>
      <c r="BJV107" s="4"/>
      <c r="BJW107" s="4"/>
      <c r="BJX107" s="4"/>
      <c r="BJY107" s="4"/>
      <c r="BJZ107" s="4"/>
      <c r="BKA107" s="4"/>
      <c r="BKB107" s="4"/>
      <c r="BKC107" s="4"/>
      <c r="BKD107" s="4"/>
      <c r="BKE107" s="4"/>
      <c r="BKF107" s="4"/>
      <c r="BKG107" s="4"/>
      <c r="BKH107" s="4"/>
      <c r="BKI107" s="4"/>
      <c r="BKJ107" s="4"/>
      <c r="BKK107" s="4"/>
      <c r="BKL107" s="4"/>
      <c r="BKM107" s="4"/>
      <c r="BKN107" s="4"/>
      <c r="BKO107" s="4"/>
      <c r="BKP107" s="4"/>
      <c r="BKQ107" s="4"/>
      <c r="BKR107" s="4"/>
      <c r="BKS107" s="4"/>
      <c r="BKT107" s="4"/>
      <c r="BKU107" s="4"/>
      <c r="BKV107" s="4"/>
      <c r="BKW107" s="4"/>
      <c r="BKX107" s="4"/>
      <c r="BKY107" s="4"/>
      <c r="BKZ107" s="4"/>
      <c r="BLA107" s="4"/>
      <c r="BLB107" s="4"/>
      <c r="BLC107" s="4"/>
      <c r="BLD107" s="4"/>
      <c r="BLE107" s="4"/>
      <c r="BLF107" s="4"/>
      <c r="BLG107" s="4"/>
      <c r="BLH107" s="4"/>
      <c r="BLI107" s="4"/>
      <c r="BLJ107" s="4"/>
      <c r="BLK107" s="4"/>
      <c r="BLL107" s="4"/>
      <c r="BLM107" s="4"/>
      <c r="BLN107" s="4"/>
      <c r="BLO107" s="4"/>
      <c r="BLP107" s="4"/>
      <c r="BLQ107" s="4"/>
      <c r="BLR107" s="4"/>
      <c r="BLS107" s="4"/>
      <c r="BLT107" s="4"/>
      <c r="BLU107" s="4"/>
      <c r="BLV107" s="4"/>
      <c r="BLW107" s="4"/>
      <c r="BLX107" s="4"/>
      <c r="BLY107" s="4"/>
      <c r="BLZ107" s="4"/>
      <c r="BMA107" s="4"/>
      <c r="BMB107" s="4"/>
      <c r="BMC107" s="4"/>
      <c r="BMD107" s="4"/>
      <c r="BME107" s="4"/>
      <c r="BMF107" s="4"/>
      <c r="BMG107" s="4"/>
      <c r="BMH107" s="4"/>
      <c r="BMI107" s="4"/>
      <c r="BMJ107" s="4"/>
      <c r="BMK107" s="4"/>
      <c r="BML107" s="4"/>
      <c r="BMM107" s="4"/>
      <c r="BMN107" s="4"/>
      <c r="BMO107" s="4"/>
      <c r="BMP107" s="4"/>
      <c r="BMQ107" s="4"/>
      <c r="BMR107" s="4"/>
      <c r="BMS107" s="4"/>
      <c r="BMT107" s="4"/>
      <c r="BMU107" s="4"/>
      <c r="BMV107" s="4"/>
      <c r="BMW107" s="4"/>
      <c r="BMX107" s="4"/>
      <c r="BMY107" s="4"/>
      <c r="BMZ107" s="4"/>
      <c r="BNA107" s="4"/>
      <c r="BNB107" s="4"/>
      <c r="BNC107" s="4"/>
      <c r="BND107" s="4"/>
      <c r="BNE107" s="4"/>
      <c r="BNF107" s="4"/>
      <c r="BNG107" s="4"/>
      <c r="BNH107" s="4"/>
      <c r="BNI107" s="4"/>
      <c r="BNJ107" s="4"/>
      <c r="BNK107" s="4"/>
      <c r="BNL107" s="4"/>
      <c r="BNM107" s="4"/>
      <c r="BNN107" s="4"/>
      <c r="BNO107" s="4"/>
      <c r="BNP107" s="4"/>
      <c r="BNQ107" s="4"/>
      <c r="BNR107" s="4"/>
      <c r="BNS107" s="4"/>
      <c r="BNT107" s="4"/>
      <c r="BNU107" s="4"/>
      <c r="BNV107" s="4"/>
      <c r="BNW107" s="4"/>
      <c r="BNX107" s="4"/>
      <c r="BNY107" s="4"/>
      <c r="BNZ107" s="4"/>
      <c r="BOA107" s="4"/>
      <c r="BOB107" s="4"/>
      <c r="BOC107" s="4"/>
      <c r="BOD107" s="4"/>
      <c r="BOE107" s="4"/>
      <c r="BOF107" s="4"/>
      <c r="BOG107" s="4"/>
      <c r="BOH107" s="4"/>
      <c r="BOI107" s="4"/>
      <c r="BOJ107" s="4"/>
      <c r="BOK107" s="4"/>
      <c r="BOL107" s="4"/>
      <c r="BOM107" s="4"/>
      <c r="BON107" s="4"/>
      <c r="BOO107" s="4"/>
      <c r="BOP107" s="4"/>
      <c r="BOQ107" s="4"/>
      <c r="BOR107" s="4"/>
      <c r="BOS107" s="4"/>
      <c r="BOT107" s="4"/>
      <c r="BOU107" s="4"/>
      <c r="BOV107" s="4"/>
      <c r="BOW107" s="4"/>
      <c r="BOX107" s="4"/>
      <c r="BOY107" s="4"/>
      <c r="BOZ107" s="4"/>
      <c r="BPA107" s="4"/>
      <c r="BPB107" s="4"/>
      <c r="BPC107" s="4"/>
      <c r="BPD107" s="4"/>
      <c r="BPE107" s="4"/>
      <c r="BPF107" s="4"/>
      <c r="BPG107" s="4"/>
      <c r="BPH107" s="4"/>
      <c r="BPI107" s="4"/>
      <c r="BPJ107" s="4"/>
      <c r="BPK107" s="4"/>
      <c r="BPL107" s="4"/>
      <c r="BPM107" s="4"/>
      <c r="BPN107" s="4"/>
      <c r="BPO107" s="4"/>
      <c r="BPP107" s="4"/>
      <c r="BPQ107" s="4"/>
      <c r="BPR107" s="4"/>
      <c r="BPS107" s="4"/>
      <c r="BPT107" s="4"/>
      <c r="BPU107" s="4"/>
      <c r="BPV107" s="4"/>
      <c r="BPW107" s="4"/>
      <c r="BPX107" s="4"/>
      <c r="BPY107" s="4"/>
      <c r="BPZ107" s="4"/>
      <c r="BQA107" s="4"/>
      <c r="BQB107" s="4"/>
      <c r="BQC107" s="4"/>
      <c r="BQD107" s="4"/>
      <c r="BQE107" s="4"/>
      <c r="BQF107" s="4"/>
      <c r="BQG107" s="4"/>
      <c r="BQH107" s="4"/>
      <c r="BQI107" s="4"/>
      <c r="BQJ107" s="4"/>
      <c r="BQK107" s="4"/>
      <c r="BQL107" s="4"/>
      <c r="BQM107" s="4"/>
      <c r="BQN107" s="4"/>
      <c r="BQO107" s="4"/>
      <c r="BQP107" s="4"/>
      <c r="BQQ107" s="4"/>
      <c r="BQR107" s="4"/>
      <c r="BQS107" s="4"/>
      <c r="BQT107" s="4"/>
      <c r="BQU107" s="4"/>
      <c r="BQV107" s="4"/>
      <c r="BQW107" s="4"/>
      <c r="BQX107" s="4"/>
      <c r="BQY107" s="4"/>
      <c r="BQZ107" s="4"/>
      <c r="BRA107" s="4"/>
      <c r="BRB107" s="4"/>
      <c r="BRC107" s="4"/>
      <c r="BRD107" s="4"/>
      <c r="BRE107" s="4"/>
      <c r="BRF107" s="4"/>
      <c r="BRG107" s="4"/>
      <c r="BRH107" s="4"/>
      <c r="BRI107" s="4"/>
      <c r="BRJ107" s="4"/>
      <c r="BRK107" s="4"/>
      <c r="BRL107" s="4"/>
      <c r="BRM107" s="4"/>
      <c r="BRN107" s="4"/>
      <c r="BRO107" s="4"/>
      <c r="BRP107" s="4"/>
      <c r="BRQ107" s="4"/>
      <c r="BRR107" s="4"/>
      <c r="BRS107" s="4"/>
      <c r="BRT107" s="4"/>
      <c r="BRU107" s="4"/>
      <c r="BRV107" s="4"/>
      <c r="BRW107" s="4"/>
      <c r="BRX107" s="4"/>
      <c r="BRY107" s="4"/>
      <c r="BRZ107" s="4"/>
      <c r="BSA107" s="4"/>
      <c r="BSB107" s="4"/>
      <c r="BSC107" s="4"/>
      <c r="BSD107" s="4"/>
      <c r="BSE107" s="4"/>
      <c r="BSF107" s="4"/>
      <c r="BSG107" s="4"/>
      <c r="BSH107" s="4"/>
      <c r="BSI107" s="4"/>
      <c r="BSJ107" s="4"/>
      <c r="BSK107" s="4"/>
      <c r="BSL107" s="4"/>
      <c r="BSM107" s="4"/>
      <c r="BSN107" s="4"/>
      <c r="BSO107" s="4"/>
      <c r="BSP107" s="4"/>
      <c r="BSQ107" s="4"/>
      <c r="BSR107" s="4"/>
      <c r="BSS107" s="4"/>
      <c r="BST107" s="4"/>
      <c r="BSU107" s="4"/>
      <c r="BSV107" s="4"/>
      <c r="BSW107" s="4"/>
      <c r="BSX107" s="4"/>
      <c r="BSY107" s="4"/>
      <c r="BSZ107" s="4"/>
      <c r="BTA107" s="4"/>
      <c r="BTB107" s="4"/>
      <c r="BTC107" s="4"/>
      <c r="BTD107" s="4"/>
      <c r="BTE107" s="4"/>
      <c r="BTF107" s="4"/>
      <c r="BTG107" s="4"/>
      <c r="BTH107" s="4"/>
      <c r="BTI107" s="4"/>
      <c r="BTJ107" s="4"/>
      <c r="BTK107" s="4"/>
      <c r="BTL107" s="4"/>
      <c r="BTM107" s="4"/>
      <c r="BTN107" s="4"/>
      <c r="BTO107" s="4"/>
      <c r="BTP107" s="4"/>
      <c r="BTQ107" s="4"/>
      <c r="BTR107" s="4"/>
      <c r="BTS107" s="4"/>
      <c r="BTT107" s="4"/>
      <c r="BTU107" s="4"/>
      <c r="BTV107" s="4"/>
      <c r="BTW107" s="4"/>
      <c r="BTX107" s="4"/>
      <c r="BTY107" s="4"/>
      <c r="BTZ107" s="4"/>
      <c r="BUA107" s="4"/>
      <c r="BUB107" s="4"/>
      <c r="BUC107" s="4"/>
      <c r="BUD107" s="4"/>
      <c r="BUE107" s="4"/>
      <c r="BUF107" s="4"/>
      <c r="BUG107" s="4"/>
      <c r="BUH107" s="4"/>
      <c r="BUI107" s="4"/>
      <c r="BUJ107" s="4"/>
      <c r="BUK107" s="4"/>
      <c r="BUL107" s="4"/>
      <c r="BUM107" s="4"/>
      <c r="BUN107" s="4"/>
      <c r="BUO107" s="4"/>
      <c r="BUP107" s="4"/>
      <c r="BUQ107" s="4"/>
      <c r="BUR107" s="4"/>
      <c r="BUS107" s="4"/>
      <c r="BUT107" s="4"/>
      <c r="BUU107" s="4"/>
      <c r="BUV107" s="4"/>
      <c r="BUW107" s="4"/>
      <c r="BUX107" s="4"/>
      <c r="BUY107" s="4"/>
      <c r="BUZ107" s="4"/>
      <c r="BVA107" s="4"/>
      <c r="BVB107" s="4"/>
      <c r="BVC107" s="4"/>
      <c r="BVD107" s="4"/>
      <c r="BVE107" s="4"/>
      <c r="BVF107" s="4"/>
      <c r="BVG107" s="4"/>
      <c r="BVH107" s="4"/>
      <c r="BVI107" s="4"/>
      <c r="BVJ107" s="4"/>
      <c r="BVK107" s="4"/>
      <c r="BVL107" s="4"/>
      <c r="BVM107" s="4"/>
      <c r="BVN107" s="4"/>
      <c r="BVO107" s="4"/>
      <c r="BVP107" s="4"/>
      <c r="BVQ107" s="4"/>
      <c r="BVR107" s="4"/>
      <c r="BVS107" s="4"/>
      <c r="BVT107" s="4"/>
      <c r="BVU107" s="4"/>
      <c r="BVV107" s="4"/>
      <c r="BVW107" s="4"/>
      <c r="BVX107" s="4"/>
      <c r="BVY107" s="4"/>
      <c r="BVZ107" s="4"/>
      <c r="BWA107" s="4"/>
      <c r="BWB107" s="4"/>
      <c r="BWC107" s="4"/>
      <c r="BWD107" s="4"/>
      <c r="BWE107" s="4"/>
      <c r="BWF107" s="4"/>
      <c r="BWG107" s="4"/>
      <c r="BWH107" s="4"/>
      <c r="BWI107" s="4"/>
      <c r="BWJ107" s="4"/>
      <c r="BWK107" s="4"/>
      <c r="BWL107" s="4"/>
      <c r="BWM107" s="4"/>
      <c r="BWN107" s="4"/>
      <c r="BWO107" s="4"/>
      <c r="BWP107" s="4"/>
      <c r="BWQ107" s="4"/>
      <c r="BWR107" s="4"/>
      <c r="BWS107" s="4"/>
      <c r="BWT107" s="4"/>
      <c r="BWU107" s="4"/>
      <c r="BWV107" s="4"/>
      <c r="BWW107" s="4"/>
      <c r="BWX107" s="4"/>
      <c r="BWY107" s="4"/>
      <c r="BWZ107" s="4"/>
      <c r="BXA107" s="4"/>
      <c r="BXB107" s="4"/>
      <c r="BXC107" s="4"/>
      <c r="BXD107" s="4"/>
      <c r="BXE107" s="4"/>
      <c r="BXF107" s="4"/>
      <c r="BXG107" s="4"/>
      <c r="BXH107" s="4"/>
      <c r="BXI107" s="4"/>
      <c r="BXJ107" s="4"/>
      <c r="BXK107" s="4"/>
      <c r="BXL107" s="4"/>
      <c r="BXM107" s="4"/>
      <c r="BXN107" s="4"/>
      <c r="BXO107" s="4"/>
      <c r="BXP107" s="4"/>
      <c r="BXQ107" s="4"/>
      <c r="BXR107" s="4"/>
      <c r="BXS107" s="4"/>
      <c r="BXT107" s="4"/>
      <c r="BXU107" s="4"/>
      <c r="BXV107" s="4"/>
      <c r="BXW107" s="4"/>
      <c r="BXX107" s="4"/>
      <c r="BXY107" s="4"/>
      <c r="BXZ107" s="4"/>
      <c r="BYA107" s="4"/>
      <c r="BYB107" s="4"/>
      <c r="BYC107" s="4"/>
      <c r="BYD107" s="4"/>
      <c r="BYE107" s="4"/>
      <c r="BYF107" s="4"/>
      <c r="BYG107" s="4"/>
      <c r="BYH107" s="4"/>
      <c r="BYI107" s="4"/>
      <c r="BYJ107" s="4"/>
      <c r="BYK107" s="4"/>
      <c r="BYL107" s="4"/>
      <c r="BYM107" s="4"/>
      <c r="BYN107" s="4"/>
      <c r="BYO107" s="4"/>
      <c r="BYP107" s="4"/>
      <c r="BYQ107" s="4"/>
      <c r="BYR107" s="4"/>
      <c r="BYS107" s="4"/>
      <c r="BYT107" s="4"/>
      <c r="BYU107" s="4"/>
      <c r="BYV107" s="4"/>
      <c r="BYW107" s="4"/>
      <c r="BYX107" s="4"/>
      <c r="BYY107" s="4"/>
      <c r="BYZ107" s="4"/>
      <c r="BZA107" s="4"/>
      <c r="BZB107" s="4"/>
      <c r="BZC107" s="4"/>
      <c r="BZD107" s="4"/>
      <c r="BZE107" s="4"/>
      <c r="BZF107" s="4"/>
      <c r="BZG107" s="4"/>
      <c r="BZH107" s="4"/>
      <c r="BZI107" s="4"/>
      <c r="BZJ107" s="4"/>
      <c r="BZK107" s="4"/>
      <c r="BZL107" s="4"/>
      <c r="BZM107" s="4"/>
      <c r="BZN107" s="4"/>
      <c r="BZO107" s="4"/>
      <c r="BZP107" s="4"/>
      <c r="BZQ107" s="4"/>
      <c r="BZR107" s="4"/>
      <c r="BZS107" s="4"/>
      <c r="BZT107" s="4"/>
      <c r="BZU107" s="4"/>
      <c r="BZV107" s="4"/>
      <c r="BZW107" s="4"/>
      <c r="BZX107" s="4"/>
      <c r="BZY107" s="4"/>
      <c r="BZZ107" s="4"/>
      <c r="CAA107" s="4"/>
      <c r="CAB107" s="4"/>
      <c r="CAC107" s="4"/>
      <c r="CAD107" s="4"/>
      <c r="CAE107" s="4"/>
      <c r="CAF107" s="4"/>
      <c r="CAG107" s="4"/>
      <c r="CAH107" s="4"/>
      <c r="CAI107" s="4"/>
      <c r="CAJ107" s="4"/>
      <c r="CAK107" s="4"/>
      <c r="CAL107" s="4"/>
      <c r="CAM107" s="4"/>
      <c r="CAN107" s="4"/>
      <c r="CAO107" s="4"/>
      <c r="CAP107" s="4"/>
      <c r="CAQ107" s="4"/>
      <c r="CAR107" s="4"/>
      <c r="CAS107" s="4"/>
      <c r="CAT107" s="4"/>
      <c r="CAU107" s="4"/>
      <c r="CAV107" s="4"/>
      <c r="CAW107" s="4"/>
      <c r="CAX107" s="4"/>
      <c r="CAY107" s="4"/>
      <c r="CAZ107" s="4"/>
      <c r="CBA107" s="4"/>
      <c r="CBB107" s="4"/>
      <c r="CBC107" s="4"/>
      <c r="CBD107" s="4"/>
      <c r="CBE107" s="4"/>
      <c r="CBF107" s="4"/>
      <c r="CBG107" s="4"/>
      <c r="CBH107" s="4"/>
      <c r="CBI107" s="4"/>
      <c r="CBJ107" s="4"/>
      <c r="CBK107" s="4"/>
      <c r="CBL107" s="4"/>
      <c r="CBM107" s="4"/>
      <c r="CBN107" s="4"/>
      <c r="CBO107" s="4"/>
      <c r="CBP107" s="4"/>
      <c r="CBQ107" s="4"/>
      <c r="CBR107" s="4"/>
      <c r="CBS107" s="4"/>
      <c r="CBT107" s="4"/>
      <c r="CBU107" s="4"/>
      <c r="CBV107" s="4"/>
      <c r="CBW107" s="4"/>
      <c r="CBX107" s="4"/>
      <c r="CBY107" s="4"/>
      <c r="CBZ107" s="4"/>
      <c r="CCA107" s="4"/>
      <c r="CCB107" s="4"/>
      <c r="CCC107" s="4"/>
      <c r="CCD107" s="4"/>
      <c r="CCE107" s="4"/>
      <c r="CCF107" s="4"/>
      <c r="CCG107" s="4"/>
      <c r="CCH107" s="4"/>
      <c r="CCI107" s="4"/>
      <c r="CCJ107" s="4"/>
      <c r="CCK107" s="4"/>
      <c r="CCL107" s="4"/>
      <c r="CCM107" s="4"/>
      <c r="CCN107" s="4"/>
      <c r="CCO107" s="4"/>
      <c r="CCP107" s="4"/>
      <c r="CCQ107" s="4"/>
      <c r="CCR107" s="4"/>
      <c r="CCS107" s="4"/>
      <c r="CCT107" s="4"/>
      <c r="CCU107" s="4"/>
      <c r="CCV107" s="4"/>
      <c r="CCW107" s="4"/>
      <c r="CCX107" s="4"/>
      <c r="CCY107" s="4"/>
      <c r="CCZ107" s="4"/>
      <c r="CDA107" s="4"/>
      <c r="CDB107" s="4"/>
      <c r="CDC107" s="4"/>
      <c r="CDD107" s="4"/>
      <c r="CDE107" s="4"/>
      <c r="CDF107" s="4"/>
      <c r="CDG107" s="4"/>
      <c r="CDH107" s="4"/>
      <c r="CDI107" s="4"/>
      <c r="CDJ107" s="4"/>
      <c r="CDK107" s="4"/>
      <c r="CDL107" s="4"/>
      <c r="CDM107" s="4"/>
      <c r="CDN107" s="4"/>
      <c r="CDO107" s="4"/>
      <c r="CDP107" s="4"/>
      <c r="CDQ107" s="4"/>
      <c r="CDR107" s="4"/>
      <c r="CDS107" s="4"/>
      <c r="CDT107" s="4"/>
      <c r="CDU107" s="4"/>
      <c r="CDV107" s="4"/>
      <c r="CDW107" s="4"/>
      <c r="CDX107" s="4"/>
      <c r="CDY107" s="4"/>
      <c r="CDZ107" s="4"/>
      <c r="CEA107" s="4"/>
      <c r="CEB107" s="4"/>
      <c r="CEC107" s="4"/>
      <c r="CED107" s="4"/>
      <c r="CEE107" s="4"/>
      <c r="CEF107" s="4"/>
      <c r="CEG107" s="4"/>
      <c r="CEH107" s="4"/>
      <c r="CEI107" s="4"/>
      <c r="CEJ107" s="4"/>
      <c r="CEK107" s="4"/>
      <c r="CEL107" s="4"/>
      <c r="CEM107" s="4"/>
      <c r="CEN107" s="4"/>
      <c r="CEO107" s="4"/>
      <c r="CEP107" s="4"/>
      <c r="CEQ107" s="4"/>
      <c r="CER107" s="4"/>
      <c r="CES107" s="4"/>
      <c r="CET107" s="4"/>
      <c r="CEU107" s="4"/>
      <c r="CEV107" s="4"/>
      <c r="CEW107" s="4"/>
      <c r="CEX107" s="4"/>
      <c r="CEY107" s="4"/>
      <c r="CEZ107" s="4"/>
      <c r="CFA107" s="4"/>
      <c r="CFB107" s="4"/>
      <c r="CFC107" s="4"/>
      <c r="CFD107" s="4"/>
      <c r="CFE107" s="4"/>
      <c r="CFF107" s="4"/>
      <c r="CFG107" s="4"/>
      <c r="CFH107" s="4"/>
      <c r="CFI107" s="4"/>
      <c r="CFJ107" s="4"/>
      <c r="CFK107" s="4"/>
      <c r="CFL107" s="4"/>
      <c r="CFM107" s="4"/>
      <c r="CFN107" s="4"/>
      <c r="CFO107" s="4"/>
      <c r="CFP107" s="4"/>
      <c r="CFQ107" s="4"/>
      <c r="CFR107" s="4"/>
      <c r="CFS107" s="4"/>
      <c r="CFT107" s="4"/>
      <c r="CFU107" s="4"/>
      <c r="CFV107" s="4"/>
      <c r="CFW107" s="4"/>
      <c r="CFX107" s="4"/>
      <c r="CFY107" s="4"/>
      <c r="CFZ107" s="4"/>
      <c r="CGA107" s="4"/>
      <c r="CGB107" s="4"/>
      <c r="CGC107" s="4"/>
      <c r="CGD107" s="4"/>
      <c r="CGE107" s="4"/>
      <c r="CGF107" s="4"/>
      <c r="CGG107" s="4"/>
      <c r="CGH107" s="4"/>
      <c r="CGI107" s="4"/>
      <c r="CGJ107" s="4"/>
      <c r="CGK107" s="4"/>
      <c r="CGL107" s="4"/>
      <c r="CGM107" s="4"/>
      <c r="CGN107" s="4"/>
      <c r="CGO107" s="4"/>
      <c r="CGP107" s="4"/>
      <c r="CGQ107" s="4"/>
      <c r="CGR107" s="4"/>
      <c r="CGS107" s="4"/>
      <c r="CGT107" s="4"/>
      <c r="CGU107" s="4"/>
      <c r="CGV107" s="4"/>
      <c r="CGW107" s="4"/>
      <c r="CGX107" s="4"/>
      <c r="CGY107" s="4"/>
      <c r="CGZ107" s="4"/>
      <c r="CHA107" s="4"/>
      <c r="CHB107" s="4"/>
      <c r="CHC107" s="4"/>
      <c r="CHD107" s="4"/>
      <c r="CHE107" s="4"/>
      <c r="CHF107" s="4"/>
      <c r="CHG107" s="4"/>
      <c r="CHH107" s="4"/>
      <c r="CHI107" s="4"/>
      <c r="CHJ107" s="4"/>
      <c r="CHK107" s="4"/>
      <c r="CHL107" s="4"/>
      <c r="CHM107" s="4"/>
      <c r="CHN107" s="4"/>
      <c r="CHO107" s="4"/>
      <c r="CHP107" s="4"/>
      <c r="CHQ107" s="4"/>
      <c r="CHR107" s="4"/>
      <c r="CHS107" s="4"/>
      <c r="CHT107" s="4"/>
      <c r="CHU107" s="4"/>
      <c r="CHV107" s="4"/>
      <c r="CHW107" s="4"/>
      <c r="CHX107" s="4"/>
      <c r="CHY107" s="4"/>
      <c r="CHZ107" s="4"/>
      <c r="CIA107" s="4"/>
      <c r="CIB107" s="4"/>
      <c r="CIC107" s="4"/>
      <c r="CID107" s="4"/>
      <c r="CIE107" s="4"/>
      <c r="CIF107" s="4"/>
      <c r="CIG107" s="4"/>
      <c r="CIH107" s="4"/>
      <c r="CII107" s="4"/>
      <c r="CIJ107" s="4"/>
      <c r="CIK107" s="4"/>
      <c r="CIL107" s="4"/>
      <c r="CIM107" s="4"/>
      <c r="CIN107" s="4"/>
      <c r="CIO107" s="4"/>
      <c r="CIP107" s="4"/>
      <c r="CIQ107" s="4"/>
      <c r="CIR107" s="4"/>
      <c r="CIS107" s="4"/>
      <c r="CIT107" s="4"/>
      <c r="CIU107" s="4"/>
      <c r="CIV107" s="4"/>
      <c r="CIW107" s="4"/>
      <c r="CIX107" s="4"/>
      <c r="CIY107" s="4"/>
      <c r="CIZ107" s="4"/>
      <c r="CJA107" s="4"/>
      <c r="CJB107" s="4"/>
      <c r="CJC107" s="4"/>
      <c r="CJD107" s="4"/>
      <c r="CJE107" s="4"/>
      <c r="CJF107" s="4"/>
      <c r="CJG107" s="4"/>
      <c r="CJH107" s="4"/>
      <c r="CJI107" s="4"/>
      <c r="CJJ107" s="4"/>
      <c r="CJK107" s="4"/>
      <c r="CJL107" s="4"/>
      <c r="CJM107" s="4"/>
      <c r="CJN107" s="4"/>
      <c r="CJO107" s="4"/>
      <c r="CJP107" s="4"/>
      <c r="CJQ107" s="4"/>
      <c r="CJR107" s="4"/>
      <c r="CJS107" s="4"/>
      <c r="CJT107" s="4"/>
      <c r="CJU107" s="4"/>
      <c r="CJV107" s="4"/>
      <c r="CJW107" s="4"/>
      <c r="CJX107" s="4"/>
      <c r="CJY107" s="4"/>
      <c r="CJZ107" s="4"/>
      <c r="CKA107" s="4"/>
      <c r="CKB107" s="4"/>
      <c r="CKC107" s="4"/>
      <c r="CKD107" s="4"/>
      <c r="CKE107" s="4"/>
      <c r="CKF107" s="4"/>
      <c r="CKG107" s="4"/>
      <c r="CKH107" s="4"/>
      <c r="CKI107" s="4"/>
      <c r="CKJ107" s="4"/>
      <c r="CKK107" s="4"/>
      <c r="CKL107" s="4"/>
      <c r="CKM107" s="4"/>
      <c r="CKN107" s="4"/>
      <c r="CKO107" s="4"/>
      <c r="CKP107" s="4"/>
      <c r="CKQ107" s="4"/>
      <c r="CKR107" s="4"/>
      <c r="CKS107" s="4"/>
      <c r="CKT107" s="4"/>
      <c r="CKU107" s="4"/>
      <c r="CKV107" s="4"/>
      <c r="CKW107" s="4"/>
      <c r="CKX107" s="4"/>
      <c r="CKY107" s="4"/>
      <c r="CKZ107" s="4"/>
      <c r="CLA107" s="4"/>
      <c r="CLB107" s="4"/>
      <c r="CLC107" s="4"/>
      <c r="CLD107" s="4"/>
      <c r="CLE107" s="4"/>
      <c r="CLF107" s="4"/>
      <c r="CLG107" s="4"/>
      <c r="CLH107" s="4"/>
      <c r="CLI107" s="4"/>
      <c r="CLJ107" s="4"/>
      <c r="CLK107" s="4"/>
      <c r="CLL107" s="4"/>
      <c r="CLM107" s="4"/>
      <c r="CLN107" s="4"/>
      <c r="CLO107" s="4"/>
      <c r="CLP107" s="4"/>
      <c r="CLQ107" s="4"/>
      <c r="CLR107" s="4"/>
      <c r="CLS107" s="4"/>
      <c r="CLT107" s="4"/>
      <c r="CLU107" s="4"/>
      <c r="CLV107" s="4"/>
      <c r="CLW107" s="4"/>
      <c r="CLX107" s="4"/>
      <c r="CLY107" s="4"/>
      <c r="CLZ107" s="4"/>
      <c r="CMA107" s="4"/>
      <c r="CMB107" s="4"/>
      <c r="CMC107" s="4"/>
      <c r="CMD107" s="4"/>
      <c r="CME107" s="4"/>
      <c r="CMF107" s="4"/>
      <c r="CMG107" s="4"/>
      <c r="CMH107" s="4"/>
      <c r="CMI107" s="4"/>
      <c r="CMJ107" s="4"/>
      <c r="CMK107" s="4"/>
      <c r="CML107" s="4"/>
      <c r="CMM107" s="4"/>
      <c r="CMN107" s="4"/>
      <c r="CMO107" s="4"/>
      <c r="CMP107" s="4"/>
      <c r="CMQ107" s="4"/>
      <c r="CMR107" s="4"/>
      <c r="CMS107" s="4"/>
      <c r="CMT107" s="4"/>
      <c r="CMU107" s="4"/>
      <c r="CMV107" s="4"/>
      <c r="CMW107" s="4"/>
      <c r="CMX107" s="4"/>
      <c r="CMY107" s="4"/>
      <c r="CMZ107" s="4"/>
      <c r="CNA107" s="4"/>
      <c r="CNB107" s="4"/>
      <c r="CNC107" s="4"/>
      <c r="CND107" s="4"/>
      <c r="CNE107" s="4"/>
      <c r="CNF107" s="4"/>
      <c r="CNG107" s="4"/>
      <c r="CNH107" s="4"/>
      <c r="CNI107" s="4"/>
      <c r="CNJ107" s="4"/>
      <c r="CNK107" s="4"/>
      <c r="CNL107" s="4"/>
      <c r="CNM107" s="4"/>
      <c r="CNN107" s="4"/>
      <c r="CNO107" s="4"/>
      <c r="CNP107" s="4"/>
      <c r="CNQ107" s="4"/>
      <c r="CNR107" s="4"/>
      <c r="CNS107" s="4"/>
      <c r="CNT107" s="4"/>
      <c r="CNU107" s="4"/>
      <c r="CNV107" s="4"/>
      <c r="CNW107" s="4"/>
      <c r="CNX107" s="4"/>
      <c r="CNY107" s="4"/>
      <c r="CNZ107" s="4"/>
      <c r="COA107" s="4"/>
      <c r="COB107" s="4"/>
      <c r="COC107" s="4"/>
      <c r="COD107" s="4"/>
      <c r="COE107" s="4"/>
      <c r="COF107" s="4"/>
      <c r="COG107" s="4"/>
      <c r="COH107" s="4"/>
      <c r="COI107" s="4"/>
      <c r="COJ107" s="4"/>
      <c r="COK107" s="4"/>
      <c r="COL107" s="4"/>
      <c r="COM107" s="4"/>
      <c r="CON107" s="4"/>
      <c r="COO107" s="4"/>
      <c r="COP107" s="4"/>
      <c r="COQ107" s="4"/>
      <c r="COR107" s="4"/>
      <c r="COS107" s="4"/>
      <c r="COT107" s="4"/>
      <c r="COU107" s="4"/>
      <c r="COV107" s="4"/>
      <c r="COW107" s="4"/>
      <c r="COX107" s="4"/>
      <c r="COY107" s="4"/>
      <c r="COZ107" s="4"/>
      <c r="CPA107" s="4"/>
      <c r="CPB107" s="4"/>
      <c r="CPC107" s="4"/>
      <c r="CPD107" s="4"/>
      <c r="CPE107" s="4"/>
      <c r="CPF107" s="4"/>
      <c r="CPG107" s="4"/>
      <c r="CPH107" s="4"/>
      <c r="CPI107" s="4"/>
      <c r="CPJ107" s="4"/>
      <c r="CPK107" s="4"/>
      <c r="CPL107" s="4"/>
      <c r="CPM107" s="4"/>
      <c r="CPN107" s="4"/>
      <c r="CPO107" s="4"/>
      <c r="CPP107" s="4"/>
      <c r="CPQ107" s="4"/>
      <c r="CPR107" s="4"/>
      <c r="CPS107" s="4"/>
      <c r="CPT107" s="4"/>
      <c r="CPU107" s="4"/>
      <c r="CPV107" s="4"/>
      <c r="CPW107" s="4"/>
      <c r="CPX107" s="4"/>
      <c r="CPY107" s="4"/>
      <c r="CPZ107" s="4"/>
      <c r="CQA107" s="4"/>
      <c r="CQB107" s="4"/>
      <c r="CQC107" s="4"/>
      <c r="CQD107" s="4"/>
      <c r="CQE107" s="4"/>
      <c r="CQF107" s="4"/>
      <c r="CQG107" s="4"/>
      <c r="CQH107" s="4"/>
      <c r="CQI107" s="4"/>
      <c r="CQJ107" s="4"/>
      <c r="CQK107" s="4"/>
      <c r="CQL107" s="4"/>
      <c r="CQM107" s="4"/>
      <c r="CQN107" s="4"/>
      <c r="CQO107" s="4"/>
      <c r="CQP107" s="4"/>
      <c r="CQQ107" s="4"/>
      <c r="CQR107" s="4"/>
      <c r="CQS107" s="4"/>
      <c r="CQT107" s="4"/>
      <c r="CQU107" s="4"/>
      <c r="CQV107" s="4"/>
      <c r="CQW107" s="4"/>
      <c r="CQX107" s="4"/>
      <c r="CQY107" s="4"/>
      <c r="CQZ107" s="4"/>
      <c r="CRA107" s="4"/>
      <c r="CRB107" s="4"/>
      <c r="CRC107" s="4"/>
      <c r="CRD107" s="4"/>
      <c r="CRE107" s="4"/>
      <c r="CRF107" s="4"/>
      <c r="CRG107" s="4"/>
      <c r="CRH107" s="4"/>
      <c r="CRI107" s="4"/>
      <c r="CRJ107" s="4"/>
      <c r="CRK107" s="4"/>
      <c r="CRL107" s="4"/>
      <c r="CRM107" s="4"/>
      <c r="CRN107" s="4"/>
      <c r="CRO107" s="4"/>
      <c r="CRP107" s="4"/>
      <c r="CRQ107" s="4"/>
      <c r="CRR107" s="4"/>
      <c r="CRS107" s="4"/>
      <c r="CRT107" s="4"/>
      <c r="CRU107" s="4"/>
      <c r="CRV107" s="4"/>
      <c r="CRW107" s="4"/>
      <c r="CRX107" s="4"/>
      <c r="CRY107" s="4"/>
      <c r="CRZ107" s="4"/>
      <c r="CSA107" s="4"/>
      <c r="CSB107" s="4"/>
      <c r="CSC107" s="4"/>
      <c r="CSD107" s="4"/>
      <c r="CSE107" s="4"/>
      <c r="CSF107" s="4"/>
      <c r="CSG107" s="4"/>
      <c r="CSH107" s="4"/>
      <c r="CSI107" s="4"/>
      <c r="CSJ107" s="4"/>
      <c r="CSK107" s="4"/>
      <c r="CSL107" s="4"/>
      <c r="CSM107" s="4"/>
      <c r="CSN107" s="4"/>
      <c r="CSO107" s="4"/>
      <c r="CSP107" s="4"/>
      <c r="CSQ107" s="4"/>
      <c r="CSR107" s="4"/>
      <c r="CSS107" s="4"/>
      <c r="CST107" s="4"/>
      <c r="CSU107" s="4"/>
      <c r="CSV107" s="4"/>
      <c r="CSW107" s="4"/>
      <c r="CSX107" s="4"/>
      <c r="CSY107" s="4"/>
      <c r="CSZ107" s="4"/>
      <c r="CTA107" s="4"/>
      <c r="CTB107" s="4"/>
      <c r="CTC107" s="4"/>
      <c r="CTD107" s="4"/>
      <c r="CTE107" s="4"/>
      <c r="CTF107" s="4"/>
      <c r="CTG107" s="4"/>
      <c r="CTH107" s="4"/>
      <c r="CTI107" s="4"/>
      <c r="CTJ107" s="4"/>
      <c r="CTK107" s="4"/>
      <c r="CTL107" s="4"/>
      <c r="CTM107" s="4"/>
      <c r="CTN107" s="4"/>
      <c r="CTO107" s="4"/>
      <c r="CTP107" s="4"/>
      <c r="CTQ107" s="4"/>
      <c r="CTR107" s="4"/>
      <c r="CTS107" s="4"/>
      <c r="CTT107" s="4"/>
      <c r="CTU107" s="4"/>
      <c r="CTV107" s="4"/>
      <c r="CTW107" s="4"/>
      <c r="CTX107" s="4"/>
      <c r="CTY107" s="4"/>
      <c r="CTZ107" s="4"/>
      <c r="CUA107" s="4"/>
      <c r="CUB107" s="4"/>
      <c r="CUC107" s="4"/>
      <c r="CUD107" s="4"/>
      <c r="CUE107" s="4"/>
      <c r="CUF107" s="4"/>
      <c r="CUG107" s="4"/>
      <c r="CUH107" s="4"/>
      <c r="CUI107" s="4"/>
      <c r="CUJ107" s="4"/>
      <c r="CUK107" s="4"/>
      <c r="CUL107" s="4"/>
      <c r="CUM107" s="4"/>
      <c r="CUN107" s="4"/>
      <c r="CUO107" s="4"/>
      <c r="CUP107" s="4"/>
      <c r="CUQ107" s="4"/>
      <c r="CUR107" s="4"/>
      <c r="CUS107" s="4"/>
      <c r="CUT107" s="4"/>
      <c r="CUU107" s="4"/>
      <c r="CUV107" s="4"/>
      <c r="CUW107" s="4"/>
      <c r="CUX107" s="4"/>
      <c r="CUY107" s="4"/>
      <c r="CUZ107" s="4"/>
      <c r="CVA107" s="4"/>
      <c r="CVB107" s="4"/>
      <c r="CVC107" s="4"/>
      <c r="CVD107" s="4"/>
      <c r="CVE107" s="4"/>
      <c r="CVF107" s="4"/>
      <c r="CVG107" s="4"/>
      <c r="CVH107" s="4"/>
      <c r="CVI107" s="4"/>
      <c r="CVJ107" s="4"/>
      <c r="CVK107" s="4"/>
      <c r="CVL107" s="4"/>
      <c r="CVM107" s="4"/>
      <c r="CVN107" s="4"/>
      <c r="CVO107" s="4"/>
      <c r="CVP107" s="4"/>
      <c r="CVQ107" s="4"/>
      <c r="CVR107" s="4"/>
      <c r="CVS107" s="4"/>
      <c r="CVT107" s="4"/>
      <c r="CVU107" s="4"/>
      <c r="CVV107" s="4"/>
      <c r="CVW107" s="4"/>
      <c r="CVX107" s="4"/>
      <c r="CVY107" s="4"/>
      <c r="CVZ107" s="4"/>
      <c r="CWA107" s="4"/>
      <c r="CWB107" s="4"/>
      <c r="CWC107" s="4"/>
      <c r="CWD107" s="4"/>
      <c r="CWE107" s="4"/>
      <c r="CWF107" s="4"/>
      <c r="CWG107" s="4"/>
      <c r="CWH107" s="4"/>
      <c r="CWI107" s="4"/>
      <c r="CWJ107" s="4"/>
      <c r="CWK107" s="4"/>
      <c r="CWL107" s="4"/>
      <c r="CWM107" s="4"/>
      <c r="CWN107" s="4"/>
      <c r="CWO107" s="4"/>
      <c r="CWP107" s="4"/>
      <c r="CWQ107" s="4"/>
      <c r="CWR107" s="4"/>
      <c r="CWS107" s="4"/>
      <c r="CWT107" s="4"/>
      <c r="CWU107" s="4"/>
      <c r="CWV107" s="4"/>
      <c r="CWW107" s="4"/>
      <c r="CWX107" s="4"/>
      <c r="CWY107" s="4"/>
      <c r="CWZ107" s="4"/>
      <c r="CXA107" s="4"/>
      <c r="CXB107" s="4"/>
      <c r="CXC107" s="4"/>
      <c r="CXD107" s="4"/>
      <c r="CXE107" s="4"/>
      <c r="CXF107" s="4"/>
      <c r="CXG107" s="4"/>
      <c r="CXH107" s="4"/>
      <c r="CXI107" s="4"/>
      <c r="CXJ107" s="4"/>
      <c r="CXK107" s="4"/>
      <c r="CXL107" s="4"/>
      <c r="CXM107" s="4"/>
      <c r="CXN107" s="4"/>
      <c r="CXO107" s="4"/>
      <c r="CXP107" s="4"/>
      <c r="CXQ107" s="4"/>
      <c r="CXR107" s="4"/>
      <c r="CXS107" s="4"/>
      <c r="CXT107" s="4"/>
      <c r="CXU107" s="4"/>
      <c r="CXV107" s="4"/>
      <c r="CXW107" s="4"/>
      <c r="CXX107" s="4"/>
      <c r="CXY107" s="4"/>
      <c r="CXZ107" s="4"/>
      <c r="CYA107" s="4"/>
      <c r="CYB107" s="4"/>
      <c r="CYC107" s="4"/>
      <c r="CYD107" s="4"/>
      <c r="CYE107" s="4"/>
      <c r="CYF107" s="4"/>
      <c r="CYG107" s="4"/>
      <c r="CYH107" s="4"/>
      <c r="CYI107" s="4"/>
      <c r="CYJ107" s="4"/>
      <c r="CYK107" s="4"/>
      <c r="CYL107" s="4"/>
      <c r="CYM107" s="4"/>
      <c r="CYN107" s="4"/>
      <c r="CYO107" s="4"/>
      <c r="CYP107" s="4"/>
      <c r="CYQ107" s="4"/>
      <c r="CYR107" s="4"/>
      <c r="CYS107" s="4"/>
      <c r="CYT107" s="4"/>
      <c r="CYU107" s="4"/>
      <c r="CYV107" s="4"/>
      <c r="CYW107" s="4"/>
      <c r="CYX107" s="4"/>
      <c r="CYY107" s="4"/>
      <c r="CYZ107" s="4"/>
      <c r="CZA107" s="4"/>
      <c r="CZB107" s="4"/>
      <c r="CZC107" s="4"/>
      <c r="CZD107" s="4"/>
      <c r="CZE107" s="4"/>
      <c r="CZF107" s="4"/>
      <c r="CZG107" s="4"/>
      <c r="CZH107" s="4"/>
      <c r="CZI107" s="4"/>
      <c r="CZJ107" s="4"/>
      <c r="CZK107" s="4"/>
      <c r="CZL107" s="4"/>
      <c r="CZM107" s="4"/>
      <c r="CZN107" s="4"/>
      <c r="CZO107" s="4"/>
      <c r="CZP107" s="4"/>
      <c r="CZQ107" s="4"/>
      <c r="CZR107" s="4"/>
      <c r="CZS107" s="4"/>
      <c r="CZT107" s="4"/>
      <c r="CZU107" s="4"/>
      <c r="CZV107" s="4"/>
      <c r="CZW107" s="4"/>
      <c r="CZX107" s="4"/>
      <c r="CZY107" s="4"/>
      <c r="CZZ107" s="4"/>
      <c r="DAA107" s="4"/>
      <c r="DAB107" s="4"/>
      <c r="DAC107" s="4"/>
      <c r="DAD107" s="4"/>
      <c r="DAE107" s="4"/>
      <c r="DAF107" s="4"/>
      <c r="DAG107" s="4"/>
      <c r="DAH107" s="4"/>
      <c r="DAI107" s="4"/>
      <c r="DAJ107" s="4"/>
      <c r="DAK107" s="4"/>
      <c r="DAL107" s="4"/>
      <c r="DAM107" s="4"/>
      <c r="DAN107" s="4"/>
      <c r="DAO107" s="4"/>
      <c r="DAP107" s="4"/>
      <c r="DAQ107" s="4"/>
      <c r="DAR107" s="4"/>
      <c r="DAS107" s="4"/>
      <c r="DAT107" s="4"/>
      <c r="DAU107" s="4"/>
      <c r="DAV107" s="4"/>
      <c r="DAW107" s="4"/>
      <c r="DAX107" s="4"/>
      <c r="DAY107" s="4"/>
      <c r="DAZ107" s="4"/>
      <c r="DBA107" s="4"/>
      <c r="DBB107" s="4"/>
      <c r="DBC107" s="4"/>
      <c r="DBD107" s="4"/>
      <c r="DBE107" s="4"/>
      <c r="DBF107" s="4"/>
      <c r="DBG107" s="4"/>
      <c r="DBH107" s="4"/>
      <c r="DBI107" s="4"/>
      <c r="DBJ107" s="4"/>
      <c r="DBK107" s="4"/>
      <c r="DBL107" s="4"/>
      <c r="DBM107" s="4"/>
      <c r="DBN107" s="4"/>
      <c r="DBO107" s="4"/>
      <c r="DBP107" s="4"/>
      <c r="DBQ107" s="4"/>
      <c r="DBR107" s="4"/>
      <c r="DBS107" s="4"/>
      <c r="DBT107" s="4"/>
      <c r="DBU107" s="4"/>
      <c r="DBV107" s="4"/>
      <c r="DBW107" s="4"/>
      <c r="DBX107" s="4"/>
      <c r="DBY107" s="4"/>
      <c r="DBZ107" s="4"/>
      <c r="DCA107" s="4"/>
      <c r="DCB107" s="4"/>
      <c r="DCC107" s="4"/>
      <c r="DCD107" s="4"/>
      <c r="DCE107" s="4"/>
      <c r="DCF107" s="4"/>
      <c r="DCG107" s="4"/>
      <c r="DCH107" s="4"/>
      <c r="DCI107" s="4"/>
      <c r="DCJ107" s="4"/>
      <c r="DCK107" s="4"/>
      <c r="DCL107" s="4"/>
      <c r="DCM107" s="4"/>
      <c r="DCN107" s="4"/>
      <c r="DCO107" s="4"/>
      <c r="DCP107" s="4"/>
      <c r="DCQ107" s="4"/>
      <c r="DCR107" s="4"/>
      <c r="DCS107" s="4"/>
      <c r="DCT107" s="4"/>
      <c r="DCU107" s="4"/>
      <c r="DCV107" s="4"/>
      <c r="DCW107" s="4"/>
      <c r="DCX107" s="4"/>
      <c r="DCY107" s="4"/>
      <c r="DCZ107" s="4"/>
      <c r="DDA107" s="4"/>
      <c r="DDB107" s="4"/>
      <c r="DDC107" s="4"/>
      <c r="DDD107" s="4"/>
      <c r="DDE107" s="4"/>
      <c r="DDF107" s="4"/>
      <c r="DDG107" s="4"/>
      <c r="DDH107" s="4"/>
      <c r="DDI107" s="4"/>
      <c r="DDJ107" s="4"/>
      <c r="DDK107" s="4"/>
      <c r="DDL107" s="4"/>
      <c r="DDM107" s="4"/>
      <c r="DDN107" s="4"/>
      <c r="DDO107" s="4"/>
      <c r="DDP107" s="4"/>
      <c r="DDQ107" s="4"/>
      <c r="DDR107" s="4"/>
      <c r="DDS107" s="4"/>
      <c r="DDT107" s="4"/>
      <c r="DDU107" s="4"/>
      <c r="DDV107" s="4"/>
      <c r="DDW107" s="4"/>
      <c r="DDX107" s="4"/>
      <c r="DDY107" s="4"/>
      <c r="DDZ107" s="4"/>
      <c r="DEA107" s="4"/>
      <c r="DEB107" s="4"/>
      <c r="DEC107" s="4"/>
      <c r="DED107" s="4"/>
      <c r="DEE107" s="4"/>
      <c r="DEF107" s="4"/>
      <c r="DEG107" s="4"/>
      <c r="DEH107" s="4"/>
      <c r="DEI107" s="4"/>
      <c r="DEJ107" s="4"/>
      <c r="DEK107" s="4"/>
      <c r="DEL107" s="4"/>
      <c r="DEM107" s="4"/>
      <c r="DEN107" s="4"/>
      <c r="DEO107" s="4"/>
      <c r="DEP107" s="4"/>
      <c r="DEQ107" s="4"/>
      <c r="DER107" s="4"/>
      <c r="DES107" s="4"/>
      <c r="DET107" s="4"/>
      <c r="DEU107" s="4"/>
      <c r="DEV107" s="4"/>
      <c r="DEW107" s="4"/>
      <c r="DEX107" s="4"/>
      <c r="DEY107" s="4"/>
      <c r="DEZ107" s="4"/>
      <c r="DFA107" s="4"/>
      <c r="DFB107" s="4"/>
      <c r="DFC107" s="4"/>
      <c r="DFD107" s="4"/>
      <c r="DFE107" s="4"/>
      <c r="DFF107" s="4"/>
      <c r="DFG107" s="4"/>
      <c r="DFH107" s="4"/>
      <c r="DFI107" s="4"/>
      <c r="DFJ107" s="4"/>
      <c r="DFK107" s="4"/>
      <c r="DFL107" s="4"/>
      <c r="DFM107" s="4"/>
      <c r="DFN107" s="4"/>
      <c r="DFO107" s="4"/>
      <c r="DFP107" s="4"/>
      <c r="DFQ107" s="4"/>
      <c r="DFR107" s="4"/>
      <c r="DFS107" s="4"/>
      <c r="DFT107" s="4"/>
      <c r="DFU107" s="4"/>
      <c r="DFV107" s="4"/>
      <c r="DFW107" s="4"/>
      <c r="DFX107" s="4"/>
      <c r="DFY107" s="4"/>
      <c r="DFZ107" s="4"/>
      <c r="DGA107" s="4"/>
      <c r="DGB107" s="4"/>
      <c r="DGC107" s="4"/>
      <c r="DGD107" s="4"/>
      <c r="DGE107" s="4"/>
      <c r="DGF107" s="4"/>
      <c r="DGG107" s="4"/>
      <c r="DGH107" s="4"/>
      <c r="DGI107" s="4"/>
      <c r="DGJ107" s="4"/>
      <c r="DGK107" s="4"/>
      <c r="DGL107" s="4"/>
      <c r="DGM107" s="4"/>
      <c r="DGN107" s="4"/>
      <c r="DGO107" s="4"/>
      <c r="DGP107" s="4"/>
      <c r="DGQ107" s="4"/>
      <c r="DGR107" s="4"/>
      <c r="DGS107" s="4"/>
      <c r="DGT107" s="4"/>
      <c r="DGU107" s="4"/>
      <c r="DGV107" s="4"/>
      <c r="DGW107" s="4"/>
      <c r="DGX107" s="4"/>
      <c r="DGY107" s="4"/>
      <c r="DGZ107" s="4"/>
      <c r="DHA107" s="4"/>
      <c r="DHB107" s="4"/>
      <c r="DHC107" s="4"/>
      <c r="DHD107" s="4"/>
      <c r="DHE107" s="4"/>
      <c r="DHF107" s="4"/>
      <c r="DHG107" s="4"/>
      <c r="DHH107" s="4"/>
      <c r="DHI107" s="4"/>
      <c r="DHJ107" s="4"/>
      <c r="DHK107" s="4"/>
      <c r="DHL107" s="4"/>
      <c r="DHM107" s="4"/>
      <c r="DHN107" s="4"/>
      <c r="DHO107" s="4"/>
      <c r="DHP107" s="4"/>
      <c r="DHQ107" s="4"/>
      <c r="DHR107" s="4"/>
      <c r="DHS107" s="4"/>
      <c r="DHT107" s="4"/>
      <c r="DHU107" s="4"/>
      <c r="DHV107" s="4"/>
      <c r="DHW107" s="4"/>
      <c r="DHX107" s="4"/>
      <c r="DHY107" s="4"/>
      <c r="DHZ107" s="4"/>
      <c r="DIA107" s="4"/>
      <c r="DIB107" s="4"/>
      <c r="DIC107" s="4"/>
      <c r="DID107" s="4"/>
      <c r="DIE107" s="4"/>
      <c r="DIF107" s="4"/>
      <c r="DIG107" s="4"/>
      <c r="DIH107" s="4"/>
      <c r="DII107" s="4"/>
      <c r="DIJ107" s="4"/>
      <c r="DIK107" s="4"/>
      <c r="DIL107" s="4"/>
      <c r="DIM107" s="4"/>
      <c r="DIN107" s="4"/>
      <c r="DIO107" s="4"/>
      <c r="DIP107" s="4"/>
      <c r="DIQ107" s="4"/>
      <c r="DIR107" s="4"/>
      <c r="DIS107" s="4"/>
      <c r="DIT107" s="4"/>
      <c r="DIU107" s="4"/>
      <c r="DIV107" s="4"/>
      <c r="DIW107" s="4"/>
      <c r="DIX107" s="4"/>
      <c r="DIY107" s="4"/>
      <c r="DIZ107" s="4"/>
      <c r="DJA107" s="4"/>
      <c r="DJB107" s="4"/>
      <c r="DJC107" s="4"/>
      <c r="DJD107" s="4"/>
      <c r="DJE107" s="4"/>
      <c r="DJF107" s="4"/>
      <c r="DJG107" s="4"/>
      <c r="DJH107" s="4"/>
      <c r="DJI107" s="4"/>
      <c r="DJJ107" s="4"/>
      <c r="DJK107" s="4"/>
      <c r="DJL107" s="4"/>
      <c r="DJM107" s="4"/>
      <c r="DJN107" s="4"/>
      <c r="DJO107" s="4"/>
      <c r="DJP107" s="4"/>
      <c r="DJQ107" s="4"/>
      <c r="DJR107" s="4"/>
      <c r="DJS107" s="4"/>
      <c r="DJT107" s="4"/>
      <c r="DJU107" s="4"/>
      <c r="DJV107" s="4"/>
      <c r="DJW107" s="4"/>
      <c r="DJX107" s="4"/>
      <c r="DJY107" s="4"/>
      <c r="DJZ107" s="4"/>
      <c r="DKA107" s="4"/>
      <c r="DKB107" s="4"/>
      <c r="DKC107" s="4"/>
      <c r="DKD107" s="4"/>
      <c r="DKE107" s="4"/>
      <c r="DKF107" s="4"/>
      <c r="DKG107" s="4"/>
      <c r="DKH107" s="4"/>
      <c r="DKI107" s="4"/>
      <c r="DKJ107" s="4"/>
      <c r="DKK107" s="4"/>
      <c r="DKL107" s="4"/>
      <c r="DKM107" s="4"/>
      <c r="DKN107" s="4"/>
      <c r="DKO107" s="4"/>
      <c r="DKP107" s="4"/>
      <c r="DKQ107" s="4"/>
      <c r="DKR107" s="4"/>
      <c r="DKS107" s="4"/>
      <c r="DKT107" s="4"/>
      <c r="DKU107" s="4"/>
      <c r="DKV107" s="4"/>
      <c r="DKW107" s="4"/>
      <c r="DKX107" s="4"/>
      <c r="DKY107" s="4"/>
      <c r="DKZ107" s="4"/>
      <c r="DLA107" s="4"/>
      <c r="DLB107" s="4"/>
      <c r="DLC107" s="4"/>
      <c r="DLD107" s="4"/>
      <c r="DLE107" s="4"/>
      <c r="DLF107" s="4"/>
      <c r="DLG107" s="4"/>
      <c r="DLH107" s="4"/>
      <c r="DLI107" s="4"/>
      <c r="DLJ107" s="4"/>
      <c r="DLK107" s="4"/>
      <c r="DLL107" s="4"/>
      <c r="DLM107" s="4"/>
      <c r="DLN107" s="4"/>
      <c r="DLO107" s="4"/>
      <c r="DLP107" s="4"/>
      <c r="DLQ107" s="4"/>
      <c r="DLR107" s="4"/>
      <c r="DLS107" s="4"/>
      <c r="DLT107" s="4"/>
      <c r="DLU107" s="4"/>
      <c r="DLV107" s="4"/>
      <c r="DLW107" s="4"/>
      <c r="DLX107" s="4"/>
      <c r="DLY107" s="4"/>
      <c r="DLZ107" s="4"/>
      <c r="DMA107" s="4"/>
      <c r="DMB107" s="4"/>
      <c r="DMC107" s="4"/>
      <c r="DMD107" s="4"/>
      <c r="DME107" s="4"/>
      <c r="DMF107" s="4"/>
      <c r="DMG107" s="4"/>
      <c r="DMH107" s="4"/>
      <c r="DMI107" s="4"/>
      <c r="DMJ107" s="4"/>
      <c r="DMK107" s="4"/>
      <c r="DML107" s="4"/>
      <c r="DMM107" s="4"/>
      <c r="DMN107" s="4"/>
      <c r="DMO107" s="4"/>
      <c r="DMP107" s="4"/>
      <c r="DMQ107" s="4"/>
      <c r="DMR107" s="4"/>
      <c r="DMS107" s="4"/>
      <c r="DMT107" s="4"/>
      <c r="DMU107" s="4"/>
      <c r="DMV107" s="4"/>
      <c r="DMW107" s="4"/>
      <c r="DMX107" s="4"/>
      <c r="DMY107" s="4"/>
      <c r="DMZ107" s="4"/>
      <c r="DNA107" s="4"/>
      <c r="DNB107" s="4"/>
      <c r="DNC107" s="4"/>
      <c r="DND107" s="4"/>
      <c r="DNE107" s="4"/>
      <c r="DNF107" s="4"/>
      <c r="DNG107" s="4"/>
      <c r="DNH107" s="4"/>
      <c r="DNI107" s="4"/>
      <c r="DNJ107" s="4"/>
      <c r="DNK107" s="4"/>
      <c r="DNL107" s="4"/>
      <c r="DNM107" s="4"/>
      <c r="DNN107" s="4"/>
      <c r="DNO107" s="4"/>
      <c r="DNP107" s="4"/>
      <c r="DNQ107" s="4"/>
      <c r="DNR107" s="4"/>
      <c r="DNS107" s="4"/>
      <c r="DNT107" s="4"/>
      <c r="DNU107" s="4"/>
      <c r="DNV107" s="4"/>
      <c r="DNW107" s="4"/>
      <c r="DNX107" s="4"/>
      <c r="DNY107" s="4"/>
      <c r="DNZ107" s="4"/>
      <c r="DOA107" s="4"/>
      <c r="DOB107" s="4"/>
      <c r="DOC107" s="4"/>
      <c r="DOD107" s="4"/>
      <c r="DOE107" s="4"/>
      <c r="DOF107" s="4"/>
      <c r="DOG107" s="4"/>
      <c r="DOH107" s="4"/>
      <c r="DOI107" s="4"/>
      <c r="DOJ107" s="4"/>
      <c r="DOK107" s="4"/>
      <c r="DOL107" s="4"/>
      <c r="DOM107" s="4"/>
      <c r="DON107" s="4"/>
      <c r="DOO107" s="4"/>
      <c r="DOP107" s="4"/>
      <c r="DOQ107" s="4"/>
      <c r="DOR107" s="4"/>
      <c r="DOS107" s="4"/>
      <c r="DOT107" s="4"/>
      <c r="DOU107" s="4"/>
      <c r="DOV107" s="4"/>
      <c r="DOW107" s="4"/>
      <c r="DOX107" s="4"/>
      <c r="DOY107" s="4"/>
      <c r="DOZ107" s="4"/>
      <c r="DPA107" s="4"/>
      <c r="DPB107" s="4"/>
      <c r="DPC107" s="4"/>
      <c r="DPD107" s="4"/>
      <c r="DPE107" s="4"/>
      <c r="DPF107" s="4"/>
      <c r="DPG107" s="4"/>
      <c r="DPH107" s="4"/>
      <c r="DPI107" s="4"/>
      <c r="DPJ107" s="4"/>
      <c r="DPK107" s="4"/>
      <c r="DPL107" s="4"/>
      <c r="DPM107" s="4"/>
      <c r="DPN107" s="4"/>
      <c r="DPO107" s="4"/>
      <c r="DPP107" s="4"/>
      <c r="DPQ107" s="4"/>
      <c r="DPR107" s="4"/>
      <c r="DPS107" s="4"/>
      <c r="DPT107" s="4"/>
      <c r="DPU107" s="4"/>
      <c r="DPV107" s="4"/>
      <c r="DPW107" s="4"/>
      <c r="DPX107" s="4"/>
      <c r="DPY107" s="4"/>
      <c r="DPZ107" s="4"/>
      <c r="DQA107" s="4"/>
      <c r="DQB107" s="4"/>
      <c r="DQC107" s="4"/>
      <c r="DQD107" s="4"/>
      <c r="DQE107" s="4"/>
      <c r="DQF107" s="4"/>
      <c r="DQG107" s="4"/>
      <c r="DQH107" s="4"/>
      <c r="DQI107" s="4"/>
      <c r="DQJ107" s="4"/>
      <c r="DQK107" s="4"/>
      <c r="DQL107" s="4"/>
      <c r="DQM107" s="4"/>
      <c r="DQN107" s="4"/>
      <c r="DQO107" s="4"/>
      <c r="DQP107" s="4"/>
      <c r="DQQ107" s="4"/>
      <c r="DQR107" s="4"/>
      <c r="DQS107" s="4"/>
      <c r="DQT107" s="4"/>
      <c r="DQU107" s="4"/>
      <c r="DQV107" s="4"/>
      <c r="DQW107" s="4"/>
      <c r="DQX107" s="4"/>
      <c r="DQY107" s="4"/>
      <c r="DQZ107" s="4"/>
      <c r="DRA107" s="4"/>
      <c r="DRB107" s="4"/>
      <c r="DRC107" s="4"/>
      <c r="DRD107" s="4"/>
      <c r="DRE107" s="4"/>
      <c r="DRF107" s="4"/>
      <c r="DRG107" s="4"/>
      <c r="DRH107" s="4"/>
      <c r="DRI107" s="4"/>
      <c r="DRJ107" s="4"/>
      <c r="DRK107" s="4"/>
      <c r="DRL107" s="4"/>
      <c r="DRM107" s="4"/>
      <c r="DRN107" s="4"/>
      <c r="DRO107" s="4"/>
      <c r="DRP107" s="4"/>
      <c r="DRQ107" s="4"/>
      <c r="DRR107" s="4"/>
      <c r="DRS107" s="4"/>
      <c r="DRT107" s="4"/>
      <c r="DRU107" s="4"/>
      <c r="DRV107" s="4"/>
      <c r="DRW107" s="4"/>
      <c r="DRX107" s="4"/>
      <c r="DRY107" s="4"/>
      <c r="DRZ107" s="4"/>
      <c r="DSA107" s="4"/>
      <c r="DSB107" s="4"/>
      <c r="DSC107" s="4"/>
      <c r="DSD107" s="4"/>
      <c r="DSE107" s="4"/>
      <c r="DSF107" s="4"/>
      <c r="DSG107" s="4"/>
      <c r="DSH107" s="4"/>
      <c r="DSI107" s="4"/>
      <c r="DSJ107" s="4"/>
      <c r="DSK107" s="4"/>
      <c r="DSL107" s="4"/>
      <c r="DSM107" s="4"/>
      <c r="DSN107" s="4"/>
      <c r="DSO107" s="4"/>
      <c r="DSP107" s="4"/>
      <c r="DSQ107" s="4"/>
      <c r="DSR107" s="4"/>
      <c r="DSS107" s="4"/>
      <c r="DST107" s="4"/>
      <c r="DSU107" s="4"/>
      <c r="DSV107" s="4"/>
      <c r="DSW107" s="4"/>
      <c r="DSX107" s="4"/>
      <c r="DSY107" s="4"/>
      <c r="DSZ107" s="4"/>
      <c r="DTA107" s="4"/>
      <c r="DTB107" s="4"/>
      <c r="DTC107" s="4"/>
      <c r="DTD107" s="4"/>
      <c r="DTE107" s="4"/>
      <c r="DTF107" s="4"/>
      <c r="DTG107" s="4"/>
      <c r="DTH107" s="4"/>
      <c r="DTI107" s="4"/>
      <c r="DTJ107" s="4"/>
      <c r="DTK107" s="4"/>
      <c r="DTL107" s="4"/>
      <c r="DTM107" s="4"/>
      <c r="DTN107" s="4"/>
      <c r="DTO107" s="4"/>
      <c r="DTP107" s="4"/>
      <c r="DTQ107" s="4"/>
      <c r="DTR107" s="4"/>
      <c r="DTS107" s="4"/>
      <c r="DTT107" s="4"/>
      <c r="DTU107" s="4"/>
      <c r="DTV107" s="4"/>
      <c r="DTW107" s="4"/>
      <c r="DTX107" s="4"/>
      <c r="DTY107" s="4"/>
      <c r="DTZ107" s="4"/>
      <c r="DUA107" s="4"/>
      <c r="DUB107" s="4"/>
      <c r="DUC107" s="4"/>
      <c r="DUD107" s="4"/>
      <c r="DUE107" s="4"/>
      <c r="DUF107" s="4"/>
      <c r="DUG107" s="4"/>
      <c r="DUH107" s="4"/>
      <c r="DUI107" s="4"/>
      <c r="DUJ107" s="4"/>
      <c r="DUK107" s="4"/>
      <c r="DUL107" s="4"/>
      <c r="DUM107" s="4"/>
      <c r="DUN107" s="4"/>
      <c r="DUO107" s="4"/>
      <c r="DUP107" s="4"/>
      <c r="DUQ107" s="4"/>
      <c r="DUR107" s="4"/>
      <c r="DUS107" s="4"/>
      <c r="DUT107" s="4"/>
      <c r="DUU107" s="4"/>
      <c r="DUV107" s="4"/>
      <c r="DUW107" s="4"/>
      <c r="DUX107" s="4"/>
      <c r="DUY107" s="4"/>
      <c r="DUZ107" s="4"/>
      <c r="DVA107" s="4"/>
      <c r="DVB107" s="4"/>
      <c r="DVC107" s="4"/>
      <c r="DVD107" s="4"/>
      <c r="DVE107" s="4"/>
      <c r="DVF107" s="4"/>
      <c r="DVG107" s="4"/>
      <c r="DVH107" s="4"/>
      <c r="DVI107" s="4"/>
      <c r="DVJ107" s="4"/>
      <c r="DVK107" s="4"/>
      <c r="DVL107" s="4"/>
      <c r="DVM107" s="4"/>
      <c r="DVN107" s="4"/>
      <c r="DVO107" s="4"/>
      <c r="DVP107" s="4"/>
      <c r="DVQ107" s="4"/>
      <c r="DVR107" s="4"/>
      <c r="DVS107" s="4"/>
      <c r="DVT107" s="4"/>
      <c r="DVU107" s="4"/>
      <c r="DVV107" s="4"/>
      <c r="DVW107" s="4"/>
      <c r="DVX107" s="4"/>
      <c r="DVY107" s="4"/>
      <c r="DVZ107" s="4"/>
      <c r="DWA107" s="4"/>
      <c r="DWB107" s="4"/>
      <c r="DWC107" s="4"/>
      <c r="DWD107" s="4"/>
      <c r="DWE107" s="4"/>
      <c r="DWF107" s="4"/>
      <c r="DWG107" s="4"/>
      <c r="DWH107" s="4"/>
      <c r="DWI107" s="4"/>
      <c r="DWJ107" s="4"/>
      <c r="DWK107" s="4"/>
      <c r="DWL107" s="4"/>
      <c r="DWM107" s="4"/>
      <c r="DWN107" s="4"/>
      <c r="DWO107" s="4"/>
      <c r="DWP107" s="4"/>
      <c r="DWQ107" s="4"/>
      <c r="DWR107" s="4"/>
      <c r="DWS107" s="4"/>
      <c r="DWT107" s="4"/>
      <c r="DWU107" s="4"/>
      <c r="DWV107" s="4"/>
      <c r="DWW107" s="4"/>
      <c r="DWX107" s="4"/>
      <c r="DWY107" s="4"/>
      <c r="DWZ107" s="4"/>
      <c r="DXA107" s="4"/>
      <c r="DXB107" s="4"/>
      <c r="DXC107" s="4"/>
      <c r="DXD107" s="4"/>
      <c r="DXE107" s="4"/>
      <c r="DXF107" s="4"/>
      <c r="DXG107" s="4"/>
      <c r="DXH107" s="4"/>
      <c r="DXI107" s="4"/>
      <c r="DXJ107" s="4"/>
      <c r="DXK107" s="4"/>
      <c r="DXL107" s="4"/>
      <c r="DXM107" s="4"/>
      <c r="DXN107" s="4"/>
      <c r="DXO107" s="4"/>
      <c r="DXP107" s="4"/>
      <c r="DXQ107" s="4"/>
      <c r="DXR107" s="4"/>
      <c r="DXS107" s="4"/>
      <c r="DXT107" s="4"/>
      <c r="DXU107" s="4"/>
      <c r="DXV107" s="4"/>
      <c r="DXW107" s="4"/>
      <c r="DXX107" s="4"/>
      <c r="DXY107" s="4"/>
      <c r="DXZ107" s="4"/>
      <c r="DYA107" s="4"/>
      <c r="DYB107" s="4"/>
      <c r="DYC107" s="4"/>
      <c r="DYD107" s="4"/>
      <c r="DYE107" s="4"/>
      <c r="DYF107" s="4"/>
      <c r="DYG107" s="4"/>
      <c r="DYH107" s="4"/>
      <c r="DYI107" s="4"/>
      <c r="DYJ107" s="4"/>
      <c r="DYK107" s="4"/>
      <c r="DYL107" s="4"/>
      <c r="DYM107" s="4"/>
      <c r="DYN107" s="4"/>
      <c r="DYO107" s="4"/>
      <c r="DYP107" s="4"/>
      <c r="DYQ107" s="4"/>
      <c r="DYR107" s="4"/>
      <c r="DYS107" s="4"/>
      <c r="DYT107" s="4"/>
      <c r="DYU107" s="4"/>
      <c r="DYV107" s="4"/>
      <c r="DYW107" s="4"/>
      <c r="DYX107" s="4"/>
      <c r="DYY107" s="4"/>
      <c r="DYZ107" s="4"/>
      <c r="DZA107" s="4"/>
      <c r="DZB107" s="4"/>
      <c r="DZC107" s="4"/>
      <c r="DZD107" s="4"/>
      <c r="DZE107" s="4"/>
      <c r="DZF107" s="4"/>
      <c r="DZG107" s="4"/>
      <c r="DZH107" s="4"/>
      <c r="DZI107" s="4"/>
      <c r="DZJ107" s="4"/>
      <c r="DZK107" s="4"/>
      <c r="DZL107" s="4"/>
      <c r="DZM107" s="4"/>
      <c r="DZN107" s="4"/>
      <c r="DZO107" s="4"/>
      <c r="DZP107" s="4"/>
      <c r="DZQ107" s="4"/>
      <c r="DZR107" s="4"/>
      <c r="DZS107" s="4"/>
      <c r="DZT107" s="4"/>
      <c r="DZU107" s="4"/>
      <c r="DZV107" s="4"/>
      <c r="DZW107" s="4"/>
      <c r="DZX107" s="4"/>
      <c r="DZY107" s="4"/>
      <c r="DZZ107" s="4"/>
      <c r="EAA107" s="4"/>
      <c r="EAB107" s="4"/>
      <c r="EAC107" s="4"/>
      <c r="EAD107" s="4"/>
      <c r="EAE107" s="4"/>
      <c r="EAF107" s="4"/>
      <c r="EAG107" s="4"/>
      <c r="EAH107" s="4"/>
      <c r="EAI107" s="4"/>
      <c r="EAJ107" s="4"/>
      <c r="EAK107" s="4"/>
      <c r="EAL107" s="4"/>
      <c r="EAM107" s="4"/>
      <c r="EAN107" s="4"/>
      <c r="EAO107" s="4"/>
      <c r="EAP107" s="4"/>
      <c r="EAQ107" s="4"/>
      <c r="EAR107" s="4"/>
      <c r="EAS107" s="4"/>
      <c r="EAT107" s="4"/>
      <c r="EAU107" s="4"/>
      <c r="EAV107" s="4"/>
      <c r="EAW107" s="4"/>
      <c r="EAX107" s="4"/>
      <c r="EAY107" s="4"/>
      <c r="EAZ107" s="4"/>
      <c r="EBA107" s="4"/>
      <c r="EBB107" s="4"/>
      <c r="EBC107" s="4"/>
      <c r="EBD107" s="4"/>
      <c r="EBE107" s="4"/>
      <c r="EBF107" s="4"/>
      <c r="EBG107" s="4"/>
      <c r="EBH107" s="4"/>
      <c r="EBI107" s="4"/>
      <c r="EBJ107" s="4"/>
      <c r="EBK107" s="4"/>
      <c r="EBL107" s="4"/>
      <c r="EBM107" s="4"/>
      <c r="EBN107" s="4"/>
      <c r="EBO107" s="4"/>
      <c r="EBP107" s="4"/>
      <c r="EBQ107" s="4"/>
      <c r="EBR107" s="4"/>
      <c r="EBS107" s="4"/>
      <c r="EBT107" s="4"/>
      <c r="EBU107" s="4"/>
      <c r="EBV107" s="4"/>
      <c r="EBW107" s="4"/>
      <c r="EBX107" s="4"/>
      <c r="EBY107" s="4"/>
      <c r="EBZ107" s="4"/>
      <c r="ECA107" s="4"/>
      <c r="ECB107" s="4"/>
      <c r="ECC107" s="4"/>
      <c r="ECD107" s="4"/>
      <c r="ECE107" s="4"/>
      <c r="ECF107" s="4"/>
      <c r="ECG107" s="4"/>
      <c r="ECH107" s="4"/>
      <c r="ECI107" s="4"/>
      <c r="ECJ107" s="4"/>
      <c r="ECK107" s="4"/>
      <c r="ECL107" s="4"/>
      <c r="ECM107" s="4"/>
      <c r="ECN107" s="4"/>
      <c r="ECO107" s="4"/>
      <c r="ECP107" s="4"/>
      <c r="ECQ107" s="4"/>
      <c r="ECR107" s="4"/>
      <c r="ECS107" s="4"/>
      <c r="ECT107" s="4"/>
      <c r="ECU107" s="4"/>
      <c r="ECV107" s="4"/>
      <c r="ECW107" s="4"/>
      <c r="ECX107" s="4"/>
      <c r="ECY107" s="4"/>
      <c r="ECZ107" s="4"/>
      <c r="EDA107" s="4"/>
      <c r="EDB107" s="4"/>
      <c r="EDC107" s="4"/>
      <c r="EDD107" s="4"/>
      <c r="EDE107" s="4"/>
      <c r="EDF107" s="4"/>
      <c r="EDG107" s="4"/>
      <c r="EDH107" s="4"/>
      <c r="EDI107" s="4"/>
      <c r="EDJ107" s="4"/>
      <c r="EDK107" s="4"/>
      <c r="EDL107" s="4"/>
      <c r="EDM107" s="4"/>
      <c r="EDN107" s="4"/>
      <c r="EDO107" s="4"/>
      <c r="EDP107" s="4"/>
      <c r="EDQ107" s="4"/>
      <c r="EDR107" s="4"/>
      <c r="EDS107" s="4"/>
      <c r="EDT107" s="4"/>
      <c r="EDU107" s="4"/>
      <c r="EDV107" s="4"/>
      <c r="EDW107" s="4"/>
      <c r="EDX107" s="4"/>
      <c r="EDY107" s="4"/>
      <c r="EDZ107" s="4"/>
      <c r="EEA107" s="4"/>
      <c r="EEB107" s="4"/>
      <c r="EEC107" s="4"/>
      <c r="EED107" s="4"/>
      <c r="EEE107" s="4"/>
      <c r="EEF107" s="4"/>
      <c r="EEG107" s="4"/>
      <c r="EEH107" s="4"/>
      <c r="EEI107" s="4"/>
      <c r="EEJ107" s="4"/>
      <c r="EEK107" s="4"/>
      <c r="EEL107" s="4"/>
      <c r="EEM107" s="4"/>
      <c r="EEN107" s="4"/>
      <c r="EEO107" s="4"/>
      <c r="EEP107" s="4"/>
      <c r="EEQ107" s="4"/>
      <c r="EER107" s="4"/>
      <c r="EES107" s="4"/>
      <c r="EET107" s="4"/>
      <c r="EEU107" s="4"/>
      <c r="EEV107" s="4"/>
      <c r="EEW107" s="4"/>
      <c r="EEX107" s="4"/>
      <c r="EEY107" s="4"/>
      <c r="EEZ107" s="4"/>
      <c r="EFA107" s="4"/>
      <c r="EFB107" s="4"/>
      <c r="EFC107" s="4"/>
      <c r="EFD107" s="4"/>
      <c r="EFE107" s="4"/>
      <c r="EFF107" s="4"/>
      <c r="EFG107" s="4"/>
      <c r="EFH107" s="4"/>
      <c r="EFI107" s="4"/>
      <c r="EFJ107" s="4"/>
      <c r="EFK107" s="4"/>
      <c r="EFL107" s="4"/>
      <c r="EFM107" s="4"/>
      <c r="EFN107" s="4"/>
      <c r="EFO107" s="4"/>
      <c r="EFP107" s="4"/>
      <c r="EFQ107" s="4"/>
      <c r="EFR107" s="4"/>
      <c r="EFS107" s="4"/>
      <c r="EFT107" s="4"/>
      <c r="EFU107" s="4"/>
      <c r="EFV107" s="4"/>
      <c r="EFW107" s="4"/>
      <c r="EFX107" s="4"/>
      <c r="EFY107" s="4"/>
      <c r="EFZ107" s="4"/>
      <c r="EGA107" s="4"/>
      <c r="EGB107" s="4"/>
      <c r="EGC107" s="4"/>
      <c r="EGD107" s="4"/>
      <c r="EGE107" s="4"/>
      <c r="EGF107" s="4"/>
      <c r="EGG107" s="4"/>
      <c r="EGH107" s="4"/>
      <c r="EGI107" s="4"/>
      <c r="EGJ107" s="4"/>
      <c r="EGK107" s="4"/>
      <c r="EGL107" s="4"/>
      <c r="EGM107" s="4"/>
      <c r="EGN107" s="4"/>
      <c r="EGO107" s="4"/>
      <c r="EGP107" s="4"/>
      <c r="EGQ107" s="4"/>
      <c r="EGR107" s="4"/>
      <c r="EGS107" s="4"/>
      <c r="EGT107" s="4"/>
      <c r="EGU107" s="4"/>
      <c r="EGV107" s="4"/>
      <c r="EGW107" s="4"/>
      <c r="EGX107" s="4"/>
      <c r="EGY107" s="4"/>
      <c r="EGZ107" s="4"/>
      <c r="EHA107" s="4"/>
      <c r="EHB107" s="4"/>
      <c r="EHC107" s="4"/>
      <c r="EHD107" s="4"/>
      <c r="EHE107" s="4"/>
      <c r="EHF107" s="4"/>
      <c r="EHG107" s="4"/>
      <c r="EHH107" s="4"/>
      <c r="EHI107" s="4"/>
      <c r="EHJ107" s="4"/>
      <c r="EHK107" s="4"/>
      <c r="EHL107" s="4"/>
      <c r="EHM107" s="4"/>
      <c r="EHN107" s="4"/>
      <c r="EHO107" s="4"/>
      <c r="EHP107" s="4"/>
      <c r="EHQ107" s="4"/>
      <c r="EHR107" s="4"/>
      <c r="EHS107" s="4"/>
      <c r="EHT107" s="4"/>
      <c r="EHU107" s="4"/>
      <c r="EHV107" s="4"/>
      <c r="EHW107" s="4"/>
      <c r="EHX107" s="4"/>
      <c r="EHY107" s="4"/>
      <c r="EHZ107" s="4"/>
      <c r="EIA107" s="4"/>
      <c r="EIB107" s="4"/>
      <c r="EIC107" s="4"/>
      <c r="EID107" s="4"/>
      <c r="EIE107" s="4"/>
      <c r="EIF107" s="4"/>
      <c r="EIG107" s="4"/>
      <c r="EIH107" s="4"/>
      <c r="EII107" s="4"/>
      <c r="EIJ107" s="4"/>
      <c r="EIK107" s="4"/>
      <c r="EIL107" s="4"/>
      <c r="EIM107" s="4"/>
      <c r="EIN107" s="4"/>
      <c r="EIO107" s="4"/>
      <c r="EIP107" s="4"/>
      <c r="EIQ107" s="4"/>
      <c r="EIR107" s="4"/>
      <c r="EIS107" s="4"/>
      <c r="EIT107" s="4"/>
      <c r="EIU107" s="4"/>
      <c r="EIV107" s="4"/>
      <c r="EIW107" s="4"/>
      <c r="EIX107" s="4"/>
      <c r="EIY107" s="4"/>
      <c r="EIZ107" s="4"/>
      <c r="EJA107" s="4"/>
      <c r="EJB107" s="4"/>
      <c r="EJC107" s="4"/>
      <c r="EJD107" s="4"/>
      <c r="EJE107" s="4"/>
      <c r="EJF107" s="4"/>
      <c r="EJG107" s="4"/>
      <c r="EJH107" s="4"/>
      <c r="EJI107" s="4"/>
      <c r="EJJ107" s="4"/>
      <c r="EJK107" s="4"/>
      <c r="EJL107" s="4"/>
      <c r="EJM107" s="4"/>
      <c r="EJN107" s="4"/>
      <c r="EJO107" s="4"/>
      <c r="EJP107" s="4"/>
      <c r="EJQ107" s="4"/>
      <c r="EJR107" s="4"/>
      <c r="EJS107" s="4"/>
      <c r="EJT107" s="4"/>
      <c r="EJU107" s="4"/>
      <c r="EJV107" s="4"/>
      <c r="EJW107" s="4"/>
      <c r="EJX107" s="4"/>
      <c r="EJY107" s="4"/>
      <c r="EJZ107" s="4"/>
      <c r="EKA107" s="4"/>
      <c r="EKB107" s="4"/>
      <c r="EKC107" s="4"/>
      <c r="EKD107" s="4"/>
      <c r="EKE107" s="4"/>
      <c r="EKF107" s="4"/>
      <c r="EKG107" s="4"/>
      <c r="EKH107" s="4"/>
      <c r="EKI107" s="4"/>
      <c r="EKJ107" s="4"/>
      <c r="EKK107" s="4"/>
      <c r="EKL107" s="4"/>
      <c r="EKM107" s="4"/>
      <c r="EKN107" s="4"/>
      <c r="EKO107" s="4"/>
      <c r="EKP107" s="4"/>
      <c r="EKQ107" s="4"/>
      <c r="EKR107" s="4"/>
      <c r="EKS107" s="4"/>
      <c r="EKT107" s="4"/>
      <c r="EKU107" s="4"/>
      <c r="EKV107" s="4"/>
      <c r="EKW107" s="4"/>
      <c r="EKX107" s="4"/>
      <c r="EKY107" s="4"/>
      <c r="EKZ107" s="4"/>
      <c r="ELA107" s="4"/>
      <c r="ELB107" s="4"/>
      <c r="ELC107" s="4"/>
      <c r="ELD107" s="4"/>
      <c r="ELE107" s="4"/>
      <c r="ELF107" s="4"/>
      <c r="ELG107" s="4"/>
      <c r="ELH107" s="4"/>
      <c r="ELI107" s="4"/>
      <c r="ELJ107" s="4"/>
      <c r="ELK107" s="4"/>
      <c r="ELL107" s="4"/>
      <c r="ELM107" s="4"/>
      <c r="ELN107" s="4"/>
      <c r="ELO107" s="4"/>
      <c r="ELP107" s="4"/>
      <c r="ELQ107" s="4"/>
      <c r="ELR107" s="4"/>
      <c r="ELS107" s="4"/>
      <c r="ELT107" s="4"/>
      <c r="ELU107" s="4"/>
      <c r="ELV107" s="4"/>
      <c r="ELW107" s="4"/>
      <c r="ELX107" s="4"/>
      <c r="ELY107" s="4"/>
      <c r="ELZ107" s="4"/>
      <c r="EMA107" s="4"/>
      <c r="EMB107" s="4"/>
      <c r="EMC107" s="4"/>
      <c r="EMD107" s="4"/>
      <c r="EME107" s="4"/>
      <c r="EMF107" s="4"/>
      <c r="EMG107" s="4"/>
      <c r="EMH107" s="4"/>
      <c r="EMI107" s="4"/>
      <c r="EMJ107" s="4"/>
      <c r="EMK107" s="4"/>
      <c r="EML107" s="4"/>
      <c r="EMM107" s="4"/>
      <c r="EMN107" s="4"/>
      <c r="EMO107" s="4"/>
      <c r="EMP107" s="4"/>
      <c r="EMQ107" s="4"/>
      <c r="EMR107" s="4"/>
      <c r="EMS107" s="4"/>
      <c r="EMT107" s="4"/>
      <c r="EMU107" s="4"/>
      <c r="EMV107" s="4"/>
      <c r="EMW107" s="4"/>
      <c r="EMX107" s="4"/>
      <c r="EMY107" s="4"/>
      <c r="EMZ107" s="4"/>
      <c r="ENA107" s="4"/>
      <c r="ENB107" s="4"/>
      <c r="ENC107" s="4"/>
      <c r="END107" s="4"/>
      <c r="ENE107" s="4"/>
      <c r="ENF107" s="4"/>
      <c r="ENG107" s="4"/>
      <c r="ENH107" s="4"/>
      <c r="ENI107" s="4"/>
      <c r="ENJ107" s="4"/>
      <c r="ENK107" s="4"/>
      <c r="ENL107" s="4"/>
      <c r="ENM107" s="4"/>
      <c r="ENN107" s="4"/>
      <c r="ENO107" s="4"/>
      <c r="ENP107" s="4"/>
      <c r="ENQ107" s="4"/>
      <c r="ENR107" s="4"/>
      <c r="ENS107" s="4"/>
      <c r="ENT107" s="4"/>
      <c r="ENU107" s="4"/>
      <c r="ENV107" s="4"/>
      <c r="ENW107" s="4"/>
      <c r="ENX107" s="4"/>
      <c r="ENY107" s="4"/>
      <c r="ENZ107" s="4"/>
      <c r="EOA107" s="4"/>
      <c r="EOB107" s="4"/>
      <c r="EOC107" s="4"/>
      <c r="EOD107" s="4"/>
      <c r="EOE107" s="4"/>
      <c r="EOF107" s="4"/>
      <c r="EOG107" s="4"/>
      <c r="EOH107" s="4"/>
      <c r="EOI107" s="4"/>
      <c r="EOJ107" s="4"/>
      <c r="EOK107" s="4"/>
      <c r="EOL107" s="4"/>
      <c r="EOM107" s="4"/>
      <c r="EON107" s="4"/>
      <c r="EOO107" s="4"/>
      <c r="EOP107" s="4"/>
      <c r="EOQ107" s="4"/>
      <c r="EOR107" s="4"/>
      <c r="EOS107" s="4"/>
      <c r="EOT107" s="4"/>
      <c r="EOU107" s="4"/>
      <c r="EOV107" s="4"/>
      <c r="EOW107" s="4"/>
      <c r="EOX107" s="4"/>
      <c r="EOY107" s="4"/>
      <c r="EOZ107" s="4"/>
      <c r="EPA107" s="4"/>
      <c r="EPB107" s="4"/>
      <c r="EPC107" s="4"/>
      <c r="EPD107" s="4"/>
      <c r="EPE107" s="4"/>
      <c r="EPF107" s="4"/>
      <c r="EPG107" s="4"/>
      <c r="EPH107" s="4"/>
      <c r="EPI107" s="4"/>
      <c r="EPJ107" s="4"/>
      <c r="EPK107" s="4"/>
      <c r="EPL107" s="4"/>
      <c r="EPM107" s="4"/>
      <c r="EPN107" s="4"/>
      <c r="EPO107" s="4"/>
      <c r="EPP107" s="4"/>
      <c r="EPQ107" s="4"/>
      <c r="EPR107" s="4"/>
      <c r="EPS107" s="4"/>
      <c r="EPT107" s="4"/>
      <c r="EPU107" s="4"/>
      <c r="EPV107" s="4"/>
      <c r="EPW107" s="4"/>
      <c r="EPX107" s="4"/>
      <c r="EPY107" s="4"/>
      <c r="EPZ107" s="4"/>
      <c r="EQA107" s="4"/>
      <c r="EQB107" s="4"/>
      <c r="EQC107" s="4"/>
      <c r="EQD107" s="4"/>
      <c r="EQE107" s="4"/>
      <c r="EQF107" s="4"/>
      <c r="EQG107" s="4"/>
      <c r="EQH107" s="4"/>
      <c r="EQI107" s="4"/>
      <c r="EQJ107" s="4"/>
      <c r="EQK107" s="4"/>
      <c r="EQL107" s="4"/>
      <c r="EQM107" s="4"/>
      <c r="EQN107" s="4"/>
      <c r="EQO107" s="4"/>
      <c r="EQP107" s="4"/>
      <c r="EQQ107" s="4"/>
      <c r="EQR107" s="4"/>
      <c r="EQS107" s="4"/>
      <c r="EQT107" s="4"/>
      <c r="EQU107" s="4"/>
      <c r="EQV107" s="4"/>
      <c r="EQW107" s="4"/>
      <c r="EQX107" s="4"/>
      <c r="EQY107" s="4"/>
      <c r="EQZ107" s="4"/>
      <c r="ERA107" s="4"/>
      <c r="ERB107" s="4"/>
      <c r="ERC107" s="4"/>
      <c r="ERD107" s="4"/>
      <c r="ERE107" s="4"/>
      <c r="ERF107" s="4"/>
      <c r="ERG107" s="4"/>
      <c r="ERH107" s="4"/>
      <c r="ERI107" s="4"/>
      <c r="ERJ107" s="4"/>
      <c r="ERK107" s="4"/>
      <c r="ERL107" s="4"/>
      <c r="ERM107" s="4"/>
      <c r="ERN107" s="4"/>
      <c r="ERO107" s="4"/>
      <c r="ERP107" s="4"/>
      <c r="ERQ107" s="4"/>
      <c r="ERR107" s="4"/>
      <c r="ERS107" s="4"/>
      <c r="ERT107" s="4"/>
      <c r="ERU107" s="4"/>
      <c r="ERV107" s="4"/>
      <c r="ERW107" s="4"/>
      <c r="ERX107" s="4"/>
      <c r="ERY107" s="4"/>
      <c r="ERZ107" s="4"/>
      <c r="ESA107" s="4"/>
      <c r="ESB107" s="4"/>
      <c r="ESC107" s="4"/>
      <c r="ESD107" s="4"/>
      <c r="ESE107" s="4"/>
      <c r="ESF107" s="4"/>
      <c r="ESG107" s="4"/>
      <c r="ESH107" s="4"/>
      <c r="ESI107" s="4"/>
      <c r="ESJ107" s="4"/>
      <c r="ESK107" s="4"/>
      <c r="ESL107" s="4"/>
      <c r="ESM107" s="4"/>
      <c r="ESN107" s="4"/>
      <c r="ESO107" s="4"/>
      <c r="ESP107" s="4"/>
      <c r="ESQ107" s="4"/>
      <c r="ESR107" s="4"/>
      <c r="ESS107" s="4"/>
      <c r="EST107" s="4"/>
      <c r="ESU107" s="4"/>
      <c r="ESV107" s="4"/>
      <c r="ESW107" s="4"/>
      <c r="ESX107" s="4"/>
      <c r="ESY107" s="4"/>
      <c r="ESZ107" s="4"/>
      <c r="ETA107" s="4"/>
      <c r="ETB107" s="4"/>
      <c r="ETC107" s="4"/>
      <c r="ETD107" s="4"/>
      <c r="ETE107" s="4"/>
      <c r="ETF107" s="4"/>
      <c r="ETG107" s="4"/>
      <c r="ETH107" s="4"/>
      <c r="ETI107" s="4"/>
      <c r="ETJ107" s="4"/>
      <c r="ETK107" s="4"/>
      <c r="ETL107" s="4"/>
      <c r="ETM107" s="4"/>
      <c r="ETN107" s="4"/>
      <c r="ETO107" s="4"/>
      <c r="ETP107" s="4"/>
      <c r="ETQ107" s="4"/>
      <c r="ETR107" s="4"/>
      <c r="ETS107" s="4"/>
      <c r="ETT107" s="4"/>
      <c r="ETU107" s="4"/>
      <c r="ETV107" s="4"/>
      <c r="ETW107" s="4"/>
      <c r="ETX107" s="4"/>
      <c r="ETY107" s="4"/>
      <c r="ETZ107" s="4"/>
      <c r="EUA107" s="4"/>
      <c r="EUB107" s="4"/>
      <c r="EUC107" s="4"/>
      <c r="EUD107" s="4"/>
      <c r="EUE107" s="4"/>
      <c r="EUF107" s="4"/>
      <c r="EUG107" s="4"/>
      <c r="EUH107" s="4"/>
      <c r="EUI107" s="4"/>
      <c r="EUJ107" s="4"/>
      <c r="EUK107" s="4"/>
      <c r="EUL107" s="4"/>
      <c r="EUM107" s="4"/>
      <c r="EUN107" s="4"/>
      <c r="EUO107" s="4"/>
      <c r="EUP107" s="4"/>
      <c r="EUQ107" s="4"/>
      <c r="EUR107" s="4"/>
      <c r="EUS107" s="4"/>
      <c r="EUT107" s="4"/>
      <c r="EUU107" s="4"/>
      <c r="EUV107" s="4"/>
      <c r="EUW107" s="4"/>
      <c r="EUX107" s="4"/>
      <c r="EUY107" s="4"/>
      <c r="EUZ107" s="4"/>
      <c r="EVA107" s="4"/>
      <c r="EVB107" s="4"/>
      <c r="EVC107" s="4"/>
      <c r="EVD107" s="4"/>
      <c r="EVE107" s="4"/>
      <c r="EVF107" s="4"/>
      <c r="EVG107" s="4"/>
      <c r="EVH107" s="4"/>
      <c r="EVI107" s="4"/>
      <c r="EVJ107" s="4"/>
      <c r="EVK107" s="4"/>
      <c r="EVL107" s="4"/>
      <c r="EVM107" s="4"/>
      <c r="EVN107" s="4"/>
      <c r="EVO107" s="4"/>
      <c r="EVP107" s="4"/>
      <c r="EVQ107" s="4"/>
      <c r="EVR107" s="4"/>
      <c r="EVS107" s="4"/>
      <c r="EVT107" s="4"/>
      <c r="EVU107" s="4"/>
      <c r="EVV107" s="4"/>
      <c r="EVW107" s="4"/>
      <c r="EVX107" s="4"/>
      <c r="EVY107" s="4"/>
      <c r="EVZ107" s="4"/>
      <c r="EWA107" s="4"/>
      <c r="EWB107" s="4"/>
      <c r="EWC107" s="4"/>
      <c r="EWD107" s="4"/>
      <c r="EWE107" s="4"/>
      <c r="EWF107" s="4"/>
      <c r="EWG107" s="4"/>
      <c r="EWH107" s="4"/>
      <c r="EWI107" s="4"/>
      <c r="EWJ107" s="4"/>
      <c r="EWK107" s="4"/>
      <c r="EWL107" s="4"/>
      <c r="EWM107" s="4"/>
      <c r="EWN107" s="4"/>
      <c r="EWO107" s="4"/>
      <c r="EWP107" s="4"/>
      <c r="EWQ107" s="4"/>
      <c r="EWR107" s="4"/>
      <c r="EWS107" s="4"/>
      <c r="EWT107" s="4"/>
      <c r="EWU107" s="4"/>
      <c r="EWV107" s="4"/>
      <c r="EWW107" s="4"/>
      <c r="EWX107" s="4"/>
      <c r="EWY107" s="4"/>
      <c r="EWZ107" s="4"/>
      <c r="EXA107" s="4"/>
      <c r="EXB107" s="4"/>
      <c r="EXC107" s="4"/>
      <c r="EXD107" s="4"/>
      <c r="EXE107" s="4"/>
      <c r="EXF107" s="4"/>
      <c r="EXG107" s="4"/>
      <c r="EXH107" s="4"/>
      <c r="EXI107" s="4"/>
      <c r="EXJ107" s="4"/>
      <c r="EXK107" s="4"/>
      <c r="EXL107" s="4"/>
      <c r="EXM107" s="4"/>
      <c r="EXN107" s="4"/>
      <c r="EXO107" s="4"/>
      <c r="EXP107" s="4"/>
      <c r="EXQ107" s="4"/>
      <c r="EXR107" s="4"/>
      <c r="EXS107" s="4"/>
      <c r="EXT107" s="4"/>
      <c r="EXU107" s="4"/>
      <c r="EXV107" s="4"/>
      <c r="EXW107" s="4"/>
      <c r="EXX107" s="4"/>
      <c r="EXY107" s="4"/>
      <c r="EXZ107" s="4"/>
      <c r="EYA107" s="4"/>
      <c r="EYB107" s="4"/>
      <c r="EYC107" s="4"/>
      <c r="EYD107" s="4"/>
      <c r="EYE107" s="4"/>
      <c r="EYF107" s="4"/>
      <c r="EYG107" s="4"/>
      <c r="EYH107" s="4"/>
      <c r="EYI107" s="4"/>
      <c r="EYJ107" s="4"/>
      <c r="EYK107" s="4"/>
      <c r="EYL107" s="4"/>
      <c r="EYM107" s="4"/>
      <c r="EYN107" s="4"/>
      <c r="EYO107" s="4"/>
      <c r="EYP107" s="4"/>
      <c r="EYQ107" s="4"/>
      <c r="EYR107" s="4"/>
      <c r="EYS107" s="4"/>
      <c r="EYT107" s="4"/>
      <c r="EYU107" s="4"/>
      <c r="EYV107" s="4"/>
      <c r="EYW107" s="4"/>
      <c r="EYX107" s="4"/>
      <c r="EYY107" s="4"/>
      <c r="EYZ107" s="4"/>
      <c r="EZA107" s="4"/>
      <c r="EZB107" s="4"/>
      <c r="EZC107" s="4"/>
      <c r="EZD107" s="4"/>
      <c r="EZE107" s="4"/>
      <c r="EZF107" s="4"/>
      <c r="EZG107" s="4"/>
      <c r="EZH107" s="4"/>
      <c r="EZI107" s="4"/>
      <c r="EZJ107" s="4"/>
      <c r="EZK107" s="4"/>
      <c r="EZL107" s="4"/>
      <c r="EZM107" s="4"/>
      <c r="EZN107" s="4"/>
      <c r="EZO107" s="4"/>
      <c r="EZP107" s="4"/>
      <c r="EZQ107" s="4"/>
      <c r="EZR107" s="4"/>
      <c r="EZS107" s="4"/>
      <c r="EZT107" s="4"/>
      <c r="EZU107" s="4"/>
      <c r="EZV107" s="4"/>
      <c r="EZW107" s="4"/>
      <c r="EZX107" s="4"/>
      <c r="EZY107" s="4"/>
      <c r="EZZ107" s="4"/>
      <c r="FAA107" s="4"/>
      <c r="FAB107" s="4"/>
      <c r="FAC107" s="4"/>
      <c r="FAD107" s="4"/>
      <c r="FAE107" s="4"/>
      <c r="FAF107" s="4"/>
      <c r="FAG107" s="4"/>
      <c r="FAH107" s="4"/>
      <c r="FAI107" s="4"/>
      <c r="FAJ107" s="4"/>
      <c r="FAK107" s="4"/>
      <c r="FAL107" s="4"/>
      <c r="FAM107" s="4"/>
      <c r="FAN107" s="4"/>
      <c r="FAO107" s="4"/>
      <c r="FAP107" s="4"/>
      <c r="FAQ107" s="4"/>
      <c r="FAR107" s="4"/>
      <c r="FAS107" s="4"/>
      <c r="FAT107" s="4"/>
      <c r="FAU107" s="4"/>
      <c r="FAV107" s="4"/>
      <c r="FAW107" s="4"/>
      <c r="FAX107" s="4"/>
      <c r="FAY107" s="4"/>
      <c r="FAZ107" s="4"/>
      <c r="FBA107" s="4"/>
      <c r="FBB107" s="4"/>
      <c r="FBC107" s="4"/>
      <c r="FBD107" s="4"/>
      <c r="FBE107" s="4"/>
      <c r="FBF107" s="4"/>
      <c r="FBG107" s="4"/>
      <c r="FBH107" s="4"/>
      <c r="FBI107" s="4"/>
      <c r="FBJ107" s="4"/>
      <c r="FBK107" s="4"/>
      <c r="FBL107" s="4"/>
      <c r="FBM107" s="4"/>
      <c r="FBN107" s="4"/>
      <c r="FBO107" s="4"/>
      <c r="FBP107" s="4"/>
      <c r="FBQ107" s="4"/>
      <c r="FBR107" s="4"/>
      <c r="FBS107" s="4"/>
      <c r="FBT107" s="4"/>
      <c r="FBU107" s="4"/>
      <c r="FBV107" s="4"/>
      <c r="FBW107" s="4"/>
      <c r="FBX107" s="4"/>
      <c r="FBY107" s="4"/>
      <c r="FBZ107" s="4"/>
      <c r="FCA107" s="4"/>
      <c r="FCB107" s="4"/>
      <c r="FCC107" s="4"/>
      <c r="FCD107" s="4"/>
      <c r="FCE107" s="4"/>
      <c r="FCF107" s="4"/>
      <c r="FCG107" s="4"/>
      <c r="FCH107" s="4"/>
      <c r="FCI107" s="4"/>
      <c r="FCJ107" s="4"/>
      <c r="FCK107" s="4"/>
      <c r="FCL107" s="4"/>
      <c r="FCM107" s="4"/>
      <c r="FCN107" s="4"/>
      <c r="FCO107" s="4"/>
      <c r="FCP107" s="4"/>
      <c r="FCQ107" s="4"/>
      <c r="FCR107" s="4"/>
      <c r="FCS107" s="4"/>
      <c r="FCT107" s="4"/>
      <c r="FCU107" s="4"/>
      <c r="FCV107" s="4"/>
      <c r="FCW107" s="4"/>
      <c r="FCX107" s="4"/>
      <c r="FCY107" s="4"/>
      <c r="FCZ107" s="4"/>
      <c r="FDA107" s="4"/>
      <c r="FDB107" s="4"/>
      <c r="FDC107" s="4"/>
      <c r="FDD107" s="4"/>
      <c r="FDE107" s="4"/>
      <c r="FDF107" s="4"/>
      <c r="FDG107" s="4"/>
      <c r="FDH107" s="4"/>
      <c r="FDI107" s="4"/>
      <c r="FDJ107" s="4"/>
      <c r="FDK107" s="4"/>
      <c r="FDL107" s="4"/>
      <c r="FDM107" s="4"/>
      <c r="FDN107" s="4"/>
      <c r="FDO107" s="4"/>
      <c r="FDP107" s="4"/>
      <c r="FDQ107" s="4"/>
      <c r="FDR107" s="4"/>
      <c r="FDS107" s="4"/>
      <c r="FDT107" s="4"/>
      <c r="FDU107" s="4"/>
      <c r="FDV107" s="4"/>
      <c r="FDW107" s="4"/>
      <c r="FDX107" s="4"/>
      <c r="FDY107" s="4"/>
      <c r="FDZ107" s="4"/>
      <c r="FEA107" s="4"/>
      <c r="FEB107" s="4"/>
      <c r="FEC107" s="4"/>
      <c r="FED107" s="4"/>
      <c r="FEE107" s="4"/>
      <c r="FEF107" s="4"/>
      <c r="FEG107" s="4"/>
      <c r="FEH107" s="4"/>
      <c r="FEI107" s="4"/>
      <c r="FEJ107" s="4"/>
      <c r="FEK107" s="4"/>
      <c r="FEL107" s="4"/>
      <c r="FEM107" s="4"/>
      <c r="FEN107" s="4"/>
      <c r="FEO107" s="4"/>
      <c r="FEP107" s="4"/>
      <c r="FEQ107" s="4"/>
      <c r="FER107" s="4"/>
      <c r="FES107" s="4"/>
      <c r="FET107" s="4"/>
      <c r="FEU107" s="4"/>
      <c r="FEV107" s="4"/>
      <c r="FEW107" s="4"/>
      <c r="FEX107" s="4"/>
      <c r="FEY107" s="4"/>
      <c r="FEZ107" s="4"/>
      <c r="FFA107" s="4"/>
      <c r="FFB107" s="4"/>
      <c r="FFC107" s="4"/>
      <c r="FFD107" s="4"/>
      <c r="FFE107" s="4"/>
      <c r="FFF107" s="4"/>
      <c r="FFG107" s="4"/>
      <c r="FFH107" s="4"/>
      <c r="FFI107" s="4"/>
      <c r="FFJ107" s="4"/>
      <c r="FFK107" s="4"/>
      <c r="FFL107" s="4"/>
      <c r="FFM107" s="4"/>
      <c r="FFN107" s="4"/>
      <c r="FFO107" s="4"/>
      <c r="FFP107" s="4"/>
      <c r="FFQ107" s="4"/>
      <c r="FFR107" s="4"/>
      <c r="FFS107" s="4"/>
      <c r="FFT107" s="4"/>
      <c r="FFU107" s="4"/>
      <c r="FFV107" s="4"/>
      <c r="FFW107" s="4"/>
      <c r="FFX107" s="4"/>
      <c r="FFY107" s="4"/>
      <c r="FFZ107" s="4"/>
      <c r="FGA107" s="4"/>
      <c r="FGB107" s="4"/>
      <c r="FGC107" s="4"/>
      <c r="FGD107" s="4"/>
      <c r="FGE107" s="4"/>
      <c r="FGF107" s="4"/>
      <c r="FGG107" s="4"/>
      <c r="FGH107" s="4"/>
      <c r="FGI107" s="4"/>
      <c r="FGJ107" s="4"/>
      <c r="FGK107" s="4"/>
      <c r="FGL107" s="4"/>
      <c r="FGM107" s="4"/>
      <c r="FGN107" s="4"/>
      <c r="FGO107" s="4"/>
      <c r="FGP107" s="4"/>
      <c r="FGQ107" s="4"/>
      <c r="FGR107" s="4"/>
      <c r="FGS107" s="4"/>
      <c r="FGT107" s="4"/>
      <c r="FGU107" s="4"/>
      <c r="FGV107" s="4"/>
      <c r="FGW107" s="4"/>
      <c r="FGX107" s="4"/>
      <c r="FGY107" s="4"/>
      <c r="FGZ107" s="4"/>
      <c r="FHA107" s="4"/>
      <c r="FHB107" s="4"/>
      <c r="FHC107" s="4"/>
      <c r="FHD107" s="4"/>
      <c r="FHE107" s="4"/>
      <c r="FHF107" s="4"/>
      <c r="FHG107" s="4"/>
      <c r="FHH107" s="4"/>
      <c r="FHI107" s="4"/>
      <c r="FHJ107" s="4"/>
      <c r="FHK107" s="4"/>
      <c r="FHL107" s="4"/>
      <c r="FHM107" s="4"/>
      <c r="FHN107" s="4"/>
      <c r="FHO107" s="4"/>
      <c r="FHP107" s="4"/>
      <c r="FHQ107" s="4"/>
      <c r="FHR107" s="4"/>
      <c r="FHS107" s="4"/>
      <c r="FHT107" s="4"/>
      <c r="FHU107" s="4"/>
      <c r="FHV107" s="4"/>
      <c r="FHW107" s="4"/>
      <c r="FHX107" s="4"/>
      <c r="FHY107" s="4"/>
      <c r="FHZ107" s="4"/>
      <c r="FIA107" s="4"/>
      <c r="FIB107" s="4"/>
      <c r="FIC107" s="4"/>
      <c r="FID107" s="4"/>
      <c r="FIE107" s="4"/>
      <c r="FIF107" s="4"/>
      <c r="FIG107" s="4"/>
      <c r="FIH107" s="4"/>
      <c r="FII107" s="4"/>
      <c r="FIJ107" s="4"/>
      <c r="FIK107" s="4"/>
      <c r="FIL107" s="4"/>
      <c r="FIM107" s="4"/>
      <c r="FIN107" s="4"/>
      <c r="FIO107" s="4"/>
      <c r="FIP107" s="4"/>
      <c r="FIQ107" s="4"/>
      <c r="FIR107" s="4"/>
      <c r="FIS107" s="4"/>
      <c r="FIT107" s="4"/>
      <c r="FIU107" s="4"/>
      <c r="FIV107" s="4"/>
      <c r="FIW107" s="4"/>
      <c r="FIX107" s="4"/>
      <c r="FIY107" s="4"/>
      <c r="FIZ107" s="4"/>
      <c r="FJA107" s="4"/>
      <c r="FJB107" s="4"/>
      <c r="FJC107" s="4"/>
      <c r="FJD107" s="4"/>
      <c r="FJE107" s="4"/>
      <c r="FJF107" s="4"/>
      <c r="FJG107" s="4"/>
      <c r="FJH107" s="4"/>
      <c r="FJI107" s="4"/>
      <c r="FJJ107" s="4"/>
      <c r="FJK107" s="4"/>
      <c r="FJL107" s="4"/>
      <c r="FJM107" s="4"/>
      <c r="FJN107" s="4"/>
      <c r="FJO107" s="4"/>
      <c r="FJP107" s="4"/>
      <c r="FJQ107" s="4"/>
      <c r="FJR107" s="4"/>
      <c r="FJS107" s="4"/>
      <c r="FJT107" s="4"/>
      <c r="FJU107" s="4"/>
      <c r="FJV107" s="4"/>
      <c r="FJW107" s="4"/>
      <c r="FJX107" s="4"/>
      <c r="FJY107" s="4"/>
      <c r="FJZ107" s="4"/>
      <c r="FKA107" s="4"/>
      <c r="FKB107" s="4"/>
      <c r="FKC107" s="4"/>
      <c r="FKD107" s="4"/>
      <c r="FKE107" s="4"/>
      <c r="FKF107" s="4"/>
      <c r="FKG107" s="4"/>
      <c r="FKH107" s="4"/>
      <c r="FKI107" s="4"/>
      <c r="FKJ107" s="4"/>
      <c r="FKK107" s="4"/>
      <c r="FKL107" s="4"/>
      <c r="FKM107" s="4"/>
      <c r="FKN107" s="4"/>
      <c r="FKO107" s="4"/>
      <c r="FKP107" s="4"/>
      <c r="FKQ107" s="4"/>
      <c r="FKR107" s="4"/>
      <c r="FKS107" s="4"/>
      <c r="FKT107" s="4"/>
      <c r="FKU107" s="4"/>
      <c r="FKV107" s="4"/>
      <c r="FKW107" s="4"/>
      <c r="FKX107" s="4"/>
      <c r="FKY107" s="4"/>
      <c r="FKZ107" s="4"/>
      <c r="FLA107" s="4"/>
      <c r="FLB107" s="4"/>
      <c r="FLC107" s="4"/>
      <c r="FLD107" s="4"/>
      <c r="FLE107" s="4"/>
      <c r="FLF107" s="4"/>
      <c r="FLG107" s="4"/>
      <c r="FLH107" s="4"/>
      <c r="FLI107" s="4"/>
      <c r="FLJ107" s="4"/>
      <c r="FLK107" s="4"/>
      <c r="FLL107" s="4"/>
      <c r="FLM107" s="4"/>
      <c r="FLN107" s="4"/>
      <c r="FLO107" s="4"/>
      <c r="FLP107" s="4"/>
      <c r="FLQ107" s="4"/>
      <c r="FLR107" s="4"/>
      <c r="FLS107" s="4"/>
      <c r="FLT107" s="4"/>
      <c r="FLU107" s="4"/>
      <c r="FLV107" s="4"/>
      <c r="FLW107" s="4"/>
      <c r="FLX107" s="4"/>
      <c r="FLY107" s="4"/>
      <c r="FLZ107" s="4"/>
      <c r="FMA107" s="4"/>
      <c r="FMB107" s="4"/>
      <c r="FMC107" s="4"/>
      <c r="FMD107" s="4"/>
      <c r="FME107" s="4"/>
      <c r="FMF107" s="4"/>
      <c r="FMG107" s="4"/>
      <c r="FMH107" s="4"/>
      <c r="FMI107" s="4"/>
      <c r="FMJ107" s="4"/>
      <c r="FMK107" s="4"/>
      <c r="FML107" s="4"/>
      <c r="FMM107" s="4"/>
      <c r="FMN107" s="4"/>
      <c r="FMO107" s="4"/>
      <c r="FMP107" s="4"/>
      <c r="FMQ107" s="4"/>
      <c r="FMR107" s="4"/>
      <c r="FMS107" s="4"/>
      <c r="FMT107" s="4"/>
      <c r="FMU107" s="4"/>
      <c r="FMV107" s="4"/>
      <c r="FMW107" s="4"/>
      <c r="FMX107" s="4"/>
      <c r="FMY107" s="4"/>
      <c r="FMZ107" s="4"/>
      <c r="FNA107" s="4"/>
      <c r="FNB107" s="4"/>
      <c r="FNC107" s="4"/>
      <c r="FND107" s="4"/>
      <c r="FNE107" s="4"/>
      <c r="FNF107" s="4"/>
      <c r="FNG107" s="4"/>
      <c r="FNH107" s="4"/>
      <c r="FNI107" s="4"/>
      <c r="FNJ107" s="4"/>
      <c r="FNK107" s="4"/>
      <c r="FNL107" s="4"/>
      <c r="FNM107" s="4"/>
      <c r="FNN107" s="4"/>
      <c r="FNO107" s="4"/>
      <c r="FNP107" s="4"/>
      <c r="FNQ107" s="4"/>
      <c r="FNR107" s="4"/>
      <c r="FNS107" s="4"/>
      <c r="FNT107" s="4"/>
      <c r="FNU107" s="4"/>
      <c r="FNV107" s="4"/>
      <c r="FNW107" s="4"/>
      <c r="FNX107" s="4"/>
      <c r="FNY107" s="4"/>
      <c r="FNZ107" s="4"/>
      <c r="FOA107" s="4"/>
      <c r="FOB107" s="4"/>
      <c r="FOC107" s="4"/>
      <c r="FOD107" s="4"/>
      <c r="FOE107" s="4"/>
      <c r="FOF107" s="4"/>
      <c r="FOG107" s="4"/>
      <c r="FOH107" s="4"/>
      <c r="FOI107" s="4"/>
      <c r="FOJ107" s="4"/>
      <c r="FOK107" s="4"/>
      <c r="FOL107" s="4"/>
      <c r="FOM107" s="4"/>
      <c r="FON107" s="4"/>
      <c r="FOO107" s="4"/>
      <c r="FOP107" s="4"/>
      <c r="FOQ107" s="4"/>
      <c r="FOR107" s="4"/>
      <c r="FOS107" s="4"/>
      <c r="FOT107" s="4"/>
      <c r="FOU107" s="4"/>
      <c r="FOV107" s="4"/>
      <c r="FOW107" s="4"/>
      <c r="FOX107" s="4"/>
      <c r="FOY107" s="4"/>
      <c r="FOZ107" s="4"/>
      <c r="FPA107" s="4"/>
      <c r="FPB107" s="4"/>
      <c r="FPC107" s="4"/>
      <c r="FPD107" s="4"/>
      <c r="FPE107" s="4"/>
      <c r="FPF107" s="4"/>
      <c r="FPG107" s="4"/>
      <c r="FPH107" s="4"/>
      <c r="FPI107" s="4"/>
      <c r="FPJ107" s="4"/>
      <c r="FPK107" s="4"/>
      <c r="FPL107" s="4"/>
      <c r="FPM107" s="4"/>
      <c r="FPN107" s="4"/>
      <c r="FPO107" s="4"/>
      <c r="FPP107" s="4"/>
      <c r="FPQ107" s="4"/>
      <c r="FPR107" s="4"/>
      <c r="FPS107" s="4"/>
      <c r="FPT107" s="4"/>
      <c r="FPU107" s="4"/>
      <c r="FPV107" s="4"/>
      <c r="FPW107" s="4"/>
      <c r="FPX107" s="4"/>
      <c r="FPY107" s="4"/>
      <c r="FPZ107" s="4"/>
      <c r="FQA107" s="4"/>
      <c r="FQB107" s="4"/>
      <c r="FQC107" s="4"/>
      <c r="FQD107" s="4"/>
      <c r="FQE107" s="4"/>
      <c r="FQF107" s="4"/>
      <c r="FQG107" s="4"/>
      <c r="FQH107" s="4"/>
      <c r="FQI107" s="4"/>
      <c r="FQJ107" s="4"/>
      <c r="FQK107" s="4"/>
      <c r="FQL107" s="4"/>
      <c r="FQM107" s="4"/>
      <c r="FQN107" s="4"/>
      <c r="FQO107" s="4"/>
      <c r="FQP107" s="4"/>
      <c r="FQQ107" s="4"/>
      <c r="FQR107" s="4"/>
      <c r="FQS107" s="4"/>
      <c r="FQT107" s="4"/>
      <c r="FQU107" s="4"/>
      <c r="FQV107" s="4"/>
      <c r="FQW107" s="4"/>
      <c r="FQX107" s="4"/>
      <c r="FQY107" s="4"/>
      <c r="FQZ107" s="4"/>
      <c r="FRA107" s="4"/>
      <c r="FRB107" s="4"/>
      <c r="FRC107" s="4"/>
      <c r="FRD107" s="4"/>
      <c r="FRE107" s="4"/>
      <c r="FRF107" s="4"/>
      <c r="FRG107" s="4"/>
      <c r="FRH107" s="4"/>
      <c r="FRI107" s="4"/>
      <c r="FRJ107" s="4"/>
      <c r="FRK107" s="4"/>
      <c r="FRL107" s="4"/>
      <c r="FRM107" s="4"/>
      <c r="FRN107" s="4"/>
      <c r="FRO107" s="4"/>
      <c r="FRP107" s="4"/>
      <c r="FRQ107" s="4"/>
      <c r="FRR107" s="4"/>
      <c r="FRS107" s="4"/>
      <c r="FRT107" s="4"/>
      <c r="FRU107" s="4"/>
      <c r="FRV107" s="4"/>
      <c r="FRW107" s="4"/>
      <c r="FRX107" s="4"/>
      <c r="FRY107" s="4"/>
      <c r="FRZ107" s="4"/>
      <c r="FSA107" s="4"/>
      <c r="FSB107" s="4"/>
      <c r="FSC107" s="4"/>
      <c r="FSD107" s="4"/>
      <c r="FSE107" s="4"/>
      <c r="FSF107" s="4"/>
      <c r="FSG107" s="4"/>
      <c r="FSH107" s="4"/>
      <c r="FSI107" s="4"/>
      <c r="FSJ107" s="4"/>
      <c r="FSK107" s="4"/>
      <c r="FSL107" s="4"/>
      <c r="FSM107" s="4"/>
      <c r="FSN107" s="4"/>
      <c r="FSO107" s="4"/>
      <c r="FSP107" s="4"/>
      <c r="FSQ107" s="4"/>
      <c r="FSR107" s="4"/>
      <c r="FSS107" s="4"/>
      <c r="FST107" s="4"/>
      <c r="FSU107" s="4"/>
      <c r="FSV107" s="4"/>
      <c r="FSW107" s="4"/>
      <c r="FSX107" s="4"/>
      <c r="FSY107" s="4"/>
      <c r="FSZ107" s="4"/>
      <c r="FTA107" s="4"/>
      <c r="FTB107" s="4"/>
      <c r="FTC107" s="4"/>
      <c r="FTD107" s="4"/>
      <c r="FTE107" s="4"/>
      <c r="FTF107" s="4"/>
      <c r="FTG107" s="4"/>
      <c r="FTH107" s="4"/>
      <c r="FTI107" s="4"/>
      <c r="FTJ107" s="4"/>
      <c r="FTK107" s="4"/>
      <c r="FTL107" s="4"/>
      <c r="FTM107" s="4"/>
      <c r="FTN107" s="4"/>
      <c r="FTO107" s="4"/>
      <c r="FTP107" s="4"/>
      <c r="FTQ107" s="4"/>
      <c r="FTR107" s="4"/>
      <c r="FTS107" s="4"/>
      <c r="FTT107" s="4"/>
      <c r="FTU107" s="4"/>
      <c r="FTV107" s="4"/>
      <c r="FTW107" s="4"/>
      <c r="FTX107" s="4"/>
      <c r="FTY107" s="4"/>
      <c r="FTZ107" s="4"/>
      <c r="FUA107" s="4"/>
      <c r="FUB107" s="4"/>
      <c r="FUC107" s="4"/>
      <c r="FUD107" s="4"/>
      <c r="FUE107" s="4"/>
      <c r="FUF107" s="4"/>
      <c r="FUG107" s="4"/>
      <c r="FUH107" s="4"/>
      <c r="FUI107" s="4"/>
      <c r="FUJ107" s="4"/>
      <c r="FUK107" s="4"/>
      <c r="FUL107" s="4"/>
      <c r="FUM107" s="4"/>
      <c r="FUN107" s="4"/>
      <c r="FUO107" s="4"/>
      <c r="FUP107" s="4"/>
      <c r="FUQ107" s="4"/>
      <c r="FUR107" s="4"/>
      <c r="FUS107" s="4"/>
      <c r="FUT107" s="4"/>
      <c r="FUU107" s="4"/>
      <c r="FUV107" s="4"/>
      <c r="FUW107" s="4"/>
      <c r="FUX107" s="4"/>
      <c r="FUY107" s="4"/>
      <c r="FUZ107" s="4"/>
      <c r="FVA107" s="4"/>
      <c r="FVB107" s="4"/>
      <c r="FVC107" s="4"/>
      <c r="FVD107" s="4"/>
      <c r="FVE107" s="4"/>
      <c r="FVF107" s="4"/>
      <c r="FVG107" s="4"/>
      <c r="FVH107" s="4"/>
      <c r="FVI107" s="4"/>
      <c r="FVJ107" s="4"/>
      <c r="FVK107" s="4"/>
      <c r="FVL107" s="4"/>
      <c r="FVM107" s="4"/>
      <c r="FVN107" s="4"/>
      <c r="FVO107" s="4"/>
      <c r="FVP107" s="4"/>
      <c r="FVQ107" s="4"/>
      <c r="FVR107" s="4"/>
      <c r="FVS107" s="4"/>
      <c r="FVT107" s="4"/>
      <c r="FVU107" s="4"/>
      <c r="FVV107" s="4"/>
      <c r="FVW107" s="4"/>
      <c r="FVX107" s="4"/>
      <c r="FVY107" s="4"/>
      <c r="FVZ107" s="4"/>
      <c r="FWA107" s="4"/>
      <c r="FWB107" s="4"/>
      <c r="FWC107" s="4"/>
      <c r="FWD107" s="4"/>
      <c r="FWE107" s="4"/>
      <c r="FWF107" s="4"/>
      <c r="FWG107" s="4"/>
      <c r="FWH107" s="4"/>
      <c r="FWI107" s="4"/>
      <c r="FWJ107" s="4"/>
      <c r="FWK107" s="4"/>
      <c r="FWL107" s="4"/>
      <c r="FWM107" s="4"/>
      <c r="FWN107" s="4"/>
      <c r="FWO107" s="4"/>
      <c r="FWP107" s="4"/>
      <c r="FWQ107" s="4"/>
      <c r="FWR107" s="4"/>
      <c r="FWS107" s="4"/>
      <c r="FWT107" s="4"/>
      <c r="FWU107" s="4"/>
      <c r="FWV107" s="4"/>
      <c r="FWW107" s="4"/>
      <c r="FWX107" s="4"/>
      <c r="FWY107" s="4"/>
      <c r="FWZ107" s="4"/>
      <c r="FXA107" s="4"/>
      <c r="FXB107" s="4"/>
      <c r="FXC107" s="4"/>
      <c r="FXD107" s="4"/>
      <c r="FXE107" s="4"/>
      <c r="FXF107" s="4"/>
      <c r="FXG107" s="4"/>
      <c r="FXH107" s="4"/>
      <c r="FXI107" s="4"/>
      <c r="FXJ107" s="4"/>
      <c r="FXK107" s="4"/>
      <c r="FXL107" s="4"/>
      <c r="FXM107" s="4"/>
      <c r="FXN107" s="4"/>
      <c r="FXO107" s="4"/>
      <c r="FXP107" s="4"/>
      <c r="FXQ107" s="4"/>
      <c r="FXR107" s="4"/>
      <c r="FXS107" s="4"/>
      <c r="FXT107" s="4"/>
      <c r="FXU107" s="4"/>
      <c r="FXV107" s="4"/>
      <c r="FXW107" s="4"/>
      <c r="FXX107" s="4"/>
      <c r="FXY107" s="4"/>
      <c r="FXZ107" s="4"/>
      <c r="FYA107" s="4"/>
      <c r="FYB107" s="4"/>
      <c r="FYC107" s="4"/>
      <c r="FYD107" s="4"/>
      <c r="FYE107" s="4"/>
      <c r="FYF107" s="4"/>
      <c r="FYG107" s="4"/>
      <c r="FYH107" s="4"/>
      <c r="FYI107" s="4"/>
      <c r="FYJ107" s="4"/>
      <c r="FYK107" s="4"/>
      <c r="FYL107" s="4"/>
      <c r="FYM107" s="4"/>
      <c r="FYN107" s="4"/>
      <c r="FYO107" s="4"/>
      <c r="FYP107" s="4"/>
      <c r="FYQ107" s="4"/>
      <c r="FYR107" s="4"/>
      <c r="FYS107" s="4"/>
      <c r="FYT107" s="4"/>
      <c r="FYU107" s="4"/>
      <c r="FYV107" s="4"/>
      <c r="FYW107" s="4"/>
      <c r="FYX107" s="4"/>
      <c r="FYY107" s="4"/>
      <c r="FYZ107" s="4"/>
      <c r="FZA107" s="4"/>
      <c r="FZB107" s="4"/>
      <c r="FZC107" s="4"/>
      <c r="FZD107" s="4"/>
      <c r="FZE107" s="4"/>
      <c r="FZF107" s="4"/>
      <c r="FZG107" s="4"/>
      <c r="FZH107" s="4"/>
      <c r="FZI107" s="4"/>
      <c r="FZJ107" s="4"/>
      <c r="FZK107" s="4"/>
      <c r="FZL107" s="4"/>
      <c r="FZM107" s="4"/>
      <c r="FZN107" s="4"/>
      <c r="FZO107" s="4"/>
      <c r="FZP107" s="4"/>
      <c r="FZQ107" s="4"/>
      <c r="FZR107" s="4"/>
      <c r="FZS107" s="4"/>
      <c r="FZT107" s="4"/>
      <c r="FZU107" s="4"/>
      <c r="FZV107" s="4"/>
      <c r="FZW107" s="4"/>
      <c r="FZX107" s="4"/>
      <c r="FZY107" s="4"/>
      <c r="FZZ107" s="4"/>
      <c r="GAA107" s="4"/>
      <c r="GAB107" s="4"/>
      <c r="GAC107" s="4"/>
      <c r="GAD107" s="4"/>
      <c r="GAE107" s="4"/>
      <c r="GAF107" s="4"/>
      <c r="GAG107" s="4"/>
      <c r="GAH107" s="4"/>
      <c r="GAI107" s="4"/>
      <c r="GAJ107" s="4"/>
      <c r="GAK107" s="4"/>
      <c r="GAL107" s="4"/>
      <c r="GAM107" s="4"/>
      <c r="GAN107" s="4"/>
      <c r="GAO107" s="4"/>
      <c r="GAP107" s="4"/>
      <c r="GAQ107" s="4"/>
      <c r="GAR107" s="4"/>
      <c r="GAS107" s="4"/>
      <c r="GAT107" s="4"/>
      <c r="GAU107" s="4"/>
      <c r="GAV107" s="4"/>
      <c r="GAW107" s="4"/>
      <c r="GAX107" s="4"/>
      <c r="GAY107" s="4"/>
      <c r="GAZ107" s="4"/>
      <c r="GBA107" s="4"/>
      <c r="GBB107" s="4"/>
      <c r="GBC107" s="4"/>
      <c r="GBD107" s="4"/>
      <c r="GBE107" s="4"/>
      <c r="GBF107" s="4"/>
      <c r="GBG107" s="4"/>
      <c r="GBH107" s="4"/>
      <c r="GBI107" s="4"/>
      <c r="GBJ107" s="4"/>
      <c r="GBK107" s="4"/>
      <c r="GBL107" s="4"/>
      <c r="GBM107" s="4"/>
      <c r="GBN107" s="4"/>
      <c r="GBO107" s="4"/>
      <c r="GBP107" s="4"/>
      <c r="GBQ107" s="4"/>
      <c r="GBR107" s="4"/>
      <c r="GBS107" s="4"/>
      <c r="GBT107" s="4"/>
      <c r="GBU107" s="4"/>
      <c r="GBV107" s="4"/>
      <c r="GBW107" s="4"/>
      <c r="GBX107" s="4"/>
      <c r="GBY107" s="4"/>
      <c r="GBZ107" s="4"/>
      <c r="GCA107" s="4"/>
      <c r="GCB107" s="4"/>
      <c r="GCC107" s="4"/>
      <c r="GCD107" s="4"/>
      <c r="GCE107" s="4"/>
      <c r="GCF107" s="4"/>
      <c r="GCG107" s="4"/>
      <c r="GCH107" s="4"/>
      <c r="GCI107" s="4"/>
      <c r="GCJ107" s="4"/>
      <c r="GCK107" s="4"/>
      <c r="GCL107" s="4"/>
      <c r="GCM107" s="4"/>
      <c r="GCN107" s="4"/>
      <c r="GCO107" s="4"/>
      <c r="GCP107" s="4"/>
      <c r="GCQ107" s="4"/>
      <c r="GCR107" s="4"/>
      <c r="GCS107" s="4"/>
      <c r="GCT107" s="4"/>
      <c r="GCU107" s="4"/>
      <c r="GCV107" s="4"/>
      <c r="GCW107" s="4"/>
      <c r="GCX107" s="4"/>
      <c r="GCY107" s="4"/>
      <c r="GCZ107" s="4"/>
      <c r="GDA107" s="4"/>
      <c r="GDB107" s="4"/>
      <c r="GDC107" s="4"/>
      <c r="GDD107" s="4"/>
      <c r="GDE107" s="4"/>
      <c r="GDF107" s="4"/>
      <c r="GDG107" s="4"/>
      <c r="GDH107" s="4"/>
      <c r="GDI107" s="4"/>
      <c r="GDJ107" s="4"/>
      <c r="GDK107" s="4"/>
      <c r="GDL107" s="4"/>
      <c r="GDM107" s="4"/>
      <c r="GDN107" s="4"/>
      <c r="GDO107" s="4"/>
      <c r="GDP107" s="4"/>
      <c r="GDQ107" s="4"/>
      <c r="GDR107" s="4"/>
      <c r="GDS107" s="4"/>
      <c r="GDT107" s="4"/>
      <c r="GDU107" s="4"/>
      <c r="GDV107" s="4"/>
      <c r="GDW107" s="4"/>
      <c r="GDX107" s="4"/>
      <c r="GDY107" s="4"/>
      <c r="GDZ107" s="4"/>
      <c r="GEA107" s="4"/>
      <c r="GEB107" s="4"/>
      <c r="GEC107" s="4"/>
      <c r="GED107" s="4"/>
      <c r="GEE107" s="4"/>
      <c r="GEF107" s="4"/>
      <c r="GEG107" s="4"/>
      <c r="GEH107" s="4"/>
      <c r="GEI107" s="4"/>
      <c r="GEJ107" s="4"/>
      <c r="GEK107" s="4"/>
      <c r="GEL107" s="4"/>
      <c r="GEM107" s="4"/>
      <c r="GEN107" s="4"/>
      <c r="GEO107" s="4"/>
      <c r="GEP107" s="4"/>
      <c r="GEQ107" s="4"/>
      <c r="GER107" s="4"/>
      <c r="GES107" s="4"/>
      <c r="GET107" s="4"/>
      <c r="GEU107" s="4"/>
      <c r="GEV107" s="4"/>
      <c r="GEW107" s="4"/>
      <c r="GEX107" s="4"/>
      <c r="GEY107" s="4"/>
      <c r="GEZ107" s="4"/>
      <c r="GFA107" s="4"/>
      <c r="GFB107" s="4"/>
      <c r="GFC107" s="4"/>
      <c r="GFD107" s="4"/>
      <c r="GFE107" s="4"/>
      <c r="GFF107" s="4"/>
      <c r="GFG107" s="4"/>
      <c r="GFH107" s="4"/>
      <c r="GFI107" s="4"/>
      <c r="GFJ107" s="4"/>
      <c r="GFK107" s="4"/>
      <c r="GFL107" s="4"/>
      <c r="GFM107" s="4"/>
      <c r="GFN107" s="4"/>
      <c r="GFO107" s="4"/>
      <c r="GFP107" s="4"/>
      <c r="GFQ107" s="4"/>
      <c r="GFR107" s="4"/>
      <c r="GFS107" s="4"/>
      <c r="GFT107" s="4"/>
      <c r="GFU107" s="4"/>
      <c r="GFV107" s="4"/>
      <c r="GFW107" s="4"/>
      <c r="GFX107" s="4"/>
      <c r="GFY107" s="4"/>
      <c r="GFZ107" s="4"/>
      <c r="GGA107" s="4"/>
      <c r="GGB107" s="4"/>
      <c r="GGC107" s="4"/>
      <c r="GGD107" s="4"/>
      <c r="GGE107" s="4"/>
      <c r="GGF107" s="4"/>
      <c r="GGG107" s="4"/>
      <c r="GGH107" s="4"/>
      <c r="GGI107" s="4"/>
      <c r="GGJ107" s="4"/>
      <c r="GGK107" s="4"/>
      <c r="GGL107" s="4"/>
      <c r="GGM107" s="4"/>
      <c r="GGN107" s="4"/>
      <c r="GGO107" s="4"/>
      <c r="GGP107" s="4"/>
      <c r="GGQ107" s="4"/>
      <c r="GGR107" s="4"/>
      <c r="GGS107" s="4"/>
      <c r="GGT107" s="4"/>
      <c r="GGU107" s="4"/>
      <c r="GGV107" s="4"/>
      <c r="GGW107" s="4"/>
      <c r="GGX107" s="4"/>
      <c r="GGY107" s="4"/>
      <c r="GGZ107" s="4"/>
      <c r="GHA107" s="4"/>
      <c r="GHB107" s="4"/>
      <c r="GHC107" s="4"/>
      <c r="GHD107" s="4"/>
      <c r="GHE107" s="4"/>
      <c r="GHF107" s="4"/>
      <c r="GHG107" s="4"/>
      <c r="GHH107" s="4"/>
      <c r="GHI107" s="4"/>
      <c r="GHJ107" s="4"/>
      <c r="GHK107" s="4"/>
      <c r="GHL107" s="4"/>
      <c r="GHM107" s="4"/>
      <c r="GHN107" s="4"/>
      <c r="GHO107" s="4"/>
      <c r="GHP107" s="4"/>
      <c r="GHQ107" s="4"/>
      <c r="GHR107" s="4"/>
      <c r="GHS107" s="4"/>
      <c r="GHT107" s="4"/>
      <c r="GHU107" s="4"/>
      <c r="GHV107" s="4"/>
      <c r="GHW107" s="4"/>
      <c r="GHX107" s="4"/>
      <c r="GHY107" s="4"/>
      <c r="GHZ107" s="4"/>
      <c r="GIA107" s="4"/>
      <c r="GIB107" s="4"/>
      <c r="GIC107" s="4"/>
      <c r="GID107" s="4"/>
      <c r="GIE107" s="4"/>
      <c r="GIF107" s="4"/>
      <c r="GIG107" s="4"/>
      <c r="GIH107" s="4"/>
      <c r="GII107" s="4"/>
      <c r="GIJ107" s="4"/>
      <c r="GIK107" s="4"/>
      <c r="GIL107" s="4"/>
      <c r="GIM107" s="4"/>
      <c r="GIN107" s="4"/>
      <c r="GIO107" s="4"/>
      <c r="GIP107" s="4"/>
      <c r="GIQ107" s="4"/>
      <c r="GIR107" s="4"/>
      <c r="GIS107" s="4"/>
      <c r="GIT107" s="4"/>
      <c r="GIU107" s="4"/>
      <c r="GIV107" s="4"/>
      <c r="GIW107" s="4"/>
      <c r="GIX107" s="4"/>
      <c r="GIY107" s="4"/>
      <c r="GIZ107" s="4"/>
      <c r="GJA107" s="4"/>
      <c r="GJB107" s="4"/>
      <c r="GJC107" s="4"/>
      <c r="GJD107" s="4"/>
      <c r="GJE107" s="4"/>
      <c r="GJF107" s="4"/>
      <c r="GJG107" s="4"/>
      <c r="GJH107" s="4"/>
      <c r="GJI107" s="4"/>
      <c r="GJJ107" s="4"/>
      <c r="GJK107" s="4"/>
      <c r="GJL107" s="4"/>
      <c r="GJM107" s="4"/>
      <c r="GJN107" s="4"/>
      <c r="GJO107" s="4"/>
      <c r="GJP107" s="4"/>
      <c r="GJQ107" s="4"/>
      <c r="GJR107" s="4"/>
      <c r="GJS107" s="4"/>
      <c r="GJT107" s="4"/>
      <c r="GJU107" s="4"/>
      <c r="GJV107" s="4"/>
      <c r="GJW107" s="4"/>
      <c r="GJX107" s="4"/>
      <c r="GJY107" s="4"/>
      <c r="GJZ107" s="4"/>
      <c r="GKA107" s="4"/>
      <c r="GKB107" s="4"/>
      <c r="GKC107" s="4"/>
      <c r="GKD107" s="4"/>
      <c r="GKE107" s="4"/>
      <c r="GKF107" s="4"/>
      <c r="GKG107" s="4"/>
      <c r="GKH107" s="4"/>
      <c r="GKI107" s="4"/>
      <c r="GKJ107" s="4"/>
      <c r="GKK107" s="4"/>
      <c r="GKL107" s="4"/>
      <c r="GKM107" s="4"/>
      <c r="GKN107" s="4"/>
      <c r="GKO107" s="4"/>
      <c r="GKP107" s="4"/>
      <c r="GKQ107" s="4"/>
      <c r="GKR107" s="4"/>
      <c r="GKS107" s="4"/>
      <c r="GKT107" s="4"/>
      <c r="GKU107" s="4"/>
      <c r="GKV107" s="4"/>
      <c r="GKW107" s="4"/>
      <c r="GKX107" s="4"/>
      <c r="GKY107" s="4"/>
      <c r="GKZ107" s="4"/>
      <c r="GLA107" s="4"/>
      <c r="GLB107" s="4"/>
      <c r="GLC107" s="4"/>
      <c r="GLD107" s="4"/>
      <c r="GLE107" s="4"/>
      <c r="GLF107" s="4"/>
      <c r="GLG107" s="4"/>
      <c r="GLH107" s="4"/>
      <c r="GLI107" s="4"/>
      <c r="GLJ107" s="4"/>
      <c r="GLK107" s="4"/>
      <c r="GLL107" s="4"/>
      <c r="GLM107" s="4"/>
      <c r="GLN107" s="4"/>
      <c r="GLO107" s="4"/>
      <c r="GLP107" s="4"/>
      <c r="GLQ107" s="4"/>
      <c r="GLR107" s="4"/>
      <c r="GLS107" s="4"/>
      <c r="GLT107" s="4"/>
      <c r="GLU107" s="4"/>
      <c r="GLV107" s="4"/>
      <c r="GLW107" s="4"/>
      <c r="GLX107" s="4"/>
      <c r="GLY107" s="4"/>
      <c r="GLZ107" s="4"/>
      <c r="GMA107" s="4"/>
      <c r="GMB107" s="4"/>
      <c r="GMC107" s="4"/>
      <c r="GMD107" s="4"/>
      <c r="GME107" s="4"/>
      <c r="GMF107" s="4"/>
      <c r="GMG107" s="4"/>
      <c r="GMH107" s="4"/>
      <c r="GMI107" s="4"/>
      <c r="GMJ107" s="4"/>
      <c r="GMK107" s="4"/>
      <c r="GML107" s="4"/>
      <c r="GMM107" s="4"/>
      <c r="GMN107" s="4"/>
      <c r="GMO107" s="4"/>
      <c r="GMP107" s="4"/>
      <c r="GMQ107" s="4"/>
      <c r="GMR107" s="4"/>
      <c r="GMS107" s="4"/>
      <c r="GMT107" s="4"/>
      <c r="GMU107" s="4"/>
      <c r="GMV107" s="4"/>
      <c r="GMW107" s="4"/>
      <c r="GMX107" s="4"/>
      <c r="GMY107" s="4"/>
      <c r="GMZ107" s="4"/>
      <c r="GNA107" s="4"/>
      <c r="GNB107" s="4"/>
      <c r="GNC107" s="4"/>
      <c r="GND107" s="4"/>
      <c r="GNE107" s="4"/>
      <c r="GNF107" s="4"/>
      <c r="GNG107" s="4"/>
      <c r="GNH107" s="4"/>
      <c r="GNI107" s="4"/>
      <c r="GNJ107" s="4"/>
      <c r="GNK107" s="4"/>
      <c r="GNL107" s="4"/>
      <c r="GNM107" s="4"/>
      <c r="GNN107" s="4"/>
      <c r="GNO107" s="4"/>
      <c r="GNP107" s="4"/>
      <c r="GNQ107" s="4"/>
      <c r="GNR107" s="4"/>
      <c r="GNS107" s="4"/>
      <c r="GNT107" s="4"/>
      <c r="GNU107" s="4"/>
      <c r="GNV107" s="4"/>
      <c r="GNW107" s="4"/>
      <c r="GNX107" s="4"/>
      <c r="GNY107" s="4"/>
      <c r="GNZ107" s="4"/>
      <c r="GOA107" s="4"/>
      <c r="GOB107" s="4"/>
      <c r="GOC107" s="4"/>
      <c r="GOD107" s="4"/>
      <c r="GOE107" s="4"/>
      <c r="GOF107" s="4"/>
      <c r="GOG107" s="4"/>
      <c r="GOH107" s="4"/>
      <c r="GOI107" s="4"/>
      <c r="GOJ107" s="4"/>
      <c r="GOK107" s="4"/>
      <c r="GOL107" s="4"/>
      <c r="GOM107" s="4"/>
      <c r="GON107" s="4"/>
      <c r="GOO107" s="4"/>
      <c r="GOP107" s="4"/>
      <c r="GOQ107" s="4"/>
      <c r="GOR107" s="4"/>
      <c r="GOS107" s="4"/>
      <c r="GOT107" s="4"/>
      <c r="GOU107" s="4"/>
      <c r="GOV107" s="4"/>
      <c r="GOW107" s="4"/>
      <c r="GOX107" s="4"/>
      <c r="GOY107" s="4"/>
      <c r="GOZ107" s="4"/>
      <c r="GPA107" s="4"/>
      <c r="GPB107" s="4"/>
      <c r="GPC107" s="4"/>
      <c r="GPD107" s="4"/>
      <c r="GPE107" s="4"/>
      <c r="GPF107" s="4"/>
      <c r="GPG107" s="4"/>
      <c r="GPH107" s="4"/>
      <c r="GPI107" s="4"/>
      <c r="GPJ107" s="4"/>
      <c r="GPK107" s="4"/>
      <c r="GPL107" s="4"/>
      <c r="GPM107" s="4"/>
      <c r="GPN107" s="4"/>
      <c r="GPO107" s="4"/>
      <c r="GPP107" s="4"/>
      <c r="GPQ107" s="4"/>
      <c r="GPR107" s="4"/>
      <c r="GPS107" s="4"/>
      <c r="GPT107" s="4"/>
      <c r="GPU107" s="4"/>
      <c r="GPV107" s="4"/>
      <c r="GPW107" s="4"/>
      <c r="GPX107" s="4"/>
      <c r="GPY107" s="4"/>
      <c r="GPZ107" s="4"/>
      <c r="GQA107" s="4"/>
      <c r="GQB107" s="4"/>
      <c r="GQC107" s="4"/>
      <c r="GQD107" s="4"/>
      <c r="GQE107" s="4"/>
      <c r="GQF107" s="4"/>
      <c r="GQG107" s="4"/>
      <c r="GQH107" s="4"/>
      <c r="GQI107" s="4"/>
      <c r="GQJ107" s="4"/>
      <c r="GQK107" s="4"/>
      <c r="GQL107" s="4"/>
      <c r="GQM107" s="4"/>
      <c r="GQN107" s="4"/>
      <c r="GQO107" s="4"/>
      <c r="GQP107" s="4"/>
      <c r="GQQ107" s="4"/>
      <c r="GQR107" s="4"/>
      <c r="GQS107" s="4"/>
      <c r="GQT107" s="4"/>
      <c r="GQU107" s="4"/>
      <c r="GQV107" s="4"/>
      <c r="GQW107" s="4"/>
      <c r="GQX107" s="4"/>
      <c r="GQY107" s="4"/>
      <c r="GQZ107" s="4"/>
      <c r="GRA107" s="4"/>
      <c r="GRB107" s="4"/>
      <c r="GRC107" s="4"/>
      <c r="GRD107" s="4"/>
      <c r="GRE107" s="4"/>
      <c r="GRF107" s="4"/>
      <c r="GRG107" s="4"/>
      <c r="GRH107" s="4"/>
      <c r="GRI107" s="4"/>
      <c r="GRJ107" s="4"/>
      <c r="GRK107" s="4"/>
      <c r="GRL107" s="4"/>
      <c r="GRM107" s="4"/>
      <c r="GRN107" s="4"/>
      <c r="GRO107" s="4"/>
      <c r="GRP107" s="4"/>
      <c r="GRQ107" s="4"/>
      <c r="GRR107" s="4"/>
      <c r="GRS107" s="4"/>
      <c r="GRT107" s="4"/>
      <c r="GRU107" s="4"/>
      <c r="GRV107" s="4"/>
      <c r="GRW107" s="4"/>
      <c r="GRX107" s="4"/>
      <c r="GRY107" s="4"/>
      <c r="GRZ107" s="4"/>
      <c r="GSA107" s="4"/>
      <c r="GSB107" s="4"/>
      <c r="GSC107" s="4"/>
      <c r="GSD107" s="4"/>
      <c r="GSE107" s="4"/>
      <c r="GSF107" s="4"/>
      <c r="GSG107" s="4"/>
      <c r="GSH107" s="4"/>
      <c r="GSI107" s="4"/>
      <c r="GSJ107" s="4"/>
      <c r="GSK107" s="4"/>
      <c r="GSL107" s="4"/>
      <c r="GSM107" s="4"/>
      <c r="GSN107" s="4"/>
      <c r="GSO107" s="4"/>
      <c r="GSP107" s="4"/>
      <c r="GSQ107" s="4"/>
      <c r="GSR107" s="4"/>
      <c r="GSS107" s="4"/>
      <c r="GST107" s="4"/>
      <c r="GSU107" s="4"/>
      <c r="GSV107" s="4"/>
      <c r="GSW107" s="4"/>
      <c r="GSX107" s="4"/>
      <c r="GSY107" s="4"/>
      <c r="GSZ107" s="4"/>
      <c r="GTA107" s="4"/>
      <c r="GTB107" s="4"/>
      <c r="GTC107" s="4"/>
      <c r="GTD107" s="4"/>
      <c r="GTE107" s="4"/>
      <c r="GTF107" s="4"/>
      <c r="GTG107" s="4"/>
      <c r="GTH107" s="4"/>
      <c r="GTI107" s="4"/>
      <c r="GTJ107" s="4"/>
      <c r="GTK107" s="4"/>
      <c r="GTL107" s="4"/>
      <c r="GTM107" s="4"/>
      <c r="GTN107" s="4"/>
      <c r="GTO107" s="4"/>
      <c r="GTP107" s="4"/>
      <c r="GTQ107" s="4"/>
      <c r="GTR107" s="4"/>
      <c r="GTS107" s="4"/>
      <c r="GTT107" s="4"/>
      <c r="GTU107" s="4"/>
      <c r="GTV107" s="4"/>
      <c r="GTW107" s="4"/>
      <c r="GTX107" s="4"/>
      <c r="GTY107" s="4"/>
      <c r="GTZ107" s="4"/>
      <c r="GUA107" s="4"/>
      <c r="GUB107" s="4"/>
      <c r="GUC107" s="4"/>
      <c r="GUD107" s="4"/>
      <c r="GUE107" s="4"/>
      <c r="GUF107" s="4"/>
      <c r="GUG107" s="4"/>
      <c r="GUH107" s="4"/>
      <c r="GUI107" s="4"/>
      <c r="GUJ107" s="4"/>
      <c r="GUK107" s="4"/>
      <c r="GUL107" s="4"/>
      <c r="GUM107" s="4"/>
      <c r="GUN107" s="4"/>
      <c r="GUO107" s="4"/>
      <c r="GUP107" s="4"/>
      <c r="GUQ107" s="4"/>
      <c r="GUR107" s="4"/>
      <c r="GUS107" s="4"/>
      <c r="GUT107" s="4"/>
      <c r="GUU107" s="4"/>
      <c r="GUV107" s="4"/>
      <c r="GUW107" s="4"/>
      <c r="GUX107" s="4"/>
      <c r="GUY107" s="4"/>
      <c r="GUZ107" s="4"/>
      <c r="GVA107" s="4"/>
      <c r="GVB107" s="4"/>
      <c r="GVC107" s="4"/>
      <c r="GVD107" s="4"/>
      <c r="GVE107" s="4"/>
      <c r="GVF107" s="4"/>
      <c r="GVG107" s="4"/>
      <c r="GVH107" s="4"/>
      <c r="GVI107" s="4"/>
      <c r="GVJ107" s="4"/>
      <c r="GVK107" s="4"/>
      <c r="GVL107" s="4"/>
      <c r="GVM107" s="4"/>
      <c r="GVN107" s="4"/>
      <c r="GVO107" s="4"/>
      <c r="GVP107" s="4"/>
      <c r="GVQ107" s="4"/>
      <c r="GVR107" s="4"/>
      <c r="GVS107" s="4"/>
      <c r="GVT107" s="4"/>
      <c r="GVU107" s="4"/>
      <c r="GVV107" s="4"/>
      <c r="GVW107" s="4"/>
      <c r="GVX107" s="4"/>
      <c r="GVY107" s="4"/>
      <c r="GVZ107" s="4"/>
      <c r="GWA107" s="4"/>
      <c r="GWB107" s="4"/>
      <c r="GWC107" s="4"/>
      <c r="GWD107" s="4"/>
      <c r="GWE107" s="4"/>
      <c r="GWF107" s="4"/>
      <c r="GWG107" s="4"/>
      <c r="GWH107" s="4"/>
      <c r="GWI107" s="4"/>
      <c r="GWJ107" s="4"/>
      <c r="GWK107" s="4"/>
      <c r="GWL107" s="4"/>
      <c r="GWM107" s="4"/>
      <c r="GWN107" s="4"/>
      <c r="GWO107" s="4"/>
      <c r="GWP107" s="4"/>
      <c r="GWQ107" s="4"/>
      <c r="GWR107" s="4"/>
      <c r="GWS107" s="4"/>
      <c r="GWT107" s="4"/>
      <c r="GWU107" s="4"/>
      <c r="GWV107" s="4"/>
      <c r="GWW107" s="4"/>
      <c r="GWX107" s="4"/>
      <c r="GWY107" s="4"/>
      <c r="GWZ107" s="4"/>
      <c r="GXA107" s="4"/>
      <c r="GXB107" s="4"/>
      <c r="GXC107" s="4"/>
      <c r="GXD107" s="4"/>
      <c r="GXE107" s="4"/>
      <c r="GXF107" s="4"/>
      <c r="GXG107" s="4"/>
      <c r="GXH107" s="4"/>
      <c r="GXI107" s="4"/>
      <c r="GXJ107" s="4"/>
      <c r="GXK107" s="4"/>
      <c r="GXL107" s="4"/>
      <c r="GXM107" s="4"/>
      <c r="GXN107" s="4"/>
      <c r="GXO107" s="4"/>
      <c r="GXP107" s="4"/>
      <c r="GXQ107" s="4"/>
      <c r="GXR107" s="4"/>
      <c r="GXS107" s="4"/>
      <c r="GXT107" s="4"/>
      <c r="GXU107" s="4"/>
      <c r="GXV107" s="4"/>
      <c r="GXW107" s="4"/>
      <c r="GXX107" s="4"/>
      <c r="GXY107" s="4"/>
      <c r="GXZ107" s="4"/>
      <c r="GYA107" s="4"/>
      <c r="GYB107" s="4"/>
      <c r="GYC107" s="4"/>
      <c r="GYD107" s="4"/>
      <c r="GYE107" s="4"/>
      <c r="GYF107" s="4"/>
      <c r="GYG107" s="4"/>
      <c r="GYH107" s="4"/>
      <c r="GYI107" s="4"/>
      <c r="GYJ107" s="4"/>
      <c r="GYK107" s="4"/>
      <c r="GYL107" s="4"/>
      <c r="GYM107" s="4"/>
      <c r="GYN107" s="4"/>
      <c r="GYO107" s="4"/>
      <c r="GYP107" s="4"/>
      <c r="GYQ107" s="4"/>
      <c r="GYR107" s="4"/>
      <c r="GYS107" s="4"/>
      <c r="GYT107" s="4"/>
      <c r="GYU107" s="4"/>
      <c r="GYV107" s="4"/>
      <c r="GYW107" s="4"/>
      <c r="GYX107" s="4"/>
      <c r="GYY107" s="4"/>
      <c r="GYZ107" s="4"/>
      <c r="GZA107" s="4"/>
      <c r="GZB107" s="4"/>
      <c r="GZC107" s="4"/>
      <c r="GZD107" s="4"/>
      <c r="GZE107" s="4"/>
      <c r="GZF107" s="4"/>
      <c r="GZG107" s="4"/>
      <c r="GZH107" s="4"/>
      <c r="GZI107" s="4"/>
      <c r="GZJ107" s="4"/>
      <c r="GZK107" s="4"/>
      <c r="GZL107" s="4"/>
      <c r="GZM107" s="4"/>
      <c r="GZN107" s="4"/>
      <c r="GZO107" s="4"/>
      <c r="GZP107" s="4"/>
      <c r="GZQ107" s="4"/>
      <c r="GZR107" s="4"/>
      <c r="GZS107" s="4"/>
      <c r="GZT107" s="4"/>
      <c r="GZU107" s="4"/>
      <c r="GZV107" s="4"/>
      <c r="GZW107" s="4"/>
      <c r="GZX107" s="4"/>
      <c r="GZY107" s="4"/>
      <c r="GZZ107" s="4"/>
      <c r="HAA107" s="4"/>
      <c r="HAB107" s="4"/>
      <c r="HAC107" s="4"/>
      <c r="HAD107" s="4"/>
      <c r="HAE107" s="4"/>
      <c r="HAF107" s="4"/>
      <c r="HAG107" s="4"/>
      <c r="HAH107" s="4"/>
      <c r="HAI107" s="4"/>
      <c r="HAJ107" s="4"/>
      <c r="HAK107" s="4"/>
      <c r="HAL107" s="4"/>
      <c r="HAM107" s="4"/>
      <c r="HAN107" s="4"/>
      <c r="HAO107" s="4"/>
      <c r="HAP107" s="4"/>
      <c r="HAQ107" s="4"/>
      <c r="HAR107" s="4"/>
      <c r="HAS107" s="4"/>
      <c r="HAT107" s="4"/>
      <c r="HAU107" s="4"/>
      <c r="HAV107" s="4"/>
      <c r="HAW107" s="4"/>
      <c r="HAX107" s="4"/>
      <c r="HAY107" s="4"/>
      <c r="HAZ107" s="4"/>
      <c r="HBA107" s="4"/>
      <c r="HBB107" s="4"/>
      <c r="HBC107" s="4"/>
      <c r="HBD107" s="4"/>
      <c r="HBE107" s="4"/>
      <c r="HBF107" s="4"/>
      <c r="HBG107" s="4"/>
      <c r="HBH107" s="4"/>
      <c r="HBI107" s="4"/>
      <c r="HBJ107" s="4"/>
      <c r="HBK107" s="4"/>
      <c r="HBL107" s="4"/>
      <c r="HBM107" s="4"/>
      <c r="HBN107" s="4"/>
      <c r="HBO107" s="4"/>
      <c r="HBP107" s="4"/>
      <c r="HBQ107" s="4"/>
      <c r="HBR107" s="4"/>
      <c r="HBS107" s="4"/>
      <c r="HBT107" s="4"/>
      <c r="HBU107" s="4"/>
      <c r="HBV107" s="4"/>
      <c r="HBW107" s="4"/>
      <c r="HBX107" s="4"/>
      <c r="HBY107" s="4"/>
      <c r="HBZ107" s="4"/>
      <c r="HCA107" s="4"/>
      <c r="HCB107" s="4"/>
      <c r="HCC107" s="4"/>
      <c r="HCD107" s="4"/>
      <c r="HCE107" s="4"/>
      <c r="HCF107" s="4"/>
      <c r="HCG107" s="4"/>
      <c r="HCH107" s="4"/>
      <c r="HCI107" s="4"/>
      <c r="HCJ107" s="4"/>
      <c r="HCK107" s="4"/>
      <c r="HCL107" s="4"/>
      <c r="HCM107" s="4"/>
      <c r="HCN107" s="4"/>
      <c r="HCO107" s="4"/>
      <c r="HCP107" s="4"/>
      <c r="HCQ107" s="4"/>
      <c r="HCR107" s="4"/>
      <c r="HCS107" s="4"/>
      <c r="HCT107" s="4"/>
      <c r="HCU107" s="4"/>
      <c r="HCV107" s="4"/>
      <c r="HCW107" s="4"/>
      <c r="HCX107" s="4"/>
      <c r="HCY107" s="4"/>
      <c r="HCZ107" s="4"/>
      <c r="HDA107" s="4"/>
      <c r="HDB107" s="4"/>
      <c r="HDC107" s="4"/>
      <c r="HDD107" s="4"/>
      <c r="HDE107" s="4"/>
      <c r="HDF107" s="4"/>
      <c r="HDG107" s="4"/>
      <c r="HDH107" s="4"/>
      <c r="HDI107" s="4"/>
      <c r="HDJ107" s="4"/>
      <c r="HDK107" s="4"/>
      <c r="HDL107" s="4"/>
      <c r="HDM107" s="4"/>
      <c r="HDN107" s="4"/>
      <c r="HDO107" s="4"/>
      <c r="HDP107" s="4"/>
      <c r="HDQ107" s="4"/>
      <c r="HDR107" s="4"/>
      <c r="HDS107" s="4"/>
      <c r="HDT107" s="4"/>
      <c r="HDU107" s="4"/>
      <c r="HDV107" s="4"/>
      <c r="HDW107" s="4"/>
      <c r="HDX107" s="4"/>
      <c r="HDY107" s="4"/>
      <c r="HDZ107" s="4"/>
      <c r="HEA107" s="4"/>
      <c r="HEB107" s="4"/>
      <c r="HEC107" s="4"/>
      <c r="HED107" s="4"/>
      <c r="HEE107" s="4"/>
      <c r="HEF107" s="4"/>
      <c r="HEG107" s="4"/>
      <c r="HEH107" s="4"/>
      <c r="HEI107" s="4"/>
      <c r="HEJ107" s="4"/>
      <c r="HEK107" s="4"/>
      <c r="HEL107" s="4"/>
      <c r="HEM107" s="4"/>
      <c r="HEN107" s="4"/>
      <c r="HEO107" s="4"/>
      <c r="HEP107" s="4"/>
      <c r="HEQ107" s="4"/>
      <c r="HER107" s="4"/>
      <c r="HES107" s="4"/>
      <c r="HET107" s="4"/>
      <c r="HEU107" s="4"/>
      <c r="HEV107" s="4"/>
      <c r="HEW107" s="4"/>
      <c r="HEX107" s="4"/>
      <c r="HEY107" s="4"/>
      <c r="HEZ107" s="4"/>
      <c r="HFA107" s="4"/>
      <c r="HFB107" s="4"/>
      <c r="HFC107" s="4"/>
      <c r="HFD107" s="4"/>
      <c r="HFE107" s="4"/>
      <c r="HFF107" s="4"/>
      <c r="HFG107" s="4"/>
      <c r="HFH107" s="4"/>
      <c r="HFI107" s="4"/>
      <c r="HFJ107" s="4"/>
      <c r="HFK107" s="4"/>
      <c r="HFL107" s="4"/>
      <c r="HFM107" s="4"/>
      <c r="HFN107" s="4"/>
      <c r="HFO107" s="4"/>
      <c r="HFP107" s="4"/>
      <c r="HFQ107" s="4"/>
      <c r="HFR107" s="4"/>
      <c r="HFS107" s="4"/>
      <c r="HFT107" s="4"/>
      <c r="HFU107" s="4"/>
      <c r="HFV107" s="4"/>
      <c r="HFW107" s="4"/>
      <c r="HFX107" s="4"/>
      <c r="HFY107" s="4"/>
      <c r="HFZ107" s="4"/>
      <c r="HGA107" s="4"/>
      <c r="HGB107" s="4"/>
      <c r="HGC107" s="4"/>
      <c r="HGD107" s="4"/>
      <c r="HGE107" s="4"/>
      <c r="HGF107" s="4"/>
      <c r="HGG107" s="4"/>
      <c r="HGH107" s="4"/>
      <c r="HGI107" s="4"/>
      <c r="HGJ107" s="4"/>
      <c r="HGK107" s="4"/>
      <c r="HGL107" s="4"/>
      <c r="HGM107" s="4"/>
      <c r="HGN107" s="4"/>
      <c r="HGO107" s="4"/>
      <c r="HGP107" s="4"/>
      <c r="HGQ107" s="4"/>
      <c r="HGR107" s="4"/>
      <c r="HGS107" s="4"/>
      <c r="HGT107" s="4"/>
      <c r="HGU107" s="4"/>
      <c r="HGV107" s="4"/>
      <c r="HGW107" s="4"/>
      <c r="HGX107" s="4"/>
      <c r="HGY107" s="4"/>
      <c r="HGZ107" s="4"/>
      <c r="HHA107" s="4"/>
      <c r="HHB107" s="4"/>
      <c r="HHC107" s="4"/>
      <c r="HHD107" s="4"/>
      <c r="HHE107" s="4"/>
      <c r="HHF107" s="4"/>
      <c r="HHG107" s="4"/>
      <c r="HHH107" s="4"/>
      <c r="HHI107" s="4"/>
      <c r="HHJ107" s="4"/>
      <c r="HHK107" s="4"/>
      <c r="HHL107" s="4"/>
      <c r="HHM107" s="4"/>
      <c r="HHN107" s="4"/>
      <c r="HHO107" s="4"/>
      <c r="HHP107" s="4"/>
      <c r="HHQ107" s="4"/>
      <c r="HHR107" s="4"/>
      <c r="HHS107" s="4"/>
      <c r="HHT107" s="4"/>
      <c r="HHU107" s="4"/>
      <c r="HHV107" s="4"/>
      <c r="HHW107" s="4"/>
      <c r="HHX107" s="4"/>
      <c r="HHY107" s="4"/>
      <c r="HHZ107" s="4"/>
      <c r="HIA107" s="4"/>
      <c r="HIB107" s="4"/>
      <c r="HIC107" s="4"/>
      <c r="HID107" s="4"/>
      <c r="HIE107" s="4"/>
      <c r="HIF107" s="4"/>
      <c r="HIG107" s="4"/>
      <c r="HIH107" s="4"/>
      <c r="HII107" s="4"/>
      <c r="HIJ107" s="4"/>
      <c r="HIK107" s="4"/>
      <c r="HIL107" s="4"/>
      <c r="HIM107" s="4"/>
      <c r="HIN107" s="4"/>
      <c r="HIO107" s="4"/>
      <c r="HIP107" s="4"/>
      <c r="HIQ107" s="4"/>
      <c r="HIR107" s="4"/>
      <c r="HIS107" s="4"/>
      <c r="HIT107" s="4"/>
      <c r="HIU107" s="4"/>
      <c r="HIV107" s="4"/>
      <c r="HIW107" s="4"/>
      <c r="HIX107" s="4"/>
      <c r="HIY107" s="4"/>
      <c r="HIZ107" s="4"/>
      <c r="HJA107" s="4"/>
      <c r="HJB107" s="4"/>
      <c r="HJC107" s="4"/>
      <c r="HJD107" s="4"/>
      <c r="HJE107" s="4"/>
      <c r="HJF107" s="4"/>
      <c r="HJG107" s="4"/>
      <c r="HJH107" s="4"/>
      <c r="HJI107" s="4"/>
      <c r="HJJ107" s="4"/>
      <c r="HJK107" s="4"/>
      <c r="HJL107" s="4"/>
      <c r="HJM107" s="4"/>
      <c r="HJN107" s="4"/>
      <c r="HJO107" s="4"/>
      <c r="HJP107" s="4"/>
      <c r="HJQ107" s="4"/>
      <c r="HJR107" s="4"/>
      <c r="HJS107" s="4"/>
      <c r="HJT107" s="4"/>
      <c r="HJU107" s="4"/>
      <c r="HJV107" s="4"/>
      <c r="HJW107" s="4"/>
      <c r="HJX107" s="4"/>
      <c r="HJY107" s="4"/>
      <c r="HJZ107" s="4"/>
      <c r="HKA107" s="4"/>
      <c r="HKB107" s="4"/>
      <c r="HKC107" s="4"/>
      <c r="HKD107" s="4"/>
      <c r="HKE107" s="4"/>
      <c r="HKF107" s="4"/>
      <c r="HKG107" s="4"/>
      <c r="HKH107" s="4"/>
      <c r="HKI107" s="4"/>
      <c r="HKJ107" s="4"/>
      <c r="HKK107" s="4"/>
      <c r="HKL107" s="4"/>
      <c r="HKM107" s="4"/>
      <c r="HKN107" s="4"/>
      <c r="HKO107" s="4"/>
      <c r="HKP107" s="4"/>
      <c r="HKQ107" s="4"/>
      <c r="HKR107" s="4"/>
      <c r="HKS107" s="4"/>
      <c r="HKT107" s="4"/>
      <c r="HKU107" s="4"/>
      <c r="HKV107" s="4"/>
      <c r="HKW107" s="4"/>
      <c r="HKX107" s="4"/>
      <c r="HKY107" s="4"/>
      <c r="HKZ107" s="4"/>
      <c r="HLA107" s="4"/>
      <c r="HLB107" s="4"/>
      <c r="HLC107" s="4"/>
      <c r="HLD107" s="4"/>
      <c r="HLE107" s="4"/>
      <c r="HLF107" s="4"/>
      <c r="HLG107" s="4"/>
      <c r="HLH107" s="4"/>
      <c r="HLI107" s="4"/>
      <c r="HLJ107" s="4"/>
      <c r="HLK107" s="4"/>
      <c r="HLL107" s="4"/>
      <c r="HLM107" s="4"/>
      <c r="HLN107" s="4"/>
      <c r="HLO107" s="4"/>
      <c r="HLP107" s="4"/>
      <c r="HLQ107" s="4"/>
      <c r="HLR107" s="4"/>
      <c r="HLS107" s="4"/>
      <c r="HLT107" s="4"/>
      <c r="HLU107" s="4"/>
      <c r="HLV107" s="4"/>
      <c r="HLW107" s="4"/>
      <c r="HLX107" s="4"/>
      <c r="HLY107" s="4"/>
      <c r="HLZ107" s="4"/>
      <c r="HMA107" s="4"/>
      <c r="HMB107" s="4"/>
      <c r="HMC107" s="4"/>
      <c r="HMD107" s="4"/>
      <c r="HME107" s="4"/>
      <c r="HMF107" s="4"/>
      <c r="HMG107" s="4"/>
      <c r="HMH107" s="4"/>
      <c r="HMI107" s="4"/>
      <c r="HMJ107" s="4"/>
      <c r="HMK107" s="4"/>
      <c r="HML107" s="4"/>
      <c r="HMM107" s="4"/>
      <c r="HMN107" s="4"/>
      <c r="HMO107" s="4"/>
      <c r="HMP107" s="4"/>
      <c r="HMQ107" s="4"/>
      <c r="HMR107" s="4"/>
      <c r="HMS107" s="4"/>
      <c r="HMT107" s="4"/>
      <c r="HMU107" s="4"/>
      <c r="HMV107" s="4"/>
      <c r="HMW107" s="4"/>
      <c r="HMX107" s="4"/>
      <c r="HMY107" s="4"/>
      <c r="HMZ107" s="4"/>
      <c r="HNA107" s="4"/>
      <c r="HNB107" s="4"/>
      <c r="HNC107" s="4"/>
      <c r="HND107" s="4"/>
      <c r="HNE107" s="4"/>
      <c r="HNF107" s="4"/>
      <c r="HNG107" s="4"/>
      <c r="HNH107" s="4"/>
      <c r="HNI107" s="4"/>
      <c r="HNJ107" s="4"/>
      <c r="HNK107" s="4"/>
      <c r="HNL107" s="4"/>
      <c r="HNM107" s="4"/>
      <c r="HNN107" s="4"/>
      <c r="HNO107" s="4"/>
      <c r="HNP107" s="4"/>
      <c r="HNQ107" s="4"/>
      <c r="HNR107" s="4"/>
      <c r="HNS107" s="4"/>
      <c r="HNT107" s="4"/>
      <c r="HNU107" s="4"/>
      <c r="HNV107" s="4"/>
      <c r="HNW107" s="4"/>
      <c r="HNX107" s="4"/>
      <c r="HNY107" s="4"/>
      <c r="HNZ107" s="4"/>
      <c r="HOA107" s="4"/>
      <c r="HOB107" s="4"/>
      <c r="HOC107" s="4"/>
      <c r="HOD107" s="4"/>
      <c r="HOE107" s="4"/>
      <c r="HOF107" s="4"/>
      <c r="HOG107" s="4"/>
      <c r="HOH107" s="4"/>
      <c r="HOI107" s="4"/>
      <c r="HOJ107" s="4"/>
      <c r="HOK107" s="4"/>
      <c r="HOL107" s="4"/>
      <c r="HOM107" s="4"/>
      <c r="HON107" s="4"/>
      <c r="HOO107" s="4"/>
      <c r="HOP107" s="4"/>
      <c r="HOQ107" s="4"/>
      <c r="HOR107" s="4"/>
      <c r="HOS107" s="4"/>
      <c r="HOT107" s="4"/>
      <c r="HOU107" s="4"/>
      <c r="HOV107" s="4"/>
      <c r="HOW107" s="4"/>
      <c r="HOX107" s="4"/>
      <c r="HOY107" s="4"/>
      <c r="HOZ107" s="4"/>
      <c r="HPA107" s="4"/>
      <c r="HPB107" s="4"/>
      <c r="HPC107" s="4"/>
      <c r="HPD107" s="4"/>
      <c r="HPE107" s="4"/>
      <c r="HPF107" s="4"/>
      <c r="HPG107" s="4"/>
      <c r="HPH107" s="4"/>
      <c r="HPI107" s="4"/>
      <c r="HPJ107" s="4"/>
      <c r="HPK107" s="4"/>
      <c r="HPL107" s="4"/>
      <c r="HPM107" s="4"/>
      <c r="HPN107" s="4"/>
      <c r="HPO107" s="4"/>
      <c r="HPP107" s="4"/>
      <c r="HPQ107" s="4"/>
      <c r="HPR107" s="4"/>
      <c r="HPS107" s="4"/>
      <c r="HPT107" s="4"/>
      <c r="HPU107" s="4"/>
      <c r="HPV107" s="4"/>
      <c r="HPW107" s="4"/>
      <c r="HPX107" s="4"/>
      <c r="HPY107" s="4"/>
      <c r="HPZ107" s="4"/>
      <c r="HQA107" s="4"/>
      <c r="HQB107" s="4"/>
      <c r="HQC107" s="4"/>
      <c r="HQD107" s="4"/>
      <c r="HQE107" s="4"/>
      <c r="HQF107" s="4"/>
      <c r="HQG107" s="4"/>
      <c r="HQH107" s="4"/>
      <c r="HQI107" s="4"/>
      <c r="HQJ107" s="4"/>
      <c r="HQK107" s="4"/>
      <c r="HQL107" s="4"/>
      <c r="HQM107" s="4"/>
      <c r="HQN107" s="4"/>
      <c r="HQO107" s="4"/>
      <c r="HQP107" s="4"/>
      <c r="HQQ107" s="4"/>
      <c r="HQR107" s="4"/>
      <c r="HQS107" s="4"/>
      <c r="HQT107" s="4"/>
      <c r="HQU107" s="4"/>
      <c r="HQV107" s="4"/>
      <c r="HQW107" s="4"/>
      <c r="HQX107" s="4"/>
      <c r="HQY107" s="4"/>
      <c r="HQZ107" s="4"/>
      <c r="HRA107" s="4"/>
      <c r="HRB107" s="4"/>
      <c r="HRC107" s="4"/>
      <c r="HRD107" s="4"/>
      <c r="HRE107" s="4"/>
      <c r="HRF107" s="4"/>
      <c r="HRG107" s="4"/>
      <c r="HRH107" s="4"/>
      <c r="HRI107" s="4"/>
      <c r="HRJ107" s="4"/>
      <c r="HRK107" s="4"/>
      <c r="HRL107" s="4"/>
      <c r="HRM107" s="4"/>
      <c r="HRN107" s="4"/>
      <c r="HRO107" s="4"/>
      <c r="HRP107" s="4"/>
      <c r="HRQ107" s="4"/>
      <c r="HRR107" s="4"/>
      <c r="HRS107" s="4"/>
      <c r="HRT107" s="4"/>
      <c r="HRU107" s="4"/>
      <c r="HRV107" s="4"/>
      <c r="HRW107" s="4"/>
      <c r="HRX107" s="4"/>
      <c r="HRY107" s="4"/>
      <c r="HRZ107" s="4"/>
      <c r="HSA107" s="4"/>
      <c r="HSB107" s="4"/>
      <c r="HSC107" s="4"/>
      <c r="HSD107" s="4"/>
      <c r="HSE107" s="4"/>
      <c r="HSF107" s="4"/>
      <c r="HSG107" s="4"/>
      <c r="HSH107" s="4"/>
      <c r="HSI107" s="4"/>
      <c r="HSJ107" s="4"/>
      <c r="HSK107" s="4"/>
      <c r="HSL107" s="4"/>
      <c r="HSM107" s="4"/>
      <c r="HSN107" s="4"/>
      <c r="HSO107" s="4"/>
      <c r="HSP107" s="4"/>
      <c r="HSQ107" s="4"/>
      <c r="HSR107" s="4"/>
      <c r="HSS107" s="4"/>
      <c r="HST107" s="4"/>
      <c r="HSU107" s="4"/>
      <c r="HSV107" s="4"/>
      <c r="HSW107" s="4"/>
      <c r="HSX107" s="4"/>
      <c r="HSY107" s="4"/>
      <c r="HSZ107" s="4"/>
      <c r="HTA107" s="4"/>
      <c r="HTB107" s="4"/>
      <c r="HTC107" s="4"/>
      <c r="HTD107" s="4"/>
      <c r="HTE107" s="4"/>
      <c r="HTF107" s="4"/>
      <c r="HTG107" s="4"/>
      <c r="HTH107" s="4"/>
      <c r="HTI107" s="4"/>
      <c r="HTJ107" s="4"/>
      <c r="HTK107" s="4"/>
      <c r="HTL107" s="4"/>
      <c r="HTM107" s="4"/>
      <c r="HTN107" s="4"/>
      <c r="HTO107" s="4"/>
      <c r="HTP107" s="4"/>
      <c r="HTQ107" s="4"/>
      <c r="HTR107" s="4"/>
      <c r="HTS107" s="4"/>
      <c r="HTT107" s="4"/>
      <c r="HTU107" s="4"/>
      <c r="HTV107" s="4"/>
      <c r="HTW107" s="4"/>
      <c r="HTX107" s="4"/>
      <c r="HTY107" s="4"/>
      <c r="HTZ107" s="4"/>
      <c r="HUA107" s="4"/>
      <c r="HUB107" s="4"/>
      <c r="HUC107" s="4"/>
      <c r="HUD107" s="4"/>
      <c r="HUE107" s="4"/>
      <c r="HUF107" s="4"/>
      <c r="HUG107" s="4"/>
      <c r="HUH107" s="4"/>
      <c r="HUI107" s="4"/>
      <c r="HUJ107" s="4"/>
      <c r="HUK107" s="4"/>
      <c r="HUL107" s="4"/>
      <c r="HUM107" s="4"/>
      <c r="HUN107" s="4"/>
      <c r="HUO107" s="4"/>
      <c r="HUP107" s="4"/>
      <c r="HUQ107" s="4"/>
      <c r="HUR107" s="4"/>
      <c r="HUS107" s="4"/>
      <c r="HUT107" s="4"/>
      <c r="HUU107" s="4"/>
      <c r="HUV107" s="4"/>
      <c r="HUW107" s="4"/>
      <c r="HUX107" s="4"/>
      <c r="HUY107" s="4"/>
      <c r="HUZ107" s="4"/>
      <c r="HVA107" s="4"/>
      <c r="HVB107" s="4"/>
      <c r="HVC107" s="4"/>
      <c r="HVD107" s="4"/>
      <c r="HVE107" s="4"/>
      <c r="HVF107" s="4"/>
      <c r="HVG107" s="4"/>
      <c r="HVH107" s="4"/>
      <c r="HVI107" s="4"/>
      <c r="HVJ107" s="4"/>
      <c r="HVK107" s="4"/>
      <c r="HVL107" s="4"/>
      <c r="HVM107" s="4"/>
      <c r="HVN107" s="4"/>
      <c r="HVO107" s="4"/>
      <c r="HVP107" s="4"/>
      <c r="HVQ107" s="4"/>
      <c r="HVR107" s="4"/>
      <c r="HVS107" s="4"/>
      <c r="HVT107" s="4"/>
      <c r="HVU107" s="4"/>
      <c r="HVV107" s="4"/>
      <c r="HVW107" s="4"/>
      <c r="HVX107" s="4"/>
      <c r="HVY107" s="4"/>
      <c r="HVZ107" s="4"/>
      <c r="HWA107" s="4"/>
      <c r="HWB107" s="4"/>
      <c r="HWC107" s="4"/>
      <c r="HWD107" s="4"/>
      <c r="HWE107" s="4"/>
      <c r="HWF107" s="4"/>
      <c r="HWG107" s="4"/>
      <c r="HWH107" s="4"/>
      <c r="HWI107" s="4"/>
      <c r="HWJ107" s="4"/>
      <c r="HWK107" s="4"/>
      <c r="HWL107" s="4"/>
      <c r="HWM107" s="4"/>
      <c r="HWN107" s="4"/>
      <c r="HWO107" s="4"/>
      <c r="HWP107" s="4"/>
      <c r="HWQ107" s="4"/>
      <c r="HWR107" s="4"/>
      <c r="HWS107" s="4"/>
      <c r="HWT107" s="4"/>
      <c r="HWU107" s="4"/>
      <c r="HWV107" s="4"/>
      <c r="HWW107" s="4"/>
      <c r="HWX107" s="4"/>
      <c r="HWY107" s="4"/>
      <c r="HWZ107" s="4"/>
      <c r="HXA107" s="4"/>
      <c r="HXB107" s="4"/>
      <c r="HXC107" s="4"/>
      <c r="HXD107" s="4"/>
      <c r="HXE107" s="4"/>
      <c r="HXF107" s="4"/>
      <c r="HXG107" s="4"/>
      <c r="HXH107" s="4"/>
      <c r="HXI107" s="4"/>
      <c r="HXJ107" s="4"/>
      <c r="HXK107" s="4"/>
      <c r="HXL107" s="4"/>
      <c r="HXM107" s="4"/>
      <c r="HXN107" s="4"/>
      <c r="HXO107" s="4"/>
      <c r="HXP107" s="4"/>
      <c r="HXQ107" s="4"/>
      <c r="HXR107" s="4"/>
      <c r="HXS107" s="4"/>
      <c r="HXT107" s="4"/>
      <c r="HXU107" s="4"/>
      <c r="HXV107" s="4"/>
      <c r="HXW107" s="4"/>
      <c r="HXX107" s="4"/>
      <c r="HXY107" s="4"/>
      <c r="HXZ107" s="4"/>
      <c r="HYA107" s="4"/>
      <c r="HYB107" s="4"/>
      <c r="HYC107" s="4"/>
      <c r="HYD107" s="4"/>
      <c r="HYE107" s="4"/>
      <c r="HYF107" s="4"/>
      <c r="HYG107" s="4"/>
      <c r="HYH107" s="4"/>
      <c r="HYI107" s="4"/>
      <c r="HYJ107" s="4"/>
      <c r="HYK107" s="4"/>
      <c r="HYL107" s="4"/>
      <c r="HYM107" s="4"/>
      <c r="HYN107" s="4"/>
      <c r="HYO107" s="4"/>
      <c r="HYP107" s="4"/>
      <c r="HYQ107" s="4"/>
      <c r="HYR107" s="4"/>
      <c r="HYS107" s="4"/>
      <c r="HYT107" s="4"/>
      <c r="HYU107" s="4"/>
      <c r="HYV107" s="4"/>
      <c r="HYW107" s="4"/>
      <c r="HYX107" s="4"/>
      <c r="HYY107" s="4"/>
      <c r="HYZ107" s="4"/>
      <c r="HZA107" s="4"/>
      <c r="HZB107" s="4"/>
      <c r="HZC107" s="4"/>
      <c r="HZD107" s="4"/>
      <c r="HZE107" s="4"/>
      <c r="HZF107" s="4"/>
      <c r="HZG107" s="4"/>
      <c r="HZH107" s="4"/>
      <c r="HZI107" s="4"/>
      <c r="HZJ107" s="4"/>
      <c r="HZK107" s="4"/>
      <c r="HZL107" s="4"/>
      <c r="HZM107" s="4"/>
      <c r="HZN107" s="4"/>
      <c r="HZO107" s="4"/>
      <c r="HZP107" s="4"/>
      <c r="HZQ107" s="4"/>
      <c r="HZR107" s="4"/>
      <c r="HZS107" s="4"/>
      <c r="HZT107" s="4"/>
      <c r="HZU107" s="4"/>
      <c r="HZV107" s="4"/>
      <c r="HZW107" s="4"/>
      <c r="HZX107" s="4"/>
      <c r="HZY107" s="4"/>
      <c r="HZZ107" s="4"/>
      <c r="IAA107" s="4"/>
      <c r="IAB107" s="4"/>
      <c r="IAC107" s="4"/>
      <c r="IAD107" s="4"/>
      <c r="IAE107" s="4"/>
      <c r="IAF107" s="4"/>
      <c r="IAG107" s="4"/>
      <c r="IAH107" s="4"/>
      <c r="IAI107" s="4"/>
      <c r="IAJ107" s="4"/>
      <c r="IAK107" s="4"/>
      <c r="IAL107" s="4"/>
      <c r="IAM107" s="4"/>
      <c r="IAN107" s="4"/>
      <c r="IAO107" s="4"/>
      <c r="IAP107" s="4"/>
      <c r="IAQ107" s="4"/>
      <c r="IAR107" s="4"/>
      <c r="IAS107" s="4"/>
      <c r="IAT107" s="4"/>
      <c r="IAU107" s="4"/>
      <c r="IAV107" s="4"/>
      <c r="IAW107" s="4"/>
      <c r="IAX107" s="4"/>
      <c r="IAY107" s="4"/>
      <c r="IAZ107" s="4"/>
      <c r="IBA107" s="4"/>
      <c r="IBB107" s="4"/>
      <c r="IBC107" s="4"/>
      <c r="IBD107" s="4"/>
      <c r="IBE107" s="4"/>
      <c r="IBF107" s="4"/>
      <c r="IBG107" s="4"/>
      <c r="IBH107" s="4"/>
      <c r="IBI107" s="4"/>
      <c r="IBJ107" s="4"/>
      <c r="IBK107" s="4"/>
      <c r="IBL107" s="4"/>
      <c r="IBM107" s="4"/>
      <c r="IBN107" s="4"/>
      <c r="IBO107" s="4"/>
      <c r="IBP107" s="4"/>
      <c r="IBQ107" s="4"/>
      <c r="IBR107" s="4"/>
      <c r="IBS107" s="4"/>
      <c r="IBT107" s="4"/>
      <c r="IBU107" s="4"/>
      <c r="IBV107" s="4"/>
      <c r="IBW107" s="4"/>
      <c r="IBX107" s="4"/>
      <c r="IBY107" s="4"/>
      <c r="IBZ107" s="4"/>
      <c r="ICA107" s="4"/>
      <c r="ICB107" s="4"/>
      <c r="ICC107" s="4"/>
      <c r="ICD107" s="4"/>
      <c r="ICE107" s="4"/>
      <c r="ICF107" s="4"/>
      <c r="ICG107" s="4"/>
      <c r="ICH107" s="4"/>
      <c r="ICI107" s="4"/>
      <c r="ICJ107" s="4"/>
      <c r="ICK107" s="4"/>
      <c r="ICL107" s="4"/>
      <c r="ICM107" s="4"/>
      <c r="ICN107" s="4"/>
      <c r="ICO107" s="4"/>
      <c r="ICP107" s="4"/>
      <c r="ICQ107" s="4"/>
      <c r="ICR107" s="4"/>
      <c r="ICS107" s="4"/>
      <c r="ICT107" s="4"/>
      <c r="ICU107" s="4"/>
      <c r="ICV107" s="4"/>
      <c r="ICW107" s="4"/>
      <c r="ICX107" s="4"/>
      <c r="ICY107" s="4"/>
      <c r="ICZ107" s="4"/>
      <c r="IDA107" s="4"/>
      <c r="IDB107" s="4"/>
      <c r="IDC107" s="4"/>
      <c r="IDD107" s="4"/>
      <c r="IDE107" s="4"/>
      <c r="IDF107" s="4"/>
      <c r="IDG107" s="4"/>
      <c r="IDH107" s="4"/>
      <c r="IDI107" s="4"/>
      <c r="IDJ107" s="4"/>
      <c r="IDK107" s="4"/>
      <c r="IDL107" s="4"/>
      <c r="IDM107" s="4"/>
      <c r="IDN107" s="4"/>
      <c r="IDO107" s="4"/>
      <c r="IDP107" s="4"/>
      <c r="IDQ107" s="4"/>
      <c r="IDR107" s="4"/>
      <c r="IDS107" s="4"/>
      <c r="IDT107" s="4"/>
      <c r="IDU107" s="4"/>
      <c r="IDV107" s="4"/>
      <c r="IDW107" s="4"/>
      <c r="IDX107" s="4"/>
      <c r="IDY107" s="4"/>
      <c r="IDZ107" s="4"/>
      <c r="IEA107" s="4"/>
      <c r="IEB107" s="4"/>
      <c r="IEC107" s="4"/>
      <c r="IED107" s="4"/>
      <c r="IEE107" s="4"/>
      <c r="IEF107" s="4"/>
      <c r="IEG107" s="4"/>
      <c r="IEH107" s="4"/>
      <c r="IEI107" s="4"/>
      <c r="IEJ107" s="4"/>
      <c r="IEK107" s="4"/>
      <c r="IEL107" s="4"/>
      <c r="IEM107" s="4"/>
      <c r="IEN107" s="4"/>
      <c r="IEO107" s="4"/>
      <c r="IEP107" s="4"/>
      <c r="IEQ107" s="4"/>
      <c r="IER107" s="4"/>
      <c r="IES107" s="4"/>
      <c r="IET107" s="4"/>
      <c r="IEU107" s="4"/>
      <c r="IEV107" s="4"/>
      <c r="IEW107" s="4"/>
      <c r="IEX107" s="4"/>
      <c r="IEY107" s="4"/>
      <c r="IEZ107" s="4"/>
      <c r="IFA107" s="4"/>
      <c r="IFB107" s="4"/>
      <c r="IFC107" s="4"/>
      <c r="IFD107" s="4"/>
      <c r="IFE107" s="4"/>
      <c r="IFF107" s="4"/>
      <c r="IFG107" s="4"/>
      <c r="IFH107" s="4"/>
      <c r="IFI107" s="4"/>
      <c r="IFJ107" s="4"/>
      <c r="IFK107" s="4"/>
      <c r="IFL107" s="4"/>
      <c r="IFM107" s="4"/>
      <c r="IFN107" s="4"/>
      <c r="IFO107" s="4"/>
      <c r="IFP107" s="4"/>
      <c r="IFQ107" s="4"/>
      <c r="IFR107" s="4"/>
      <c r="IFS107" s="4"/>
      <c r="IFT107" s="4"/>
      <c r="IFU107" s="4"/>
      <c r="IFV107" s="4"/>
      <c r="IFW107" s="4"/>
      <c r="IFX107" s="4"/>
      <c r="IFY107" s="4"/>
      <c r="IFZ107" s="4"/>
      <c r="IGA107" s="4"/>
      <c r="IGB107" s="4"/>
      <c r="IGC107" s="4"/>
      <c r="IGD107" s="4"/>
      <c r="IGE107" s="4"/>
      <c r="IGF107" s="4"/>
      <c r="IGG107" s="4"/>
      <c r="IGH107" s="4"/>
      <c r="IGI107" s="4"/>
      <c r="IGJ107" s="4"/>
      <c r="IGK107" s="4"/>
      <c r="IGL107" s="4"/>
      <c r="IGM107" s="4"/>
      <c r="IGN107" s="4"/>
      <c r="IGO107" s="4"/>
      <c r="IGP107" s="4"/>
      <c r="IGQ107" s="4"/>
      <c r="IGR107" s="4"/>
      <c r="IGS107" s="4"/>
      <c r="IGT107" s="4"/>
      <c r="IGU107" s="4"/>
      <c r="IGV107" s="4"/>
      <c r="IGW107" s="4"/>
      <c r="IGX107" s="4"/>
      <c r="IGY107" s="4"/>
      <c r="IGZ107" s="4"/>
      <c r="IHA107" s="4"/>
      <c r="IHB107" s="4"/>
      <c r="IHC107" s="4"/>
      <c r="IHD107" s="4"/>
      <c r="IHE107" s="4"/>
      <c r="IHF107" s="4"/>
      <c r="IHG107" s="4"/>
      <c r="IHH107" s="4"/>
      <c r="IHI107" s="4"/>
      <c r="IHJ107" s="4"/>
      <c r="IHK107" s="4"/>
      <c r="IHL107" s="4"/>
      <c r="IHM107" s="4"/>
      <c r="IHN107" s="4"/>
      <c r="IHO107" s="4"/>
      <c r="IHP107" s="4"/>
      <c r="IHQ107" s="4"/>
      <c r="IHR107" s="4"/>
      <c r="IHS107" s="4"/>
      <c r="IHT107" s="4"/>
      <c r="IHU107" s="4"/>
      <c r="IHV107" s="4"/>
      <c r="IHW107" s="4"/>
      <c r="IHX107" s="4"/>
      <c r="IHY107" s="4"/>
      <c r="IHZ107" s="4"/>
      <c r="IIA107" s="4"/>
      <c r="IIB107" s="4"/>
      <c r="IIC107" s="4"/>
      <c r="IID107" s="4"/>
      <c r="IIE107" s="4"/>
      <c r="IIF107" s="4"/>
      <c r="IIG107" s="4"/>
      <c r="IIH107" s="4"/>
      <c r="III107" s="4"/>
      <c r="IIJ107" s="4"/>
      <c r="IIK107" s="4"/>
      <c r="IIL107" s="4"/>
      <c r="IIM107" s="4"/>
      <c r="IIN107" s="4"/>
      <c r="IIO107" s="4"/>
      <c r="IIP107" s="4"/>
      <c r="IIQ107" s="4"/>
      <c r="IIR107" s="4"/>
      <c r="IIS107" s="4"/>
      <c r="IIT107" s="4"/>
      <c r="IIU107" s="4"/>
      <c r="IIV107" s="4"/>
      <c r="IIW107" s="4"/>
      <c r="IIX107" s="4"/>
      <c r="IIY107" s="4"/>
      <c r="IIZ107" s="4"/>
      <c r="IJA107" s="4"/>
      <c r="IJB107" s="4"/>
      <c r="IJC107" s="4"/>
      <c r="IJD107" s="4"/>
      <c r="IJE107" s="4"/>
      <c r="IJF107" s="4"/>
      <c r="IJG107" s="4"/>
      <c r="IJH107" s="4"/>
      <c r="IJI107" s="4"/>
      <c r="IJJ107" s="4"/>
      <c r="IJK107" s="4"/>
      <c r="IJL107" s="4"/>
      <c r="IJM107" s="4"/>
      <c r="IJN107" s="4"/>
      <c r="IJO107" s="4"/>
      <c r="IJP107" s="4"/>
      <c r="IJQ107" s="4"/>
      <c r="IJR107" s="4"/>
      <c r="IJS107" s="4"/>
      <c r="IJT107" s="4"/>
      <c r="IJU107" s="4"/>
      <c r="IJV107" s="4"/>
      <c r="IJW107" s="4"/>
      <c r="IJX107" s="4"/>
      <c r="IJY107" s="4"/>
      <c r="IJZ107" s="4"/>
      <c r="IKA107" s="4"/>
      <c r="IKB107" s="4"/>
      <c r="IKC107" s="4"/>
      <c r="IKD107" s="4"/>
      <c r="IKE107" s="4"/>
      <c r="IKF107" s="4"/>
      <c r="IKG107" s="4"/>
      <c r="IKH107" s="4"/>
      <c r="IKI107" s="4"/>
      <c r="IKJ107" s="4"/>
      <c r="IKK107" s="4"/>
      <c r="IKL107" s="4"/>
      <c r="IKM107" s="4"/>
      <c r="IKN107" s="4"/>
      <c r="IKO107" s="4"/>
      <c r="IKP107" s="4"/>
      <c r="IKQ107" s="4"/>
      <c r="IKR107" s="4"/>
      <c r="IKS107" s="4"/>
      <c r="IKT107" s="4"/>
      <c r="IKU107" s="4"/>
      <c r="IKV107" s="4"/>
      <c r="IKW107" s="4"/>
      <c r="IKX107" s="4"/>
      <c r="IKY107" s="4"/>
      <c r="IKZ107" s="4"/>
      <c r="ILA107" s="4"/>
      <c r="ILB107" s="4"/>
      <c r="ILC107" s="4"/>
      <c r="ILD107" s="4"/>
      <c r="ILE107" s="4"/>
      <c r="ILF107" s="4"/>
      <c r="ILG107" s="4"/>
      <c r="ILH107" s="4"/>
      <c r="ILI107" s="4"/>
      <c r="ILJ107" s="4"/>
      <c r="ILK107" s="4"/>
      <c r="ILL107" s="4"/>
      <c r="ILM107" s="4"/>
      <c r="ILN107" s="4"/>
      <c r="ILO107" s="4"/>
      <c r="ILP107" s="4"/>
      <c r="ILQ107" s="4"/>
      <c r="ILR107" s="4"/>
      <c r="ILS107" s="4"/>
      <c r="ILT107" s="4"/>
      <c r="ILU107" s="4"/>
      <c r="ILV107" s="4"/>
      <c r="ILW107" s="4"/>
      <c r="ILX107" s="4"/>
      <c r="ILY107" s="4"/>
      <c r="ILZ107" s="4"/>
      <c r="IMA107" s="4"/>
      <c r="IMB107" s="4"/>
      <c r="IMC107" s="4"/>
      <c r="IMD107" s="4"/>
      <c r="IME107" s="4"/>
      <c r="IMF107" s="4"/>
      <c r="IMG107" s="4"/>
      <c r="IMH107" s="4"/>
      <c r="IMI107" s="4"/>
      <c r="IMJ107" s="4"/>
      <c r="IMK107" s="4"/>
      <c r="IML107" s="4"/>
      <c r="IMM107" s="4"/>
      <c r="IMN107" s="4"/>
      <c r="IMO107" s="4"/>
      <c r="IMP107" s="4"/>
      <c r="IMQ107" s="4"/>
      <c r="IMR107" s="4"/>
      <c r="IMS107" s="4"/>
      <c r="IMT107" s="4"/>
      <c r="IMU107" s="4"/>
      <c r="IMV107" s="4"/>
      <c r="IMW107" s="4"/>
      <c r="IMX107" s="4"/>
      <c r="IMY107" s="4"/>
      <c r="IMZ107" s="4"/>
      <c r="INA107" s="4"/>
      <c r="INB107" s="4"/>
      <c r="INC107" s="4"/>
      <c r="IND107" s="4"/>
      <c r="INE107" s="4"/>
      <c r="INF107" s="4"/>
      <c r="ING107" s="4"/>
      <c r="INH107" s="4"/>
      <c r="INI107" s="4"/>
      <c r="INJ107" s="4"/>
      <c r="INK107" s="4"/>
      <c r="INL107" s="4"/>
      <c r="INM107" s="4"/>
      <c r="INN107" s="4"/>
      <c r="INO107" s="4"/>
      <c r="INP107" s="4"/>
      <c r="INQ107" s="4"/>
      <c r="INR107" s="4"/>
      <c r="INS107" s="4"/>
      <c r="INT107" s="4"/>
      <c r="INU107" s="4"/>
      <c r="INV107" s="4"/>
      <c r="INW107" s="4"/>
      <c r="INX107" s="4"/>
      <c r="INY107" s="4"/>
      <c r="INZ107" s="4"/>
      <c r="IOA107" s="4"/>
      <c r="IOB107" s="4"/>
      <c r="IOC107" s="4"/>
      <c r="IOD107" s="4"/>
      <c r="IOE107" s="4"/>
      <c r="IOF107" s="4"/>
      <c r="IOG107" s="4"/>
      <c r="IOH107" s="4"/>
      <c r="IOI107" s="4"/>
      <c r="IOJ107" s="4"/>
      <c r="IOK107" s="4"/>
      <c r="IOL107" s="4"/>
      <c r="IOM107" s="4"/>
      <c r="ION107" s="4"/>
      <c r="IOO107" s="4"/>
      <c r="IOP107" s="4"/>
      <c r="IOQ107" s="4"/>
      <c r="IOR107" s="4"/>
      <c r="IOS107" s="4"/>
      <c r="IOT107" s="4"/>
      <c r="IOU107" s="4"/>
      <c r="IOV107" s="4"/>
      <c r="IOW107" s="4"/>
      <c r="IOX107" s="4"/>
      <c r="IOY107" s="4"/>
      <c r="IOZ107" s="4"/>
      <c r="IPA107" s="4"/>
      <c r="IPB107" s="4"/>
      <c r="IPC107" s="4"/>
      <c r="IPD107" s="4"/>
      <c r="IPE107" s="4"/>
      <c r="IPF107" s="4"/>
      <c r="IPG107" s="4"/>
      <c r="IPH107" s="4"/>
      <c r="IPI107" s="4"/>
      <c r="IPJ107" s="4"/>
      <c r="IPK107" s="4"/>
      <c r="IPL107" s="4"/>
      <c r="IPM107" s="4"/>
      <c r="IPN107" s="4"/>
      <c r="IPO107" s="4"/>
      <c r="IPP107" s="4"/>
      <c r="IPQ107" s="4"/>
      <c r="IPR107" s="4"/>
      <c r="IPS107" s="4"/>
      <c r="IPT107" s="4"/>
      <c r="IPU107" s="4"/>
      <c r="IPV107" s="4"/>
      <c r="IPW107" s="4"/>
      <c r="IPX107" s="4"/>
      <c r="IPY107" s="4"/>
      <c r="IPZ107" s="4"/>
      <c r="IQA107" s="4"/>
      <c r="IQB107" s="4"/>
      <c r="IQC107" s="4"/>
      <c r="IQD107" s="4"/>
      <c r="IQE107" s="4"/>
      <c r="IQF107" s="4"/>
      <c r="IQG107" s="4"/>
      <c r="IQH107" s="4"/>
      <c r="IQI107" s="4"/>
      <c r="IQJ107" s="4"/>
      <c r="IQK107" s="4"/>
      <c r="IQL107" s="4"/>
      <c r="IQM107" s="4"/>
      <c r="IQN107" s="4"/>
      <c r="IQO107" s="4"/>
      <c r="IQP107" s="4"/>
      <c r="IQQ107" s="4"/>
      <c r="IQR107" s="4"/>
      <c r="IQS107" s="4"/>
      <c r="IQT107" s="4"/>
      <c r="IQU107" s="4"/>
      <c r="IQV107" s="4"/>
      <c r="IQW107" s="4"/>
      <c r="IQX107" s="4"/>
      <c r="IQY107" s="4"/>
      <c r="IQZ107" s="4"/>
      <c r="IRA107" s="4"/>
      <c r="IRB107" s="4"/>
      <c r="IRC107" s="4"/>
      <c r="IRD107" s="4"/>
      <c r="IRE107" s="4"/>
      <c r="IRF107" s="4"/>
      <c r="IRG107" s="4"/>
      <c r="IRH107" s="4"/>
      <c r="IRI107" s="4"/>
      <c r="IRJ107" s="4"/>
      <c r="IRK107" s="4"/>
      <c r="IRL107" s="4"/>
      <c r="IRM107" s="4"/>
      <c r="IRN107" s="4"/>
      <c r="IRO107" s="4"/>
      <c r="IRP107" s="4"/>
      <c r="IRQ107" s="4"/>
      <c r="IRR107" s="4"/>
      <c r="IRS107" s="4"/>
      <c r="IRT107" s="4"/>
      <c r="IRU107" s="4"/>
      <c r="IRV107" s="4"/>
      <c r="IRW107" s="4"/>
      <c r="IRX107" s="4"/>
      <c r="IRY107" s="4"/>
      <c r="IRZ107" s="4"/>
      <c r="ISA107" s="4"/>
      <c r="ISB107" s="4"/>
      <c r="ISC107" s="4"/>
      <c r="ISD107" s="4"/>
      <c r="ISE107" s="4"/>
      <c r="ISF107" s="4"/>
      <c r="ISG107" s="4"/>
      <c r="ISH107" s="4"/>
      <c r="ISI107" s="4"/>
      <c r="ISJ107" s="4"/>
      <c r="ISK107" s="4"/>
      <c r="ISL107" s="4"/>
      <c r="ISM107" s="4"/>
      <c r="ISN107" s="4"/>
      <c r="ISO107" s="4"/>
      <c r="ISP107" s="4"/>
      <c r="ISQ107" s="4"/>
      <c r="ISR107" s="4"/>
      <c r="ISS107" s="4"/>
      <c r="IST107" s="4"/>
      <c r="ISU107" s="4"/>
      <c r="ISV107" s="4"/>
      <c r="ISW107" s="4"/>
      <c r="ISX107" s="4"/>
      <c r="ISY107" s="4"/>
      <c r="ISZ107" s="4"/>
      <c r="ITA107" s="4"/>
      <c r="ITB107" s="4"/>
      <c r="ITC107" s="4"/>
      <c r="ITD107" s="4"/>
      <c r="ITE107" s="4"/>
      <c r="ITF107" s="4"/>
      <c r="ITG107" s="4"/>
      <c r="ITH107" s="4"/>
      <c r="ITI107" s="4"/>
      <c r="ITJ107" s="4"/>
      <c r="ITK107" s="4"/>
      <c r="ITL107" s="4"/>
      <c r="ITM107" s="4"/>
      <c r="ITN107" s="4"/>
      <c r="ITO107" s="4"/>
      <c r="ITP107" s="4"/>
      <c r="ITQ107" s="4"/>
      <c r="ITR107" s="4"/>
      <c r="ITS107" s="4"/>
      <c r="ITT107" s="4"/>
      <c r="ITU107" s="4"/>
      <c r="ITV107" s="4"/>
      <c r="ITW107" s="4"/>
      <c r="ITX107" s="4"/>
      <c r="ITY107" s="4"/>
      <c r="ITZ107" s="4"/>
      <c r="IUA107" s="4"/>
      <c r="IUB107" s="4"/>
      <c r="IUC107" s="4"/>
      <c r="IUD107" s="4"/>
      <c r="IUE107" s="4"/>
      <c r="IUF107" s="4"/>
      <c r="IUG107" s="4"/>
      <c r="IUH107" s="4"/>
      <c r="IUI107" s="4"/>
      <c r="IUJ107" s="4"/>
      <c r="IUK107" s="4"/>
      <c r="IUL107" s="4"/>
      <c r="IUM107" s="4"/>
      <c r="IUN107" s="4"/>
      <c r="IUO107" s="4"/>
      <c r="IUP107" s="4"/>
      <c r="IUQ107" s="4"/>
      <c r="IUR107" s="4"/>
      <c r="IUS107" s="4"/>
      <c r="IUT107" s="4"/>
      <c r="IUU107" s="4"/>
      <c r="IUV107" s="4"/>
      <c r="IUW107" s="4"/>
      <c r="IUX107" s="4"/>
      <c r="IUY107" s="4"/>
      <c r="IUZ107" s="4"/>
      <c r="IVA107" s="4"/>
      <c r="IVB107" s="4"/>
      <c r="IVC107" s="4"/>
      <c r="IVD107" s="4"/>
      <c r="IVE107" s="4"/>
      <c r="IVF107" s="4"/>
      <c r="IVG107" s="4"/>
      <c r="IVH107" s="4"/>
      <c r="IVI107" s="4"/>
      <c r="IVJ107" s="4"/>
      <c r="IVK107" s="4"/>
      <c r="IVL107" s="4"/>
      <c r="IVM107" s="4"/>
      <c r="IVN107" s="4"/>
      <c r="IVO107" s="4"/>
      <c r="IVP107" s="4"/>
      <c r="IVQ107" s="4"/>
      <c r="IVR107" s="4"/>
      <c r="IVS107" s="4"/>
      <c r="IVT107" s="4"/>
      <c r="IVU107" s="4"/>
      <c r="IVV107" s="4"/>
      <c r="IVW107" s="4"/>
      <c r="IVX107" s="4"/>
      <c r="IVY107" s="4"/>
      <c r="IVZ107" s="4"/>
      <c r="IWA107" s="4"/>
      <c r="IWB107" s="4"/>
      <c r="IWC107" s="4"/>
      <c r="IWD107" s="4"/>
      <c r="IWE107" s="4"/>
      <c r="IWF107" s="4"/>
      <c r="IWG107" s="4"/>
      <c r="IWH107" s="4"/>
      <c r="IWI107" s="4"/>
      <c r="IWJ107" s="4"/>
      <c r="IWK107" s="4"/>
      <c r="IWL107" s="4"/>
      <c r="IWM107" s="4"/>
      <c r="IWN107" s="4"/>
      <c r="IWO107" s="4"/>
      <c r="IWP107" s="4"/>
      <c r="IWQ107" s="4"/>
      <c r="IWR107" s="4"/>
      <c r="IWS107" s="4"/>
      <c r="IWT107" s="4"/>
      <c r="IWU107" s="4"/>
      <c r="IWV107" s="4"/>
      <c r="IWW107" s="4"/>
      <c r="IWX107" s="4"/>
      <c r="IWY107" s="4"/>
      <c r="IWZ107" s="4"/>
      <c r="IXA107" s="4"/>
      <c r="IXB107" s="4"/>
      <c r="IXC107" s="4"/>
      <c r="IXD107" s="4"/>
      <c r="IXE107" s="4"/>
      <c r="IXF107" s="4"/>
      <c r="IXG107" s="4"/>
      <c r="IXH107" s="4"/>
      <c r="IXI107" s="4"/>
      <c r="IXJ107" s="4"/>
      <c r="IXK107" s="4"/>
      <c r="IXL107" s="4"/>
      <c r="IXM107" s="4"/>
      <c r="IXN107" s="4"/>
      <c r="IXO107" s="4"/>
      <c r="IXP107" s="4"/>
      <c r="IXQ107" s="4"/>
      <c r="IXR107" s="4"/>
      <c r="IXS107" s="4"/>
      <c r="IXT107" s="4"/>
      <c r="IXU107" s="4"/>
      <c r="IXV107" s="4"/>
      <c r="IXW107" s="4"/>
      <c r="IXX107" s="4"/>
      <c r="IXY107" s="4"/>
      <c r="IXZ107" s="4"/>
      <c r="IYA107" s="4"/>
      <c r="IYB107" s="4"/>
      <c r="IYC107" s="4"/>
      <c r="IYD107" s="4"/>
      <c r="IYE107" s="4"/>
      <c r="IYF107" s="4"/>
      <c r="IYG107" s="4"/>
      <c r="IYH107" s="4"/>
      <c r="IYI107" s="4"/>
      <c r="IYJ107" s="4"/>
      <c r="IYK107" s="4"/>
      <c r="IYL107" s="4"/>
      <c r="IYM107" s="4"/>
      <c r="IYN107" s="4"/>
      <c r="IYO107" s="4"/>
      <c r="IYP107" s="4"/>
      <c r="IYQ107" s="4"/>
      <c r="IYR107" s="4"/>
      <c r="IYS107" s="4"/>
      <c r="IYT107" s="4"/>
      <c r="IYU107" s="4"/>
      <c r="IYV107" s="4"/>
      <c r="IYW107" s="4"/>
      <c r="IYX107" s="4"/>
      <c r="IYY107" s="4"/>
      <c r="IYZ107" s="4"/>
      <c r="IZA107" s="4"/>
      <c r="IZB107" s="4"/>
      <c r="IZC107" s="4"/>
      <c r="IZD107" s="4"/>
      <c r="IZE107" s="4"/>
      <c r="IZF107" s="4"/>
      <c r="IZG107" s="4"/>
      <c r="IZH107" s="4"/>
      <c r="IZI107" s="4"/>
      <c r="IZJ107" s="4"/>
      <c r="IZK107" s="4"/>
      <c r="IZL107" s="4"/>
      <c r="IZM107" s="4"/>
      <c r="IZN107" s="4"/>
      <c r="IZO107" s="4"/>
      <c r="IZP107" s="4"/>
      <c r="IZQ107" s="4"/>
      <c r="IZR107" s="4"/>
      <c r="IZS107" s="4"/>
      <c r="IZT107" s="4"/>
      <c r="IZU107" s="4"/>
      <c r="IZV107" s="4"/>
      <c r="IZW107" s="4"/>
      <c r="IZX107" s="4"/>
      <c r="IZY107" s="4"/>
      <c r="IZZ107" s="4"/>
      <c r="JAA107" s="4"/>
      <c r="JAB107" s="4"/>
      <c r="JAC107" s="4"/>
      <c r="JAD107" s="4"/>
      <c r="JAE107" s="4"/>
      <c r="JAF107" s="4"/>
      <c r="JAG107" s="4"/>
      <c r="JAH107" s="4"/>
      <c r="JAI107" s="4"/>
      <c r="JAJ107" s="4"/>
      <c r="JAK107" s="4"/>
      <c r="JAL107" s="4"/>
      <c r="JAM107" s="4"/>
      <c r="JAN107" s="4"/>
      <c r="JAO107" s="4"/>
      <c r="JAP107" s="4"/>
      <c r="JAQ107" s="4"/>
      <c r="JAR107" s="4"/>
      <c r="JAS107" s="4"/>
      <c r="JAT107" s="4"/>
      <c r="JAU107" s="4"/>
      <c r="JAV107" s="4"/>
      <c r="JAW107" s="4"/>
      <c r="JAX107" s="4"/>
      <c r="JAY107" s="4"/>
      <c r="JAZ107" s="4"/>
      <c r="JBA107" s="4"/>
      <c r="JBB107" s="4"/>
      <c r="JBC107" s="4"/>
      <c r="JBD107" s="4"/>
      <c r="JBE107" s="4"/>
      <c r="JBF107" s="4"/>
      <c r="JBG107" s="4"/>
      <c r="JBH107" s="4"/>
      <c r="JBI107" s="4"/>
      <c r="JBJ107" s="4"/>
      <c r="JBK107" s="4"/>
      <c r="JBL107" s="4"/>
      <c r="JBM107" s="4"/>
      <c r="JBN107" s="4"/>
      <c r="JBO107" s="4"/>
      <c r="JBP107" s="4"/>
      <c r="JBQ107" s="4"/>
      <c r="JBR107" s="4"/>
      <c r="JBS107" s="4"/>
      <c r="JBT107" s="4"/>
      <c r="JBU107" s="4"/>
      <c r="JBV107" s="4"/>
      <c r="JBW107" s="4"/>
      <c r="JBX107" s="4"/>
      <c r="JBY107" s="4"/>
      <c r="JBZ107" s="4"/>
      <c r="JCA107" s="4"/>
      <c r="JCB107" s="4"/>
      <c r="JCC107" s="4"/>
      <c r="JCD107" s="4"/>
      <c r="JCE107" s="4"/>
      <c r="JCF107" s="4"/>
      <c r="JCG107" s="4"/>
      <c r="JCH107" s="4"/>
      <c r="JCI107" s="4"/>
      <c r="JCJ107" s="4"/>
      <c r="JCK107" s="4"/>
      <c r="JCL107" s="4"/>
      <c r="JCM107" s="4"/>
      <c r="JCN107" s="4"/>
      <c r="JCO107" s="4"/>
      <c r="JCP107" s="4"/>
      <c r="JCQ107" s="4"/>
      <c r="JCR107" s="4"/>
      <c r="JCS107" s="4"/>
      <c r="JCT107" s="4"/>
      <c r="JCU107" s="4"/>
      <c r="JCV107" s="4"/>
      <c r="JCW107" s="4"/>
      <c r="JCX107" s="4"/>
      <c r="JCY107" s="4"/>
      <c r="JCZ107" s="4"/>
      <c r="JDA107" s="4"/>
      <c r="JDB107" s="4"/>
      <c r="JDC107" s="4"/>
      <c r="JDD107" s="4"/>
      <c r="JDE107" s="4"/>
      <c r="JDF107" s="4"/>
      <c r="JDG107" s="4"/>
      <c r="JDH107" s="4"/>
      <c r="JDI107" s="4"/>
      <c r="JDJ107" s="4"/>
      <c r="JDK107" s="4"/>
      <c r="JDL107" s="4"/>
      <c r="JDM107" s="4"/>
      <c r="JDN107" s="4"/>
      <c r="JDO107" s="4"/>
      <c r="JDP107" s="4"/>
      <c r="JDQ107" s="4"/>
      <c r="JDR107" s="4"/>
      <c r="JDS107" s="4"/>
      <c r="JDT107" s="4"/>
      <c r="JDU107" s="4"/>
      <c r="JDV107" s="4"/>
      <c r="JDW107" s="4"/>
      <c r="JDX107" s="4"/>
      <c r="JDY107" s="4"/>
      <c r="JDZ107" s="4"/>
      <c r="JEA107" s="4"/>
      <c r="JEB107" s="4"/>
      <c r="JEC107" s="4"/>
      <c r="JED107" s="4"/>
      <c r="JEE107" s="4"/>
      <c r="JEF107" s="4"/>
      <c r="JEG107" s="4"/>
      <c r="JEH107" s="4"/>
      <c r="JEI107" s="4"/>
      <c r="JEJ107" s="4"/>
      <c r="JEK107" s="4"/>
      <c r="JEL107" s="4"/>
      <c r="JEM107" s="4"/>
      <c r="JEN107" s="4"/>
      <c r="JEO107" s="4"/>
      <c r="JEP107" s="4"/>
      <c r="JEQ107" s="4"/>
      <c r="JER107" s="4"/>
      <c r="JES107" s="4"/>
      <c r="JET107" s="4"/>
      <c r="JEU107" s="4"/>
      <c r="JEV107" s="4"/>
      <c r="JEW107" s="4"/>
      <c r="JEX107" s="4"/>
      <c r="JEY107" s="4"/>
      <c r="JEZ107" s="4"/>
      <c r="JFA107" s="4"/>
      <c r="JFB107" s="4"/>
      <c r="JFC107" s="4"/>
      <c r="JFD107" s="4"/>
      <c r="JFE107" s="4"/>
      <c r="JFF107" s="4"/>
      <c r="JFG107" s="4"/>
      <c r="JFH107" s="4"/>
      <c r="JFI107" s="4"/>
      <c r="JFJ107" s="4"/>
      <c r="JFK107" s="4"/>
      <c r="JFL107" s="4"/>
      <c r="JFM107" s="4"/>
      <c r="JFN107" s="4"/>
      <c r="JFO107" s="4"/>
      <c r="JFP107" s="4"/>
      <c r="JFQ107" s="4"/>
      <c r="JFR107" s="4"/>
      <c r="JFS107" s="4"/>
      <c r="JFT107" s="4"/>
      <c r="JFU107" s="4"/>
      <c r="JFV107" s="4"/>
      <c r="JFW107" s="4"/>
      <c r="JFX107" s="4"/>
      <c r="JFY107" s="4"/>
      <c r="JFZ107" s="4"/>
      <c r="JGA107" s="4"/>
      <c r="JGB107" s="4"/>
      <c r="JGC107" s="4"/>
      <c r="JGD107" s="4"/>
      <c r="JGE107" s="4"/>
      <c r="JGF107" s="4"/>
      <c r="JGG107" s="4"/>
      <c r="JGH107" s="4"/>
      <c r="JGI107" s="4"/>
      <c r="JGJ107" s="4"/>
      <c r="JGK107" s="4"/>
      <c r="JGL107" s="4"/>
      <c r="JGM107" s="4"/>
      <c r="JGN107" s="4"/>
      <c r="JGO107" s="4"/>
      <c r="JGP107" s="4"/>
      <c r="JGQ107" s="4"/>
      <c r="JGR107" s="4"/>
      <c r="JGS107" s="4"/>
      <c r="JGT107" s="4"/>
      <c r="JGU107" s="4"/>
      <c r="JGV107" s="4"/>
      <c r="JGW107" s="4"/>
      <c r="JGX107" s="4"/>
      <c r="JGY107" s="4"/>
      <c r="JGZ107" s="4"/>
      <c r="JHA107" s="4"/>
      <c r="JHB107" s="4"/>
      <c r="JHC107" s="4"/>
      <c r="JHD107" s="4"/>
      <c r="JHE107" s="4"/>
      <c r="JHF107" s="4"/>
      <c r="JHG107" s="4"/>
      <c r="JHH107" s="4"/>
      <c r="JHI107" s="4"/>
      <c r="JHJ107" s="4"/>
      <c r="JHK107" s="4"/>
      <c r="JHL107" s="4"/>
      <c r="JHM107" s="4"/>
      <c r="JHN107" s="4"/>
      <c r="JHO107" s="4"/>
      <c r="JHP107" s="4"/>
      <c r="JHQ107" s="4"/>
      <c r="JHR107" s="4"/>
      <c r="JHS107" s="4"/>
      <c r="JHT107" s="4"/>
      <c r="JHU107" s="4"/>
      <c r="JHV107" s="4"/>
      <c r="JHW107" s="4"/>
      <c r="JHX107" s="4"/>
      <c r="JHY107" s="4"/>
      <c r="JHZ107" s="4"/>
      <c r="JIA107" s="4"/>
      <c r="JIB107" s="4"/>
      <c r="JIC107" s="4"/>
      <c r="JID107" s="4"/>
      <c r="JIE107" s="4"/>
      <c r="JIF107" s="4"/>
      <c r="JIG107" s="4"/>
      <c r="JIH107" s="4"/>
      <c r="JII107" s="4"/>
      <c r="JIJ107" s="4"/>
      <c r="JIK107" s="4"/>
      <c r="JIL107" s="4"/>
      <c r="JIM107" s="4"/>
      <c r="JIN107" s="4"/>
      <c r="JIO107" s="4"/>
      <c r="JIP107" s="4"/>
      <c r="JIQ107" s="4"/>
      <c r="JIR107" s="4"/>
      <c r="JIS107" s="4"/>
      <c r="JIT107" s="4"/>
      <c r="JIU107" s="4"/>
      <c r="JIV107" s="4"/>
      <c r="JIW107" s="4"/>
      <c r="JIX107" s="4"/>
      <c r="JIY107" s="4"/>
      <c r="JIZ107" s="4"/>
      <c r="JJA107" s="4"/>
      <c r="JJB107" s="4"/>
      <c r="JJC107" s="4"/>
      <c r="JJD107" s="4"/>
      <c r="JJE107" s="4"/>
      <c r="JJF107" s="4"/>
      <c r="JJG107" s="4"/>
      <c r="JJH107" s="4"/>
      <c r="JJI107" s="4"/>
      <c r="JJJ107" s="4"/>
      <c r="JJK107" s="4"/>
      <c r="JJL107" s="4"/>
      <c r="JJM107" s="4"/>
      <c r="JJN107" s="4"/>
      <c r="JJO107" s="4"/>
      <c r="JJP107" s="4"/>
      <c r="JJQ107" s="4"/>
      <c r="JJR107" s="4"/>
      <c r="JJS107" s="4"/>
      <c r="JJT107" s="4"/>
      <c r="JJU107" s="4"/>
      <c r="JJV107" s="4"/>
      <c r="JJW107" s="4"/>
      <c r="JJX107" s="4"/>
      <c r="JJY107" s="4"/>
      <c r="JJZ107" s="4"/>
      <c r="JKA107" s="4"/>
      <c r="JKB107" s="4"/>
      <c r="JKC107" s="4"/>
      <c r="JKD107" s="4"/>
      <c r="JKE107" s="4"/>
      <c r="JKF107" s="4"/>
      <c r="JKG107" s="4"/>
      <c r="JKH107" s="4"/>
      <c r="JKI107" s="4"/>
      <c r="JKJ107" s="4"/>
      <c r="JKK107" s="4"/>
      <c r="JKL107" s="4"/>
      <c r="JKM107" s="4"/>
      <c r="JKN107" s="4"/>
      <c r="JKO107" s="4"/>
      <c r="JKP107" s="4"/>
      <c r="JKQ107" s="4"/>
      <c r="JKR107" s="4"/>
      <c r="JKS107" s="4"/>
      <c r="JKT107" s="4"/>
      <c r="JKU107" s="4"/>
      <c r="JKV107" s="4"/>
      <c r="JKW107" s="4"/>
      <c r="JKX107" s="4"/>
      <c r="JKY107" s="4"/>
      <c r="JKZ107" s="4"/>
      <c r="JLA107" s="4"/>
      <c r="JLB107" s="4"/>
      <c r="JLC107" s="4"/>
      <c r="JLD107" s="4"/>
      <c r="JLE107" s="4"/>
      <c r="JLF107" s="4"/>
      <c r="JLG107" s="4"/>
      <c r="JLH107" s="4"/>
      <c r="JLI107" s="4"/>
      <c r="JLJ107" s="4"/>
      <c r="JLK107" s="4"/>
      <c r="JLL107" s="4"/>
      <c r="JLM107" s="4"/>
      <c r="JLN107" s="4"/>
      <c r="JLO107" s="4"/>
      <c r="JLP107" s="4"/>
      <c r="JLQ107" s="4"/>
      <c r="JLR107" s="4"/>
      <c r="JLS107" s="4"/>
      <c r="JLT107" s="4"/>
      <c r="JLU107" s="4"/>
      <c r="JLV107" s="4"/>
      <c r="JLW107" s="4"/>
      <c r="JLX107" s="4"/>
      <c r="JLY107" s="4"/>
      <c r="JLZ107" s="4"/>
      <c r="JMA107" s="4"/>
      <c r="JMB107" s="4"/>
      <c r="JMC107" s="4"/>
      <c r="JMD107" s="4"/>
      <c r="JME107" s="4"/>
      <c r="JMF107" s="4"/>
      <c r="JMG107" s="4"/>
      <c r="JMH107" s="4"/>
      <c r="JMI107" s="4"/>
      <c r="JMJ107" s="4"/>
      <c r="JMK107" s="4"/>
      <c r="JML107" s="4"/>
      <c r="JMM107" s="4"/>
      <c r="JMN107" s="4"/>
      <c r="JMO107" s="4"/>
      <c r="JMP107" s="4"/>
      <c r="JMQ107" s="4"/>
      <c r="JMR107" s="4"/>
      <c r="JMS107" s="4"/>
      <c r="JMT107" s="4"/>
      <c r="JMU107" s="4"/>
      <c r="JMV107" s="4"/>
      <c r="JMW107" s="4"/>
      <c r="JMX107" s="4"/>
      <c r="JMY107" s="4"/>
      <c r="JMZ107" s="4"/>
      <c r="JNA107" s="4"/>
      <c r="JNB107" s="4"/>
      <c r="JNC107" s="4"/>
      <c r="JND107" s="4"/>
      <c r="JNE107" s="4"/>
      <c r="JNF107" s="4"/>
      <c r="JNG107" s="4"/>
      <c r="JNH107" s="4"/>
      <c r="JNI107" s="4"/>
      <c r="JNJ107" s="4"/>
      <c r="JNK107" s="4"/>
      <c r="JNL107" s="4"/>
      <c r="JNM107" s="4"/>
      <c r="JNN107" s="4"/>
      <c r="JNO107" s="4"/>
      <c r="JNP107" s="4"/>
      <c r="JNQ107" s="4"/>
      <c r="JNR107" s="4"/>
      <c r="JNS107" s="4"/>
      <c r="JNT107" s="4"/>
      <c r="JNU107" s="4"/>
      <c r="JNV107" s="4"/>
      <c r="JNW107" s="4"/>
      <c r="JNX107" s="4"/>
      <c r="JNY107" s="4"/>
      <c r="JNZ107" s="4"/>
      <c r="JOA107" s="4"/>
      <c r="JOB107" s="4"/>
      <c r="JOC107" s="4"/>
      <c r="JOD107" s="4"/>
      <c r="JOE107" s="4"/>
      <c r="JOF107" s="4"/>
      <c r="JOG107" s="4"/>
      <c r="JOH107" s="4"/>
      <c r="JOI107" s="4"/>
      <c r="JOJ107" s="4"/>
      <c r="JOK107" s="4"/>
      <c r="JOL107" s="4"/>
      <c r="JOM107" s="4"/>
      <c r="JON107" s="4"/>
      <c r="JOO107" s="4"/>
      <c r="JOP107" s="4"/>
      <c r="JOQ107" s="4"/>
      <c r="JOR107" s="4"/>
      <c r="JOS107" s="4"/>
      <c r="JOT107" s="4"/>
      <c r="JOU107" s="4"/>
      <c r="JOV107" s="4"/>
      <c r="JOW107" s="4"/>
      <c r="JOX107" s="4"/>
      <c r="JOY107" s="4"/>
      <c r="JOZ107" s="4"/>
      <c r="JPA107" s="4"/>
      <c r="JPB107" s="4"/>
      <c r="JPC107" s="4"/>
      <c r="JPD107" s="4"/>
      <c r="JPE107" s="4"/>
      <c r="JPF107" s="4"/>
      <c r="JPG107" s="4"/>
      <c r="JPH107" s="4"/>
      <c r="JPI107" s="4"/>
      <c r="JPJ107" s="4"/>
      <c r="JPK107" s="4"/>
      <c r="JPL107" s="4"/>
      <c r="JPM107" s="4"/>
      <c r="JPN107" s="4"/>
      <c r="JPO107" s="4"/>
      <c r="JPP107" s="4"/>
      <c r="JPQ107" s="4"/>
      <c r="JPR107" s="4"/>
      <c r="JPS107" s="4"/>
      <c r="JPT107" s="4"/>
      <c r="JPU107" s="4"/>
      <c r="JPV107" s="4"/>
      <c r="JPW107" s="4"/>
      <c r="JPX107" s="4"/>
      <c r="JPY107" s="4"/>
      <c r="JPZ107" s="4"/>
      <c r="JQA107" s="4"/>
      <c r="JQB107" s="4"/>
      <c r="JQC107" s="4"/>
      <c r="JQD107" s="4"/>
      <c r="JQE107" s="4"/>
      <c r="JQF107" s="4"/>
      <c r="JQG107" s="4"/>
      <c r="JQH107" s="4"/>
      <c r="JQI107" s="4"/>
      <c r="JQJ107" s="4"/>
      <c r="JQK107" s="4"/>
      <c r="JQL107" s="4"/>
      <c r="JQM107" s="4"/>
      <c r="JQN107" s="4"/>
      <c r="JQO107" s="4"/>
      <c r="JQP107" s="4"/>
      <c r="JQQ107" s="4"/>
      <c r="JQR107" s="4"/>
      <c r="JQS107" s="4"/>
      <c r="JQT107" s="4"/>
      <c r="JQU107" s="4"/>
      <c r="JQV107" s="4"/>
      <c r="JQW107" s="4"/>
      <c r="JQX107" s="4"/>
      <c r="JQY107" s="4"/>
      <c r="JQZ107" s="4"/>
      <c r="JRA107" s="4"/>
      <c r="JRB107" s="4"/>
      <c r="JRC107" s="4"/>
      <c r="JRD107" s="4"/>
      <c r="JRE107" s="4"/>
      <c r="JRF107" s="4"/>
      <c r="JRG107" s="4"/>
      <c r="JRH107" s="4"/>
      <c r="JRI107" s="4"/>
      <c r="JRJ107" s="4"/>
      <c r="JRK107" s="4"/>
      <c r="JRL107" s="4"/>
      <c r="JRM107" s="4"/>
      <c r="JRN107" s="4"/>
      <c r="JRO107" s="4"/>
      <c r="JRP107" s="4"/>
      <c r="JRQ107" s="4"/>
      <c r="JRR107" s="4"/>
      <c r="JRS107" s="4"/>
      <c r="JRT107" s="4"/>
      <c r="JRU107" s="4"/>
      <c r="JRV107" s="4"/>
      <c r="JRW107" s="4"/>
      <c r="JRX107" s="4"/>
      <c r="JRY107" s="4"/>
      <c r="JRZ107" s="4"/>
      <c r="JSA107" s="4"/>
      <c r="JSB107" s="4"/>
      <c r="JSC107" s="4"/>
      <c r="JSD107" s="4"/>
      <c r="JSE107" s="4"/>
      <c r="JSF107" s="4"/>
      <c r="JSG107" s="4"/>
      <c r="JSH107" s="4"/>
      <c r="JSI107" s="4"/>
      <c r="JSJ107" s="4"/>
      <c r="JSK107" s="4"/>
      <c r="JSL107" s="4"/>
      <c r="JSM107" s="4"/>
      <c r="JSN107" s="4"/>
      <c r="JSO107" s="4"/>
      <c r="JSP107" s="4"/>
      <c r="JSQ107" s="4"/>
      <c r="JSR107" s="4"/>
      <c r="JSS107" s="4"/>
      <c r="JST107" s="4"/>
      <c r="JSU107" s="4"/>
      <c r="JSV107" s="4"/>
      <c r="JSW107" s="4"/>
      <c r="JSX107" s="4"/>
      <c r="JSY107" s="4"/>
      <c r="JSZ107" s="4"/>
      <c r="JTA107" s="4"/>
      <c r="JTB107" s="4"/>
      <c r="JTC107" s="4"/>
      <c r="JTD107" s="4"/>
      <c r="JTE107" s="4"/>
      <c r="JTF107" s="4"/>
      <c r="JTG107" s="4"/>
      <c r="JTH107" s="4"/>
      <c r="JTI107" s="4"/>
      <c r="JTJ107" s="4"/>
      <c r="JTK107" s="4"/>
      <c r="JTL107" s="4"/>
      <c r="JTM107" s="4"/>
      <c r="JTN107" s="4"/>
      <c r="JTO107" s="4"/>
      <c r="JTP107" s="4"/>
      <c r="JTQ107" s="4"/>
      <c r="JTR107" s="4"/>
      <c r="JTS107" s="4"/>
      <c r="JTT107" s="4"/>
      <c r="JTU107" s="4"/>
      <c r="JTV107" s="4"/>
      <c r="JTW107" s="4"/>
      <c r="JTX107" s="4"/>
      <c r="JTY107" s="4"/>
      <c r="JTZ107" s="4"/>
      <c r="JUA107" s="4"/>
      <c r="JUB107" s="4"/>
      <c r="JUC107" s="4"/>
      <c r="JUD107" s="4"/>
      <c r="JUE107" s="4"/>
      <c r="JUF107" s="4"/>
      <c r="JUG107" s="4"/>
      <c r="JUH107" s="4"/>
      <c r="JUI107" s="4"/>
      <c r="JUJ107" s="4"/>
      <c r="JUK107" s="4"/>
      <c r="JUL107" s="4"/>
      <c r="JUM107" s="4"/>
      <c r="JUN107" s="4"/>
      <c r="JUO107" s="4"/>
      <c r="JUP107" s="4"/>
      <c r="JUQ107" s="4"/>
      <c r="JUR107" s="4"/>
      <c r="JUS107" s="4"/>
      <c r="JUT107" s="4"/>
      <c r="JUU107" s="4"/>
      <c r="JUV107" s="4"/>
      <c r="JUW107" s="4"/>
      <c r="JUX107" s="4"/>
      <c r="JUY107" s="4"/>
      <c r="JUZ107" s="4"/>
      <c r="JVA107" s="4"/>
      <c r="JVB107" s="4"/>
      <c r="JVC107" s="4"/>
      <c r="JVD107" s="4"/>
      <c r="JVE107" s="4"/>
      <c r="JVF107" s="4"/>
      <c r="JVG107" s="4"/>
      <c r="JVH107" s="4"/>
      <c r="JVI107" s="4"/>
      <c r="JVJ107" s="4"/>
      <c r="JVK107" s="4"/>
      <c r="JVL107" s="4"/>
      <c r="JVM107" s="4"/>
      <c r="JVN107" s="4"/>
      <c r="JVO107" s="4"/>
      <c r="JVP107" s="4"/>
      <c r="JVQ107" s="4"/>
      <c r="JVR107" s="4"/>
      <c r="JVS107" s="4"/>
      <c r="JVT107" s="4"/>
      <c r="JVU107" s="4"/>
      <c r="JVV107" s="4"/>
      <c r="JVW107" s="4"/>
      <c r="JVX107" s="4"/>
      <c r="JVY107" s="4"/>
      <c r="JVZ107" s="4"/>
      <c r="JWA107" s="4"/>
      <c r="JWB107" s="4"/>
      <c r="JWC107" s="4"/>
      <c r="JWD107" s="4"/>
      <c r="JWE107" s="4"/>
      <c r="JWF107" s="4"/>
      <c r="JWG107" s="4"/>
      <c r="JWH107" s="4"/>
      <c r="JWI107" s="4"/>
      <c r="JWJ107" s="4"/>
      <c r="JWK107" s="4"/>
      <c r="JWL107" s="4"/>
      <c r="JWM107" s="4"/>
      <c r="JWN107" s="4"/>
      <c r="JWO107" s="4"/>
      <c r="JWP107" s="4"/>
      <c r="JWQ107" s="4"/>
      <c r="JWR107" s="4"/>
      <c r="JWS107" s="4"/>
      <c r="JWT107" s="4"/>
      <c r="JWU107" s="4"/>
      <c r="JWV107" s="4"/>
      <c r="JWW107" s="4"/>
      <c r="JWX107" s="4"/>
      <c r="JWY107" s="4"/>
      <c r="JWZ107" s="4"/>
      <c r="JXA107" s="4"/>
      <c r="JXB107" s="4"/>
      <c r="JXC107" s="4"/>
      <c r="JXD107" s="4"/>
      <c r="JXE107" s="4"/>
      <c r="JXF107" s="4"/>
      <c r="JXG107" s="4"/>
      <c r="JXH107" s="4"/>
      <c r="JXI107" s="4"/>
      <c r="JXJ107" s="4"/>
      <c r="JXK107" s="4"/>
      <c r="JXL107" s="4"/>
      <c r="JXM107" s="4"/>
      <c r="JXN107" s="4"/>
      <c r="JXO107" s="4"/>
      <c r="JXP107" s="4"/>
      <c r="JXQ107" s="4"/>
      <c r="JXR107" s="4"/>
      <c r="JXS107" s="4"/>
      <c r="JXT107" s="4"/>
      <c r="JXU107" s="4"/>
      <c r="JXV107" s="4"/>
      <c r="JXW107" s="4"/>
      <c r="JXX107" s="4"/>
      <c r="JXY107" s="4"/>
      <c r="JXZ107" s="4"/>
      <c r="JYA107" s="4"/>
      <c r="JYB107" s="4"/>
      <c r="JYC107" s="4"/>
      <c r="JYD107" s="4"/>
      <c r="JYE107" s="4"/>
      <c r="JYF107" s="4"/>
      <c r="JYG107" s="4"/>
      <c r="JYH107" s="4"/>
      <c r="JYI107" s="4"/>
      <c r="JYJ107" s="4"/>
      <c r="JYK107" s="4"/>
      <c r="JYL107" s="4"/>
      <c r="JYM107" s="4"/>
      <c r="JYN107" s="4"/>
      <c r="JYO107" s="4"/>
      <c r="JYP107" s="4"/>
      <c r="JYQ107" s="4"/>
      <c r="JYR107" s="4"/>
      <c r="JYS107" s="4"/>
      <c r="JYT107" s="4"/>
      <c r="JYU107" s="4"/>
      <c r="JYV107" s="4"/>
      <c r="JYW107" s="4"/>
      <c r="JYX107" s="4"/>
      <c r="JYY107" s="4"/>
      <c r="JYZ107" s="4"/>
      <c r="JZA107" s="4"/>
      <c r="JZB107" s="4"/>
      <c r="JZC107" s="4"/>
      <c r="JZD107" s="4"/>
      <c r="JZE107" s="4"/>
      <c r="JZF107" s="4"/>
      <c r="JZG107" s="4"/>
      <c r="JZH107" s="4"/>
      <c r="JZI107" s="4"/>
      <c r="JZJ107" s="4"/>
      <c r="JZK107" s="4"/>
      <c r="JZL107" s="4"/>
      <c r="JZM107" s="4"/>
      <c r="JZN107" s="4"/>
      <c r="JZO107" s="4"/>
      <c r="JZP107" s="4"/>
      <c r="JZQ107" s="4"/>
      <c r="JZR107" s="4"/>
      <c r="JZS107" s="4"/>
      <c r="JZT107" s="4"/>
      <c r="JZU107" s="4"/>
      <c r="JZV107" s="4"/>
      <c r="JZW107" s="4"/>
      <c r="JZX107" s="4"/>
      <c r="JZY107" s="4"/>
      <c r="JZZ107" s="4"/>
      <c r="KAA107" s="4"/>
      <c r="KAB107" s="4"/>
      <c r="KAC107" s="4"/>
      <c r="KAD107" s="4"/>
      <c r="KAE107" s="4"/>
      <c r="KAF107" s="4"/>
      <c r="KAG107" s="4"/>
      <c r="KAH107" s="4"/>
      <c r="KAI107" s="4"/>
      <c r="KAJ107" s="4"/>
      <c r="KAK107" s="4"/>
      <c r="KAL107" s="4"/>
      <c r="KAM107" s="4"/>
      <c r="KAN107" s="4"/>
      <c r="KAO107" s="4"/>
      <c r="KAP107" s="4"/>
      <c r="KAQ107" s="4"/>
      <c r="KAR107" s="4"/>
      <c r="KAS107" s="4"/>
      <c r="KAT107" s="4"/>
      <c r="KAU107" s="4"/>
      <c r="KAV107" s="4"/>
      <c r="KAW107" s="4"/>
      <c r="KAX107" s="4"/>
      <c r="KAY107" s="4"/>
      <c r="KAZ107" s="4"/>
      <c r="KBA107" s="4"/>
      <c r="KBB107" s="4"/>
      <c r="KBC107" s="4"/>
      <c r="KBD107" s="4"/>
      <c r="KBE107" s="4"/>
      <c r="KBF107" s="4"/>
      <c r="KBG107" s="4"/>
      <c r="KBH107" s="4"/>
      <c r="KBI107" s="4"/>
      <c r="KBJ107" s="4"/>
      <c r="KBK107" s="4"/>
      <c r="KBL107" s="4"/>
      <c r="KBM107" s="4"/>
      <c r="KBN107" s="4"/>
      <c r="KBO107" s="4"/>
      <c r="KBP107" s="4"/>
      <c r="KBQ107" s="4"/>
      <c r="KBR107" s="4"/>
      <c r="KBS107" s="4"/>
      <c r="KBT107" s="4"/>
      <c r="KBU107" s="4"/>
      <c r="KBV107" s="4"/>
      <c r="KBW107" s="4"/>
      <c r="KBX107" s="4"/>
      <c r="KBY107" s="4"/>
      <c r="KBZ107" s="4"/>
      <c r="KCA107" s="4"/>
      <c r="KCB107" s="4"/>
      <c r="KCC107" s="4"/>
      <c r="KCD107" s="4"/>
      <c r="KCE107" s="4"/>
      <c r="KCF107" s="4"/>
      <c r="KCG107" s="4"/>
      <c r="KCH107" s="4"/>
      <c r="KCI107" s="4"/>
      <c r="KCJ107" s="4"/>
      <c r="KCK107" s="4"/>
      <c r="KCL107" s="4"/>
      <c r="KCM107" s="4"/>
      <c r="KCN107" s="4"/>
      <c r="KCO107" s="4"/>
      <c r="KCP107" s="4"/>
      <c r="KCQ107" s="4"/>
      <c r="KCR107" s="4"/>
      <c r="KCS107" s="4"/>
      <c r="KCT107" s="4"/>
      <c r="KCU107" s="4"/>
      <c r="KCV107" s="4"/>
      <c r="KCW107" s="4"/>
      <c r="KCX107" s="4"/>
      <c r="KCY107" s="4"/>
      <c r="KCZ107" s="4"/>
      <c r="KDA107" s="4"/>
      <c r="KDB107" s="4"/>
      <c r="KDC107" s="4"/>
      <c r="KDD107" s="4"/>
      <c r="KDE107" s="4"/>
      <c r="KDF107" s="4"/>
      <c r="KDG107" s="4"/>
      <c r="KDH107" s="4"/>
      <c r="KDI107" s="4"/>
      <c r="KDJ107" s="4"/>
      <c r="KDK107" s="4"/>
      <c r="KDL107" s="4"/>
      <c r="KDM107" s="4"/>
      <c r="KDN107" s="4"/>
      <c r="KDO107" s="4"/>
      <c r="KDP107" s="4"/>
      <c r="KDQ107" s="4"/>
      <c r="KDR107" s="4"/>
      <c r="KDS107" s="4"/>
      <c r="KDT107" s="4"/>
      <c r="KDU107" s="4"/>
      <c r="KDV107" s="4"/>
      <c r="KDW107" s="4"/>
      <c r="KDX107" s="4"/>
      <c r="KDY107" s="4"/>
      <c r="KDZ107" s="4"/>
      <c r="KEA107" s="4"/>
      <c r="KEB107" s="4"/>
      <c r="KEC107" s="4"/>
      <c r="KED107" s="4"/>
      <c r="KEE107" s="4"/>
      <c r="KEF107" s="4"/>
      <c r="KEG107" s="4"/>
      <c r="KEH107" s="4"/>
      <c r="KEI107" s="4"/>
      <c r="KEJ107" s="4"/>
      <c r="KEK107" s="4"/>
      <c r="KEL107" s="4"/>
      <c r="KEM107" s="4"/>
      <c r="KEN107" s="4"/>
      <c r="KEO107" s="4"/>
      <c r="KEP107" s="4"/>
      <c r="KEQ107" s="4"/>
      <c r="KER107" s="4"/>
      <c r="KES107" s="4"/>
      <c r="KET107" s="4"/>
      <c r="KEU107" s="4"/>
      <c r="KEV107" s="4"/>
      <c r="KEW107" s="4"/>
      <c r="KEX107" s="4"/>
      <c r="KEY107" s="4"/>
      <c r="KEZ107" s="4"/>
      <c r="KFA107" s="4"/>
      <c r="KFB107" s="4"/>
      <c r="KFC107" s="4"/>
      <c r="KFD107" s="4"/>
      <c r="KFE107" s="4"/>
      <c r="KFF107" s="4"/>
      <c r="KFG107" s="4"/>
      <c r="KFH107" s="4"/>
      <c r="KFI107" s="4"/>
      <c r="KFJ107" s="4"/>
      <c r="KFK107" s="4"/>
      <c r="KFL107" s="4"/>
      <c r="KFM107" s="4"/>
      <c r="KFN107" s="4"/>
      <c r="KFO107" s="4"/>
      <c r="KFP107" s="4"/>
      <c r="KFQ107" s="4"/>
      <c r="KFR107" s="4"/>
      <c r="KFS107" s="4"/>
      <c r="KFT107" s="4"/>
      <c r="KFU107" s="4"/>
      <c r="KFV107" s="4"/>
      <c r="KFW107" s="4"/>
      <c r="KFX107" s="4"/>
      <c r="KFY107" s="4"/>
      <c r="KFZ107" s="4"/>
      <c r="KGA107" s="4"/>
      <c r="KGB107" s="4"/>
      <c r="KGC107" s="4"/>
      <c r="KGD107" s="4"/>
      <c r="KGE107" s="4"/>
      <c r="KGF107" s="4"/>
      <c r="KGG107" s="4"/>
      <c r="KGH107" s="4"/>
      <c r="KGI107" s="4"/>
      <c r="KGJ107" s="4"/>
      <c r="KGK107" s="4"/>
      <c r="KGL107" s="4"/>
      <c r="KGM107" s="4"/>
      <c r="KGN107" s="4"/>
      <c r="KGO107" s="4"/>
      <c r="KGP107" s="4"/>
      <c r="KGQ107" s="4"/>
      <c r="KGR107" s="4"/>
      <c r="KGS107" s="4"/>
      <c r="KGT107" s="4"/>
      <c r="KGU107" s="4"/>
      <c r="KGV107" s="4"/>
      <c r="KGW107" s="4"/>
      <c r="KGX107" s="4"/>
      <c r="KGY107" s="4"/>
      <c r="KGZ107" s="4"/>
      <c r="KHA107" s="4"/>
      <c r="KHB107" s="4"/>
      <c r="KHC107" s="4"/>
      <c r="KHD107" s="4"/>
      <c r="KHE107" s="4"/>
      <c r="KHF107" s="4"/>
      <c r="KHG107" s="4"/>
      <c r="KHH107" s="4"/>
      <c r="KHI107" s="4"/>
      <c r="KHJ107" s="4"/>
      <c r="KHK107" s="4"/>
      <c r="KHL107" s="4"/>
      <c r="KHM107" s="4"/>
      <c r="KHN107" s="4"/>
      <c r="KHO107" s="4"/>
      <c r="KHP107" s="4"/>
      <c r="KHQ107" s="4"/>
      <c r="KHR107" s="4"/>
      <c r="KHS107" s="4"/>
      <c r="KHT107" s="4"/>
      <c r="KHU107" s="4"/>
      <c r="KHV107" s="4"/>
      <c r="KHW107" s="4"/>
      <c r="KHX107" s="4"/>
      <c r="KHY107" s="4"/>
      <c r="KHZ107" s="4"/>
      <c r="KIA107" s="4"/>
      <c r="KIB107" s="4"/>
      <c r="KIC107" s="4"/>
      <c r="KID107" s="4"/>
      <c r="KIE107" s="4"/>
      <c r="KIF107" s="4"/>
      <c r="KIG107" s="4"/>
      <c r="KIH107" s="4"/>
      <c r="KII107" s="4"/>
      <c r="KIJ107" s="4"/>
      <c r="KIK107" s="4"/>
      <c r="KIL107" s="4"/>
      <c r="KIM107" s="4"/>
      <c r="KIN107" s="4"/>
      <c r="KIO107" s="4"/>
      <c r="KIP107" s="4"/>
      <c r="KIQ107" s="4"/>
      <c r="KIR107" s="4"/>
      <c r="KIS107" s="4"/>
      <c r="KIT107" s="4"/>
      <c r="KIU107" s="4"/>
      <c r="KIV107" s="4"/>
      <c r="KIW107" s="4"/>
      <c r="KIX107" s="4"/>
      <c r="KIY107" s="4"/>
      <c r="KIZ107" s="4"/>
      <c r="KJA107" s="4"/>
      <c r="KJB107" s="4"/>
      <c r="KJC107" s="4"/>
      <c r="KJD107" s="4"/>
      <c r="KJE107" s="4"/>
      <c r="KJF107" s="4"/>
      <c r="KJG107" s="4"/>
      <c r="KJH107" s="4"/>
      <c r="KJI107" s="4"/>
      <c r="KJJ107" s="4"/>
      <c r="KJK107" s="4"/>
      <c r="KJL107" s="4"/>
      <c r="KJM107" s="4"/>
      <c r="KJN107" s="4"/>
      <c r="KJO107" s="4"/>
      <c r="KJP107" s="4"/>
      <c r="KJQ107" s="4"/>
      <c r="KJR107" s="4"/>
      <c r="KJS107" s="4"/>
      <c r="KJT107" s="4"/>
      <c r="KJU107" s="4"/>
      <c r="KJV107" s="4"/>
      <c r="KJW107" s="4"/>
      <c r="KJX107" s="4"/>
      <c r="KJY107" s="4"/>
      <c r="KJZ107" s="4"/>
      <c r="KKA107" s="4"/>
      <c r="KKB107" s="4"/>
      <c r="KKC107" s="4"/>
      <c r="KKD107" s="4"/>
      <c r="KKE107" s="4"/>
      <c r="KKF107" s="4"/>
      <c r="KKG107" s="4"/>
      <c r="KKH107" s="4"/>
      <c r="KKI107" s="4"/>
      <c r="KKJ107" s="4"/>
      <c r="KKK107" s="4"/>
      <c r="KKL107" s="4"/>
      <c r="KKM107" s="4"/>
      <c r="KKN107" s="4"/>
      <c r="KKO107" s="4"/>
      <c r="KKP107" s="4"/>
      <c r="KKQ107" s="4"/>
      <c r="KKR107" s="4"/>
      <c r="KKS107" s="4"/>
      <c r="KKT107" s="4"/>
      <c r="KKU107" s="4"/>
      <c r="KKV107" s="4"/>
      <c r="KKW107" s="4"/>
      <c r="KKX107" s="4"/>
      <c r="KKY107" s="4"/>
      <c r="KKZ107" s="4"/>
      <c r="KLA107" s="4"/>
      <c r="KLB107" s="4"/>
      <c r="KLC107" s="4"/>
      <c r="KLD107" s="4"/>
      <c r="KLE107" s="4"/>
      <c r="KLF107" s="4"/>
      <c r="KLG107" s="4"/>
      <c r="KLH107" s="4"/>
      <c r="KLI107" s="4"/>
      <c r="KLJ107" s="4"/>
      <c r="KLK107" s="4"/>
      <c r="KLL107" s="4"/>
      <c r="KLM107" s="4"/>
      <c r="KLN107" s="4"/>
      <c r="KLO107" s="4"/>
      <c r="KLP107" s="4"/>
      <c r="KLQ107" s="4"/>
      <c r="KLR107" s="4"/>
      <c r="KLS107" s="4"/>
      <c r="KLT107" s="4"/>
      <c r="KLU107" s="4"/>
      <c r="KLV107" s="4"/>
      <c r="KLW107" s="4"/>
      <c r="KLX107" s="4"/>
      <c r="KLY107" s="4"/>
      <c r="KLZ107" s="4"/>
      <c r="KMA107" s="4"/>
      <c r="KMB107" s="4"/>
      <c r="KMC107" s="4"/>
      <c r="KMD107" s="4"/>
      <c r="KME107" s="4"/>
      <c r="KMF107" s="4"/>
      <c r="KMG107" s="4"/>
      <c r="KMH107" s="4"/>
      <c r="KMI107" s="4"/>
      <c r="KMJ107" s="4"/>
      <c r="KMK107" s="4"/>
      <c r="KML107" s="4"/>
      <c r="KMM107" s="4"/>
      <c r="KMN107" s="4"/>
      <c r="KMO107" s="4"/>
      <c r="KMP107" s="4"/>
      <c r="KMQ107" s="4"/>
      <c r="KMR107" s="4"/>
      <c r="KMS107" s="4"/>
      <c r="KMT107" s="4"/>
      <c r="KMU107" s="4"/>
      <c r="KMV107" s="4"/>
      <c r="KMW107" s="4"/>
      <c r="KMX107" s="4"/>
      <c r="KMY107" s="4"/>
      <c r="KMZ107" s="4"/>
      <c r="KNA107" s="4"/>
      <c r="KNB107" s="4"/>
      <c r="KNC107" s="4"/>
      <c r="KND107" s="4"/>
      <c r="KNE107" s="4"/>
      <c r="KNF107" s="4"/>
      <c r="KNG107" s="4"/>
      <c r="KNH107" s="4"/>
      <c r="KNI107" s="4"/>
      <c r="KNJ107" s="4"/>
      <c r="KNK107" s="4"/>
      <c r="KNL107" s="4"/>
      <c r="KNM107" s="4"/>
      <c r="KNN107" s="4"/>
      <c r="KNO107" s="4"/>
      <c r="KNP107" s="4"/>
      <c r="KNQ107" s="4"/>
      <c r="KNR107" s="4"/>
      <c r="KNS107" s="4"/>
      <c r="KNT107" s="4"/>
      <c r="KNU107" s="4"/>
      <c r="KNV107" s="4"/>
      <c r="KNW107" s="4"/>
      <c r="KNX107" s="4"/>
      <c r="KNY107" s="4"/>
      <c r="KNZ107" s="4"/>
      <c r="KOA107" s="4"/>
      <c r="KOB107" s="4"/>
      <c r="KOC107" s="4"/>
      <c r="KOD107" s="4"/>
      <c r="KOE107" s="4"/>
      <c r="KOF107" s="4"/>
      <c r="KOG107" s="4"/>
      <c r="KOH107" s="4"/>
      <c r="KOI107" s="4"/>
      <c r="KOJ107" s="4"/>
      <c r="KOK107" s="4"/>
      <c r="KOL107" s="4"/>
      <c r="KOM107" s="4"/>
      <c r="KON107" s="4"/>
      <c r="KOO107" s="4"/>
      <c r="KOP107" s="4"/>
      <c r="KOQ107" s="4"/>
      <c r="KOR107" s="4"/>
      <c r="KOS107" s="4"/>
      <c r="KOT107" s="4"/>
      <c r="KOU107" s="4"/>
      <c r="KOV107" s="4"/>
      <c r="KOW107" s="4"/>
      <c r="KOX107" s="4"/>
      <c r="KOY107" s="4"/>
      <c r="KOZ107" s="4"/>
      <c r="KPA107" s="4"/>
      <c r="KPB107" s="4"/>
      <c r="KPC107" s="4"/>
      <c r="KPD107" s="4"/>
      <c r="KPE107" s="4"/>
      <c r="KPF107" s="4"/>
      <c r="KPG107" s="4"/>
      <c r="KPH107" s="4"/>
      <c r="KPI107" s="4"/>
      <c r="KPJ107" s="4"/>
      <c r="KPK107" s="4"/>
      <c r="KPL107" s="4"/>
      <c r="KPM107" s="4"/>
      <c r="KPN107" s="4"/>
      <c r="KPO107" s="4"/>
      <c r="KPP107" s="4"/>
      <c r="KPQ107" s="4"/>
      <c r="KPR107" s="4"/>
      <c r="KPS107" s="4"/>
      <c r="KPT107" s="4"/>
      <c r="KPU107" s="4"/>
      <c r="KPV107" s="4"/>
      <c r="KPW107" s="4"/>
      <c r="KPX107" s="4"/>
      <c r="KPY107" s="4"/>
      <c r="KPZ107" s="4"/>
      <c r="KQA107" s="4"/>
      <c r="KQB107" s="4"/>
      <c r="KQC107" s="4"/>
      <c r="KQD107" s="4"/>
      <c r="KQE107" s="4"/>
      <c r="KQF107" s="4"/>
      <c r="KQG107" s="4"/>
      <c r="KQH107" s="4"/>
      <c r="KQI107" s="4"/>
      <c r="KQJ107" s="4"/>
      <c r="KQK107" s="4"/>
      <c r="KQL107" s="4"/>
      <c r="KQM107" s="4"/>
      <c r="KQN107" s="4"/>
      <c r="KQO107" s="4"/>
      <c r="KQP107" s="4"/>
      <c r="KQQ107" s="4"/>
      <c r="KQR107" s="4"/>
      <c r="KQS107" s="4"/>
      <c r="KQT107" s="4"/>
      <c r="KQU107" s="4"/>
      <c r="KQV107" s="4"/>
      <c r="KQW107" s="4"/>
      <c r="KQX107" s="4"/>
      <c r="KQY107" s="4"/>
      <c r="KQZ107" s="4"/>
      <c r="KRA107" s="4"/>
      <c r="KRB107" s="4"/>
      <c r="KRC107" s="4"/>
      <c r="KRD107" s="4"/>
      <c r="KRE107" s="4"/>
      <c r="KRF107" s="4"/>
      <c r="KRG107" s="4"/>
      <c r="KRH107" s="4"/>
      <c r="KRI107" s="4"/>
      <c r="KRJ107" s="4"/>
      <c r="KRK107" s="4"/>
      <c r="KRL107" s="4"/>
      <c r="KRM107" s="4"/>
      <c r="KRN107" s="4"/>
      <c r="KRO107" s="4"/>
      <c r="KRP107" s="4"/>
      <c r="KRQ107" s="4"/>
      <c r="KRR107" s="4"/>
      <c r="KRS107" s="4"/>
      <c r="KRT107" s="4"/>
      <c r="KRU107" s="4"/>
      <c r="KRV107" s="4"/>
      <c r="KRW107" s="4"/>
      <c r="KRX107" s="4"/>
      <c r="KRY107" s="4"/>
      <c r="KRZ107" s="4"/>
      <c r="KSA107" s="4"/>
      <c r="KSB107" s="4"/>
      <c r="KSC107" s="4"/>
      <c r="KSD107" s="4"/>
      <c r="KSE107" s="4"/>
      <c r="KSF107" s="4"/>
      <c r="KSG107" s="4"/>
      <c r="KSH107" s="4"/>
      <c r="KSI107" s="4"/>
      <c r="KSJ107" s="4"/>
      <c r="KSK107" s="4"/>
      <c r="KSL107" s="4"/>
      <c r="KSM107" s="4"/>
      <c r="KSN107" s="4"/>
      <c r="KSO107" s="4"/>
      <c r="KSP107" s="4"/>
      <c r="KSQ107" s="4"/>
      <c r="KSR107" s="4"/>
      <c r="KSS107" s="4"/>
      <c r="KST107" s="4"/>
      <c r="KSU107" s="4"/>
      <c r="KSV107" s="4"/>
      <c r="KSW107" s="4"/>
      <c r="KSX107" s="4"/>
      <c r="KSY107" s="4"/>
      <c r="KSZ107" s="4"/>
      <c r="KTA107" s="4"/>
      <c r="KTB107" s="4"/>
      <c r="KTC107" s="4"/>
      <c r="KTD107" s="4"/>
      <c r="KTE107" s="4"/>
      <c r="KTF107" s="4"/>
      <c r="KTG107" s="4"/>
      <c r="KTH107" s="4"/>
      <c r="KTI107" s="4"/>
      <c r="KTJ107" s="4"/>
      <c r="KTK107" s="4"/>
      <c r="KTL107" s="4"/>
      <c r="KTM107" s="4"/>
      <c r="KTN107" s="4"/>
      <c r="KTO107" s="4"/>
      <c r="KTP107" s="4"/>
      <c r="KTQ107" s="4"/>
      <c r="KTR107" s="4"/>
      <c r="KTS107" s="4"/>
      <c r="KTT107" s="4"/>
      <c r="KTU107" s="4"/>
      <c r="KTV107" s="4"/>
      <c r="KTW107" s="4"/>
      <c r="KTX107" s="4"/>
      <c r="KTY107" s="4"/>
      <c r="KTZ107" s="4"/>
      <c r="KUA107" s="4"/>
      <c r="KUB107" s="4"/>
      <c r="KUC107" s="4"/>
      <c r="KUD107" s="4"/>
      <c r="KUE107" s="4"/>
      <c r="KUF107" s="4"/>
      <c r="KUG107" s="4"/>
      <c r="KUH107" s="4"/>
      <c r="KUI107" s="4"/>
      <c r="KUJ107" s="4"/>
      <c r="KUK107" s="4"/>
      <c r="KUL107" s="4"/>
      <c r="KUM107" s="4"/>
      <c r="KUN107" s="4"/>
      <c r="KUO107" s="4"/>
      <c r="KUP107" s="4"/>
      <c r="KUQ107" s="4"/>
      <c r="KUR107" s="4"/>
      <c r="KUS107" s="4"/>
      <c r="KUT107" s="4"/>
      <c r="KUU107" s="4"/>
      <c r="KUV107" s="4"/>
      <c r="KUW107" s="4"/>
      <c r="KUX107" s="4"/>
      <c r="KUY107" s="4"/>
      <c r="KUZ107" s="4"/>
      <c r="KVA107" s="4"/>
      <c r="KVB107" s="4"/>
      <c r="KVC107" s="4"/>
      <c r="KVD107" s="4"/>
      <c r="KVE107" s="4"/>
      <c r="KVF107" s="4"/>
      <c r="KVG107" s="4"/>
      <c r="KVH107" s="4"/>
      <c r="KVI107" s="4"/>
      <c r="KVJ107" s="4"/>
      <c r="KVK107" s="4"/>
      <c r="KVL107" s="4"/>
      <c r="KVM107" s="4"/>
      <c r="KVN107" s="4"/>
      <c r="KVO107" s="4"/>
      <c r="KVP107" s="4"/>
      <c r="KVQ107" s="4"/>
      <c r="KVR107" s="4"/>
      <c r="KVS107" s="4"/>
      <c r="KVT107" s="4"/>
      <c r="KVU107" s="4"/>
      <c r="KVV107" s="4"/>
      <c r="KVW107" s="4"/>
      <c r="KVX107" s="4"/>
      <c r="KVY107" s="4"/>
      <c r="KVZ107" s="4"/>
      <c r="KWA107" s="4"/>
      <c r="KWB107" s="4"/>
      <c r="KWC107" s="4"/>
      <c r="KWD107" s="4"/>
      <c r="KWE107" s="4"/>
      <c r="KWF107" s="4"/>
      <c r="KWG107" s="4"/>
      <c r="KWH107" s="4"/>
      <c r="KWI107" s="4"/>
      <c r="KWJ107" s="4"/>
      <c r="KWK107" s="4"/>
      <c r="KWL107" s="4"/>
      <c r="KWM107" s="4"/>
      <c r="KWN107" s="4"/>
      <c r="KWO107" s="4"/>
      <c r="KWP107" s="4"/>
      <c r="KWQ107" s="4"/>
      <c r="KWR107" s="4"/>
      <c r="KWS107" s="4"/>
      <c r="KWT107" s="4"/>
      <c r="KWU107" s="4"/>
      <c r="KWV107" s="4"/>
      <c r="KWW107" s="4"/>
      <c r="KWX107" s="4"/>
      <c r="KWY107" s="4"/>
      <c r="KWZ107" s="4"/>
      <c r="KXA107" s="4"/>
      <c r="KXB107" s="4"/>
      <c r="KXC107" s="4"/>
      <c r="KXD107" s="4"/>
      <c r="KXE107" s="4"/>
      <c r="KXF107" s="4"/>
      <c r="KXG107" s="4"/>
      <c r="KXH107" s="4"/>
      <c r="KXI107" s="4"/>
      <c r="KXJ107" s="4"/>
      <c r="KXK107" s="4"/>
      <c r="KXL107" s="4"/>
      <c r="KXM107" s="4"/>
      <c r="KXN107" s="4"/>
      <c r="KXO107" s="4"/>
      <c r="KXP107" s="4"/>
      <c r="KXQ107" s="4"/>
      <c r="KXR107" s="4"/>
      <c r="KXS107" s="4"/>
      <c r="KXT107" s="4"/>
      <c r="KXU107" s="4"/>
      <c r="KXV107" s="4"/>
      <c r="KXW107" s="4"/>
      <c r="KXX107" s="4"/>
      <c r="KXY107" s="4"/>
      <c r="KXZ107" s="4"/>
      <c r="KYA107" s="4"/>
      <c r="KYB107" s="4"/>
      <c r="KYC107" s="4"/>
      <c r="KYD107" s="4"/>
      <c r="KYE107" s="4"/>
      <c r="KYF107" s="4"/>
      <c r="KYG107" s="4"/>
      <c r="KYH107" s="4"/>
      <c r="KYI107" s="4"/>
      <c r="KYJ107" s="4"/>
      <c r="KYK107" s="4"/>
      <c r="KYL107" s="4"/>
      <c r="KYM107" s="4"/>
      <c r="KYN107" s="4"/>
      <c r="KYO107" s="4"/>
      <c r="KYP107" s="4"/>
      <c r="KYQ107" s="4"/>
      <c r="KYR107" s="4"/>
      <c r="KYS107" s="4"/>
      <c r="KYT107" s="4"/>
      <c r="KYU107" s="4"/>
      <c r="KYV107" s="4"/>
      <c r="KYW107" s="4"/>
      <c r="KYX107" s="4"/>
      <c r="KYY107" s="4"/>
      <c r="KYZ107" s="4"/>
      <c r="KZA107" s="4"/>
      <c r="KZB107" s="4"/>
      <c r="KZC107" s="4"/>
      <c r="KZD107" s="4"/>
      <c r="KZE107" s="4"/>
      <c r="KZF107" s="4"/>
      <c r="KZG107" s="4"/>
      <c r="KZH107" s="4"/>
      <c r="KZI107" s="4"/>
      <c r="KZJ107" s="4"/>
      <c r="KZK107" s="4"/>
      <c r="KZL107" s="4"/>
      <c r="KZM107" s="4"/>
      <c r="KZN107" s="4"/>
      <c r="KZO107" s="4"/>
      <c r="KZP107" s="4"/>
      <c r="KZQ107" s="4"/>
      <c r="KZR107" s="4"/>
      <c r="KZS107" s="4"/>
      <c r="KZT107" s="4"/>
      <c r="KZU107" s="4"/>
      <c r="KZV107" s="4"/>
      <c r="KZW107" s="4"/>
      <c r="KZX107" s="4"/>
      <c r="KZY107" s="4"/>
      <c r="KZZ107" s="4"/>
      <c r="LAA107" s="4"/>
      <c r="LAB107" s="4"/>
      <c r="LAC107" s="4"/>
      <c r="LAD107" s="4"/>
      <c r="LAE107" s="4"/>
      <c r="LAF107" s="4"/>
      <c r="LAG107" s="4"/>
      <c r="LAH107" s="4"/>
      <c r="LAI107" s="4"/>
      <c r="LAJ107" s="4"/>
      <c r="LAK107" s="4"/>
      <c r="LAL107" s="4"/>
      <c r="LAM107" s="4"/>
      <c r="LAN107" s="4"/>
      <c r="LAO107" s="4"/>
      <c r="LAP107" s="4"/>
      <c r="LAQ107" s="4"/>
      <c r="LAR107" s="4"/>
      <c r="LAS107" s="4"/>
      <c r="LAT107" s="4"/>
      <c r="LAU107" s="4"/>
      <c r="LAV107" s="4"/>
      <c r="LAW107" s="4"/>
      <c r="LAX107" s="4"/>
      <c r="LAY107" s="4"/>
      <c r="LAZ107" s="4"/>
      <c r="LBA107" s="4"/>
      <c r="LBB107" s="4"/>
      <c r="LBC107" s="4"/>
      <c r="LBD107" s="4"/>
      <c r="LBE107" s="4"/>
      <c r="LBF107" s="4"/>
      <c r="LBG107" s="4"/>
      <c r="LBH107" s="4"/>
      <c r="LBI107" s="4"/>
      <c r="LBJ107" s="4"/>
      <c r="LBK107" s="4"/>
      <c r="LBL107" s="4"/>
      <c r="LBM107" s="4"/>
      <c r="LBN107" s="4"/>
      <c r="LBO107" s="4"/>
      <c r="LBP107" s="4"/>
      <c r="LBQ107" s="4"/>
      <c r="LBR107" s="4"/>
      <c r="LBS107" s="4"/>
      <c r="LBT107" s="4"/>
      <c r="LBU107" s="4"/>
      <c r="LBV107" s="4"/>
      <c r="LBW107" s="4"/>
      <c r="LBX107" s="4"/>
      <c r="LBY107" s="4"/>
      <c r="LBZ107" s="4"/>
      <c r="LCA107" s="4"/>
      <c r="LCB107" s="4"/>
      <c r="LCC107" s="4"/>
      <c r="LCD107" s="4"/>
      <c r="LCE107" s="4"/>
      <c r="LCF107" s="4"/>
      <c r="LCG107" s="4"/>
      <c r="LCH107" s="4"/>
      <c r="LCI107" s="4"/>
      <c r="LCJ107" s="4"/>
      <c r="LCK107" s="4"/>
      <c r="LCL107" s="4"/>
      <c r="LCM107" s="4"/>
      <c r="LCN107" s="4"/>
      <c r="LCO107" s="4"/>
      <c r="LCP107" s="4"/>
      <c r="LCQ107" s="4"/>
      <c r="LCR107" s="4"/>
      <c r="LCS107" s="4"/>
      <c r="LCT107" s="4"/>
      <c r="LCU107" s="4"/>
      <c r="LCV107" s="4"/>
      <c r="LCW107" s="4"/>
      <c r="LCX107" s="4"/>
      <c r="LCY107" s="4"/>
      <c r="LCZ107" s="4"/>
      <c r="LDA107" s="4"/>
      <c r="LDB107" s="4"/>
      <c r="LDC107" s="4"/>
      <c r="LDD107" s="4"/>
      <c r="LDE107" s="4"/>
      <c r="LDF107" s="4"/>
      <c r="LDG107" s="4"/>
      <c r="LDH107" s="4"/>
      <c r="LDI107" s="4"/>
      <c r="LDJ107" s="4"/>
      <c r="LDK107" s="4"/>
      <c r="LDL107" s="4"/>
      <c r="LDM107" s="4"/>
      <c r="LDN107" s="4"/>
      <c r="LDO107" s="4"/>
      <c r="LDP107" s="4"/>
      <c r="LDQ107" s="4"/>
      <c r="LDR107" s="4"/>
      <c r="LDS107" s="4"/>
      <c r="LDT107" s="4"/>
      <c r="LDU107" s="4"/>
      <c r="LDV107" s="4"/>
      <c r="LDW107" s="4"/>
      <c r="LDX107" s="4"/>
      <c r="LDY107" s="4"/>
      <c r="LDZ107" s="4"/>
      <c r="LEA107" s="4"/>
      <c r="LEB107" s="4"/>
      <c r="LEC107" s="4"/>
      <c r="LED107" s="4"/>
      <c r="LEE107" s="4"/>
      <c r="LEF107" s="4"/>
      <c r="LEG107" s="4"/>
      <c r="LEH107" s="4"/>
      <c r="LEI107" s="4"/>
      <c r="LEJ107" s="4"/>
      <c r="LEK107" s="4"/>
      <c r="LEL107" s="4"/>
      <c r="LEM107" s="4"/>
      <c r="LEN107" s="4"/>
      <c r="LEO107" s="4"/>
      <c r="LEP107" s="4"/>
      <c r="LEQ107" s="4"/>
      <c r="LER107" s="4"/>
      <c r="LES107" s="4"/>
      <c r="LET107" s="4"/>
      <c r="LEU107" s="4"/>
      <c r="LEV107" s="4"/>
      <c r="LEW107" s="4"/>
      <c r="LEX107" s="4"/>
      <c r="LEY107" s="4"/>
      <c r="LEZ107" s="4"/>
      <c r="LFA107" s="4"/>
      <c r="LFB107" s="4"/>
      <c r="LFC107" s="4"/>
      <c r="LFD107" s="4"/>
      <c r="LFE107" s="4"/>
      <c r="LFF107" s="4"/>
      <c r="LFG107" s="4"/>
      <c r="LFH107" s="4"/>
      <c r="LFI107" s="4"/>
      <c r="LFJ107" s="4"/>
      <c r="LFK107" s="4"/>
      <c r="LFL107" s="4"/>
      <c r="LFM107" s="4"/>
      <c r="LFN107" s="4"/>
      <c r="LFO107" s="4"/>
      <c r="LFP107" s="4"/>
      <c r="LFQ107" s="4"/>
      <c r="LFR107" s="4"/>
      <c r="LFS107" s="4"/>
      <c r="LFT107" s="4"/>
      <c r="LFU107" s="4"/>
      <c r="LFV107" s="4"/>
      <c r="LFW107" s="4"/>
      <c r="LFX107" s="4"/>
      <c r="LFY107" s="4"/>
      <c r="LFZ107" s="4"/>
      <c r="LGA107" s="4"/>
      <c r="LGB107" s="4"/>
      <c r="LGC107" s="4"/>
      <c r="LGD107" s="4"/>
      <c r="LGE107" s="4"/>
      <c r="LGF107" s="4"/>
      <c r="LGG107" s="4"/>
      <c r="LGH107" s="4"/>
      <c r="LGI107" s="4"/>
      <c r="LGJ107" s="4"/>
      <c r="LGK107" s="4"/>
      <c r="LGL107" s="4"/>
      <c r="LGM107" s="4"/>
      <c r="LGN107" s="4"/>
      <c r="LGO107" s="4"/>
      <c r="LGP107" s="4"/>
      <c r="LGQ107" s="4"/>
      <c r="LGR107" s="4"/>
      <c r="LGS107" s="4"/>
      <c r="LGT107" s="4"/>
      <c r="LGU107" s="4"/>
      <c r="LGV107" s="4"/>
      <c r="LGW107" s="4"/>
      <c r="LGX107" s="4"/>
      <c r="LGY107" s="4"/>
      <c r="LGZ107" s="4"/>
      <c r="LHA107" s="4"/>
      <c r="LHB107" s="4"/>
      <c r="LHC107" s="4"/>
      <c r="LHD107" s="4"/>
      <c r="LHE107" s="4"/>
      <c r="LHF107" s="4"/>
      <c r="LHG107" s="4"/>
      <c r="LHH107" s="4"/>
      <c r="LHI107" s="4"/>
      <c r="LHJ107" s="4"/>
      <c r="LHK107" s="4"/>
      <c r="LHL107" s="4"/>
      <c r="LHM107" s="4"/>
      <c r="LHN107" s="4"/>
      <c r="LHO107" s="4"/>
      <c r="LHP107" s="4"/>
      <c r="LHQ107" s="4"/>
      <c r="LHR107" s="4"/>
      <c r="LHS107" s="4"/>
      <c r="LHT107" s="4"/>
      <c r="LHU107" s="4"/>
      <c r="LHV107" s="4"/>
      <c r="LHW107" s="4"/>
      <c r="LHX107" s="4"/>
      <c r="LHY107" s="4"/>
      <c r="LHZ107" s="4"/>
      <c r="LIA107" s="4"/>
      <c r="LIB107" s="4"/>
      <c r="LIC107" s="4"/>
      <c r="LID107" s="4"/>
      <c r="LIE107" s="4"/>
      <c r="LIF107" s="4"/>
      <c r="LIG107" s="4"/>
      <c r="LIH107" s="4"/>
      <c r="LII107" s="4"/>
      <c r="LIJ107" s="4"/>
      <c r="LIK107" s="4"/>
      <c r="LIL107" s="4"/>
      <c r="LIM107" s="4"/>
      <c r="LIN107" s="4"/>
      <c r="LIO107" s="4"/>
      <c r="LIP107" s="4"/>
      <c r="LIQ107" s="4"/>
      <c r="LIR107" s="4"/>
      <c r="LIS107" s="4"/>
      <c r="LIT107" s="4"/>
      <c r="LIU107" s="4"/>
      <c r="LIV107" s="4"/>
      <c r="LIW107" s="4"/>
      <c r="LIX107" s="4"/>
      <c r="LIY107" s="4"/>
      <c r="LIZ107" s="4"/>
      <c r="LJA107" s="4"/>
      <c r="LJB107" s="4"/>
      <c r="LJC107" s="4"/>
      <c r="LJD107" s="4"/>
      <c r="LJE107" s="4"/>
      <c r="LJF107" s="4"/>
      <c r="LJG107" s="4"/>
      <c r="LJH107" s="4"/>
      <c r="LJI107" s="4"/>
      <c r="LJJ107" s="4"/>
      <c r="LJK107" s="4"/>
      <c r="LJL107" s="4"/>
      <c r="LJM107" s="4"/>
      <c r="LJN107" s="4"/>
      <c r="LJO107" s="4"/>
      <c r="LJP107" s="4"/>
      <c r="LJQ107" s="4"/>
      <c r="LJR107" s="4"/>
      <c r="LJS107" s="4"/>
      <c r="LJT107" s="4"/>
      <c r="LJU107" s="4"/>
      <c r="LJV107" s="4"/>
      <c r="LJW107" s="4"/>
      <c r="LJX107" s="4"/>
      <c r="LJY107" s="4"/>
      <c r="LJZ107" s="4"/>
      <c r="LKA107" s="4"/>
      <c r="LKB107" s="4"/>
      <c r="LKC107" s="4"/>
      <c r="LKD107" s="4"/>
      <c r="LKE107" s="4"/>
      <c r="LKF107" s="4"/>
      <c r="LKG107" s="4"/>
      <c r="LKH107" s="4"/>
      <c r="LKI107" s="4"/>
      <c r="LKJ107" s="4"/>
      <c r="LKK107" s="4"/>
      <c r="LKL107" s="4"/>
      <c r="LKM107" s="4"/>
      <c r="LKN107" s="4"/>
      <c r="LKO107" s="4"/>
      <c r="LKP107" s="4"/>
      <c r="LKQ107" s="4"/>
      <c r="LKR107" s="4"/>
      <c r="LKS107" s="4"/>
      <c r="LKT107" s="4"/>
      <c r="LKU107" s="4"/>
      <c r="LKV107" s="4"/>
      <c r="LKW107" s="4"/>
      <c r="LKX107" s="4"/>
      <c r="LKY107" s="4"/>
      <c r="LKZ107" s="4"/>
      <c r="LLA107" s="4"/>
      <c r="LLB107" s="4"/>
      <c r="LLC107" s="4"/>
      <c r="LLD107" s="4"/>
      <c r="LLE107" s="4"/>
      <c r="LLF107" s="4"/>
      <c r="LLG107" s="4"/>
      <c r="LLH107" s="4"/>
      <c r="LLI107" s="4"/>
      <c r="LLJ107" s="4"/>
      <c r="LLK107" s="4"/>
      <c r="LLL107" s="4"/>
      <c r="LLM107" s="4"/>
      <c r="LLN107" s="4"/>
      <c r="LLO107" s="4"/>
      <c r="LLP107" s="4"/>
      <c r="LLQ107" s="4"/>
      <c r="LLR107" s="4"/>
      <c r="LLS107" s="4"/>
      <c r="LLT107" s="4"/>
      <c r="LLU107" s="4"/>
      <c r="LLV107" s="4"/>
      <c r="LLW107" s="4"/>
      <c r="LLX107" s="4"/>
      <c r="LLY107" s="4"/>
      <c r="LLZ107" s="4"/>
      <c r="LMA107" s="4"/>
      <c r="LMB107" s="4"/>
      <c r="LMC107" s="4"/>
      <c r="LMD107" s="4"/>
      <c r="LME107" s="4"/>
      <c r="LMF107" s="4"/>
      <c r="LMG107" s="4"/>
      <c r="LMH107" s="4"/>
      <c r="LMI107" s="4"/>
      <c r="LMJ107" s="4"/>
      <c r="LMK107" s="4"/>
      <c r="LML107" s="4"/>
      <c r="LMM107" s="4"/>
      <c r="LMN107" s="4"/>
      <c r="LMO107" s="4"/>
      <c r="LMP107" s="4"/>
      <c r="LMQ107" s="4"/>
      <c r="LMR107" s="4"/>
      <c r="LMS107" s="4"/>
      <c r="LMT107" s="4"/>
      <c r="LMU107" s="4"/>
      <c r="LMV107" s="4"/>
      <c r="LMW107" s="4"/>
      <c r="LMX107" s="4"/>
      <c r="LMY107" s="4"/>
      <c r="LMZ107" s="4"/>
      <c r="LNA107" s="4"/>
      <c r="LNB107" s="4"/>
      <c r="LNC107" s="4"/>
      <c r="LND107" s="4"/>
      <c r="LNE107" s="4"/>
      <c r="LNF107" s="4"/>
      <c r="LNG107" s="4"/>
      <c r="LNH107" s="4"/>
      <c r="LNI107" s="4"/>
      <c r="LNJ107" s="4"/>
      <c r="LNK107" s="4"/>
      <c r="LNL107" s="4"/>
      <c r="LNM107" s="4"/>
      <c r="LNN107" s="4"/>
      <c r="LNO107" s="4"/>
      <c r="LNP107" s="4"/>
      <c r="LNQ107" s="4"/>
      <c r="LNR107" s="4"/>
      <c r="LNS107" s="4"/>
      <c r="LNT107" s="4"/>
      <c r="LNU107" s="4"/>
      <c r="LNV107" s="4"/>
      <c r="LNW107" s="4"/>
      <c r="LNX107" s="4"/>
      <c r="LNY107" s="4"/>
      <c r="LNZ107" s="4"/>
      <c r="LOA107" s="4"/>
      <c r="LOB107" s="4"/>
      <c r="LOC107" s="4"/>
      <c r="LOD107" s="4"/>
      <c r="LOE107" s="4"/>
      <c r="LOF107" s="4"/>
      <c r="LOG107" s="4"/>
      <c r="LOH107" s="4"/>
      <c r="LOI107" s="4"/>
      <c r="LOJ107" s="4"/>
      <c r="LOK107" s="4"/>
      <c r="LOL107" s="4"/>
      <c r="LOM107" s="4"/>
      <c r="LON107" s="4"/>
      <c r="LOO107" s="4"/>
      <c r="LOP107" s="4"/>
      <c r="LOQ107" s="4"/>
      <c r="LOR107" s="4"/>
      <c r="LOS107" s="4"/>
      <c r="LOT107" s="4"/>
      <c r="LOU107" s="4"/>
      <c r="LOV107" s="4"/>
      <c r="LOW107" s="4"/>
      <c r="LOX107" s="4"/>
      <c r="LOY107" s="4"/>
      <c r="LOZ107" s="4"/>
      <c r="LPA107" s="4"/>
      <c r="LPB107" s="4"/>
      <c r="LPC107" s="4"/>
      <c r="LPD107" s="4"/>
      <c r="LPE107" s="4"/>
      <c r="LPF107" s="4"/>
      <c r="LPG107" s="4"/>
      <c r="LPH107" s="4"/>
      <c r="LPI107" s="4"/>
      <c r="LPJ107" s="4"/>
      <c r="LPK107" s="4"/>
      <c r="LPL107" s="4"/>
      <c r="LPM107" s="4"/>
      <c r="LPN107" s="4"/>
      <c r="LPO107" s="4"/>
      <c r="LPP107" s="4"/>
      <c r="LPQ107" s="4"/>
      <c r="LPR107" s="4"/>
      <c r="LPS107" s="4"/>
      <c r="LPT107" s="4"/>
      <c r="LPU107" s="4"/>
      <c r="LPV107" s="4"/>
      <c r="LPW107" s="4"/>
      <c r="LPX107" s="4"/>
      <c r="LPY107" s="4"/>
      <c r="LPZ107" s="4"/>
      <c r="LQA107" s="4"/>
      <c r="LQB107" s="4"/>
      <c r="LQC107" s="4"/>
      <c r="LQD107" s="4"/>
      <c r="LQE107" s="4"/>
      <c r="LQF107" s="4"/>
      <c r="LQG107" s="4"/>
      <c r="LQH107" s="4"/>
      <c r="LQI107" s="4"/>
      <c r="LQJ107" s="4"/>
      <c r="LQK107" s="4"/>
      <c r="LQL107" s="4"/>
      <c r="LQM107" s="4"/>
      <c r="LQN107" s="4"/>
      <c r="LQO107" s="4"/>
      <c r="LQP107" s="4"/>
      <c r="LQQ107" s="4"/>
      <c r="LQR107" s="4"/>
      <c r="LQS107" s="4"/>
      <c r="LQT107" s="4"/>
      <c r="LQU107" s="4"/>
      <c r="LQV107" s="4"/>
      <c r="LQW107" s="4"/>
      <c r="LQX107" s="4"/>
      <c r="LQY107" s="4"/>
      <c r="LQZ107" s="4"/>
      <c r="LRA107" s="4"/>
      <c r="LRB107" s="4"/>
      <c r="LRC107" s="4"/>
      <c r="LRD107" s="4"/>
      <c r="LRE107" s="4"/>
      <c r="LRF107" s="4"/>
      <c r="LRG107" s="4"/>
      <c r="LRH107" s="4"/>
      <c r="LRI107" s="4"/>
      <c r="LRJ107" s="4"/>
      <c r="LRK107" s="4"/>
      <c r="LRL107" s="4"/>
      <c r="LRM107" s="4"/>
      <c r="LRN107" s="4"/>
      <c r="LRO107" s="4"/>
      <c r="LRP107" s="4"/>
      <c r="LRQ107" s="4"/>
      <c r="LRR107" s="4"/>
      <c r="LRS107" s="4"/>
      <c r="LRT107" s="4"/>
      <c r="LRU107" s="4"/>
      <c r="LRV107" s="4"/>
      <c r="LRW107" s="4"/>
      <c r="LRX107" s="4"/>
      <c r="LRY107" s="4"/>
      <c r="LRZ107" s="4"/>
      <c r="LSA107" s="4"/>
      <c r="LSB107" s="4"/>
      <c r="LSC107" s="4"/>
      <c r="LSD107" s="4"/>
      <c r="LSE107" s="4"/>
      <c r="LSF107" s="4"/>
      <c r="LSG107" s="4"/>
      <c r="LSH107" s="4"/>
      <c r="LSI107" s="4"/>
      <c r="LSJ107" s="4"/>
      <c r="LSK107" s="4"/>
      <c r="LSL107" s="4"/>
      <c r="LSM107" s="4"/>
      <c r="LSN107" s="4"/>
      <c r="LSO107" s="4"/>
      <c r="LSP107" s="4"/>
      <c r="LSQ107" s="4"/>
      <c r="LSR107" s="4"/>
      <c r="LSS107" s="4"/>
      <c r="LST107" s="4"/>
      <c r="LSU107" s="4"/>
      <c r="LSV107" s="4"/>
      <c r="LSW107" s="4"/>
      <c r="LSX107" s="4"/>
      <c r="LSY107" s="4"/>
      <c r="LSZ107" s="4"/>
      <c r="LTA107" s="4"/>
      <c r="LTB107" s="4"/>
      <c r="LTC107" s="4"/>
      <c r="LTD107" s="4"/>
      <c r="LTE107" s="4"/>
      <c r="LTF107" s="4"/>
      <c r="LTG107" s="4"/>
      <c r="LTH107" s="4"/>
      <c r="LTI107" s="4"/>
      <c r="LTJ107" s="4"/>
      <c r="LTK107" s="4"/>
      <c r="LTL107" s="4"/>
      <c r="LTM107" s="4"/>
      <c r="LTN107" s="4"/>
      <c r="LTO107" s="4"/>
      <c r="LTP107" s="4"/>
      <c r="LTQ107" s="4"/>
      <c r="LTR107" s="4"/>
      <c r="LTS107" s="4"/>
      <c r="LTT107" s="4"/>
      <c r="LTU107" s="4"/>
      <c r="LTV107" s="4"/>
      <c r="LTW107" s="4"/>
      <c r="LTX107" s="4"/>
      <c r="LTY107" s="4"/>
      <c r="LTZ107" s="4"/>
      <c r="LUA107" s="4"/>
      <c r="LUB107" s="4"/>
      <c r="LUC107" s="4"/>
      <c r="LUD107" s="4"/>
      <c r="LUE107" s="4"/>
      <c r="LUF107" s="4"/>
      <c r="LUG107" s="4"/>
      <c r="LUH107" s="4"/>
      <c r="LUI107" s="4"/>
      <c r="LUJ107" s="4"/>
      <c r="LUK107" s="4"/>
      <c r="LUL107" s="4"/>
      <c r="LUM107" s="4"/>
      <c r="LUN107" s="4"/>
      <c r="LUO107" s="4"/>
      <c r="LUP107" s="4"/>
      <c r="LUQ107" s="4"/>
      <c r="LUR107" s="4"/>
      <c r="LUS107" s="4"/>
      <c r="LUT107" s="4"/>
      <c r="LUU107" s="4"/>
      <c r="LUV107" s="4"/>
      <c r="LUW107" s="4"/>
      <c r="LUX107" s="4"/>
      <c r="LUY107" s="4"/>
      <c r="LUZ107" s="4"/>
      <c r="LVA107" s="4"/>
      <c r="LVB107" s="4"/>
      <c r="LVC107" s="4"/>
      <c r="LVD107" s="4"/>
      <c r="LVE107" s="4"/>
      <c r="LVF107" s="4"/>
      <c r="LVG107" s="4"/>
      <c r="LVH107" s="4"/>
      <c r="LVI107" s="4"/>
      <c r="LVJ107" s="4"/>
      <c r="LVK107" s="4"/>
      <c r="LVL107" s="4"/>
      <c r="LVM107" s="4"/>
      <c r="LVN107" s="4"/>
      <c r="LVO107" s="4"/>
      <c r="LVP107" s="4"/>
      <c r="LVQ107" s="4"/>
      <c r="LVR107" s="4"/>
      <c r="LVS107" s="4"/>
      <c r="LVT107" s="4"/>
      <c r="LVU107" s="4"/>
      <c r="LVV107" s="4"/>
      <c r="LVW107" s="4"/>
      <c r="LVX107" s="4"/>
      <c r="LVY107" s="4"/>
      <c r="LVZ107" s="4"/>
      <c r="LWA107" s="4"/>
      <c r="LWB107" s="4"/>
      <c r="LWC107" s="4"/>
      <c r="LWD107" s="4"/>
      <c r="LWE107" s="4"/>
      <c r="LWF107" s="4"/>
      <c r="LWG107" s="4"/>
      <c r="LWH107" s="4"/>
      <c r="LWI107" s="4"/>
      <c r="LWJ107" s="4"/>
      <c r="LWK107" s="4"/>
      <c r="LWL107" s="4"/>
      <c r="LWM107" s="4"/>
      <c r="LWN107" s="4"/>
      <c r="LWO107" s="4"/>
      <c r="LWP107" s="4"/>
      <c r="LWQ107" s="4"/>
      <c r="LWR107" s="4"/>
      <c r="LWS107" s="4"/>
      <c r="LWT107" s="4"/>
      <c r="LWU107" s="4"/>
      <c r="LWV107" s="4"/>
      <c r="LWW107" s="4"/>
      <c r="LWX107" s="4"/>
      <c r="LWY107" s="4"/>
      <c r="LWZ107" s="4"/>
      <c r="LXA107" s="4"/>
      <c r="LXB107" s="4"/>
      <c r="LXC107" s="4"/>
      <c r="LXD107" s="4"/>
      <c r="LXE107" s="4"/>
      <c r="LXF107" s="4"/>
      <c r="LXG107" s="4"/>
      <c r="LXH107" s="4"/>
      <c r="LXI107" s="4"/>
      <c r="LXJ107" s="4"/>
      <c r="LXK107" s="4"/>
      <c r="LXL107" s="4"/>
      <c r="LXM107" s="4"/>
      <c r="LXN107" s="4"/>
      <c r="LXO107" s="4"/>
      <c r="LXP107" s="4"/>
      <c r="LXQ107" s="4"/>
      <c r="LXR107" s="4"/>
      <c r="LXS107" s="4"/>
      <c r="LXT107" s="4"/>
      <c r="LXU107" s="4"/>
      <c r="LXV107" s="4"/>
      <c r="LXW107" s="4"/>
      <c r="LXX107" s="4"/>
      <c r="LXY107" s="4"/>
      <c r="LXZ107" s="4"/>
      <c r="LYA107" s="4"/>
      <c r="LYB107" s="4"/>
      <c r="LYC107" s="4"/>
      <c r="LYD107" s="4"/>
      <c r="LYE107" s="4"/>
      <c r="LYF107" s="4"/>
      <c r="LYG107" s="4"/>
      <c r="LYH107" s="4"/>
      <c r="LYI107" s="4"/>
      <c r="LYJ107" s="4"/>
      <c r="LYK107" s="4"/>
      <c r="LYL107" s="4"/>
      <c r="LYM107" s="4"/>
      <c r="LYN107" s="4"/>
      <c r="LYO107" s="4"/>
      <c r="LYP107" s="4"/>
      <c r="LYQ107" s="4"/>
      <c r="LYR107" s="4"/>
      <c r="LYS107" s="4"/>
      <c r="LYT107" s="4"/>
      <c r="LYU107" s="4"/>
      <c r="LYV107" s="4"/>
      <c r="LYW107" s="4"/>
      <c r="LYX107" s="4"/>
      <c r="LYY107" s="4"/>
      <c r="LYZ107" s="4"/>
      <c r="LZA107" s="4"/>
      <c r="LZB107" s="4"/>
      <c r="LZC107" s="4"/>
      <c r="LZD107" s="4"/>
      <c r="LZE107" s="4"/>
      <c r="LZF107" s="4"/>
      <c r="LZG107" s="4"/>
      <c r="LZH107" s="4"/>
      <c r="LZI107" s="4"/>
      <c r="LZJ107" s="4"/>
      <c r="LZK107" s="4"/>
      <c r="LZL107" s="4"/>
      <c r="LZM107" s="4"/>
      <c r="LZN107" s="4"/>
      <c r="LZO107" s="4"/>
      <c r="LZP107" s="4"/>
      <c r="LZQ107" s="4"/>
      <c r="LZR107" s="4"/>
      <c r="LZS107" s="4"/>
      <c r="LZT107" s="4"/>
      <c r="LZU107" s="4"/>
      <c r="LZV107" s="4"/>
      <c r="LZW107" s="4"/>
      <c r="LZX107" s="4"/>
      <c r="LZY107" s="4"/>
      <c r="LZZ107" s="4"/>
      <c r="MAA107" s="4"/>
      <c r="MAB107" s="4"/>
      <c r="MAC107" s="4"/>
      <c r="MAD107" s="4"/>
      <c r="MAE107" s="4"/>
      <c r="MAF107" s="4"/>
      <c r="MAG107" s="4"/>
      <c r="MAH107" s="4"/>
      <c r="MAI107" s="4"/>
      <c r="MAJ107" s="4"/>
      <c r="MAK107" s="4"/>
      <c r="MAL107" s="4"/>
      <c r="MAM107" s="4"/>
      <c r="MAN107" s="4"/>
      <c r="MAO107" s="4"/>
      <c r="MAP107" s="4"/>
      <c r="MAQ107" s="4"/>
      <c r="MAR107" s="4"/>
      <c r="MAS107" s="4"/>
      <c r="MAT107" s="4"/>
      <c r="MAU107" s="4"/>
      <c r="MAV107" s="4"/>
      <c r="MAW107" s="4"/>
      <c r="MAX107" s="4"/>
      <c r="MAY107" s="4"/>
      <c r="MAZ107" s="4"/>
      <c r="MBA107" s="4"/>
      <c r="MBB107" s="4"/>
      <c r="MBC107" s="4"/>
      <c r="MBD107" s="4"/>
      <c r="MBE107" s="4"/>
      <c r="MBF107" s="4"/>
      <c r="MBG107" s="4"/>
      <c r="MBH107" s="4"/>
      <c r="MBI107" s="4"/>
      <c r="MBJ107" s="4"/>
      <c r="MBK107" s="4"/>
      <c r="MBL107" s="4"/>
      <c r="MBM107" s="4"/>
      <c r="MBN107" s="4"/>
      <c r="MBO107" s="4"/>
      <c r="MBP107" s="4"/>
      <c r="MBQ107" s="4"/>
      <c r="MBR107" s="4"/>
      <c r="MBS107" s="4"/>
      <c r="MBT107" s="4"/>
      <c r="MBU107" s="4"/>
      <c r="MBV107" s="4"/>
      <c r="MBW107" s="4"/>
      <c r="MBX107" s="4"/>
      <c r="MBY107" s="4"/>
      <c r="MBZ107" s="4"/>
      <c r="MCA107" s="4"/>
      <c r="MCB107" s="4"/>
      <c r="MCC107" s="4"/>
      <c r="MCD107" s="4"/>
      <c r="MCE107" s="4"/>
      <c r="MCF107" s="4"/>
      <c r="MCG107" s="4"/>
      <c r="MCH107" s="4"/>
      <c r="MCI107" s="4"/>
      <c r="MCJ107" s="4"/>
      <c r="MCK107" s="4"/>
      <c r="MCL107" s="4"/>
      <c r="MCM107" s="4"/>
      <c r="MCN107" s="4"/>
      <c r="MCO107" s="4"/>
      <c r="MCP107" s="4"/>
      <c r="MCQ107" s="4"/>
      <c r="MCR107" s="4"/>
      <c r="MCS107" s="4"/>
      <c r="MCT107" s="4"/>
      <c r="MCU107" s="4"/>
      <c r="MCV107" s="4"/>
      <c r="MCW107" s="4"/>
      <c r="MCX107" s="4"/>
      <c r="MCY107" s="4"/>
      <c r="MCZ107" s="4"/>
      <c r="MDA107" s="4"/>
      <c r="MDB107" s="4"/>
      <c r="MDC107" s="4"/>
      <c r="MDD107" s="4"/>
      <c r="MDE107" s="4"/>
      <c r="MDF107" s="4"/>
      <c r="MDG107" s="4"/>
      <c r="MDH107" s="4"/>
      <c r="MDI107" s="4"/>
      <c r="MDJ107" s="4"/>
      <c r="MDK107" s="4"/>
      <c r="MDL107" s="4"/>
      <c r="MDM107" s="4"/>
      <c r="MDN107" s="4"/>
      <c r="MDO107" s="4"/>
      <c r="MDP107" s="4"/>
      <c r="MDQ107" s="4"/>
      <c r="MDR107" s="4"/>
      <c r="MDS107" s="4"/>
      <c r="MDT107" s="4"/>
      <c r="MDU107" s="4"/>
      <c r="MDV107" s="4"/>
      <c r="MDW107" s="4"/>
      <c r="MDX107" s="4"/>
      <c r="MDY107" s="4"/>
      <c r="MDZ107" s="4"/>
      <c r="MEA107" s="4"/>
      <c r="MEB107" s="4"/>
      <c r="MEC107" s="4"/>
      <c r="MED107" s="4"/>
      <c r="MEE107" s="4"/>
      <c r="MEF107" s="4"/>
      <c r="MEG107" s="4"/>
      <c r="MEH107" s="4"/>
      <c r="MEI107" s="4"/>
      <c r="MEJ107" s="4"/>
      <c r="MEK107" s="4"/>
      <c r="MEL107" s="4"/>
      <c r="MEM107" s="4"/>
      <c r="MEN107" s="4"/>
      <c r="MEO107" s="4"/>
      <c r="MEP107" s="4"/>
      <c r="MEQ107" s="4"/>
      <c r="MER107" s="4"/>
      <c r="MES107" s="4"/>
      <c r="MET107" s="4"/>
      <c r="MEU107" s="4"/>
      <c r="MEV107" s="4"/>
      <c r="MEW107" s="4"/>
      <c r="MEX107" s="4"/>
      <c r="MEY107" s="4"/>
      <c r="MEZ107" s="4"/>
      <c r="MFA107" s="4"/>
      <c r="MFB107" s="4"/>
      <c r="MFC107" s="4"/>
      <c r="MFD107" s="4"/>
      <c r="MFE107" s="4"/>
      <c r="MFF107" s="4"/>
      <c r="MFG107" s="4"/>
      <c r="MFH107" s="4"/>
      <c r="MFI107" s="4"/>
      <c r="MFJ107" s="4"/>
      <c r="MFK107" s="4"/>
      <c r="MFL107" s="4"/>
      <c r="MFM107" s="4"/>
      <c r="MFN107" s="4"/>
      <c r="MFO107" s="4"/>
      <c r="MFP107" s="4"/>
      <c r="MFQ107" s="4"/>
      <c r="MFR107" s="4"/>
      <c r="MFS107" s="4"/>
      <c r="MFT107" s="4"/>
      <c r="MFU107" s="4"/>
      <c r="MFV107" s="4"/>
      <c r="MFW107" s="4"/>
      <c r="MFX107" s="4"/>
      <c r="MFY107" s="4"/>
      <c r="MFZ107" s="4"/>
      <c r="MGA107" s="4"/>
      <c r="MGB107" s="4"/>
      <c r="MGC107" s="4"/>
      <c r="MGD107" s="4"/>
      <c r="MGE107" s="4"/>
      <c r="MGF107" s="4"/>
      <c r="MGG107" s="4"/>
      <c r="MGH107" s="4"/>
      <c r="MGI107" s="4"/>
      <c r="MGJ107" s="4"/>
      <c r="MGK107" s="4"/>
      <c r="MGL107" s="4"/>
      <c r="MGM107" s="4"/>
      <c r="MGN107" s="4"/>
      <c r="MGO107" s="4"/>
      <c r="MGP107" s="4"/>
      <c r="MGQ107" s="4"/>
      <c r="MGR107" s="4"/>
      <c r="MGS107" s="4"/>
      <c r="MGT107" s="4"/>
      <c r="MGU107" s="4"/>
      <c r="MGV107" s="4"/>
      <c r="MGW107" s="4"/>
      <c r="MGX107" s="4"/>
      <c r="MGY107" s="4"/>
      <c r="MGZ107" s="4"/>
      <c r="MHA107" s="4"/>
      <c r="MHB107" s="4"/>
      <c r="MHC107" s="4"/>
      <c r="MHD107" s="4"/>
      <c r="MHE107" s="4"/>
      <c r="MHF107" s="4"/>
      <c r="MHG107" s="4"/>
      <c r="MHH107" s="4"/>
      <c r="MHI107" s="4"/>
      <c r="MHJ107" s="4"/>
      <c r="MHK107" s="4"/>
      <c r="MHL107" s="4"/>
      <c r="MHM107" s="4"/>
      <c r="MHN107" s="4"/>
      <c r="MHO107" s="4"/>
      <c r="MHP107" s="4"/>
      <c r="MHQ107" s="4"/>
      <c r="MHR107" s="4"/>
      <c r="MHS107" s="4"/>
      <c r="MHT107" s="4"/>
      <c r="MHU107" s="4"/>
      <c r="MHV107" s="4"/>
      <c r="MHW107" s="4"/>
      <c r="MHX107" s="4"/>
      <c r="MHY107" s="4"/>
      <c r="MHZ107" s="4"/>
      <c r="MIA107" s="4"/>
      <c r="MIB107" s="4"/>
      <c r="MIC107" s="4"/>
      <c r="MID107" s="4"/>
      <c r="MIE107" s="4"/>
      <c r="MIF107" s="4"/>
      <c r="MIG107" s="4"/>
      <c r="MIH107" s="4"/>
      <c r="MII107" s="4"/>
      <c r="MIJ107" s="4"/>
      <c r="MIK107" s="4"/>
      <c r="MIL107" s="4"/>
      <c r="MIM107" s="4"/>
      <c r="MIN107" s="4"/>
      <c r="MIO107" s="4"/>
      <c r="MIP107" s="4"/>
      <c r="MIQ107" s="4"/>
      <c r="MIR107" s="4"/>
      <c r="MIS107" s="4"/>
      <c r="MIT107" s="4"/>
      <c r="MIU107" s="4"/>
      <c r="MIV107" s="4"/>
      <c r="MIW107" s="4"/>
      <c r="MIX107" s="4"/>
      <c r="MIY107" s="4"/>
      <c r="MIZ107" s="4"/>
      <c r="MJA107" s="4"/>
      <c r="MJB107" s="4"/>
      <c r="MJC107" s="4"/>
      <c r="MJD107" s="4"/>
      <c r="MJE107" s="4"/>
      <c r="MJF107" s="4"/>
      <c r="MJG107" s="4"/>
      <c r="MJH107" s="4"/>
      <c r="MJI107" s="4"/>
      <c r="MJJ107" s="4"/>
      <c r="MJK107" s="4"/>
      <c r="MJL107" s="4"/>
      <c r="MJM107" s="4"/>
      <c r="MJN107" s="4"/>
      <c r="MJO107" s="4"/>
      <c r="MJP107" s="4"/>
      <c r="MJQ107" s="4"/>
      <c r="MJR107" s="4"/>
      <c r="MJS107" s="4"/>
      <c r="MJT107" s="4"/>
      <c r="MJU107" s="4"/>
      <c r="MJV107" s="4"/>
      <c r="MJW107" s="4"/>
      <c r="MJX107" s="4"/>
      <c r="MJY107" s="4"/>
      <c r="MJZ107" s="4"/>
      <c r="MKA107" s="4"/>
      <c r="MKB107" s="4"/>
      <c r="MKC107" s="4"/>
      <c r="MKD107" s="4"/>
      <c r="MKE107" s="4"/>
      <c r="MKF107" s="4"/>
      <c r="MKG107" s="4"/>
      <c r="MKH107" s="4"/>
      <c r="MKI107" s="4"/>
      <c r="MKJ107" s="4"/>
      <c r="MKK107" s="4"/>
      <c r="MKL107" s="4"/>
      <c r="MKM107" s="4"/>
      <c r="MKN107" s="4"/>
      <c r="MKO107" s="4"/>
      <c r="MKP107" s="4"/>
      <c r="MKQ107" s="4"/>
      <c r="MKR107" s="4"/>
      <c r="MKS107" s="4"/>
      <c r="MKT107" s="4"/>
      <c r="MKU107" s="4"/>
      <c r="MKV107" s="4"/>
      <c r="MKW107" s="4"/>
      <c r="MKX107" s="4"/>
      <c r="MKY107" s="4"/>
      <c r="MKZ107" s="4"/>
      <c r="MLA107" s="4"/>
      <c r="MLB107" s="4"/>
      <c r="MLC107" s="4"/>
      <c r="MLD107" s="4"/>
      <c r="MLE107" s="4"/>
      <c r="MLF107" s="4"/>
      <c r="MLG107" s="4"/>
      <c r="MLH107" s="4"/>
      <c r="MLI107" s="4"/>
      <c r="MLJ107" s="4"/>
      <c r="MLK107" s="4"/>
      <c r="MLL107" s="4"/>
      <c r="MLM107" s="4"/>
      <c r="MLN107" s="4"/>
      <c r="MLO107" s="4"/>
      <c r="MLP107" s="4"/>
      <c r="MLQ107" s="4"/>
      <c r="MLR107" s="4"/>
      <c r="MLS107" s="4"/>
      <c r="MLT107" s="4"/>
      <c r="MLU107" s="4"/>
      <c r="MLV107" s="4"/>
      <c r="MLW107" s="4"/>
      <c r="MLX107" s="4"/>
      <c r="MLY107" s="4"/>
      <c r="MLZ107" s="4"/>
      <c r="MMA107" s="4"/>
      <c r="MMB107" s="4"/>
      <c r="MMC107" s="4"/>
      <c r="MMD107" s="4"/>
      <c r="MME107" s="4"/>
      <c r="MMF107" s="4"/>
      <c r="MMG107" s="4"/>
      <c r="MMH107" s="4"/>
      <c r="MMI107" s="4"/>
      <c r="MMJ107" s="4"/>
      <c r="MMK107" s="4"/>
      <c r="MML107" s="4"/>
      <c r="MMM107" s="4"/>
      <c r="MMN107" s="4"/>
      <c r="MMO107" s="4"/>
      <c r="MMP107" s="4"/>
      <c r="MMQ107" s="4"/>
      <c r="MMR107" s="4"/>
      <c r="MMS107" s="4"/>
      <c r="MMT107" s="4"/>
      <c r="MMU107" s="4"/>
      <c r="MMV107" s="4"/>
      <c r="MMW107" s="4"/>
      <c r="MMX107" s="4"/>
      <c r="MMY107" s="4"/>
      <c r="MMZ107" s="4"/>
      <c r="MNA107" s="4"/>
      <c r="MNB107" s="4"/>
      <c r="MNC107" s="4"/>
      <c r="MND107" s="4"/>
      <c r="MNE107" s="4"/>
      <c r="MNF107" s="4"/>
      <c r="MNG107" s="4"/>
      <c r="MNH107" s="4"/>
      <c r="MNI107" s="4"/>
      <c r="MNJ107" s="4"/>
      <c r="MNK107" s="4"/>
      <c r="MNL107" s="4"/>
      <c r="MNM107" s="4"/>
      <c r="MNN107" s="4"/>
      <c r="MNO107" s="4"/>
      <c r="MNP107" s="4"/>
      <c r="MNQ107" s="4"/>
      <c r="MNR107" s="4"/>
      <c r="MNS107" s="4"/>
      <c r="MNT107" s="4"/>
      <c r="MNU107" s="4"/>
      <c r="MNV107" s="4"/>
      <c r="MNW107" s="4"/>
      <c r="MNX107" s="4"/>
      <c r="MNY107" s="4"/>
      <c r="MNZ107" s="4"/>
      <c r="MOA107" s="4"/>
      <c r="MOB107" s="4"/>
      <c r="MOC107" s="4"/>
      <c r="MOD107" s="4"/>
      <c r="MOE107" s="4"/>
      <c r="MOF107" s="4"/>
      <c r="MOG107" s="4"/>
      <c r="MOH107" s="4"/>
      <c r="MOI107" s="4"/>
      <c r="MOJ107" s="4"/>
      <c r="MOK107" s="4"/>
      <c r="MOL107" s="4"/>
      <c r="MOM107" s="4"/>
      <c r="MON107" s="4"/>
      <c r="MOO107" s="4"/>
      <c r="MOP107" s="4"/>
      <c r="MOQ107" s="4"/>
      <c r="MOR107" s="4"/>
      <c r="MOS107" s="4"/>
      <c r="MOT107" s="4"/>
      <c r="MOU107" s="4"/>
      <c r="MOV107" s="4"/>
      <c r="MOW107" s="4"/>
      <c r="MOX107" s="4"/>
      <c r="MOY107" s="4"/>
      <c r="MOZ107" s="4"/>
      <c r="MPA107" s="4"/>
      <c r="MPB107" s="4"/>
      <c r="MPC107" s="4"/>
      <c r="MPD107" s="4"/>
      <c r="MPE107" s="4"/>
      <c r="MPF107" s="4"/>
      <c r="MPG107" s="4"/>
      <c r="MPH107" s="4"/>
      <c r="MPI107" s="4"/>
      <c r="MPJ107" s="4"/>
      <c r="MPK107" s="4"/>
      <c r="MPL107" s="4"/>
      <c r="MPM107" s="4"/>
      <c r="MPN107" s="4"/>
      <c r="MPO107" s="4"/>
      <c r="MPP107" s="4"/>
      <c r="MPQ107" s="4"/>
      <c r="MPR107" s="4"/>
      <c r="MPS107" s="4"/>
      <c r="MPT107" s="4"/>
      <c r="MPU107" s="4"/>
      <c r="MPV107" s="4"/>
      <c r="MPW107" s="4"/>
      <c r="MPX107" s="4"/>
      <c r="MPY107" s="4"/>
      <c r="MPZ107" s="4"/>
      <c r="MQA107" s="4"/>
      <c r="MQB107" s="4"/>
      <c r="MQC107" s="4"/>
      <c r="MQD107" s="4"/>
      <c r="MQE107" s="4"/>
      <c r="MQF107" s="4"/>
      <c r="MQG107" s="4"/>
      <c r="MQH107" s="4"/>
      <c r="MQI107" s="4"/>
      <c r="MQJ107" s="4"/>
      <c r="MQK107" s="4"/>
      <c r="MQL107" s="4"/>
      <c r="MQM107" s="4"/>
      <c r="MQN107" s="4"/>
      <c r="MQO107" s="4"/>
      <c r="MQP107" s="4"/>
      <c r="MQQ107" s="4"/>
      <c r="MQR107" s="4"/>
      <c r="MQS107" s="4"/>
      <c r="MQT107" s="4"/>
      <c r="MQU107" s="4"/>
      <c r="MQV107" s="4"/>
      <c r="MQW107" s="4"/>
      <c r="MQX107" s="4"/>
      <c r="MQY107" s="4"/>
      <c r="MQZ107" s="4"/>
      <c r="MRA107" s="4"/>
      <c r="MRB107" s="4"/>
      <c r="MRC107" s="4"/>
      <c r="MRD107" s="4"/>
      <c r="MRE107" s="4"/>
      <c r="MRF107" s="4"/>
      <c r="MRG107" s="4"/>
      <c r="MRH107" s="4"/>
      <c r="MRI107" s="4"/>
      <c r="MRJ107" s="4"/>
      <c r="MRK107" s="4"/>
      <c r="MRL107" s="4"/>
      <c r="MRM107" s="4"/>
      <c r="MRN107" s="4"/>
      <c r="MRO107" s="4"/>
      <c r="MRP107" s="4"/>
      <c r="MRQ107" s="4"/>
      <c r="MRR107" s="4"/>
      <c r="MRS107" s="4"/>
      <c r="MRT107" s="4"/>
      <c r="MRU107" s="4"/>
      <c r="MRV107" s="4"/>
      <c r="MRW107" s="4"/>
      <c r="MRX107" s="4"/>
      <c r="MRY107" s="4"/>
      <c r="MRZ107" s="4"/>
      <c r="MSA107" s="4"/>
      <c r="MSB107" s="4"/>
      <c r="MSC107" s="4"/>
      <c r="MSD107" s="4"/>
      <c r="MSE107" s="4"/>
      <c r="MSF107" s="4"/>
      <c r="MSG107" s="4"/>
      <c r="MSH107" s="4"/>
      <c r="MSI107" s="4"/>
      <c r="MSJ107" s="4"/>
      <c r="MSK107" s="4"/>
      <c r="MSL107" s="4"/>
      <c r="MSM107" s="4"/>
      <c r="MSN107" s="4"/>
      <c r="MSO107" s="4"/>
      <c r="MSP107" s="4"/>
      <c r="MSQ107" s="4"/>
      <c r="MSR107" s="4"/>
      <c r="MSS107" s="4"/>
      <c r="MST107" s="4"/>
      <c r="MSU107" s="4"/>
      <c r="MSV107" s="4"/>
      <c r="MSW107" s="4"/>
      <c r="MSX107" s="4"/>
      <c r="MSY107" s="4"/>
      <c r="MSZ107" s="4"/>
      <c r="MTA107" s="4"/>
      <c r="MTB107" s="4"/>
      <c r="MTC107" s="4"/>
      <c r="MTD107" s="4"/>
      <c r="MTE107" s="4"/>
      <c r="MTF107" s="4"/>
      <c r="MTG107" s="4"/>
      <c r="MTH107" s="4"/>
      <c r="MTI107" s="4"/>
      <c r="MTJ107" s="4"/>
      <c r="MTK107" s="4"/>
      <c r="MTL107" s="4"/>
      <c r="MTM107" s="4"/>
      <c r="MTN107" s="4"/>
      <c r="MTO107" s="4"/>
      <c r="MTP107" s="4"/>
      <c r="MTQ107" s="4"/>
      <c r="MTR107" s="4"/>
      <c r="MTS107" s="4"/>
      <c r="MTT107" s="4"/>
      <c r="MTU107" s="4"/>
      <c r="MTV107" s="4"/>
      <c r="MTW107" s="4"/>
      <c r="MTX107" s="4"/>
      <c r="MTY107" s="4"/>
      <c r="MTZ107" s="4"/>
      <c r="MUA107" s="4"/>
      <c r="MUB107" s="4"/>
      <c r="MUC107" s="4"/>
      <c r="MUD107" s="4"/>
      <c r="MUE107" s="4"/>
      <c r="MUF107" s="4"/>
      <c r="MUG107" s="4"/>
      <c r="MUH107" s="4"/>
      <c r="MUI107" s="4"/>
      <c r="MUJ107" s="4"/>
      <c r="MUK107" s="4"/>
      <c r="MUL107" s="4"/>
      <c r="MUM107" s="4"/>
      <c r="MUN107" s="4"/>
      <c r="MUO107" s="4"/>
      <c r="MUP107" s="4"/>
      <c r="MUQ107" s="4"/>
      <c r="MUR107" s="4"/>
      <c r="MUS107" s="4"/>
      <c r="MUT107" s="4"/>
      <c r="MUU107" s="4"/>
      <c r="MUV107" s="4"/>
      <c r="MUW107" s="4"/>
      <c r="MUX107" s="4"/>
      <c r="MUY107" s="4"/>
      <c r="MUZ107" s="4"/>
      <c r="MVA107" s="4"/>
      <c r="MVB107" s="4"/>
      <c r="MVC107" s="4"/>
      <c r="MVD107" s="4"/>
      <c r="MVE107" s="4"/>
      <c r="MVF107" s="4"/>
      <c r="MVG107" s="4"/>
      <c r="MVH107" s="4"/>
      <c r="MVI107" s="4"/>
      <c r="MVJ107" s="4"/>
      <c r="MVK107" s="4"/>
      <c r="MVL107" s="4"/>
      <c r="MVM107" s="4"/>
      <c r="MVN107" s="4"/>
      <c r="MVO107" s="4"/>
      <c r="MVP107" s="4"/>
      <c r="MVQ107" s="4"/>
      <c r="MVR107" s="4"/>
      <c r="MVS107" s="4"/>
      <c r="MVT107" s="4"/>
      <c r="MVU107" s="4"/>
      <c r="MVV107" s="4"/>
      <c r="MVW107" s="4"/>
      <c r="MVX107" s="4"/>
      <c r="MVY107" s="4"/>
      <c r="MVZ107" s="4"/>
      <c r="MWA107" s="4"/>
      <c r="MWB107" s="4"/>
      <c r="MWC107" s="4"/>
      <c r="MWD107" s="4"/>
      <c r="MWE107" s="4"/>
      <c r="MWF107" s="4"/>
      <c r="MWG107" s="4"/>
      <c r="MWH107" s="4"/>
      <c r="MWI107" s="4"/>
      <c r="MWJ107" s="4"/>
      <c r="MWK107" s="4"/>
      <c r="MWL107" s="4"/>
      <c r="MWM107" s="4"/>
      <c r="MWN107" s="4"/>
      <c r="MWO107" s="4"/>
      <c r="MWP107" s="4"/>
      <c r="MWQ107" s="4"/>
      <c r="MWR107" s="4"/>
      <c r="MWS107" s="4"/>
      <c r="MWT107" s="4"/>
      <c r="MWU107" s="4"/>
      <c r="MWV107" s="4"/>
      <c r="MWW107" s="4"/>
      <c r="MWX107" s="4"/>
      <c r="MWY107" s="4"/>
      <c r="MWZ107" s="4"/>
      <c r="MXA107" s="4"/>
      <c r="MXB107" s="4"/>
      <c r="MXC107" s="4"/>
      <c r="MXD107" s="4"/>
      <c r="MXE107" s="4"/>
      <c r="MXF107" s="4"/>
      <c r="MXG107" s="4"/>
      <c r="MXH107" s="4"/>
      <c r="MXI107" s="4"/>
      <c r="MXJ107" s="4"/>
      <c r="MXK107" s="4"/>
      <c r="MXL107" s="4"/>
      <c r="MXM107" s="4"/>
      <c r="MXN107" s="4"/>
      <c r="MXO107" s="4"/>
      <c r="MXP107" s="4"/>
      <c r="MXQ107" s="4"/>
      <c r="MXR107" s="4"/>
      <c r="MXS107" s="4"/>
      <c r="MXT107" s="4"/>
      <c r="MXU107" s="4"/>
      <c r="MXV107" s="4"/>
      <c r="MXW107" s="4"/>
      <c r="MXX107" s="4"/>
      <c r="MXY107" s="4"/>
      <c r="MXZ107" s="4"/>
      <c r="MYA107" s="4"/>
      <c r="MYB107" s="4"/>
      <c r="MYC107" s="4"/>
      <c r="MYD107" s="4"/>
      <c r="MYE107" s="4"/>
      <c r="MYF107" s="4"/>
      <c r="MYG107" s="4"/>
      <c r="MYH107" s="4"/>
      <c r="MYI107" s="4"/>
      <c r="MYJ107" s="4"/>
      <c r="MYK107" s="4"/>
      <c r="MYL107" s="4"/>
      <c r="MYM107" s="4"/>
      <c r="MYN107" s="4"/>
      <c r="MYO107" s="4"/>
      <c r="MYP107" s="4"/>
      <c r="MYQ107" s="4"/>
      <c r="MYR107" s="4"/>
      <c r="MYS107" s="4"/>
      <c r="MYT107" s="4"/>
      <c r="MYU107" s="4"/>
      <c r="MYV107" s="4"/>
      <c r="MYW107" s="4"/>
      <c r="MYX107" s="4"/>
      <c r="MYY107" s="4"/>
      <c r="MYZ107" s="4"/>
      <c r="MZA107" s="4"/>
      <c r="MZB107" s="4"/>
      <c r="MZC107" s="4"/>
      <c r="MZD107" s="4"/>
      <c r="MZE107" s="4"/>
      <c r="MZF107" s="4"/>
      <c r="MZG107" s="4"/>
      <c r="MZH107" s="4"/>
      <c r="MZI107" s="4"/>
      <c r="MZJ107" s="4"/>
      <c r="MZK107" s="4"/>
      <c r="MZL107" s="4"/>
      <c r="MZM107" s="4"/>
      <c r="MZN107" s="4"/>
      <c r="MZO107" s="4"/>
      <c r="MZP107" s="4"/>
      <c r="MZQ107" s="4"/>
      <c r="MZR107" s="4"/>
      <c r="MZS107" s="4"/>
      <c r="MZT107" s="4"/>
      <c r="MZU107" s="4"/>
      <c r="MZV107" s="4"/>
      <c r="MZW107" s="4"/>
      <c r="MZX107" s="4"/>
      <c r="MZY107" s="4"/>
      <c r="MZZ107" s="4"/>
      <c r="NAA107" s="4"/>
      <c r="NAB107" s="4"/>
      <c r="NAC107" s="4"/>
      <c r="NAD107" s="4"/>
      <c r="NAE107" s="4"/>
      <c r="NAF107" s="4"/>
      <c r="NAG107" s="4"/>
      <c r="NAH107" s="4"/>
      <c r="NAI107" s="4"/>
      <c r="NAJ107" s="4"/>
      <c r="NAK107" s="4"/>
      <c r="NAL107" s="4"/>
      <c r="NAM107" s="4"/>
      <c r="NAN107" s="4"/>
      <c r="NAO107" s="4"/>
      <c r="NAP107" s="4"/>
      <c r="NAQ107" s="4"/>
      <c r="NAR107" s="4"/>
      <c r="NAS107" s="4"/>
      <c r="NAT107" s="4"/>
      <c r="NAU107" s="4"/>
      <c r="NAV107" s="4"/>
      <c r="NAW107" s="4"/>
      <c r="NAX107" s="4"/>
      <c r="NAY107" s="4"/>
      <c r="NAZ107" s="4"/>
      <c r="NBA107" s="4"/>
      <c r="NBB107" s="4"/>
      <c r="NBC107" s="4"/>
      <c r="NBD107" s="4"/>
      <c r="NBE107" s="4"/>
      <c r="NBF107" s="4"/>
      <c r="NBG107" s="4"/>
      <c r="NBH107" s="4"/>
      <c r="NBI107" s="4"/>
      <c r="NBJ107" s="4"/>
      <c r="NBK107" s="4"/>
      <c r="NBL107" s="4"/>
      <c r="NBM107" s="4"/>
      <c r="NBN107" s="4"/>
      <c r="NBO107" s="4"/>
      <c r="NBP107" s="4"/>
      <c r="NBQ107" s="4"/>
      <c r="NBR107" s="4"/>
      <c r="NBS107" s="4"/>
      <c r="NBT107" s="4"/>
      <c r="NBU107" s="4"/>
      <c r="NBV107" s="4"/>
      <c r="NBW107" s="4"/>
      <c r="NBX107" s="4"/>
      <c r="NBY107" s="4"/>
      <c r="NBZ107" s="4"/>
      <c r="NCA107" s="4"/>
      <c r="NCB107" s="4"/>
      <c r="NCC107" s="4"/>
      <c r="NCD107" s="4"/>
      <c r="NCE107" s="4"/>
      <c r="NCF107" s="4"/>
      <c r="NCG107" s="4"/>
      <c r="NCH107" s="4"/>
      <c r="NCI107" s="4"/>
      <c r="NCJ107" s="4"/>
      <c r="NCK107" s="4"/>
      <c r="NCL107" s="4"/>
      <c r="NCM107" s="4"/>
      <c r="NCN107" s="4"/>
      <c r="NCO107" s="4"/>
      <c r="NCP107" s="4"/>
      <c r="NCQ107" s="4"/>
      <c r="NCR107" s="4"/>
      <c r="NCS107" s="4"/>
      <c r="NCT107" s="4"/>
      <c r="NCU107" s="4"/>
      <c r="NCV107" s="4"/>
      <c r="NCW107" s="4"/>
      <c r="NCX107" s="4"/>
      <c r="NCY107" s="4"/>
      <c r="NCZ107" s="4"/>
      <c r="NDA107" s="4"/>
      <c r="NDB107" s="4"/>
      <c r="NDC107" s="4"/>
      <c r="NDD107" s="4"/>
      <c r="NDE107" s="4"/>
      <c r="NDF107" s="4"/>
      <c r="NDG107" s="4"/>
      <c r="NDH107" s="4"/>
      <c r="NDI107" s="4"/>
      <c r="NDJ107" s="4"/>
      <c r="NDK107" s="4"/>
      <c r="NDL107" s="4"/>
      <c r="NDM107" s="4"/>
      <c r="NDN107" s="4"/>
      <c r="NDO107" s="4"/>
      <c r="NDP107" s="4"/>
      <c r="NDQ107" s="4"/>
      <c r="NDR107" s="4"/>
      <c r="NDS107" s="4"/>
      <c r="NDT107" s="4"/>
      <c r="NDU107" s="4"/>
      <c r="NDV107" s="4"/>
      <c r="NDW107" s="4"/>
      <c r="NDX107" s="4"/>
      <c r="NDY107" s="4"/>
      <c r="NDZ107" s="4"/>
      <c r="NEA107" s="4"/>
      <c r="NEB107" s="4"/>
      <c r="NEC107" s="4"/>
      <c r="NED107" s="4"/>
      <c r="NEE107" s="4"/>
      <c r="NEF107" s="4"/>
      <c r="NEG107" s="4"/>
      <c r="NEH107" s="4"/>
      <c r="NEI107" s="4"/>
      <c r="NEJ107" s="4"/>
      <c r="NEK107" s="4"/>
      <c r="NEL107" s="4"/>
      <c r="NEM107" s="4"/>
      <c r="NEN107" s="4"/>
      <c r="NEO107" s="4"/>
      <c r="NEP107" s="4"/>
      <c r="NEQ107" s="4"/>
      <c r="NER107" s="4"/>
      <c r="NES107" s="4"/>
      <c r="NET107" s="4"/>
      <c r="NEU107" s="4"/>
      <c r="NEV107" s="4"/>
      <c r="NEW107" s="4"/>
      <c r="NEX107" s="4"/>
      <c r="NEY107" s="4"/>
      <c r="NEZ107" s="4"/>
      <c r="NFA107" s="4"/>
      <c r="NFB107" s="4"/>
      <c r="NFC107" s="4"/>
      <c r="NFD107" s="4"/>
      <c r="NFE107" s="4"/>
      <c r="NFF107" s="4"/>
      <c r="NFG107" s="4"/>
      <c r="NFH107" s="4"/>
      <c r="NFI107" s="4"/>
      <c r="NFJ107" s="4"/>
      <c r="NFK107" s="4"/>
      <c r="NFL107" s="4"/>
      <c r="NFM107" s="4"/>
      <c r="NFN107" s="4"/>
      <c r="NFO107" s="4"/>
      <c r="NFP107" s="4"/>
      <c r="NFQ107" s="4"/>
      <c r="NFR107" s="4"/>
      <c r="NFS107" s="4"/>
      <c r="NFT107" s="4"/>
      <c r="NFU107" s="4"/>
      <c r="NFV107" s="4"/>
      <c r="NFW107" s="4"/>
      <c r="NFX107" s="4"/>
      <c r="NFY107" s="4"/>
      <c r="NFZ107" s="4"/>
      <c r="NGA107" s="4"/>
      <c r="NGB107" s="4"/>
      <c r="NGC107" s="4"/>
      <c r="NGD107" s="4"/>
      <c r="NGE107" s="4"/>
      <c r="NGF107" s="4"/>
      <c r="NGG107" s="4"/>
      <c r="NGH107" s="4"/>
      <c r="NGI107" s="4"/>
      <c r="NGJ107" s="4"/>
      <c r="NGK107" s="4"/>
      <c r="NGL107" s="4"/>
      <c r="NGM107" s="4"/>
      <c r="NGN107" s="4"/>
      <c r="NGO107" s="4"/>
      <c r="NGP107" s="4"/>
      <c r="NGQ107" s="4"/>
      <c r="NGR107" s="4"/>
      <c r="NGS107" s="4"/>
      <c r="NGT107" s="4"/>
      <c r="NGU107" s="4"/>
      <c r="NGV107" s="4"/>
      <c r="NGW107" s="4"/>
      <c r="NGX107" s="4"/>
      <c r="NGY107" s="4"/>
      <c r="NGZ107" s="4"/>
      <c r="NHA107" s="4"/>
      <c r="NHB107" s="4"/>
      <c r="NHC107" s="4"/>
      <c r="NHD107" s="4"/>
      <c r="NHE107" s="4"/>
      <c r="NHF107" s="4"/>
      <c r="NHG107" s="4"/>
      <c r="NHH107" s="4"/>
      <c r="NHI107" s="4"/>
      <c r="NHJ107" s="4"/>
      <c r="NHK107" s="4"/>
      <c r="NHL107" s="4"/>
      <c r="NHM107" s="4"/>
      <c r="NHN107" s="4"/>
      <c r="NHO107" s="4"/>
      <c r="NHP107" s="4"/>
      <c r="NHQ107" s="4"/>
      <c r="NHR107" s="4"/>
      <c r="NHS107" s="4"/>
      <c r="NHT107" s="4"/>
      <c r="NHU107" s="4"/>
      <c r="NHV107" s="4"/>
      <c r="NHW107" s="4"/>
      <c r="NHX107" s="4"/>
      <c r="NHY107" s="4"/>
      <c r="NHZ107" s="4"/>
      <c r="NIA107" s="4"/>
      <c r="NIB107" s="4"/>
      <c r="NIC107" s="4"/>
      <c r="NID107" s="4"/>
      <c r="NIE107" s="4"/>
      <c r="NIF107" s="4"/>
      <c r="NIG107" s="4"/>
      <c r="NIH107" s="4"/>
      <c r="NII107" s="4"/>
      <c r="NIJ107" s="4"/>
      <c r="NIK107" s="4"/>
      <c r="NIL107" s="4"/>
      <c r="NIM107" s="4"/>
      <c r="NIN107" s="4"/>
      <c r="NIO107" s="4"/>
      <c r="NIP107" s="4"/>
      <c r="NIQ107" s="4"/>
      <c r="NIR107" s="4"/>
      <c r="NIS107" s="4"/>
      <c r="NIT107" s="4"/>
      <c r="NIU107" s="4"/>
      <c r="NIV107" s="4"/>
      <c r="NIW107" s="4"/>
      <c r="NIX107" s="4"/>
      <c r="NIY107" s="4"/>
      <c r="NIZ107" s="4"/>
      <c r="NJA107" s="4"/>
      <c r="NJB107" s="4"/>
      <c r="NJC107" s="4"/>
      <c r="NJD107" s="4"/>
      <c r="NJE107" s="4"/>
      <c r="NJF107" s="4"/>
      <c r="NJG107" s="4"/>
      <c r="NJH107" s="4"/>
      <c r="NJI107" s="4"/>
      <c r="NJJ107" s="4"/>
      <c r="NJK107" s="4"/>
      <c r="NJL107" s="4"/>
      <c r="NJM107" s="4"/>
      <c r="NJN107" s="4"/>
      <c r="NJO107" s="4"/>
      <c r="NJP107" s="4"/>
      <c r="NJQ107" s="4"/>
      <c r="NJR107" s="4"/>
      <c r="NJS107" s="4"/>
      <c r="NJT107" s="4"/>
      <c r="NJU107" s="4"/>
      <c r="NJV107" s="4"/>
      <c r="NJW107" s="4"/>
      <c r="NJX107" s="4"/>
      <c r="NJY107" s="4"/>
      <c r="NJZ107" s="4"/>
      <c r="NKA107" s="4"/>
      <c r="NKB107" s="4"/>
      <c r="NKC107" s="4"/>
      <c r="NKD107" s="4"/>
      <c r="NKE107" s="4"/>
      <c r="NKF107" s="4"/>
      <c r="NKG107" s="4"/>
      <c r="NKH107" s="4"/>
      <c r="NKI107" s="4"/>
      <c r="NKJ107" s="4"/>
      <c r="NKK107" s="4"/>
      <c r="NKL107" s="4"/>
      <c r="NKM107" s="4"/>
      <c r="NKN107" s="4"/>
      <c r="NKO107" s="4"/>
      <c r="NKP107" s="4"/>
      <c r="NKQ107" s="4"/>
      <c r="NKR107" s="4"/>
      <c r="NKS107" s="4"/>
      <c r="NKT107" s="4"/>
      <c r="NKU107" s="4"/>
      <c r="NKV107" s="4"/>
      <c r="NKW107" s="4"/>
      <c r="NKX107" s="4"/>
      <c r="NKY107" s="4"/>
      <c r="NKZ107" s="4"/>
      <c r="NLA107" s="4"/>
      <c r="NLB107" s="4"/>
      <c r="NLC107" s="4"/>
      <c r="NLD107" s="4"/>
      <c r="NLE107" s="4"/>
      <c r="NLF107" s="4"/>
      <c r="NLG107" s="4"/>
      <c r="NLH107" s="4"/>
      <c r="NLI107" s="4"/>
      <c r="NLJ107" s="4"/>
      <c r="NLK107" s="4"/>
      <c r="NLL107" s="4"/>
      <c r="NLM107" s="4"/>
      <c r="NLN107" s="4"/>
      <c r="NLO107" s="4"/>
      <c r="NLP107" s="4"/>
      <c r="NLQ107" s="4"/>
      <c r="NLR107" s="4"/>
      <c r="NLS107" s="4"/>
      <c r="NLT107" s="4"/>
      <c r="NLU107" s="4"/>
      <c r="NLV107" s="4"/>
      <c r="NLW107" s="4"/>
      <c r="NLX107" s="4"/>
      <c r="NLY107" s="4"/>
      <c r="NLZ107" s="4"/>
      <c r="NMA107" s="4"/>
      <c r="NMB107" s="4"/>
      <c r="NMC107" s="4"/>
      <c r="NMD107" s="4"/>
      <c r="NME107" s="4"/>
      <c r="NMF107" s="4"/>
      <c r="NMG107" s="4"/>
      <c r="NMH107" s="4"/>
      <c r="NMI107" s="4"/>
      <c r="NMJ107" s="4"/>
      <c r="NMK107" s="4"/>
      <c r="NML107" s="4"/>
      <c r="NMM107" s="4"/>
      <c r="NMN107" s="4"/>
      <c r="NMO107" s="4"/>
      <c r="NMP107" s="4"/>
      <c r="NMQ107" s="4"/>
      <c r="NMR107" s="4"/>
      <c r="NMS107" s="4"/>
      <c r="NMT107" s="4"/>
      <c r="NMU107" s="4"/>
      <c r="NMV107" s="4"/>
      <c r="NMW107" s="4"/>
      <c r="NMX107" s="4"/>
      <c r="NMY107" s="4"/>
      <c r="NMZ107" s="4"/>
      <c r="NNA107" s="4"/>
      <c r="NNB107" s="4"/>
      <c r="NNC107" s="4"/>
      <c r="NND107" s="4"/>
      <c r="NNE107" s="4"/>
      <c r="NNF107" s="4"/>
      <c r="NNG107" s="4"/>
      <c r="NNH107" s="4"/>
      <c r="NNI107" s="4"/>
      <c r="NNJ107" s="4"/>
      <c r="NNK107" s="4"/>
      <c r="NNL107" s="4"/>
      <c r="NNM107" s="4"/>
      <c r="NNN107" s="4"/>
      <c r="NNO107" s="4"/>
      <c r="NNP107" s="4"/>
      <c r="NNQ107" s="4"/>
      <c r="NNR107" s="4"/>
      <c r="NNS107" s="4"/>
      <c r="NNT107" s="4"/>
      <c r="NNU107" s="4"/>
      <c r="NNV107" s="4"/>
      <c r="NNW107" s="4"/>
      <c r="NNX107" s="4"/>
      <c r="NNY107" s="4"/>
      <c r="NNZ107" s="4"/>
      <c r="NOA107" s="4"/>
      <c r="NOB107" s="4"/>
      <c r="NOC107" s="4"/>
      <c r="NOD107" s="4"/>
      <c r="NOE107" s="4"/>
      <c r="NOF107" s="4"/>
      <c r="NOG107" s="4"/>
      <c r="NOH107" s="4"/>
      <c r="NOI107" s="4"/>
      <c r="NOJ107" s="4"/>
      <c r="NOK107" s="4"/>
      <c r="NOL107" s="4"/>
      <c r="NOM107" s="4"/>
      <c r="NON107" s="4"/>
      <c r="NOO107" s="4"/>
      <c r="NOP107" s="4"/>
      <c r="NOQ107" s="4"/>
      <c r="NOR107" s="4"/>
      <c r="NOS107" s="4"/>
      <c r="NOT107" s="4"/>
      <c r="NOU107" s="4"/>
      <c r="NOV107" s="4"/>
      <c r="NOW107" s="4"/>
      <c r="NOX107" s="4"/>
      <c r="NOY107" s="4"/>
      <c r="NOZ107" s="4"/>
      <c r="NPA107" s="4"/>
      <c r="NPB107" s="4"/>
      <c r="NPC107" s="4"/>
      <c r="NPD107" s="4"/>
      <c r="NPE107" s="4"/>
      <c r="NPF107" s="4"/>
      <c r="NPG107" s="4"/>
      <c r="NPH107" s="4"/>
      <c r="NPI107" s="4"/>
      <c r="NPJ107" s="4"/>
      <c r="NPK107" s="4"/>
      <c r="NPL107" s="4"/>
      <c r="NPM107" s="4"/>
      <c r="NPN107" s="4"/>
      <c r="NPO107" s="4"/>
      <c r="NPP107" s="4"/>
      <c r="NPQ107" s="4"/>
      <c r="NPR107" s="4"/>
      <c r="NPS107" s="4"/>
      <c r="NPT107" s="4"/>
      <c r="NPU107" s="4"/>
      <c r="NPV107" s="4"/>
      <c r="NPW107" s="4"/>
      <c r="NPX107" s="4"/>
      <c r="NPY107" s="4"/>
      <c r="NPZ107" s="4"/>
      <c r="NQA107" s="4"/>
      <c r="NQB107" s="4"/>
      <c r="NQC107" s="4"/>
      <c r="NQD107" s="4"/>
      <c r="NQE107" s="4"/>
      <c r="NQF107" s="4"/>
      <c r="NQG107" s="4"/>
      <c r="NQH107" s="4"/>
      <c r="NQI107" s="4"/>
      <c r="NQJ107" s="4"/>
      <c r="NQK107" s="4"/>
      <c r="NQL107" s="4"/>
      <c r="NQM107" s="4"/>
      <c r="NQN107" s="4"/>
      <c r="NQO107" s="4"/>
      <c r="NQP107" s="4"/>
      <c r="NQQ107" s="4"/>
      <c r="NQR107" s="4"/>
      <c r="NQS107" s="4"/>
      <c r="NQT107" s="4"/>
      <c r="NQU107" s="4"/>
      <c r="NQV107" s="4"/>
      <c r="NQW107" s="4"/>
      <c r="NQX107" s="4"/>
      <c r="NQY107" s="4"/>
      <c r="NQZ107" s="4"/>
      <c r="NRA107" s="4"/>
      <c r="NRB107" s="4"/>
      <c r="NRC107" s="4"/>
      <c r="NRD107" s="4"/>
      <c r="NRE107" s="4"/>
      <c r="NRF107" s="4"/>
      <c r="NRG107" s="4"/>
      <c r="NRH107" s="4"/>
      <c r="NRI107" s="4"/>
      <c r="NRJ107" s="4"/>
      <c r="NRK107" s="4"/>
      <c r="NRL107" s="4"/>
      <c r="NRM107" s="4"/>
      <c r="NRN107" s="4"/>
      <c r="NRO107" s="4"/>
      <c r="NRP107" s="4"/>
      <c r="NRQ107" s="4"/>
      <c r="NRR107" s="4"/>
      <c r="NRS107" s="4"/>
      <c r="NRT107" s="4"/>
      <c r="NRU107" s="4"/>
      <c r="NRV107" s="4"/>
      <c r="NRW107" s="4"/>
      <c r="NRX107" s="4"/>
      <c r="NRY107" s="4"/>
      <c r="NRZ107" s="4"/>
      <c r="NSA107" s="4"/>
      <c r="NSB107" s="4"/>
      <c r="NSC107" s="4"/>
      <c r="NSD107" s="4"/>
      <c r="NSE107" s="4"/>
      <c r="NSF107" s="4"/>
      <c r="NSG107" s="4"/>
      <c r="NSH107" s="4"/>
      <c r="NSI107" s="4"/>
      <c r="NSJ107" s="4"/>
      <c r="NSK107" s="4"/>
      <c r="NSL107" s="4"/>
      <c r="NSM107" s="4"/>
      <c r="NSN107" s="4"/>
      <c r="NSO107" s="4"/>
      <c r="NSP107" s="4"/>
      <c r="NSQ107" s="4"/>
      <c r="NSR107" s="4"/>
      <c r="NSS107" s="4"/>
      <c r="NST107" s="4"/>
      <c r="NSU107" s="4"/>
      <c r="NSV107" s="4"/>
      <c r="NSW107" s="4"/>
      <c r="NSX107" s="4"/>
      <c r="NSY107" s="4"/>
      <c r="NSZ107" s="4"/>
      <c r="NTA107" s="4"/>
      <c r="NTB107" s="4"/>
      <c r="NTC107" s="4"/>
      <c r="NTD107" s="4"/>
      <c r="NTE107" s="4"/>
      <c r="NTF107" s="4"/>
      <c r="NTG107" s="4"/>
      <c r="NTH107" s="4"/>
      <c r="NTI107" s="4"/>
      <c r="NTJ107" s="4"/>
      <c r="NTK107" s="4"/>
      <c r="NTL107" s="4"/>
      <c r="NTM107" s="4"/>
      <c r="NTN107" s="4"/>
      <c r="NTO107" s="4"/>
      <c r="NTP107" s="4"/>
      <c r="NTQ107" s="4"/>
      <c r="NTR107" s="4"/>
      <c r="NTS107" s="4"/>
      <c r="NTT107" s="4"/>
      <c r="NTU107" s="4"/>
      <c r="NTV107" s="4"/>
      <c r="NTW107" s="4"/>
      <c r="NTX107" s="4"/>
      <c r="NTY107" s="4"/>
      <c r="NTZ107" s="4"/>
      <c r="NUA107" s="4"/>
      <c r="NUB107" s="4"/>
      <c r="NUC107" s="4"/>
      <c r="NUD107" s="4"/>
      <c r="NUE107" s="4"/>
      <c r="NUF107" s="4"/>
      <c r="NUG107" s="4"/>
      <c r="NUH107" s="4"/>
      <c r="NUI107" s="4"/>
      <c r="NUJ107" s="4"/>
      <c r="NUK107" s="4"/>
      <c r="NUL107" s="4"/>
      <c r="NUM107" s="4"/>
      <c r="NUN107" s="4"/>
      <c r="NUO107" s="4"/>
      <c r="NUP107" s="4"/>
      <c r="NUQ107" s="4"/>
      <c r="NUR107" s="4"/>
      <c r="NUS107" s="4"/>
      <c r="NUT107" s="4"/>
      <c r="NUU107" s="4"/>
      <c r="NUV107" s="4"/>
      <c r="NUW107" s="4"/>
      <c r="NUX107" s="4"/>
      <c r="NUY107" s="4"/>
      <c r="NUZ107" s="4"/>
      <c r="NVA107" s="4"/>
      <c r="NVB107" s="4"/>
      <c r="NVC107" s="4"/>
      <c r="NVD107" s="4"/>
      <c r="NVE107" s="4"/>
      <c r="NVF107" s="4"/>
      <c r="NVG107" s="4"/>
      <c r="NVH107" s="4"/>
      <c r="NVI107" s="4"/>
      <c r="NVJ107" s="4"/>
      <c r="NVK107" s="4"/>
      <c r="NVL107" s="4"/>
      <c r="NVM107" s="4"/>
      <c r="NVN107" s="4"/>
      <c r="NVO107" s="4"/>
      <c r="NVP107" s="4"/>
      <c r="NVQ107" s="4"/>
      <c r="NVR107" s="4"/>
      <c r="NVS107" s="4"/>
      <c r="NVT107" s="4"/>
      <c r="NVU107" s="4"/>
      <c r="NVV107" s="4"/>
      <c r="NVW107" s="4"/>
      <c r="NVX107" s="4"/>
      <c r="NVY107" s="4"/>
      <c r="NVZ107" s="4"/>
      <c r="NWA107" s="4"/>
      <c r="NWB107" s="4"/>
      <c r="NWC107" s="4"/>
      <c r="NWD107" s="4"/>
      <c r="NWE107" s="4"/>
      <c r="NWF107" s="4"/>
      <c r="NWG107" s="4"/>
      <c r="NWH107" s="4"/>
      <c r="NWI107" s="4"/>
      <c r="NWJ107" s="4"/>
      <c r="NWK107" s="4"/>
      <c r="NWL107" s="4"/>
      <c r="NWM107" s="4"/>
      <c r="NWN107" s="4"/>
      <c r="NWO107" s="4"/>
      <c r="NWP107" s="4"/>
      <c r="NWQ107" s="4"/>
      <c r="NWR107" s="4"/>
      <c r="NWS107" s="4"/>
      <c r="NWT107" s="4"/>
      <c r="NWU107" s="4"/>
      <c r="NWV107" s="4"/>
      <c r="NWW107" s="4"/>
      <c r="NWX107" s="4"/>
      <c r="NWY107" s="4"/>
      <c r="NWZ107" s="4"/>
      <c r="NXA107" s="4"/>
      <c r="NXB107" s="4"/>
      <c r="NXC107" s="4"/>
      <c r="NXD107" s="4"/>
      <c r="NXE107" s="4"/>
      <c r="NXF107" s="4"/>
      <c r="NXG107" s="4"/>
      <c r="NXH107" s="4"/>
      <c r="NXI107" s="4"/>
      <c r="NXJ107" s="4"/>
      <c r="NXK107" s="4"/>
      <c r="NXL107" s="4"/>
      <c r="NXM107" s="4"/>
      <c r="NXN107" s="4"/>
      <c r="NXO107" s="4"/>
      <c r="NXP107" s="4"/>
      <c r="NXQ107" s="4"/>
      <c r="NXR107" s="4"/>
      <c r="NXS107" s="4"/>
      <c r="NXT107" s="4"/>
      <c r="NXU107" s="4"/>
      <c r="NXV107" s="4"/>
      <c r="NXW107" s="4"/>
      <c r="NXX107" s="4"/>
      <c r="NXY107" s="4"/>
      <c r="NXZ107" s="4"/>
      <c r="NYA107" s="4"/>
      <c r="NYB107" s="4"/>
      <c r="NYC107" s="4"/>
      <c r="NYD107" s="4"/>
      <c r="NYE107" s="4"/>
      <c r="NYF107" s="4"/>
      <c r="NYG107" s="4"/>
      <c r="NYH107" s="4"/>
      <c r="NYI107" s="4"/>
      <c r="NYJ107" s="4"/>
      <c r="NYK107" s="4"/>
      <c r="NYL107" s="4"/>
      <c r="NYM107" s="4"/>
      <c r="NYN107" s="4"/>
      <c r="NYO107" s="4"/>
      <c r="NYP107" s="4"/>
      <c r="NYQ107" s="4"/>
      <c r="NYR107" s="4"/>
      <c r="NYS107" s="4"/>
      <c r="NYT107" s="4"/>
      <c r="NYU107" s="4"/>
      <c r="NYV107" s="4"/>
      <c r="NYW107" s="4"/>
      <c r="NYX107" s="4"/>
      <c r="NYY107" s="4"/>
      <c r="NYZ107" s="4"/>
      <c r="NZA107" s="4"/>
      <c r="NZB107" s="4"/>
      <c r="NZC107" s="4"/>
      <c r="NZD107" s="4"/>
      <c r="NZE107" s="4"/>
      <c r="NZF107" s="4"/>
      <c r="NZG107" s="4"/>
      <c r="NZH107" s="4"/>
      <c r="NZI107" s="4"/>
      <c r="NZJ107" s="4"/>
      <c r="NZK107" s="4"/>
      <c r="NZL107" s="4"/>
      <c r="NZM107" s="4"/>
      <c r="NZN107" s="4"/>
      <c r="NZO107" s="4"/>
      <c r="NZP107" s="4"/>
      <c r="NZQ107" s="4"/>
      <c r="NZR107" s="4"/>
      <c r="NZS107" s="4"/>
      <c r="NZT107" s="4"/>
      <c r="NZU107" s="4"/>
      <c r="NZV107" s="4"/>
      <c r="NZW107" s="4"/>
      <c r="NZX107" s="4"/>
      <c r="NZY107" s="4"/>
      <c r="NZZ107" s="4"/>
      <c r="OAA107" s="4"/>
      <c r="OAB107" s="4"/>
      <c r="OAC107" s="4"/>
      <c r="OAD107" s="4"/>
      <c r="OAE107" s="4"/>
      <c r="OAF107" s="4"/>
      <c r="OAG107" s="4"/>
      <c r="OAH107" s="4"/>
      <c r="OAI107" s="4"/>
      <c r="OAJ107" s="4"/>
      <c r="OAK107" s="4"/>
      <c r="OAL107" s="4"/>
      <c r="OAM107" s="4"/>
      <c r="OAN107" s="4"/>
      <c r="OAO107" s="4"/>
      <c r="OAP107" s="4"/>
      <c r="OAQ107" s="4"/>
      <c r="OAR107" s="4"/>
      <c r="OAS107" s="4"/>
      <c r="OAT107" s="4"/>
      <c r="OAU107" s="4"/>
      <c r="OAV107" s="4"/>
      <c r="OAW107" s="4"/>
      <c r="OAX107" s="4"/>
      <c r="OAY107" s="4"/>
      <c r="OAZ107" s="4"/>
      <c r="OBA107" s="4"/>
      <c r="OBB107" s="4"/>
      <c r="OBC107" s="4"/>
      <c r="OBD107" s="4"/>
      <c r="OBE107" s="4"/>
      <c r="OBF107" s="4"/>
      <c r="OBG107" s="4"/>
      <c r="OBH107" s="4"/>
      <c r="OBI107" s="4"/>
      <c r="OBJ107" s="4"/>
      <c r="OBK107" s="4"/>
      <c r="OBL107" s="4"/>
      <c r="OBM107" s="4"/>
      <c r="OBN107" s="4"/>
      <c r="OBO107" s="4"/>
      <c r="OBP107" s="4"/>
      <c r="OBQ107" s="4"/>
      <c r="OBR107" s="4"/>
      <c r="OBS107" s="4"/>
      <c r="OBT107" s="4"/>
      <c r="OBU107" s="4"/>
      <c r="OBV107" s="4"/>
      <c r="OBW107" s="4"/>
      <c r="OBX107" s="4"/>
      <c r="OBY107" s="4"/>
      <c r="OBZ107" s="4"/>
      <c r="OCA107" s="4"/>
      <c r="OCB107" s="4"/>
      <c r="OCC107" s="4"/>
      <c r="OCD107" s="4"/>
      <c r="OCE107" s="4"/>
      <c r="OCF107" s="4"/>
      <c r="OCG107" s="4"/>
      <c r="OCH107" s="4"/>
      <c r="OCI107" s="4"/>
      <c r="OCJ107" s="4"/>
      <c r="OCK107" s="4"/>
      <c r="OCL107" s="4"/>
      <c r="OCM107" s="4"/>
      <c r="OCN107" s="4"/>
      <c r="OCO107" s="4"/>
      <c r="OCP107" s="4"/>
      <c r="OCQ107" s="4"/>
      <c r="OCR107" s="4"/>
      <c r="OCS107" s="4"/>
      <c r="OCT107" s="4"/>
      <c r="OCU107" s="4"/>
      <c r="OCV107" s="4"/>
      <c r="OCW107" s="4"/>
      <c r="OCX107" s="4"/>
      <c r="OCY107" s="4"/>
      <c r="OCZ107" s="4"/>
      <c r="ODA107" s="4"/>
      <c r="ODB107" s="4"/>
      <c r="ODC107" s="4"/>
      <c r="ODD107" s="4"/>
      <c r="ODE107" s="4"/>
      <c r="ODF107" s="4"/>
      <c r="ODG107" s="4"/>
      <c r="ODH107" s="4"/>
      <c r="ODI107" s="4"/>
      <c r="ODJ107" s="4"/>
      <c r="ODK107" s="4"/>
      <c r="ODL107" s="4"/>
      <c r="ODM107" s="4"/>
      <c r="ODN107" s="4"/>
      <c r="ODO107" s="4"/>
      <c r="ODP107" s="4"/>
      <c r="ODQ107" s="4"/>
      <c r="ODR107" s="4"/>
      <c r="ODS107" s="4"/>
      <c r="ODT107" s="4"/>
      <c r="ODU107" s="4"/>
      <c r="ODV107" s="4"/>
      <c r="ODW107" s="4"/>
      <c r="ODX107" s="4"/>
      <c r="ODY107" s="4"/>
      <c r="ODZ107" s="4"/>
      <c r="OEA107" s="4"/>
      <c r="OEB107" s="4"/>
      <c r="OEC107" s="4"/>
      <c r="OED107" s="4"/>
      <c r="OEE107" s="4"/>
      <c r="OEF107" s="4"/>
      <c r="OEG107" s="4"/>
      <c r="OEH107" s="4"/>
      <c r="OEI107" s="4"/>
      <c r="OEJ107" s="4"/>
      <c r="OEK107" s="4"/>
      <c r="OEL107" s="4"/>
      <c r="OEM107" s="4"/>
      <c r="OEN107" s="4"/>
      <c r="OEO107" s="4"/>
      <c r="OEP107" s="4"/>
      <c r="OEQ107" s="4"/>
      <c r="OER107" s="4"/>
      <c r="OES107" s="4"/>
      <c r="OET107" s="4"/>
      <c r="OEU107" s="4"/>
      <c r="OEV107" s="4"/>
      <c r="OEW107" s="4"/>
      <c r="OEX107" s="4"/>
      <c r="OEY107" s="4"/>
      <c r="OEZ107" s="4"/>
      <c r="OFA107" s="4"/>
      <c r="OFB107" s="4"/>
      <c r="OFC107" s="4"/>
      <c r="OFD107" s="4"/>
      <c r="OFE107" s="4"/>
      <c r="OFF107" s="4"/>
      <c r="OFG107" s="4"/>
      <c r="OFH107" s="4"/>
      <c r="OFI107" s="4"/>
      <c r="OFJ107" s="4"/>
      <c r="OFK107" s="4"/>
      <c r="OFL107" s="4"/>
      <c r="OFM107" s="4"/>
      <c r="OFN107" s="4"/>
      <c r="OFO107" s="4"/>
      <c r="OFP107" s="4"/>
      <c r="OFQ107" s="4"/>
      <c r="OFR107" s="4"/>
      <c r="OFS107" s="4"/>
      <c r="OFT107" s="4"/>
      <c r="OFU107" s="4"/>
      <c r="OFV107" s="4"/>
      <c r="OFW107" s="4"/>
      <c r="OFX107" s="4"/>
      <c r="OFY107" s="4"/>
      <c r="OFZ107" s="4"/>
      <c r="OGA107" s="4"/>
      <c r="OGB107" s="4"/>
      <c r="OGC107" s="4"/>
      <c r="OGD107" s="4"/>
      <c r="OGE107" s="4"/>
      <c r="OGF107" s="4"/>
      <c r="OGG107" s="4"/>
      <c r="OGH107" s="4"/>
      <c r="OGI107" s="4"/>
      <c r="OGJ107" s="4"/>
      <c r="OGK107" s="4"/>
      <c r="OGL107" s="4"/>
      <c r="OGM107" s="4"/>
      <c r="OGN107" s="4"/>
      <c r="OGO107" s="4"/>
      <c r="OGP107" s="4"/>
      <c r="OGQ107" s="4"/>
      <c r="OGR107" s="4"/>
      <c r="OGS107" s="4"/>
      <c r="OGT107" s="4"/>
      <c r="OGU107" s="4"/>
      <c r="OGV107" s="4"/>
      <c r="OGW107" s="4"/>
      <c r="OGX107" s="4"/>
      <c r="OGY107" s="4"/>
      <c r="OGZ107" s="4"/>
      <c r="OHA107" s="4"/>
      <c r="OHB107" s="4"/>
      <c r="OHC107" s="4"/>
      <c r="OHD107" s="4"/>
      <c r="OHE107" s="4"/>
      <c r="OHF107" s="4"/>
      <c r="OHG107" s="4"/>
      <c r="OHH107" s="4"/>
      <c r="OHI107" s="4"/>
      <c r="OHJ107" s="4"/>
      <c r="OHK107" s="4"/>
      <c r="OHL107" s="4"/>
      <c r="OHM107" s="4"/>
      <c r="OHN107" s="4"/>
      <c r="OHO107" s="4"/>
      <c r="OHP107" s="4"/>
      <c r="OHQ107" s="4"/>
      <c r="OHR107" s="4"/>
      <c r="OHS107" s="4"/>
      <c r="OHT107" s="4"/>
      <c r="OHU107" s="4"/>
      <c r="OHV107" s="4"/>
      <c r="OHW107" s="4"/>
      <c r="OHX107" s="4"/>
      <c r="OHY107" s="4"/>
      <c r="OHZ107" s="4"/>
      <c r="OIA107" s="4"/>
      <c r="OIB107" s="4"/>
      <c r="OIC107" s="4"/>
      <c r="OID107" s="4"/>
      <c r="OIE107" s="4"/>
      <c r="OIF107" s="4"/>
      <c r="OIG107" s="4"/>
      <c r="OIH107" s="4"/>
      <c r="OII107" s="4"/>
      <c r="OIJ107" s="4"/>
      <c r="OIK107" s="4"/>
      <c r="OIL107" s="4"/>
      <c r="OIM107" s="4"/>
      <c r="OIN107" s="4"/>
      <c r="OIO107" s="4"/>
      <c r="OIP107" s="4"/>
      <c r="OIQ107" s="4"/>
      <c r="OIR107" s="4"/>
      <c r="OIS107" s="4"/>
      <c r="OIT107" s="4"/>
      <c r="OIU107" s="4"/>
      <c r="OIV107" s="4"/>
      <c r="OIW107" s="4"/>
      <c r="OIX107" s="4"/>
      <c r="OIY107" s="4"/>
      <c r="OIZ107" s="4"/>
      <c r="OJA107" s="4"/>
      <c r="OJB107" s="4"/>
      <c r="OJC107" s="4"/>
      <c r="OJD107" s="4"/>
      <c r="OJE107" s="4"/>
      <c r="OJF107" s="4"/>
      <c r="OJG107" s="4"/>
      <c r="OJH107" s="4"/>
      <c r="OJI107" s="4"/>
      <c r="OJJ107" s="4"/>
      <c r="OJK107" s="4"/>
      <c r="OJL107" s="4"/>
      <c r="OJM107" s="4"/>
      <c r="OJN107" s="4"/>
      <c r="OJO107" s="4"/>
      <c r="OJP107" s="4"/>
      <c r="OJQ107" s="4"/>
      <c r="OJR107" s="4"/>
      <c r="OJS107" s="4"/>
      <c r="OJT107" s="4"/>
      <c r="OJU107" s="4"/>
      <c r="OJV107" s="4"/>
      <c r="OJW107" s="4"/>
      <c r="OJX107" s="4"/>
      <c r="OJY107" s="4"/>
      <c r="OJZ107" s="4"/>
      <c r="OKA107" s="4"/>
      <c r="OKB107" s="4"/>
      <c r="OKC107" s="4"/>
      <c r="OKD107" s="4"/>
      <c r="OKE107" s="4"/>
      <c r="OKF107" s="4"/>
      <c r="OKG107" s="4"/>
      <c r="OKH107" s="4"/>
      <c r="OKI107" s="4"/>
      <c r="OKJ107" s="4"/>
      <c r="OKK107" s="4"/>
      <c r="OKL107" s="4"/>
      <c r="OKM107" s="4"/>
      <c r="OKN107" s="4"/>
      <c r="OKO107" s="4"/>
      <c r="OKP107" s="4"/>
      <c r="OKQ107" s="4"/>
      <c r="OKR107" s="4"/>
      <c r="OKS107" s="4"/>
      <c r="OKT107" s="4"/>
      <c r="OKU107" s="4"/>
      <c r="OKV107" s="4"/>
      <c r="OKW107" s="4"/>
      <c r="OKX107" s="4"/>
      <c r="OKY107" s="4"/>
      <c r="OKZ107" s="4"/>
      <c r="OLA107" s="4"/>
      <c r="OLB107" s="4"/>
      <c r="OLC107" s="4"/>
      <c r="OLD107" s="4"/>
      <c r="OLE107" s="4"/>
      <c r="OLF107" s="4"/>
      <c r="OLG107" s="4"/>
      <c r="OLH107" s="4"/>
      <c r="OLI107" s="4"/>
      <c r="OLJ107" s="4"/>
      <c r="OLK107" s="4"/>
      <c r="OLL107" s="4"/>
      <c r="OLM107" s="4"/>
      <c r="OLN107" s="4"/>
      <c r="OLO107" s="4"/>
      <c r="OLP107" s="4"/>
      <c r="OLQ107" s="4"/>
      <c r="OLR107" s="4"/>
      <c r="OLS107" s="4"/>
      <c r="OLT107" s="4"/>
      <c r="OLU107" s="4"/>
      <c r="OLV107" s="4"/>
      <c r="OLW107" s="4"/>
      <c r="OLX107" s="4"/>
      <c r="OLY107" s="4"/>
      <c r="OLZ107" s="4"/>
      <c r="OMA107" s="4"/>
      <c r="OMB107" s="4"/>
      <c r="OMC107" s="4"/>
      <c r="OMD107" s="4"/>
      <c r="OME107" s="4"/>
      <c r="OMF107" s="4"/>
      <c r="OMG107" s="4"/>
      <c r="OMH107" s="4"/>
      <c r="OMI107" s="4"/>
      <c r="OMJ107" s="4"/>
      <c r="OMK107" s="4"/>
      <c r="OML107" s="4"/>
      <c r="OMM107" s="4"/>
      <c r="OMN107" s="4"/>
      <c r="OMO107" s="4"/>
      <c r="OMP107" s="4"/>
      <c r="OMQ107" s="4"/>
      <c r="OMR107" s="4"/>
      <c r="OMS107" s="4"/>
      <c r="OMT107" s="4"/>
      <c r="OMU107" s="4"/>
      <c r="OMV107" s="4"/>
      <c r="OMW107" s="4"/>
      <c r="OMX107" s="4"/>
      <c r="OMY107" s="4"/>
      <c r="OMZ107" s="4"/>
      <c r="ONA107" s="4"/>
      <c r="ONB107" s="4"/>
      <c r="ONC107" s="4"/>
      <c r="OND107" s="4"/>
      <c r="ONE107" s="4"/>
      <c r="ONF107" s="4"/>
      <c r="ONG107" s="4"/>
      <c r="ONH107" s="4"/>
      <c r="ONI107" s="4"/>
      <c r="ONJ107" s="4"/>
      <c r="ONK107" s="4"/>
      <c r="ONL107" s="4"/>
      <c r="ONM107" s="4"/>
      <c r="ONN107" s="4"/>
      <c r="ONO107" s="4"/>
      <c r="ONP107" s="4"/>
      <c r="ONQ107" s="4"/>
      <c r="ONR107" s="4"/>
      <c r="ONS107" s="4"/>
      <c r="ONT107" s="4"/>
      <c r="ONU107" s="4"/>
      <c r="ONV107" s="4"/>
      <c r="ONW107" s="4"/>
      <c r="ONX107" s="4"/>
      <c r="ONY107" s="4"/>
      <c r="ONZ107" s="4"/>
      <c r="OOA107" s="4"/>
      <c r="OOB107" s="4"/>
      <c r="OOC107" s="4"/>
      <c r="OOD107" s="4"/>
      <c r="OOE107" s="4"/>
      <c r="OOF107" s="4"/>
      <c r="OOG107" s="4"/>
      <c r="OOH107" s="4"/>
      <c r="OOI107" s="4"/>
      <c r="OOJ107" s="4"/>
      <c r="OOK107" s="4"/>
      <c r="OOL107" s="4"/>
      <c r="OOM107" s="4"/>
      <c r="OON107" s="4"/>
      <c r="OOO107" s="4"/>
      <c r="OOP107" s="4"/>
      <c r="OOQ107" s="4"/>
      <c r="OOR107" s="4"/>
      <c r="OOS107" s="4"/>
      <c r="OOT107" s="4"/>
      <c r="OOU107" s="4"/>
      <c r="OOV107" s="4"/>
      <c r="OOW107" s="4"/>
      <c r="OOX107" s="4"/>
      <c r="OOY107" s="4"/>
      <c r="OOZ107" s="4"/>
      <c r="OPA107" s="4"/>
      <c r="OPB107" s="4"/>
      <c r="OPC107" s="4"/>
      <c r="OPD107" s="4"/>
      <c r="OPE107" s="4"/>
      <c r="OPF107" s="4"/>
      <c r="OPG107" s="4"/>
      <c r="OPH107" s="4"/>
      <c r="OPI107" s="4"/>
      <c r="OPJ107" s="4"/>
      <c r="OPK107" s="4"/>
      <c r="OPL107" s="4"/>
      <c r="OPM107" s="4"/>
      <c r="OPN107" s="4"/>
      <c r="OPO107" s="4"/>
      <c r="OPP107" s="4"/>
      <c r="OPQ107" s="4"/>
      <c r="OPR107" s="4"/>
      <c r="OPS107" s="4"/>
      <c r="OPT107" s="4"/>
      <c r="OPU107" s="4"/>
      <c r="OPV107" s="4"/>
      <c r="OPW107" s="4"/>
      <c r="OPX107" s="4"/>
      <c r="OPY107" s="4"/>
      <c r="OPZ107" s="4"/>
      <c r="OQA107" s="4"/>
      <c r="OQB107" s="4"/>
      <c r="OQC107" s="4"/>
      <c r="OQD107" s="4"/>
      <c r="OQE107" s="4"/>
      <c r="OQF107" s="4"/>
      <c r="OQG107" s="4"/>
      <c r="OQH107" s="4"/>
      <c r="OQI107" s="4"/>
      <c r="OQJ107" s="4"/>
      <c r="OQK107" s="4"/>
      <c r="OQL107" s="4"/>
      <c r="OQM107" s="4"/>
      <c r="OQN107" s="4"/>
      <c r="OQO107" s="4"/>
      <c r="OQP107" s="4"/>
      <c r="OQQ107" s="4"/>
      <c r="OQR107" s="4"/>
      <c r="OQS107" s="4"/>
      <c r="OQT107" s="4"/>
      <c r="OQU107" s="4"/>
      <c r="OQV107" s="4"/>
      <c r="OQW107" s="4"/>
      <c r="OQX107" s="4"/>
      <c r="OQY107" s="4"/>
      <c r="OQZ107" s="4"/>
      <c r="ORA107" s="4"/>
      <c r="ORB107" s="4"/>
      <c r="ORC107" s="4"/>
      <c r="ORD107" s="4"/>
      <c r="ORE107" s="4"/>
      <c r="ORF107" s="4"/>
      <c r="ORG107" s="4"/>
      <c r="ORH107" s="4"/>
      <c r="ORI107" s="4"/>
      <c r="ORJ107" s="4"/>
      <c r="ORK107" s="4"/>
      <c r="ORL107" s="4"/>
      <c r="ORM107" s="4"/>
      <c r="ORN107" s="4"/>
      <c r="ORO107" s="4"/>
      <c r="ORP107" s="4"/>
      <c r="ORQ107" s="4"/>
      <c r="ORR107" s="4"/>
      <c r="ORS107" s="4"/>
      <c r="ORT107" s="4"/>
      <c r="ORU107" s="4"/>
      <c r="ORV107" s="4"/>
      <c r="ORW107" s="4"/>
      <c r="ORX107" s="4"/>
      <c r="ORY107" s="4"/>
      <c r="ORZ107" s="4"/>
      <c r="OSA107" s="4"/>
      <c r="OSB107" s="4"/>
      <c r="OSC107" s="4"/>
      <c r="OSD107" s="4"/>
      <c r="OSE107" s="4"/>
      <c r="OSF107" s="4"/>
      <c r="OSG107" s="4"/>
      <c r="OSH107" s="4"/>
      <c r="OSI107" s="4"/>
      <c r="OSJ107" s="4"/>
      <c r="OSK107" s="4"/>
      <c r="OSL107" s="4"/>
      <c r="OSM107" s="4"/>
      <c r="OSN107" s="4"/>
      <c r="OSO107" s="4"/>
      <c r="OSP107" s="4"/>
      <c r="OSQ107" s="4"/>
      <c r="OSR107" s="4"/>
      <c r="OSS107" s="4"/>
      <c r="OST107" s="4"/>
      <c r="OSU107" s="4"/>
      <c r="OSV107" s="4"/>
      <c r="OSW107" s="4"/>
      <c r="OSX107" s="4"/>
      <c r="OSY107" s="4"/>
      <c r="OSZ107" s="4"/>
      <c r="OTA107" s="4"/>
      <c r="OTB107" s="4"/>
      <c r="OTC107" s="4"/>
      <c r="OTD107" s="4"/>
      <c r="OTE107" s="4"/>
      <c r="OTF107" s="4"/>
      <c r="OTG107" s="4"/>
      <c r="OTH107" s="4"/>
      <c r="OTI107" s="4"/>
      <c r="OTJ107" s="4"/>
      <c r="OTK107" s="4"/>
      <c r="OTL107" s="4"/>
      <c r="OTM107" s="4"/>
      <c r="OTN107" s="4"/>
      <c r="OTO107" s="4"/>
      <c r="OTP107" s="4"/>
      <c r="OTQ107" s="4"/>
      <c r="OTR107" s="4"/>
      <c r="OTS107" s="4"/>
      <c r="OTT107" s="4"/>
      <c r="OTU107" s="4"/>
      <c r="OTV107" s="4"/>
      <c r="OTW107" s="4"/>
      <c r="OTX107" s="4"/>
      <c r="OTY107" s="4"/>
      <c r="OTZ107" s="4"/>
      <c r="OUA107" s="4"/>
      <c r="OUB107" s="4"/>
      <c r="OUC107" s="4"/>
      <c r="OUD107" s="4"/>
      <c r="OUE107" s="4"/>
      <c r="OUF107" s="4"/>
      <c r="OUG107" s="4"/>
      <c r="OUH107" s="4"/>
      <c r="OUI107" s="4"/>
      <c r="OUJ107" s="4"/>
      <c r="OUK107" s="4"/>
      <c r="OUL107" s="4"/>
      <c r="OUM107" s="4"/>
      <c r="OUN107" s="4"/>
      <c r="OUO107" s="4"/>
      <c r="OUP107" s="4"/>
      <c r="OUQ107" s="4"/>
      <c r="OUR107" s="4"/>
      <c r="OUS107" s="4"/>
      <c r="OUT107" s="4"/>
      <c r="OUU107" s="4"/>
      <c r="OUV107" s="4"/>
      <c r="OUW107" s="4"/>
      <c r="OUX107" s="4"/>
      <c r="OUY107" s="4"/>
      <c r="OUZ107" s="4"/>
      <c r="OVA107" s="4"/>
      <c r="OVB107" s="4"/>
      <c r="OVC107" s="4"/>
      <c r="OVD107" s="4"/>
      <c r="OVE107" s="4"/>
      <c r="OVF107" s="4"/>
      <c r="OVG107" s="4"/>
      <c r="OVH107" s="4"/>
      <c r="OVI107" s="4"/>
      <c r="OVJ107" s="4"/>
      <c r="OVK107" s="4"/>
      <c r="OVL107" s="4"/>
      <c r="OVM107" s="4"/>
      <c r="OVN107" s="4"/>
      <c r="OVO107" s="4"/>
      <c r="OVP107" s="4"/>
      <c r="OVQ107" s="4"/>
      <c r="OVR107" s="4"/>
      <c r="OVS107" s="4"/>
      <c r="OVT107" s="4"/>
      <c r="OVU107" s="4"/>
      <c r="OVV107" s="4"/>
      <c r="OVW107" s="4"/>
      <c r="OVX107" s="4"/>
      <c r="OVY107" s="4"/>
      <c r="OVZ107" s="4"/>
      <c r="OWA107" s="4"/>
      <c r="OWB107" s="4"/>
      <c r="OWC107" s="4"/>
      <c r="OWD107" s="4"/>
      <c r="OWE107" s="4"/>
      <c r="OWF107" s="4"/>
      <c r="OWG107" s="4"/>
      <c r="OWH107" s="4"/>
      <c r="OWI107" s="4"/>
      <c r="OWJ107" s="4"/>
      <c r="OWK107" s="4"/>
      <c r="OWL107" s="4"/>
      <c r="OWM107" s="4"/>
      <c r="OWN107" s="4"/>
      <c r="OWO107" s="4"/>
      <c r="OWP107" s="4"/>
      <c r="OWQ107" s="4"/>
      <c r="OWR107" s="4"/>
      <c r="OWS107" s="4"/>
      <c r="OWT107" s="4"/>
      <c r="OWU107" s="4"/>
      <c r="OWV107" s="4"/>
      <c r="OWW107" s="4"/>
      <c r="OWX107" s="4"/>
      <c r="OWY107" s="4"/>
      <c r="OWZ107" s="4"/>
      <c r="OXA107" s="4"/>
      <c r="OXB107" s="4"/>
      <c r="OXC107" s="4"/>
      <c r="OXD107" s="4"/>
      <c r="OXE107" s="4"/>
      <c r="OXF107" s="4"/>
      <c r="OXG107" s="4"/>
      <c r="OXH107" s="4"/>
      <c r="OXI107" s="4"/>
      <c r="OXJ107" s="4"/>
      <c r="OXK107" s="4"/>
      <c r="OXL107" s="4"/>
      <c r="OXM107" s="4"/>
      <c r="OXN107" s="4"/>
      <c r="OXO107" s="4"/>
      <c r="OXP107" s="4"/>
      <c r="OXQ107" s="4"/>
      <c r="OXR107" s="4"/>
      <c r="OXS107" s="4"/>
      <c r="OXT107" s="4"/>
      <c r="OXU107" s="4"/>
      <c r="OXV107" s="4"/>
      <c r="OXW107" s="4"/>
      <c r="OXX107" s="4"/>
      <c r="OXY107" s="4"/>
      <c r="OXZ107" s="4"/>
      <c r="OYA107" s="4"/>
      <c r="OYB107" s="4"/>
      <c r="OYC107" s="4"/>
      <c r="OYD107" s="4"/>
      <c r="OYE107" s="4"/>
      <c r="OYF107" s="4"/>
      <c r="OYG107" s="4"/>
      <c r="OYH107" s="4"/>
      <c r="OYI107" s="4"/>
      <c r="OYJ107" s="4"/>
      <c r="OYK107" s="4"/>
      <c r="OYL107" s="4"/>
      <c r="OYM107" s="4"/>
      <c r="OYN107" s="4"/>
      <c r="OYO107" s="4"/>
      <c r="OYP107" s="4"/>
      <c r="OYQ107" s="4"/>
      <c r="OYR107" s="4"/>
      <c r="OYS107" s="4"/>
      <c r="OYT107" s="4"/>
      <c r="OYU107" s="4"/>
      <c r="OYV107" s="4"/>
      <c r="OYW107" s="4"/>
      <c r="OYX107" s="4"/>
      <c r="OYY107" s="4"/>
      <c r="OYZ107" s="4"/>
      <c r="OZA107" s="4"/>
      <c r="OZB107" s="4"/>
      <c r="OZC107" s="4"/>
      <c r="OZD107" s="4"/>
      <c r="OZE107" s="4"/>
      <c r="OZF107" s="4"/>
      <c r="OZG107" s="4"/>
      <c r="OZH107" s="4"/>
      <c r="OZI107" s="4"/>
      <c r="OZJ107" s="4"/>
      <c r="OZK107" s="4"/>
      <c r="OZL107" s="4"/>
      <c r="OZM107" s="4"/>
      <c r="OZN107" s="4"/>
      <c r="OZO107" s="4"/>
      <c r="OZP107" s="4"/>
      <c r="OZQ107" s="4"/>
      <c r="OZR107" s="4"/>
      <c r="OZS107" s="4"/>
      <c r="OZT107" s="4"/>
      <c r="OZU107" s="4"/>
      <c r="OZV107" s="4"/>
      <c r="OZW107" s="4"/>
      <c r="OZX107" s="4"/>
      <c r="OZY107" s="4"/>
      <c r="OZZ107" s="4"/>
      <c r="PAA107" s="4"/>
      <c r="PAB107" s="4"/>
      <c r="PAC107" s="4"/>
      <c r="PAD107" s="4"/>
      <c r="PAE107" s="4"/>
      <c r="PAF107" s="4"/>
      <c r="PAG107" s="4"/>
      <c r="PAH107" s="4"/>
      <c r="PAI107" s="4"/>
      <c r="PAJ107" s="4"/>
      <c r="PAK107" s="4"/>
      <c r="PAL107" s="4"/>
      <c r="PAM107" s="4"/>
      <c r="PAN107" s="4"/>
      <c r="PAO107" s="4"/>
      <c r="PAP107" s="4"/>
      <c r="PAQ107" s="4"/>
      <c r="PAR107" s="4"/>
      <c r="PAS107" s="4"/>
      <c r="PAT107" s="4"/>
      <c r="PAU107" s="4"/>
      <c r="PAV107" s="4"/>
      <c r="PAW107" s="4"/>
      <c r="PAX107" s="4"/>
      <c r="PAY107" s="4"/>
      <c r="PAZ107" s="4"/>
      <c r="PBA107" s="4"/>
      <c r="PBB107" s="4"/>
      <c r="PBC107" s="4"/>
      <c r="PBD107" s="4"/>
      <c r="PBE107" s="4"/>
      <c r="PBF107" s="4"/>
      <c r="PBG107" s="4"/>
      <c r="PBH107" s="4"/>
      <c r="PBI107" s="4"/>
      <c r="PBJ107" s="4"/>
      <c r="PBK107" s="4"/>
      <c r="PBL107" s="4"/>
      <c r="PBM107" s="4"/>
      <c r="PBN107" s="4"/>
      <c r="PBO107" s="4"/>
      <c r="PBP107" s="4"/>
      <c r="PBQ107" s="4"/>
      <c r="PBR107" s="4"/>
      <c r="PBS107" s="4"/>
      <c r="PBT107" s="4"/>
      <c r="PBU107" s="4"/>
      <c r="PBV107" s="4"/>
      <c r="PBW107" s="4"/>
      <c r="PBX107" s="4"/>
      <c r="PBY107" s="4"/>
      <c r="PBZ107" s="4"/>
      <c r="PCA107" s="4"/>
      <c r="PCB107" s="4"/>
      <c r="PCC107" s="4"/>
      <c r="PCD107" s="4"/>
      <c r="PCE107" s="4"/>
      <c r="PCF107" s="4"/>
      <c r="PCG107" s="4"/>
      <c r="PCH107" s="4"/>
      <c r="PCI107" s="4"/>
      <c r="PCJ107" s="4"/>
      <c r="PCK107" s="4"/>
      <c r="PCL107" s="4"/>
      <c r="PCM107" s="4"/>
      <c r="PCN107" s="4"/>
      <c r="PCO107" s="4"/>
      <c r="PCP107" s="4"/>
      <c r="PCQ107" s="4"/>
      <c r="PCR107" s="4"/>
      <c r="PCS107" s="4"/>
      <c r="PCT107" s="4"/>
      <c r="PCU107" s="4"/>
      <c r="PCV107" s="4"/>
      <c r="PCW107" s="4"/>
      <c r="PCX107" s="4"/>
      <c r="PCY107" s="4"/>
      <c r="PCZ107" s="4"/>
      <c r="PDA107" s="4"/>
      <c r="PDB107" s="4"/>
      <c r="PDC107" s="4"/>
      <c r="PDD107" s="4"/>
      <c r="PDE107" s="4"/>
      <c r="PDF107" s="4"/>
      <c r="PDG107" s="4"/>
      <c r="PDH107" s="4"/>
      <c r="PDI107" s="4"/>
      <c r="PDJ107" s="4"/>
      <c r="PDK107" s="4"/>
      <c r="PDL107" s="4"/>
      <c r="PDM107" s="4"/>
      <c r="PDN107" s="4"/>
      <c r="PDO107" s="4"/>
      <c r="PDP107" s="4"/>
      <c r="PDQ107" s="4"/>
      <c r="PDR107" s="4"/>
      <c r="PDS107" s="4"/>
      <c r="PDT107" s="4"/>
      <c r="PDU107" s="4"/>
      <c r="PDV107" s="4"/>
      <c r="PDW107" s="4"/>
      <c r="PDX107" s="4"/>
      <c r="PDY107" s="4"/>
      <c r="PDZ107" s="4"/>
      <c r="PEA107" s="4"/>
      <c r="PEB107" s="4"/>
      <c r="PEC107" s="4"/>
      <c r="PED107" s="4"/>
      <c r="PEE107" s="4"/>
      <c r="PEF107" s="4"/>
      <c r="PEG107" s="4"/>
      <c r="PEH107" s="4"/>
      <c r="PEI107" s="4"/>
      <c r="PEJ107" s="4"/>
      <c r="PEK107" s="4"/>
      <c r="PEL107" s="4"/>
      <c r="PEM107" s="4"/>
      <c r="PEN107" s="4"/>
      <c r="PEO107" s="4"/>
      <c r="PEP107" s="4"/>
      <c r="PEQ107" s="4"/>
      <c r="PER107" s="4"/>
      <c r="PES107" s="4"/>
      <c r="PET107" s="4"/>
      <c r="PEU107" s="4"/>
      <c r="PEV107" s="4"/>
      <c r="PEW107" s="4"/>
      <c r="PEX107" s="4"/>
      <c r="PEY107" s="4"/>
      <c r="PEZ107" s="4"/>
      <c r="PFA107" s="4"/>
      <c r="PFB107" s="4"/>
      <c r="PFC107" s="4"/>
      <c r="PFD107" s="4"/>
      <c r="PFE107" s="4"/>
      <c r="PFF107" s="4"/>
      <c r="PFG107" s="4"/>
      <c r="PFH107" s="4"/>
      <c r="PFI107" s="4"/>
      <c r="PFJ107" s="4"/>
      <c r="PFK107" s="4"/>
      <c r="PFL107" s="4"/>
      <c r="PFM107" s="4"/>
      <c r="PFN107" s="4"/>
      <c r="PFO107" s="4"/>
      <c r="PFP107" s="4"/>
      <c r="PFQ107" s="4"/>
      <c r="PFR107" s="4"/>
      <c r="PFS107" s="4"/>
      <c r="PFT107" s="4"/>
      <c r="PFU107" s="4"/>
      <c r="PFV107" s="4"/>
      <c r="PFW107" s="4"/>
      <c r="PFX107" s="4"/>
      <c r="PFY107" s="4"/>
      <c r="PFZ107" s="4"/>
      <c r="PGA107" s="4"/>
      <c r="PGB107" s="4"/>
      <c r="PGC107" s="4"/>
      <c r="PGD107" s="4"/>
      <c r="PGE107" s="4"/>
      <c r="PGF107" s="4"/>
      <c r="PGG107" s="4"/>
      <c r="PGH107" s="4"/>
      <c r="PGI107" s="4"/>
      <c r="PGJ107" s="4"/>
      <c r="PGK107" s="4"/>
      <c r="PGL107" s="4"/>
      <c r="PGM107" s="4"/>
      <c r="PGN107" s="4"/>
      <c r="PGO107" s="4"/>
      <c r="PGP107" s="4"/>
      <c r="PGQ107" s="4"/>
      <c r="PGR107" s="4"/>
      <c r="PGS107" s="4"/>
      <c r="PGT107" s="4"/>
      <c r="PGU107" s="4"/>
      <c r="PGV107" s="4"/>
      <c r="PGW107" s="4"/>
      <c r="PGX107" s="4"/>
      <c r="PGY107" s="4"/>
      <c r="PGZ107" s="4"/>
      <c r="PHA107" s="4"/>
      <c r="PHB107" s="4"/>
      <c r="PHC107" s="4"/>
      <c r="PHD107" s="4"/>
      <c r="PHE107" s="4"/>
      <c r="PHF107" s="4"/>
      <c r="PHG107" s="4"/>
      <c r="PHH107" s="4"/>
      <c r="PHI107" s="4"/>
      <c r="PHJ107" s="4"/>
      <c r="PHK107" s="4"/>
      <c r="PHL107" s="4"/>
      <c r="PHM107" s="4"/>
      <c r="PHN107" s="4"/>
      <c r="PHO107" s="4"/>
      <c r="PHP107" s="4"/>
      <c r="PHQ107" s="4"/>
      <c r="PHR107" s="4"/>
      <c r="PHS107" s="4"/>
      <c r="PHT107" s="4"/>
      <c r="PHU107" s="4"/>
      <c r="PHV107" s="4"/>
      <c r="PHW107" s="4"/>
      <c r="PHX107" s="4"/>
      <c r="PHY107" s="4"/>
      <c r="PHZ107" s="4"/>
      <c r="PIA107" s="4"/>
      <c r="PIB107" s="4"/>
      <c r="PIC107" s="4"/>
      <c r="PID107" s="4"/>
      <c r="PIE107" s="4"/>
      <c r="PIF107" s="4"/>
      <c r="PIG107" s="4"/>
      <c r="PIH107" s="4"/>
      <c r="PII107" s="4"/>
      <c r="PIJ107" s="4"/>
      <c r="PIK107" s="4"/>
      <c r="PIL107" s="4"/>
      <c r="PIM107" s="4"/>
      <c r="PIN107" s="4"/>
      <c r="PIO107" s="4"/>
      <c r="PIP107" s="4"/>
      <c r="PIQ107" s="4"/>
      <c r="PIR107" s="4"/>
      <c r="PIS107" s="4"/>
      <c r="PIT107" s="4"/>
      <c r="PIU107" s="4"/>
      <c r="PIV107" s="4"/>
      <c r="PIW107" s="4"/>
      <c r="PIX107" s="4"/>
      <c r="PIY107" s="4"/>
      <c r="PIZ107" s="4"/>
      <c r="PJA107" s="4"/>
      <c r="PJB107" s="4"/>
      <c r="PJC107" s="4"/>
      <c r="PJD107" s="4"/>
      <c r="PJE107" s="4"/>
      <c r="PJF107" s="4"/>
      <c r="PJG107" s="4"/>
      <c r="PJH107" s="4"/>
      <c r="PJI107" s="4"/>
      <c r="PJJ107" s="4"/>
      <c r="PJK107" s="4"/>
      <c r="PJL107" s="4"/>
      <c r="PJM107" s="4"/>
      <c r="PJN107" s="4"/>
      <c r="PJO107" s="4"/>
      <c r="PJP107" s="4"/>
      <c r="PJQ107" s="4"/>
      <c r="PJR107" s="4"/>
      <c r="PJS107" s="4"/>
      <c r="PJT107" s="4"/>
      <c r="PJU107" s="4"/>
      <c r="PJV107" s="4"/>
      <c r="PJW107" s="4"/>
      <c r="PJX107" s="4"/>
      <c r="PJY107" s="4"/>
      <c r="PJZ107" s="4"/>
      <c r="PKA107" s="4"/>
      <c r="PKB107" s="4"/>
      <c r="PKC107" s="4"/>
      <c r="PKD107" s="4"/>
      <c r="PKE107" s="4"/>
      <c r="PKF107" s="4"/>
      <c r="PKG107" s="4"/>
      <c r="PKH107" s="4"/>
      <c r="PKI107" s="4"/>
      <c r="PKJ107" s="4"/>
      <c r="PKK107" s="4"/>
      <c r="PKL107" s="4"/>
      <c r="PKM107" s="4"/>
      <c r="PKN107" s="4"/>
      <c r="PKO107" s="4"/>
      <c r="PKP107" s="4"/>
      <c r="PKQ107" s="4"/>
      <c r="PKR107" s="4"/>
      <c r="PKS107" s="4"/>
      <c r="PKT107" s="4"/>
      <c r="PKU107" s="4"/>
      <c r="PKV107" s="4"/>
      <c r="PKW107" s="4"/>
      <c r="PKX107" s="4"/>
      <c r="PKY107" s="4"/>
      <c r="PKZ107" s="4"/>
      <c r="PLA107" s="4"/>
      <c r="PLB107" s="4"/>
      <c r="PLC107" s="4"/>
      <c r="PLD107" s="4"/>
      <c r="PLE107" s="4"/>
      <c r="PLF107" s="4"/>
      <c r="PLG107" s="4"/>
      <c r="PLH107" s="4"/>
      <c r="PLI107" s="4"/>
      <c r="PLJ107" s="4"/>
      <c r="PLK107" s="4"/>
      <c r="PLL107" s="4"/>
      <c r="PLM107" s="4"/>
      <c r="PLN107" s="4"/>
      <c r="PLO107" s="4"/>
      <c r="PLP107" s="4"/>
      <c r="PLQ107" s="4"/>
      <c r="PLR107" s="4"/>
      <c r="PLS107" s="4"/>
      <c r="PLT107" s="4"/>
      <c r="PLU107" s="4"/>
      <c r="PLV107" s="4"/>
      <c r="PLW107" s="4"/>
      <c r="PLX107" s="4"/>
      <c r="PLY107" s="4"/>
      <c r="PLZ107" s="4"/>
      <c r="PMA107" s="4"/>
      <c r="PMB107" s="4"/>
      <c r="PMC107" s="4"/>
      <c r="PMD107" s="4"/>
      <c r="PME107" s="4"/>
      <c r="PMF107" s="4"/>
      <c r="PMG107" s="4"/>
      <c r="PMH107" s="4"/>
      <c r="PMI107" s="4"/>
      <c r="PMJ107" s="4"/>
      <c r="PMK107" s="4"/>
      <c r="PML107" s="4"/>
      <c r="PMM107" s="4"/>
      <c r="PMN107" s="4"/>
      <c r="PMO107" s="4"/>
      <c r="PMP107" s="4"/>
      <c r="PMQ107" s="4"/>
      <c r="PMR107" s="4"/>
      <c r="PMS107" s="4"/>
      <c r="PMT107" s="4"/>
      <c r="PMU107" s="4"/>
      <c r="PMV107" s="4"/>
      <c r="PMW107" s="4"/>
      <c r="PMX107" s="4"/>
      <c r="PMY107" s="4"/>
      <c r="PMZ107" s="4"/>
      <c r="PNA107" s="4"/>
      <c r="PNB107" s="4"/>
      <c r="PNC107" s="4"/>
      <c r="PND107" s="4"/>
      <c r="PNE107" s="4"/>
      <c r="PNF107" s="4"/>
      <c r="PNG107" s="4"/>
      <c r="PNH107" s="4"/>
      <c r="PNI107" s="4"/>
      <c r="PNJ107" s="4"/>
      <c r="PNK107" s="4"/>
      <c r="PNL107" s="4"/>
      <c r="PNM107" s="4"/>
      <c r="PNN107" s="4"/>
      <c r="PNO107" s="4"/>
      <c r="PNP107" s="4"/>
      <c r="PNQ107" s="4"/>
      <c r="PNR107" s="4"/>
      <c r="PNS107" s="4"/>
      <c r="PNT107" s="4"/>
      <c r="PNU107" s="4"/>
      <c r="PNV107" s="4"/>
      <c r="PNW107" s="4"/>
      <c r="PNX107" s="4"/>
      <c r="PNY107" s="4"/>
      <c r="PNZ107" s="4"/>
      <c r="POA107" s="4"/>
      <c r="POB107" s="4"/>
      <c r="POC107" s="4"/>
      <c r="POD107" s="4"/>
      <c r="POE107" s="4"/>
      <c r="POF107" s="4"/>
      <c r="POG107" s="4"/>
      <c r="POH107" s="4"/>
      <c r="POI107" s="4"/>
      <c r="POJ107" s="4"/>
      <c r="POK107" s="4"/>
      <c r="POL107" s="4"/>
      <c r="POM107" s="4"/>
      <c r="PON107" s="4"/>
      <c r="POO107" s="4"/>
      <c r="POP107" s="4"/>
      <c r="POQ107" s="4"/>
      <c r="POR107" s="4"/>
      <c r="POS107" s="4"/>
      <c r="POT107" s="4"/>
      <c r="POU107" s="4"/>
      <c r="POV107" s="4"/>
      <c r="POW107" s="4"/>
      <c r="POX107" s="4"/>
      <c r="POY107" s="4"/>
      <c r="POZ107" s="4"/>
      <c r="PPA107" s="4"/>
      <c r="PPB107" s="4"/>
      <c r="PPC107" s="4"/>
      <c r="PPD107" s="4"/>
      <c r="PPE107" s="4"/>
      <c r="PPF107" s="4"/>
      <c r="PPG107" s="4"/>
      <c r="PPH107" s="4"/>
      <c r="PPI107" s="4"/>
      <c r="PPJ107" s="4"/>
      <c r="PPK107" s="4"/>
      <c r="PPL107" s="4"/>
      <c r="PPM107" s="4"/>
      <c r="PPN107" s="4"/>
      <c r="PPO107" s="4"/>
      <c r="PPP107" s="4"/>
      <c r="PPQ107" s="4"/>
      <c r="PPR107" s="4"/>
      <c r="PPS107" s="4"/>
      <c r="PPT107" s="4"/>
      <c r="PPU107" s="4"/>
      <c r="PPV107" s="4"/>
      <c r="PPW107" s="4"/>
      <c r="PPX107" s="4"/>
      <c r="PPY107" s="4"/>
      <c r="PPZ107" s="4"/>
      <c r="PQA107" s="4"/>
      <c r="PQB107" s="4"/>
      <c r="PQC107" s="4"/>
      <c r="PQD107" s="4"/>
      <c r="PQE107" s="4"/>
      <c r="PQF107" s="4"/>
      <c r="PQG107" s="4"/>
      <c r="PQH107" s="4"/>
      <c r="PQI107" s="4"/>
      <c r="PQJ107" s="4"/>
      <c r="PQK107" s="4"/>
      <c r="PQL107" s="4"/>
      <c r="PQM107" s="4"/>
      <c r="PQN107" s="4"/>
      <c r="PQO107" s="4"/>
      <c r="PQP107" s="4"/>
      <c r="PQQ107" s="4"/>
      <c r="PQR107" s="4"/>
      <c r="PQS107" s="4"/>
      <c r="PQT107" s="4"/>
      <c r="PQU107" s="4"/>
      <c r="PQV107" s="4"/>
      <c r="PQW107" s="4"/>
      <c r="PQX107" s="4"/>
      <c r="PQY107" s="4"/>
      <c r="PQZ107" s="4"/>
      <c r="PRA107" s="4"/>
      <c r="PRB107" s="4"/>
      <c r="PRC107" s="4"/>
      <c r="PRD107" s="4"/>
      <c r="PRE107" s="4"/>
      <c r="PRF107" s="4"/>
      <c r="PRG107" s="4"/>
      <c r="PRH107" s="4"/>
      <c r="PRI107" s="4"/>
      <c r="PRJ107" s="4"/>
      <c r="PRK107" s="4"/>
      <c r="PRL107" s="4"/>
      <c r="PRM107" s="4"/>
      <c r="PRN107" s="4"/>
      <c r="PRO107" s="4"/>
      <c r="PRP107" s="4"/>
      <c r="PRQ107" s="4"/>
      <c r="PRR107" s="4"/>
      <c r="PRS107" s="4"/>
      <c r="PRT107" s="4"/>
      <c r="PRU107" s="4"/>
      <c r="PRV107" s="4"/>
      <c r="PRW107" s="4"/>
      <c r="PRX107" s="4"/>
      <c r="PRY107" s="4"/>
      <c r="PRZ107" s="4"/>
      <c r="PSA107" s="4"/>
      <c r="PSB107" s="4"/>
      <c r="PSC107" s="4"/>
      <c r="PSD107" s="4"/>
      <c r="PSE107" s="4"/>
      <c r="PSF107" s="4"/>
      <c r="PSG107" s="4"/>
      <c r="PSH107" s="4"/>
      <c r="PSI107" s="4"/>
      <c r="PSJ107" s="4"/>
      <c r="PSK107" s="4"/>
      <c r="PSL107" s="4"/>
      <c r="PSM107" s="4"/>
      <c r="PSN107" s="4"/>
      <c r="PSO107" s="4"/>
      <c r="PSP107" s="4"/>
      <c r="PSQ107" s="4"/>
      <c r="PSR107" s="4"/>
      <c r="PSS107" s="4"/>
      <c r="PST107" s="4"/>
      <c r="PSU107" s="4"/>
      <c r="PSV107" s="4"/>
      <c r="PSW107" s="4"/>
      <c r="PSX107" s="4"/>
      <c r="PSY107" s="4"/>
      <c r="PSZ107" s="4"/>
      <c r="PTA107" s="4"/>
      <c r="PTB107" s="4"/>
      <c r="PTC107" s="4"/>
      <c r="PTD107" s="4"/>
      <c r="PTE107" s="4"/>
      <c r="PTF107" s="4"/>
      <c r="PTG107" s="4"/>
      <c r="PTH107" s="4"/>
      <c r="PTI107" s="4"/>
      <c r="PTJ107" s="4"/>
      <c r="PTK107" s="4"/>
      <c r="PTL107" s="4"/>
      <c r="PTM107" s="4"/>
      <c r="PTN107" s="4"/>
      <c r="PTO107" s="4"/>
      <c r="PTP107" s="4"/>
      <c r="PTQ107" s="4"/>
      <c r="PTR107" s="4"/>
      <c r="PTS107" s="4"/>
      <c r="PTT107" s="4"/>
      <c r="PTU107" s="4"/>
      <c r="PTV107" s="4"/>
      <c r="PTW107" s="4"/>
      <c r="PTX107" s="4"/>
      <c r="PTY107" s="4"/>
      <c r="PTZ107" s="4"/>
      <c r="PUA107" s="4"/>
      <c r="PUB107" s="4"/>
      <c r="PUC107" s="4"/>
      <c r="PUD107" s="4"/>
      <c r="PUE107" s="4"/>
      <c r="PUF107" s="4"/>
      <c r="PUG107" s="4"/>
      <c r="PUH107" s="4"/>
      <c r="PUI107" s="4"/>
      <c r="PUJ107" s="4"/>
      <c r="PUK107" s="4"/>
      <c r="PUL107" s="4"/>
      <c r="PUM107" s="4"/>
      <c r="PUN107" s="4"/>
      <c r="PUO107" s="4"/>
      <c r="PUP107" s="4"/>
      <c r="PUQ107" s="4"/>
      <c r="PUR107" s="4"/>
      <c r="PUS107" s="4"/>
      <c r="PUT107" s="4"/>
      <c r="PUU107" s="4"/>
      <c r="PUV107" s="4"/>
      <c r="PUW107" s="4"/>
      <c r="PUX107" s="4"/>
      <c r="PUY107" s="4"/>
      <c r="PUZ107" s="4"/>
      <c r="PVA107" s="4"/>
      <c r="PVB107" s="4"/>
      <c r="PVC107" s="4"/>
      <c r="PVD107" s="4"/>
      <c r="PVE107" s="4"/>
      <c r="PVF107" s="4"/>
      <c r="PVG107" s="4"/>
      <c r="PVH107" s="4"/>
      <c r="PVI107" s="4"/>
      <c r="PVJ107" s="4"/>
      <c r="PVK107" s="4"/>
      <c r="PVL107" s="4"/>
      <c r="PVM107" s="4"/>
      <c r="PVN107" s="4"/>
      <c r="PVO107" s="4"/>
      <c r="PVP107" s="4"/>
      <c r="PVQ107" s="4"/>
      <c r="PVR107" s="4"/>
      <c r="PVS107" s="4"/>
      <c r="PVT107" s="4"/>
      <c r="PVU107" s="4"/>
      <c r="PVV107" s="4"/>
      <c r="PVW107" s="4"/>
      <c r="PVX107" s="4"/>
      <c r="PVY107" s="4"/>
      <c r="PVZ107" s="4"/>
      <c r="PWA107" s="4"/>
      <c r="PWB107" s="4"/>
      <c r="PWC107" s="4"/>
      <c r="PWD107" s="4"/>
      <c r="PWE107" s="4"/>
      <c r="PWF107" s="4"/>
      <c r="PWG107" s="4"/>
      <c r="PWH107" s="4"/>
      <c r="PWI107" s="4"/>
      <c r="PWJ107" s="4"/>
      <c r="PWK107" s="4"/>
      <c r="PWL107" s="4"/>
      <c r="PWM107" s="4"/>
      <c r="PWN107" s="4"/>
      <c r="PWO107" s="4"/>
      <c r="PWP107" s="4"/>
      <c r="PWQ107" s="4"/>
      <c r="PWR107" s="4"/>
      <c r="PWS107" s="4"/>
      <c r="PWT107" s="4"/>
      <c r="PWU107" s="4"/>
      <c r="PWV107" s="4"/>
      <c r="PWW107" s="4"/>
      <c r="PWX107" s="4"/>
      <c r="PWY107" s="4"/>
      <c r="PWZ107" s="4"/>
      <c r="PXA107" s="4"/>
      <c r="PXB107" s="4"/>
      <c r="PXC107" s="4"/>
      <c r="PXD107" s="4"/>
      <c r="PXE107" s="4"/>
      <c r="PXF107" s="4"/>
      <c r="PXG107" s="4"/>
      <c r="PXH107" s="4"/>
      <c r="PXI107" s="4"/>
      <c r="PXJ107" s="4"/>
      <c r="PXK107" s="4"/>
      <c r="PXL107" s="4"/>
      <c r="PXM107" s="4"/>
      <c r="PXN107" s="4"/>
      <c r="PXO107" s="4"/>
      <c r="PXP107" s="4"/>
      <c r="PXQ107" s="4"/>
      <c r="PXR107" s="4"/>
      <c r="PXS107" s="4"/>
      <c r="PXT107" s="4"/>
      <c r="PXU107" s="4"/>
      <c r="PXV107" s="4"/>
      <c r="PXW107" s="4"/>
      <c r="PXX107" s="4"/>
      <c r="PXY107" s="4"/>
      <c r="PXZ107" s="4"/>
      <c r="PYA107" s="4"/>
      <c r="PYB107" s="4"/>
      <c r="PYC107" s="4"/>
      <c r="PYD107" s="4"/>
      <c r="PYE107" s="4"/>
      <c r="PYF107" s="4"/>
      <c r="PYG107" s="4"/>
      <c r="PYH107" s="4"/>
      <c r="PYI107" s="4"/>
      <c r="PYJ107" s="4"/>
      <c r="PYK107" s="4"/>
      <c r="PYL107" s="4"/>
      <c r="PYM107" s="4"/>
      <c r="PYN107" s="4"/>
      <c r="PYO107" s="4"/>
      <c r="PYP107" s="4"/>
      <c r="PYQ107" s="4"/>
      <c r="PYR107" s="4"/>
      <c r="PYS107" s="4"/>
      <c r="PYT107" s="4"/>
      <c r="PYU107" s="4"/>
      <c r="PYV107" s="4"/>
      <c r="PYW107" s="4"/>
      <c r="PYX107" s="4"/>
      <c r="PYY107" s="4"/>
      <c r="PYZ107" s="4"/>
      <c r="PZA107" s="4"/>
      <c r="PZB107" s="4"/>
      <c r="PZC107" s="4"/>
      <c r="PZD107" s="4"/>
      <c r="PZE107" s="4"/>
      <c r="PZF107" s="4"/>
      <c r="PZG107" s="4"/>
      <c r="PZH107" s="4"/>
      <c r="PZI107" s="4"/>
      <c r="PZJ107" s="4"/>
      <c r="PZK107" s="4"/>
      <c r="PZL107" s="4"/>
      <c r="PZM107" s="4"/>
      <c r="PZN107" s="4"/>
      <c r="PZO107" s="4"/>
      <c r="PZP107" s="4"/>
      <c r="PZQ107" s="4"/>
      <c r="PZR107" s="4"/>
      <c r="PZS107" s="4"/>
      <c r="PZT107" s="4"/>
      <c r="PZU107" s="4"/>
      <c r="PZV107" s="4"/>
      <c r="PZW107" s="4"/>
      <c r="PZX107" s="4"/>
      <c r="PZY107" s="4"/>
      <c r="PZZ107" s="4"/>
      <c r="QAA107" s="4"/>
      <c r="QAB107" s="4"/>
      <c r="QAC107" s="4"/>
      <c r="QAD107" s="4"/>
      <c r="QAE107" s="4"/>
      <c r="QAF107" s="4"/>
      <c r="QAG107" s="4"/>
      <c r="QAH107" s="4"/>
      <c r="QAI107" s="4"/>
      <c r="QAJ107" s="4"/>
      <c r="QAK107" s="4"/>
      <c r="QAL107" s="4"/>
      <c r="QAM107" s="4"/>
      <c r="QAN107" s="4"/>
      <c r="QAO107" s="4"/>
      <c r="QAP107" s="4"/>
      <c r="QAQ107" s="4"/>
      <c r="QAR107" s="4"/>
      <c r="QAS107" s="4"/>
      <c r="QAT107" s="4"/>
      <c r="QAU107" s="4"/>
      <c r="QAV107" s="4"/>
      <c r="QAW107" s="4"/>
      <c r="QAX107" s="4"/>
      <c r="QAY107" s="4"/>
      <c r="QAZ107" s="4"/>
      <c r="QBA107" s="4"/>
      <c r="QBB107" s="4"/>
      <c r="QBC107" s="4"/>
      <c r="QBD107" s="4"/>
      <c r="QBE107" s="4"/>
      <c r="QBF107" s="4"/>
      <c r="QBG107" s="4"/>
      <c r="QBH107" s="4"/>
      <c r="QBI107" s="4"/>
      <c r="QBJ107" s="4"/>
      <c r="QBK107" s="4"/>
      <c r="QBL107" s="4"/>
      <c r="QBM107" s="4"/>
      <c r="QBN107" s="4"/>
      <c r="QBO107" s="4"/>
      <c r="QBP107" s="4"/>
      <c r="QBQ107" s="4"/>
      <c r="QBR107" s="4"/>
      <c r="QBS107" s="4"/>
      <c r="QBT107" s="4"/>
      <c r="QBU107" s="4"/>
      <c r="QBV107" s="4"/>
      <c r="QBW107" s="4"/>
      <c r="QBX107" s="4"/>
      <c r="QBY107" s="4"/>
      <c r="QBZ107" s="4"/>
      <c r="QCA107" s="4"/>
      <c r="QCB107" s="4"/>
      <c r="QCC107" s="4"/>
      <c r="QCD107" s="4"/>
      <c r="QCE107" s="4"/>
      <c r="QCF107" s="4"/>
      <c r="QCG107" s="4"/>
      <c r="QCH107" s="4"/>
      <c r="QCI107" s="4"/>
      <c r="QCJ107" s="4"/>
      <c r="QCK107" s="4"/>
      <c r="QCL107" s="4"/>
      <c r="QCM107" s="4"/>
      <c r="QCN107" s="4"/>
      <c r="QCO107" s="4"/>
      <c r="QCP107" s="4"/>
      <c r="QCQ107" s="4"/>
      <c r="QCR107" s="4"/>
      <c r="QCS107" s="4"/>
      <c r="QCT107" s="4"/>
      <c r="QCU107" s="4"/>
      <c r="QCV107" s="4"/>
      <c r="QCW107" s="4"/>
      <c r="QCX107" s="4"/>
      <c r="QCY107" s="4"/>
      <c r="QCZ107" s="4"/>
      <c r="QDA107" s="4"/>
      <c r="QDB107" s="4"/>
      <c r="QDC107" s="4"/>
      <c r="QDD107" s="4"/>
      <c r="QDE107" s="4"/>
      <c r="QDF107" s="4"/>
      <c r="QDG107" s="4"/>
      <c r="QDH107" s="4"/>
      <c r="QDI107" s="4"/>
      <c r="QDJ107" s="4"/>
      <c r="QDK107" s="4"/>
      <c r="QDL107" s="4"/>
      <c r="QDM107" s="4"/>
      <c r="QDN107" s="4"/>
      <c r="QDO107" s="4"/>
      <c r="QDP107" s="4"/>
      <c r="QDQ107" s="4"/>
      <c r="QDR107" s="4"/>
      <c r="QDS107" s="4"/>
      <c r="QDT107" s="4"/>
      <c r="QDU107" s="4"/>
      <c r="QDV107" s="4"/>
      <c r="QDW107" s="4"/>
      <c r="QDX107" s="4"/>
      <c r="QDY107" s="4"/>
      <c r="QDZ107" s="4"/>
      <c r="QEA107" s="4"/>
      <c r="QEB107" s="4"/>
      <c r="QEC107" s="4"/>
      <c r="QED107" s="4"/>
      <c r="QEE107" s="4"/>
      <c r="QEF107" s="4"/>
      <c r="QEG107" s="4"/>
      <c r="QEH107" s="4"/>
      <c r="QEI107" s="4"/>
      <c r="QEJ107" s="4"/>
      <c r="QEK107" s="4"/>
      <c r="QEL107" s="4"/>
      <c r="QEM107" s="4"/>
      <c r="QEN107" s="4"/>
      <c r="QEO107" s="4"/>
      <c r="QEP107" s="4"/>
      <c r="QEQ107" s="4"/>
      <c r="QER107" s="4"/>
      <c r="QES107" s="4"/>
      <c r="QET107" s="4"/>
      <c r="QEU107" s="4"/>
      <c r="QEV107" s="4"/>
      <c r="QEW107" s="4"/>
      <c r="QEX107" s="4"/>
      <c r="QEY107" s="4"/>
      <c r="QEZ107" s="4"/>
      <c r="QFA107" s="4"/>
      <c r="QFB107" s="4"/>
      <c r="QFC107" s="4"/>
      <c r="QFD107" s="4"/>
      <c r="QFE107" s="4"/>
      <c r="QFF107" s="4"/>
      <c r="QFG107" s="4"/>
      <c r="QFH107" s="4"/>
      <c r="QFI107" s="4"/>
      <c r="QFJ107" s="4"/>
      <c r="QFK107" s="4"/>
      <c r="QFL107" s="4"/>
      <c r="QFM107" s="4"/>
      <c r="QFN107" s="4"/>
      <c r="QFO107" s="4"/>
      <c r="QFP107" s="4"/>
      <c r="QFQ107" s="4"/>
      <c r="QFR107" s="4"/>
      <c r="QFS107" s="4"/>
      <c r="QFT107" s="4"/>
      <c r="QFU107" s="4"/>
      <c r="QFV107" s="4"/>
      <c r="QFW107" s="4"/>
      <c r="QFX107" s="4"/>
      <c r="QFY107" s="4"/>
      <c r="QFZ107" s="4"/>
      <c r="QGA107" s="4"/>
      <c r="QGB107" s="4"/>
      <c r="QGC107" s="4"/>
      <c r="QGD107" s="4"/>
      <c r="QGE107" s="4"/>
      <c r="QGF107" s="4"/>
      <c r="QGG107" s="4"/>
      <c r="QGH107" s="4"/>
      <c r="QGI107" s="4"/>
      <c r="QGJ107" s="4"/>
      <c r="QGK107" s="4"/>
      <c r="QGL107" s="4"/>
      <c r="QGM107" s="4"/>
      <c r="QGN107" s="4"/>
      <c r="QGO107" s="4"/>
      <c r="QGP107" s="4"/>
      <c r="QGQ107" s="4"/>
      <c r="QGR107" s="4"/>
      <c r="QGS107" s="4"/>
      <c r="QGT107" s="4"/>
      <c r="QGU107" s="4"/>
      <c r="QGV107" s="4"/>
      <c r="QGW107" s="4"/>
      <c r="QGX107" s="4"/>
      <c r="QGY107" s="4"/>
      <c r="QGZ107" s="4"/>
      <c r="QHA107" s="4"/>
      <c r="QHB107" s="4"/>
      <c r="QHC107" s="4"/>
      <c r="QHD107" s="4"/>
      <c r="QHE107" s="4"/>
      <c r="QHF107" s="4"/>
      <c r="QHG107" s="4"/>
      <c r="QHH107" s="4"/>
      <c r="QHI107" s="4"/>
      <c r="QHJ107" s="4"/>
      <c r="QHK107" s="4"/>
      <c r="QHL107" s="4"/>
      <c r="QHM107" s="4"/>
      <c r="QHN107" s="4"/>
      <c r="QHO107" s="4"/>
      <c r="QHP107" s="4"/>
      <c r="QHQ107" s="4"/>
      <c r="QHR107" s="4"/>
      <c r="QHS107" s="4"/>
      <c r="QHT107" s="4"/>
      <c r="QHU107" s="4"/>
      <c r="QHV107" s="4"/>
      <c r="QHW107" s="4"/>
      <c r="QHX107" s="4"/>
      <c r="QHY107" s="4"/>
      <c r="QHZ107" s="4"/>
      <c r="QIA107" s="4"/>
      <c r="QIB107" s="4"/>
      <c r="QIC107" s="4"/>
      <c r="QID107" s="4"/>
      <c r="QIE107" s="4"/>
      <c r="QIF107" s="4"/>
      <c r="QIG107" s="4"/>
      <c r="QIH107" s="4"/>
      <c r="QII107" s="4"/>
      <c r="QIJ107" s="4"/>
      <c r="QIK107" s="4"/>
      <c r="QIL107" s="4"/>
      <c r="QIM107" s="4"/>
      <c r="QIN107" s="4"/>
      <c r="QIO107" s="4"/>
      <c r="QIP107" s="4"/>
      <c r="QIQ107" s="4"/>
      <c r="QIR107" s="4"/>
      <c r="QIS107" s="4"/>
      <c r="QIT107" s="4"/>
      <c r="QIU107" s="4"/>
      <c r="QIV107" s="4"/>
      <c r="QIW107" s="4"/>
      <c r="QIX107" s="4"/>
      <c r="QIY107" s="4"/>
      <c r="QIZ107" s="4"/>
      <c r="QJA107" s="4"/>
      <c r="QJB107" s="4"/>
      <c r="QJC107" s="4"/>
      <c r="QJD107" s="4"/>
      <c r="QJE107" s="4"/>
      <c r="QJF107" s="4"/>
      <c r="QJG107" s="4"/>
      <c r="QJH107" s="4"/>
      <c r="QJI107" s="4"/>
      <c r="QJJ107" s="4"/>
      <c r="QJK107" s="4"/>
      <c r="QJL107" s="4"/>
      <c r="QJM107" s="4"/>
      <c r="QJN107" s="4"/>
      <c r="QJO107" s="4"/>
      <c r="QJP107" s="4"/>
      <c r="QJQ107" s="4"/>
      <c r="QJR107" s="4"/>
      <c r="QJS107" s="4"/>
      <c r="QJT107" s="4"/>
      <c r="QJU107" s="4"/>
      <c r="QJV107" s="4"/>
      <c r="QJW107" s="4"/>
      <c r="QJX107" s="4"/>
      <c r="QJY107" s="4"/>
      <c r="QJZ107" s="4"/>
      <c r="QKA107" s="4"/>
      <c r="QKB107" s="4"/>
      <c r="QKC107" s="4"/>
      <c r="QKD107" s="4"/>
      <c r="QKE107" s="4"/>
      <c r="QKF107" s="4"/>
      <c r="QKG107" s="4"/>
      <c r="QKH107" s="4"/>
      <c r="QKI107" s="4"/>
      <c r="QKJ107" s="4"/>
      <c r="QKK107" s="4"/>
      <c r="QKL107" s="4"/>
      <c r="QKM107" s="4"/>
      <c r="QKN107" s="4"/>
      <c r="QKO107" s="4"/>
      <c r="QKP107" s="4"/>
      <c r="QKQ107" s="4"/>
      <c r="QKR107" s="4"/>
      <c r="QKS107" s="4"/>
      <c r="QKT107" s="4"/>
      <c r="QKU107" s="4"/>
      <c r="QKV107" s="4"/>
      <c r="QKW107" s="4"/>
      <c r="QKX107" s="4"/>
      <c r="QKY107" s="4"/>
      <c r="QKZ107" s="4"/>
      <c r="QLA107" s="4"/>
      <c r="QLB107" s="4"/>
      <c r="QLC107" s="4"/>
      <c r="QLD107" s="4"/>
      <c r="QLE107" s="4"/>
      <c r="QLF107" s="4"/>
      <c r="QLG107" s="4"/>
      <c r="QLH107" s="4"/>
      <c r="QLI107" s="4"/>
      <c r="QLJ107" s="4"/>
      <c r="QLK107" s="4"/>
      <c r="QLL107" s="4"/>
      <c r="QLM107" s="4"/>
      <c r="QLN107" s="4"/>
      <c r="QLO107" s="4"/>
      <c r="QLP107" s="4"/>
      <c r="QLQ107" s="4"/>
      <c r="QLR107" s="4"/>
      <c r="QLS107" s="4"/>
      <c r="QLT107" s="4"/>
      <c r="QLU107" s="4"/>
      <c r="QLV107" s="4"/>
      <c r="QLW107" s="4"/>
      <c r="QLX107" s="4"/>
      <c r="QLY107" s="4"/>
      <c r="QLZ107" s="4"/>
      <c r="QMA107" s="4"/>
      <c r="QMB107" s="4"/>
      <c r="QMC107" s="4"/>
      <c r="QMD107" s="4"/>
      <c r="QME107" s="4"/>
      <c r="QMF107" s="4"/>
      <c r="QMG107" s="4"/>
      <c r="QMH107" s="4"/>
      <c r="QMI107" s="4"/>
      <c r="QMJ107" s="4"/>
      <c r="QMK107" s="4"/>
      <c r="QML107" s="4"/>
      <c r="QMM107" s="4"/>
      <c r="QMN107" s="4"/>
      <c r="QMO107" s="4"/>
      <c r="QMP107" s="4"/>
      <c r="QMQ107" s="4"/>
      <c r="QMR107" s="4"/>
      <c r="QMS107" s="4"/>
      <c r="QMT107" s="4"/>
      <c r="QMU107" s="4"/>
      <c r="QMV107" s="4"/>
      <c r="QMW107" s="4"/>
      <c r="QMX107" s="4"/>
      <c r="QMY107" s="4"/>
      <c r="QMZ107" s="4"/>
      <c r="QNA107" s="4"/>
      <c r="QNB107" s="4"/>
      <c r="QNC107" s="4"/>
      <c r="QND107" s="4"/>
      <c r="QNE107" s="4"/>
      <c r="QNF107" s="4"/>
      <c r="QNG107" s="4"/>
      <c r="QNH107" s="4"/>
      <c r="QNI107" s="4"/>
      <c r="QNJ107" s="4"/>
      <c r="QNK107" s="4"/>
      <c r="QNL107" s="4"/>
      <c r="QNM107" s="4"/>
      <c r="QNN107" s="4"/>
      <c r="QNO107" s="4"/>
      <c r="QNP107" s="4"/>
      <c r="QNQ107" s="4"/>
      <c r="QNR107" s="4"/>
      <c r="QNS107" s="4"/>
      <c r="QNT107" s="4"/>
      <c r="QNU107" s="4"/>
      <c r="QNV107" s="4"/>
      <c r="QNW107" s="4"/>
      <c r="QNX107" s="4"/>
      <c r="QNY107" s="4"/>
      <c r="QNZ107" s="4"/>
      <c r="QOA107" s="4"/>
      <c r="QOB107" s="4"/>
      <c r="QOC107" s="4"/>
      <c r="QOD107" s="4"/>
      <c r="QOE107" s="4"/>
      <c r="QOF107" s="4"/>
      <c r="QOG107" s="4"/>
      <c r="QOH107" s="4"/>
      <c r="QOI107" s="4"/>
      <c r="QOJ107" s="4"/>
      <c r="QOK107" s="4"/>
      <c r="QOL107" s="4"/>
      <c r="QOM107" s="4"/>
      <c r="QON107" s="4"/>
      <c r="QOO107" s="4"/>
      <c r="QOP107" s="4"/>
      <c r="QOQ107" s="4"/>
      <c r="QOR107" s="4"/>
      <c r="QOS107" s="4"/>
      <c r="QOT107" s="4"/>
      <c r="QOU107" s="4"/>
      <c r="QOV107" s="4"/>
      <c r="QOW107" s="4"/>
      <c r="QOX107" s="4"/>
      <c r="QOY107" s="4"/>
      <c r="QOZ107" s="4"/>
      <c r="QPA107" s="4"/>
      <c r="QPB107" s="4"/>
      <c r="QPC107" s="4"/>
      <c r="QPD107" s="4"/>
      <c r="QPE107" s="4"/>
      <c r="QPF107" s="4"/>
      <c r="QPG107" s="4"/>
      <c r="QPH107" s="4"/>
      <c r="QPI107" s="4"/>
      <c r="QPJ107" s="4"/>
      <c r="QPK107" s="4"/>
      <c r="QPL107" s="4"/>
      <c r="QPM107" s="4"/>
      <c r="QPN107" s="4"/>
      <c r="QPO107" s="4"/>
      <c r="QPP107" s="4"/>
      <c r="QPQ107" s="4"/>
      <c r="QPR107" s="4"/>
      <c r="QPS107" s="4"/>
      <c r="QPT107" s="4"/>
      <c r="QPU107" s="4"/>
      <c r="QPV107" s="4"/>
      <c r="QPW107" s="4"/>
      <c r="QPX107" s="4"/>
      <c r="QPY107" s="4"/>
      <c r="QPZ107" s="4"/>
      <c r="QQA107" s="4"/>
      <c r="QQB107" s="4"/>
      <c r="QQC107" s="4"/>
      <c r="QQD107" s="4"/>
      <c r="QQE107" s="4"/>
      <c r="QQF107" s="4"/>
      <c r="QQG107" s="4"/>
      <c r="QQH107" s="4"/>
      <c r="QQI107" s="4"/>
      <c r="QQJ107" s="4"/>
      <c r="QQK107" s="4"/>
      <c r="QQL107" s="4"/>
      <c r="QQM107" s="4"/>
      <c r="QQN107" s="4"/>
      <c r="QQO107" s="4"/>
      <c r="QQP107" s="4"/>
      <c r="QQQ107" s="4"/>
      <c r="QQR107" s="4"/>
      <c r="QQS107" s="4"/>
      <c r="QQT107" s="4"/>
      <c r="QQU107" s="4"/>
      <c r="QQV107" s="4"/>
      <c r="QQW107" s="4"/>
      <c r="QQX107" s="4"/>
      <c r="QQY107" s="4"/>
      <c r="QQZ107" s="4"/>
      <c r="QRA107" s="4"/>
      <c r="QRB107" s="4"/>
      <c r="QRC107" s="4"/>
      <c r="QRD107" s="4"/>
      <c r="QRE107" s="4"/>
      <c r="QRF107" s="4"/>
      <c r="QRG107" s="4"/>
      <c r="QRH107" s="4"/>
      <c r="QRI107" s="4"/>
      <c r="QRJ107" s="4"/>
      <c r="QRK107" s="4"/>
      <c r="QRL107" s="4"/>
      <c r="QRM107" s="4"/>
      <c r="QRN107" s="4"/>
      <c r="QRO107" s="4"/>
      <c r="QRP107" s="4"/>
      <c r="QRQ107" s="4"/>
      <c r="QRR107" s="4"/>
      <c r="QRS107" s="4"/>
      <c r="QRT107" s="4"/>
      <c r="QRU107" s="4"/>
      <c r="QRV107" s="4"/>
      <c r="QRW107" s="4"/>
      <c r="QRX107" s="4"/>
      <c r="QRY107" s="4"/>
      <c r="QRZ107" s="4"/>
      <c r="QSA107" s="4"/>
      <c r="QSB107" s="4"/>
      <c r="QSC107" s="4"/>
      <c r="QSD107" s="4"/>
      <c r="QSE107" s="4"/>
      <c r="QSF107" s="4"/>
      <c r="QSG107" s="4"/>
      <c r="QSH107" s="4"/>
      <c r="QSI107" s="4"/>
      <c r="QSJ107" s="4"/>
      <c r="QSK107" s="4"/>
      <c r="QSL107" s="4"/>
      <c r="QSM107" s="4"/>
      <c r="QSN107" s="4"/>
      <c r="QSO107" s="4"/>
      <c r="QSP107" s="4"/>
      <c r="QSQ107" s="4"/>
      <c r="QSR107" s="4"/>
      <c r="QSS107" s="4"/>
      <c r="QST107" s="4"/>
      <c r="QSU107" s="4"/>
      <c r="QSV107" s="4"/>
      <c r="QSW107" s="4"/>
      <c r="QSX107" s="4"/>
      <c r="QSY107" s="4"/>
      <c r="QSZ107" s="4"/>
      <c r="QTA107" s="4"/>
      <c r="QTB107" s="4"/>
      <c r="QTC107" s="4"/>
      <c r="QTD107" s="4"/>
      <c r="QTE107" s="4"/>
      <c r="QTF107" s="4"/>
      <c r="QTG107" s="4"/>
      <c r="QTH107" s="4"/>
      <c r="QTI107" s="4"/>
      <c r="QTJ107" s="4"/>
      <c r="QTK107" s="4"/>
      <c r="QTL107" s="4"/>
      <c r="QTM107" s="4"/>
      <c r="QTN107" s="4"/>
      <c r="QTO107" s="4"/>
      <c r="QTP107" s="4"/>
      <c r="QTQ107" s="4"/>
      <c r="QTR107" s="4"/>
      <c r="QTS107" s="4"/>
      <c r="QTT107" s="4"/>
      <c r="QTU107" s="4"/>
      <c r="QTV107" s="4"/>
      <c r="QTW107" s="4"/>
      <c r="QTX107" s="4"/>
      <c r="QTY107" s="4"/>
      <c r="QTZ107" s="4"/>
      <c r="QUA107" s="4"/>
      <c r="QUB107" s="4"/>
      <c r="QUC107" s="4"/>
      <c r="QUD107" s="4"/>
      <c r="QUE107" s="4"/>
      <c r="QUF107" s="4"/>
      <c r="QUG107" s="4"/>
      <c r="QUH107" s="4"/>
      <c r="QUI107" s="4"/>
      <c r="QUJ107" s="4"/>
      <c r="QUK107" s="4"/>
      <c r="QUL107" s="4"/>
      <c r="QUM107" s="4"/>
      <c r="QUN107" s="4"/>
      <c r="QUO107" s="4"/>
      <c r="QUP107" s="4"/>
      <c r="QUQ107" s="4"/>
      <c r="QUR107" s="4"/>
      <c r="QUS107" s="4"/>
      <c r="QUT107" s="4"/>
      <c r="QUU107" s="4"/>
      <c r="QUV107" s="4"/>
      <c r="QUW107" s="4"/>
      <c r="QUX107" s="4"/>
      <c r="QUY107" s="4"/>
      <c r="QUZ107" s="4"/>
      <c r="QVA107" s="4"/>
      <c r="QVB107" s="4"/>
      <c r="QVC107" s="4"/>
      <c r="QVD107" s="4"/>
      <c r="QVE107" s="4"/>
      <c r="QVF107" s="4"/>
      <c r="QVG107" s="4"/>
      <c r="QVH107" s="4"/>
      <c r="QVI107" s="4"/>
      <c r="QVJ107" s="4"/>
      <c r="QVK107" s="4"/>
      <c r="QVL107" s="4"/>
      <c r="QVM107" s="4"/>
      <c r="QVN107" s="4"/>
      <c r="QVO107" s="4"/>
      <c r="QVP107" s="4"/>
      <c r="QVQ107" s="4"/>
      <c r="QVR107" s="4"/>
      <c r="QVS107" s="4"/>
      <c r="QVT107" s="4"/>
      <c r="QVU107" s="4"/>
      <c r="QVV107" s="4"/>
      <c r="QVW107" s="4"/>
      <c r="QVX107" s="4"/>
      <c r="QVY107" s="4"/>
      <c r="QVZ107" s="4"/>
      <c r="QWA107" s="4"/>
      <c r="QWB107" s="4"/>
      <c r="QWC107" s="4"/>
      <c r="QWD107" s="4"/>
      <c r="QWE107" s="4"/>
      <c r="QWF107" s="4"/>
      <c r="QWG107" s="4"/>
      <c r="QWH107" s="4"/>
      <c r="QWI107" s="4"/>
      <c r="QWJ107" s="4"/>
      <c r="QWK107" s="4"/>
      <c r="QWL107" s="4"/>
      <c r="QWM107" s="4"/>
      <c r="QWN107" s="4"/>
      <c r="QWO107" s="4"/>
      <c r="QWP107" s="4"/>
      <c r="QWQ107" s="4"/>
      <c r="QWR107" s="4"/>
      <c r="QWS107" s="4"/>
      <c r="QWT107" s="4"/>
      <c r="QWU107" s="4"/>
      <c r="QWV107" s="4"/>
      <c r="QWW107" s="4"/>
      <c r="QWX107" s="4"/>
      <c r="QWY107" s="4"/>
      <c r="QWZ107" s="4"/>
      <c r="QXA107" s="4"/>
      <c r="QXB107" s="4"/>
      <c r="QXC107" s="4"/>
      <c r="QXD107" s="4"/>
      <c r="QXE107" s="4"/>
      <c r="QXF107" s="4"/>
      <c r="QXG107" s="4"/>
      <c r="QXH107" s="4"/>
      <c r="QXI107" s="4"/>
      <c r="QXJ107" s="4"/>
      <c r="QXK107" s="4"/>
      <c r="QXL107" s="4"/>
      <c r="QXM107" s="4"/>
      <c r="QXN107" s="4"/>
      <c r="QXO107" s="4"/>
      <c r="QXP107" s="4"/>
      <c r="QXQ107" s="4"/>
      <c r="QXR107" s="4"/>
      <c r="QXS107" s="4"/>
      <c r="QXT107" s="4"/>
      <c r="QXU107" s="4"/>
      <c r="QXV107" s="4"/>
      <c r="QXW107" s="4"/>
      <c r="QXX107" s="4"/>
      <c r="QXY107" s="4"/>
      <c r="QXZ107" s="4"/>
      <c r="QYA107" s="4"/>
      <c r="QYB107" s="4"/>
      <c r="QYC107" s="4"/>
      <c r="QYD107" s="4"/>
      <c r="QYE107" s="4"/>
      <c r="QYF107" s="4"/>
      <c r="QYG107" s="4"/>
      <c r="QYH107" s="4"/>
      <c r="QYI107" s="4"/>
      <c r="QYJ107" s="4"/>
      <c r="QYK107" s="4"/>
      <c r="QYL107" s="4"/>
      <c r="QYM107" s="4"/>
      <c r="QYN107" s="4"/>
      <c r="QYO107" s="4"/>
      <c r="QYP107" s="4"/>
      <c r="QYQ107" s="4"/>
      <c r="QYR107" s="4"/>
      <c r="QYS107" s="4"/>
      <c r="QYT107" s="4"/>
      <c r="QYU107" s="4"/>
      <c r="QYV107" s="4"/>
      <c r="QYW107" s="4"/>
      <c r="QYX107" s="4"/>
      <c r="QYY107" s="4"/>
      <c r="QYZ107" s="4"/>
      <c r="QZA107" s="4"/>
      <c r="QZB107" s="4"/>
      <c r="QZC107" s="4"/>
      <c r="QZD107" s="4"/>
      <c r="QZE107" s="4"/>
      <c r="QZF107" s="4"/>
      <c r="QZG107" s="4"/>
      <c r="QZH107" s="4"/>
      <c r="QZI107" s="4"/>
      <c r="QZJ107" s="4"/>
      <c r="QZK107" s="4"/>
      <c r="QZL107" s="4"/>
      <c r="QZM107" s="4"/>
      <c r="QZN107" s="4"/>
      <c r="QZO107" s="4"/>
      <c r="QZP107" s="4"/>
      <c r="QZQ107" s="4"/>
      <c r="QZR107" s="4"/>
      <c r="QZS107" s="4"/>
      <c r="QZT107" s="4"/>
      <c r="QZU107" s="4"/>
      <c r="QZV107" s="4"/>
      <c r="QZW107" s="4"/>
      <c r="QZX107" s="4"/>
      <c r="QZY107" s="4"/>
      <c r="QZZ107" s="4"/>
      <c r="RAA107" s="4"/>
      <c r="RAB107" s="4"/>
      <c r="RAC107" s="4"/>
      <c r="RAD107" s="4"/>
      <c r="RAE107" s="4"/>
      <c r="RAF107" s="4"/>
      <c r="RAG107" s="4"/>
      <c r="RAH107" s="4"/>
      <c r="RAI107" s="4"/>
      <c r="RAJ107" s="4"/>
      <c r="RAK107" s="4"/>
      <c r="RAL107" s="4"/>
      <c r="RAM107" s="4"/>
      <c r="RAN107" s="4"/>
      <c r="RAO107" s="4"/>
      <c r="RAP107" s="4"/>
      <c r="RAQ107" s="4"/>
      <c r="RAR107" s="4"/>
      <c r="RAS107" s="4"/>
      <c r="RAT107" s="4"/>
      <c r="RAU107" s="4"/>
      <c r="RAV107" s="4"/>
      <c r="RAW107" s="4"/>
      <c r="RAX107" s="4"/>
      <c r="RAY107" s="4"/>
      <c r="RAZ107" s="4"/>
      <c r="RBA107" s="4"/>
      <c r="RBB107" s="4"/>
      <c r="RBC107" s="4"/>
      <c r="RBD107" s="4"/>
      <c r="RBE107" s="4"/>
      <c r="RBF107" s="4"/>
      <c r="RBG107" s="4"/>
      <c r="RBH107" s="4"/>
      <c r="RBI107" s="4"/>
      <c r="RBJ107" s="4"/>
      <c r="RBK107" s="4"/>
      <c r="RBL107" s="4"/>
      <c r="RBM107" s="4"/>
      <c r="RBN107" s="4"/>
      <c r="RBO107" s="4"/>
      <c r="RBP107" s="4"/>
      <c r="RBQ107" s="4"/>
      <c r="RBR107" s="4"/>
      <c r="RBS107" s="4"/>
      <c r="RBT107" s="4"/>
      <c r="RBU107" s="4"/>
      <c r="RBV107" s="4"/>
      <c r="RBW107" s="4"/>
      <c r="RBX107" s="4"/>
      <c r="RBY107" s="4"/>
      <c r="RBZ107" s="4"/>
      <c r="RCA107" s="4"/>
      <c r="RCB107" s="4"/>
      <c r="RCC107" s="4"/>
      <c r="RCD107" s="4"/>
      <c r="RCE107" s="4"/>
      <c r="RCF107" s="4"/>
      <c r="RCG107" s="4"/>
      <c r="RCH107" s="4"/>
      <c r="RCI107" s="4"/>
      <c r="RCJ107" s="4"/>
      <c r="RCK107" s="4"/>
      <c r="RCL107" s="4"/>
      <c r="RCM107" s="4"/>
      <c r="RCN107" s="4"/>
      <c r="RCO107" s="4"/>
      <c r="RCP107" s="4"/>
      <c r="RCQ107" s="4"/>
      <c r="RCR107" s="4"/>
      <c r="RCS107" s="4"/>
      <c r="RCT107" s="4"/>
      <c r="RCU107" s="4"/>
      <c r="RCV107" s="4"/>
      <c r="RCW107" s="4"/>
      <c r="RCX107" s="4"/>
      <c r="RCY107" s="4"/>
      <c r="RCZ107" s="4"/>
      <c r="RDA107" s="4"/>
      <c r="RDB107" s="4"/>
      <c r="RDC107" s="4"/>
      <c r="RDD107" s="4"/>
      <c r="RDE107" s="4"/>
      <c r="RDF107" s="4"/>
      <c r="RDG107" s="4"/>
      <c r="RDH107" s="4"/>
      <c r="RDI107" s="4"/>
      <c r="RDJ107" s="4"/>
      <c r="RDK107" s="4"/>
      <c r="RDL107" s="4"/>
      <c r="RDM107" s="4"/>
      <c r="RDN107" s="4"/>
      <c r="RDO107" s="4"/>
      <c r="RDP107" s="4"/>
      <c r="RDQ107" s="4"/>
      <c r="RDR107" s="4"/>
      <c r="RDS107" s="4"/>
      <c r="RDT107" s="4"/>
      <c r="RDU107" s="4"/>
      <c r="RDV107" s="4"/>
      <c r="RDW107" s="4"/>
      <c r="RDX107" s="4"/>
      <c r="RDY107" s="4"/>
      <c r="RDZ107" s="4"/>
      <c r="REA107" s="4"/>
      <c r="REB107" s="4"/>
      <c r="REC107" s="4"/>
      <c r="RED107" s="4"/>
      <c r="REE107" s="4"/>
      <c r="REF107" s="4"/>
      <c r="REG107" s="4"/>
      <c r="REH107" s="4"/>
      <c r="REI107" s="4"/>
      <c r="REJ107" s="4"/>
      <c r="REK107" s="4"/>
      <c r="REL107" s="4"/>
      <c r="REM107" s="4"/>
      <c r="REN107" s="4"/>
      <c r="REO107" s="4"/>
      <c r="REP107" s="4"/>
      <c r="REQ107" s="4"/>
      <c r="RER107" s="4"/>
      <c r="RES107" s="4"/>
      <c r="RET107" s="4"/>
      <c r="REU107" s="4"/>
      <c r="REV107" s="4"/>
      <c r="REW107" s="4"/>
      <c r="REX107" s="4"/>
      <c r="REY107" s="4"/>
      <c r="REZ107" s="4"/>
      <c r="RFA107" s="4"/>
      <c r="RFB107" s="4"/>
      <c r="RFC107" s="4"/>
      <c r="RFD107" s="4"/>
      <c r="RFE107" s="4"/>
      <c r="RFF107" s="4"/>
      <c r="RFG107" s="4"/>
      <c r="RFH107" s="4"/>
      <c r="RFI107" s="4"/>
      <c r="RFJ107" s="4"/>
      <c r="RFK107" s="4"/>
      <c r="RFL107" s="4"/>
      <c r="RFM107" s="4"/>
      <c r="RFN107" s="4"/>
      <c r="RFO107" s="4"/>
      <c r="RFP107" s="4"/>
      <c r="RFQ107" s="4"/>
      <c r="RFR107" s="4"/>
      <c r="RFS107" s="4"/>
      <c r="RFT107" s="4"/>
      <c r="RFU107" s="4"/>
      <c r="RFV107" s="4"/>
      <c r="RFW107" s="4"/>
      <c r="RFX107" s="4"/>
      <c r="RFY107" s="4"/>
      <c r="RFZ107" s="4"/>
      <c r="RGA107" s="4"/>
      <c r="RGB107" s="4"/>
      <c r="RGC107" s="4"/>
      <c r="RGD107" s="4"/>
      <c r="RGE107" s="4"/>
      <c r="RGF107" s="4"/>
      <c r="RGG107" s="4"/>
      <c r="RGH107" s="4"/>
      <c r="RGI107" s="4"/>
      <c r="RGJ107" s="4"/>
      <c r="RGK107" s="4"/>
      <c r="RGL107" s="4"/>
      <c r="RGM107" s="4"/>
      <c r="RGN107" s="4"/>
      <c r="RGO107" s="4"/>
      <c r="RGP107" s="4"/>
      <c r="RGQ107" s="4"/>
      <c r="RGR107" s="4"/>
      <c r="RGS107" s="4"/>
      <c r="RGT107" s="4"/>
      <c r="RGU107" s="4"/>
      <c r="RGV107" s="4"/>
      <c r="RGW107" s="4"/>
      <c r="RGX107" s="4"/>
      <c r="RGY107" s="4"/>
      <c r="RGZ107" s="4"/>
      <c r="RHA107" s="4"/>
      <c r="RHB107" s="4"/>
      <c r="RHC107" s="4"/>
      <c r="RHD107" s="4"/>
      <c r="RHE107" s="4"/>
      <c r="RHF107" s="4"/>
      <c r="RHG107" s="4"/>
      <c r="RHH107" s="4"/>
      <c r="RHI107" s="4"/>
      <c r="RHJ107" s="4"/>
      <c r="RHK107" s="4"/>
      <c r="RHL107" s="4"/>
      <c r="RHM107" s="4"/>
      <c r="RHN107" s="4"/>
      <c r="RHO107" s="4"/>
      <c r="RHP107" s="4"/>
      <c r="RHQ107" s="4"/>
      <c r="RHR107" s="4"/>
      <c r="RHS107" s="4"/>
      <c r="RHT107" s="4"/>
      <c r="RHU107" s="4"/>
      <c r="RHV107" s="4"/>
      <c r="RHW107" s="4"/>
      <c r="RHX107" s="4"/>
      <c r="RHY107" s="4"/>
      <c r="RHZ107" s="4"/>
      <c r="RIA107" s="4"/>
      <c r="RIB107" s="4"/>
      <c r="RIC107" s="4"/>
      <c r="RID107" s="4"/>
      <c r="RIE107" s="4"/>
      <c r="RIF107" s="4"/>
      <c r="RIG107" s="4"/>
      <c r="RIH107" s="4"/>
      <c r="RII107" s="4"/>
      <c r="RIJ107" s="4"/>
      <c r="RIK107" s="4"/>
      <c r="RIL107" s="4"/>
      <c r="RIM107" s="4"/>
      <c r="RIN107" s="4"/>
      <c r="RIO107" s="4"/>
      <c r="RIP107" s="4"/>
      <c r="RIQ107" s="4"/>
      <c r="RIR107" s="4"/>
      <c r="RIS107" s="4"/>
      <c r="RIT107" s="4"/>
      <c r="RIU107" s="4"/>
      <c r="RIV107" s="4"/>
      <c r="RIW107" s="4"/>
      <c r="RIX107" s="4"/>
      <c r="RIY107" s="4"/>
      <c r="RIZ107" s="4"/>
      <c r="RJA107" s="4"/>
      <c r="RJB107" s="4"/>
      <c r="RJC107" s="4"/>
      <c r="RJD107" s="4"/>
      <c r="RJE107" s="4"/>
      <c r="RJF107" s="4"/>
      <c r="RJG107" s="4"/>
      <c r="RJH107" s="4"/>
      <c r="RJI107" s="4"/>
      <c r="RJJ107" s="4"/>
      <c r="RJK107" s="4"/>
      <c r="RJL107" s="4"/>
      <c r="RJM107" s="4"/>
      <c r="RJN107" s="4"/>
      <c r="RJO107" s="4"/>
      <c r="RJP107" s="4"/>
      <c r="RJQ107" s="4"/>
      <c r="RJR107" s="4"/>
      <c r="RJS107" s="4"/>
      <c r="RJT107" s="4"/>
      <c r="RJU107" s="4"/>
      <c r="RJV107" s="4"/>
      <c r="RJW107" s="4"/>
      <c r="RJX107" s="4"/>
      <c r="RJY107" s="4"/>
      <c r="RJZ107" s="4"/>
      <c r="RKA107" s="4"/>
      <c r="RKB107" s="4"/>
      <c r="RKC107" s="4"/>
      <c r="RKD107" s="4"/>
      <c r="RKE107" s="4"/>
      <c r="RKF107" s="4"/>
      <c r="RKG107" s="4"/>
      <c r="RKH107" s="4"/>
      <c r="RKI107" s="4"/>
      <c r="RKJ107" s="4"/>
      <c r="RKK107" s="4"/>
      <c r="RKL107" s="4"/>
      <c r="RKM107" s="4"/>
      <c r="RKN107" s="4"/>
      <c r="RKO107" s="4"/>
      <c r="RKP107" s="4"/>
      <c r="RKQ107" s="4"/>
      <c r="RKR107" s="4"/>
      <c r="RKS107" s="4"/>
      <c r="RKT107" s="4"/>
      <c r="RKU107" s="4"/>
      <c r="RKV107" s="4"/>
      <c r="RKW107" s="4"/>
      <c r="RKX107" s="4"/>
      <c r="RKY107" s="4"/>
      <c r="RKZ107" s="4"/>
      <c r="RLA107" s="4"/>
      <c r="RLB107" s="4"/>
      <c r="RLC107" s="4"/>
      <c r="RLD107" s="4"/>
      <c r="RLE107" s="4"/>
      <c r="RLF107" s="4"/>
      <c r="RLG107" s="4"/>
      <c r="RLH107" s="4"/>
      <c r="RLI107" s="4"/>
      <c r="RLJ107" s="4"/>
      <c r="RLK107" s="4"/>
      <c r="RLL107" s="4"/>
      <c r="RLM107" s="4"/>
      <c r="RLN107" s="4"/>
      <c r="RLO107" s="4"/>
      <c r="RLP107" s="4"/>
      <c r="RLQ107" s="4"/>
      <c r="RLR107" s="4"/>
      <c r="RLS107" s="4"/>
      <c r="RLT107" s="4"/>
      <c r="RLU107" s="4"/>
      <c r="RLV107" s="4"/>
      <c r="RLW107" s="4"/>
      <c r="RLX107" s="4"/>
      <c r="RLY107" s="4"/>
      <c r="RLZ107" s="4"/>
      <c r="RMA107" s="4"/>
      <c r="RMB107" s="4"/>
      <c r="RMC107" s="4"/>
      <c r="RMD107" s="4"/>
      <c r="RME107" s="4"/>
      <c r="RMF107" s="4"/>
      <c r="RMG107" s="4"/>
      <c r="RMH107" s="4"/>
      <c r="RMI107" s="4"/>
      <c r="RMJ107" s="4"/>
      <c r="RMK107" s="4"/>
      <c r="RML107" s="4"/>
      <c r="RMM107" s="4"/>
      <c r="RMN107" s="4"/>
      <c r="RMO107" s="4"/>
      <c r="RMP107" s="4"/>
      <c r="RMQ107" s="4"/>
      <c r="RMR107" s="4"/>
      <c r="RMS107" s="4"/>
      <c r="RMT107" s="4"/>
      <c r="RMU107" s="4"/>
      <c r="RMV107" s="4"/>
      <c r="RMW107" s="4"/>
      <c r="RMX107" s="4"/>
      <c r="RMY107" s="4"/>
      <c r="RMZ107" s="4"/>
      <c r="RNA107" s="4"/>
      <c r="RNB107" s="4"/>
      <c r="RNC107" s="4"/>
      <c r="RND107" s="4"/>
      <c r="RNE107" s="4"/>
      <c r="RNF107" s="4"/>
      <c r="RNG107" s="4"/>
      <c r="RNH107" s="4"/>
      <c r="RNI107" s="4"/>
      <c r="RNJ107" s="4"/>
      <c r="RNK107" s="4"/>
      <c r="RNL107" s="4"/>
      <c r="RNM107" s="4"/>
      <c r="RNN107" s="4"/>
      <c r="RNO107" s="4"/>
      <c r="RNP107" s="4"/>
      <c r="RNQ107" s="4"/>
      <c r="RNR107" s="4"/>
      <c r="RNS107" s="4"/>
      <c r="RNT107" s="4"/>
      <c r="RNU107" s="4"/>
      <c r="RNV107" s="4"/>
      <c r="RNW107" s="4"/>
      <c r="RNX107" s="4"/>
      <c r="RNY107" s="4"/>
      <c r="RNZ107" s="4"/>
      <c r="ROA107" s="4"/>
      <c r="ROB107" s="4"/>
      <c r="ROC107" s="4"/>
      <c r="ROD107" s="4"/>
      <c r="ROE107" s="4"/>
      <c r="ROF107" s="4"/>
      <c r="ROG107" s="4"/>
      <c r="ROH107" s="4"/>
      <c r="ROI107" s="4"/>
      <c r="ROJ107" s="4"/>
      <c r="ROK107" s="4"/>
      <c r="ROL107" s="4"/>
      <c r="ROM107" s="4"/>
      <c r="RON107" s="4"/>
      <c r="ROO107" s="4"/>
      <c r="ROP107" s="4"/>
      <c r="ROQ107" s="4"/>
      <c r="ROR107" s="4"/>
      <c r="ROS107" s="4"/>
      <c r="ROT107" s="4"/>
      <c r="ROU107" s="4"/>
      <c r="ROV107" s="4"/>
      <c r="ROW107" s="4"/>
      <c r="ROX107" s="4"/>
      <c r="ROY107" s="4"/>
      <c r="ROZ107" s="4"/>
      <c r="RPA107" s="4"/>
      <c r="RPB107" s="4"/>
      <c r="RPC107" s="4"/>
      <c r="RPD107" s="4"/>
      <c r="RPE107" s="4"/>
      <c r="RPF107" s="4"/>
      <c r="RPG107" s="4"/>
      <c r="RPH107" s="4"/>
      <c r="RPI107" s="4"/>
      <c r="RPJ107" s="4"/>
      <c r="RPK107" s="4"/>
      <c r="RPL107" s="4"/>
      <c r="RPM107" s="4"/>
      <c r="RPN107" s="4"/>
      <c r="RPO107" s="4"/>
      <c r="RPP107" s="4"/>
      <c r="RPQ107" s="4"/>
      <c r="RPR107" s="4"/>
      <c r="RPS107" s="4"/>
      <c r="RPT107" s="4"/>
      <c r="RPU107" s="4"/>
      <c r="RPV107" s="4"/>
      <c r="RPW107" s="4"/>
      <c r="RPX107" s="4"/>
      <c r="RPY107" s="4"/>
      <c r="RPZ107" s="4"/>
      <c r="RQA107" s="4"/>
      <c r="RQB107" s="4"/>
      <c r="RQC107" s="4"/>
      <c r="RQD107" s="4"/>
      <c r="RQE107" s="4"/>
      <c r="RQF107" s="4"/>
      <c r="RQG107" s="4"/>
      <c r="RQH107" s="4"/>
      <c r="RQI107" s="4"/>
      <c r="RQJ107" s="4"/>
      <c r="RQK107" s="4"/>
      <c r="RQL107" s="4"/>
      <c r="RQM107" s="4"/>
      <c r="RQN107" s="4"/>
      <c r="RQO107" s="4"/>
      <c r="RQP107" s="4"/>
      <c r="RQQ107" s="4"/>
      <c r="RQR107" s="4"/>
      <c r="RQS107" s="4"/>
      <c r="RQT107" s="4"/>
      <c r="RQU107" s="4"/>
      <c r="RQV107" s="4"/>
      <c r="RQW107" s="4"/>
      <c r="RQX107" s="4"/>
      <c r="RQY107" s="4"/>
      <c r="RQZ107" s="4"/>
      <c r="RRA107" s="4"/>
      <c r="RRB107" s="4"/>
      <c r="RRC107" s="4"/>
      <c r="RRD107" s="4"/>
      <c r="RRE107" s="4"/>
      <c r="RRF107" s="4"/>
      <c r="RRG107" s="4"/>
      <c r="RRH107" s="4"/>
      <c r="RRI107" s="4"/>
      <c r="RRJ107" s="4"/>
      <c r="RRK107" s="4"/>
      <c r="RRL107" s="4"/>
      <c r="RRM107" s="4"/>
      <c r="RRN107" s="4"/>
      <c r="RRO107" s="4"/>
      <c r="RRP107" s="4"/>
      <c r="RRQ107" s="4"/>
      <c r="RRR107" s="4"/>
      <c r="RRS107" s="4"/>
      <c r="RRT107" s="4"/>
      <c r="RRU107" s="4"/>
      <c r="RRV107" s="4"/>
      <c r="RRW107" s="4"/>
      <c r="RRX107" s="4"/>
      <c r="RRY107" s="4"/>
      <c r="RRZ107" s="4"/>
      <c r="RSA107" s="4"/>
      <c r="RSB107" s="4"/>
      <c r="RSC107" s="4"/>
      <c r="RSD107" s="4"/>
      <c r="RSE107" s="4"/>
      <c r="RSF107" s="4"/>
      <c r="RSG107" s="4"/>
      <c r="RSH107" s="4"/>
      <c r="RSI107" s="4"/>
      <c r="RSJ107" s="4"/>
      <c r="RSK107" s="4"/>
      <c r="RSL107" s="4"/>
      <c r="RSM107" s="4"/>
      <c r="RSN107" s="4"/>
      <c r="RSO107" s="4"/>
      <c r="RSP107" s="4"/>
      <c r="RSQ107" s="4"/>
      <c r="RSR107" s="4"/>
      <c r="RSS107" s="4"/>
      <c r="RST107" s="4"/>
      <c r="RSU107" s="4"/>
      <c r="RSV107" s="4"/>
      <c r="RSW107" s="4"/>
      <c r="RSX107" s="4"/>
      <c r="RSY107" s="4"/>
      <c r="RSZ107" s="4"/>
      <c r="RTA107" s="4"/>
      <c r="RTB107" s="4"/>
      <c r="RTC107" s="4"/>
      <c r="RTD107" s="4"/>
      <c r="RTE107" s="4"/>
      <c r="RTF107" s="4"/>
      <c r="RTG107" s="4"/>
      <c r="RTH107" s="4"/>
      <c r="RTI107" s="4"/>
      <c r="RTJ107" s="4"/>
      <c r="RTK107" s="4"/>
      <c r="RTL107" s="4"/>
      <c r="RTM107" s="4"/>
      <c r="RTN107" s="4"/>
      <c r="RTO107" s="4"/>
      <c r="RTP107" s="4"/>
      <c r="RTQ107" s="4"/>
      <c r="RTR107" s="4"/>
      <c r="RTS107" s="4"/>
      <c r="RTT107" s="4"/>
      <c r="RTU107" s="4"/>
      <c r="RTV107" s="4"/>
      <c r="RTW107" s="4"/>
      <c r="RTX107" s="4"/>
      <c r="RTY107" s="4"/>
      <c r="RTZ107" s="4"/>
      <c r="RUA107" s="4"/>
      <c r="RUB107" s="4"/>
      <c r="RUC107" s="4"/>
      <c r="RUD107" s="4"/>
      <c r="RUE107" s="4"/>
      <c r="RUF107" s="4"/>
      <c r="RUG107" s="4"/>
      <c r="RUH107" s="4"/>
      <c r="RUI107" s="4"/>
      <c r="RUJ107" s="4"/>
      <c r="RUK107" s="4"/>
      <c r="RUL107" s="4"/>
      <c r="RUM107" s="4"/>
      <c r="RUN107" s="4"/>
      <c r="RUO107" s="4"/>
      <c r="RUP107" s="4"/>
      <c r="RUQ107" s="4"/>
      <c r="RUR107" s="4"/>
      <c r="RUS107" s="4"/>
      <c r="RUT107" s="4"/>
      <c r="RUU107" s="4"/>
      <c r="RUV107" s="4"/>
      <c r="RUW107" s="4"/>
      <c r="RUX107" s="4"/>
      <c r="RUY107" s="4"/>
      <c r="RUZ107" s="4"/>
      <c r="RVA107" s="4"/>
      <c r="RVB107" s="4"/>
      <c r="RVC107" s="4"/>
      <c r="RVD107" s="4"/>
      <c r="RVE107" s="4"/>
      <c r="RVF107" s="4"/>
      <c r="RVG107" s="4"/>
      <c r="RVH107" s="4"/>
      <c r="RVI107" s="4"/>
      <c r="RVJ107" s="4"/>
      <c r="RVK107" s="4"/>
      <c r="RVL107" s="4"/>
      <c r="RVM107" s="4"/>
      <c r="RVN107" s="4"/>
      <c r="RVO107" s="4"/>
      <c r="RVP107" s="4"/>
      <c r="RVQ107" s="4"/>
      <c r="RVR107" s="4"/>
      <c r="RVS107" s="4"/>
      <c r="RVT107" s="4"/>
      <c r="RVU107" s="4"/>
      <c r="RVV107" s="4"/>
      <c r="RVW107" s="4"/>
      <c r="RVX107" s="4"/>
      <c r="RVY107" s="4"/>
      <c r="RVZ107" s="4"/>
      <c r="RWA107" s="4"/>
      <c r="RWB107" s="4"/>
      <c r="RWC107" s="4"/>
      <c r="RWD107" s="4"/>
      <c r="RWE107" s="4"/>
      <c r="RWF107" s="4"/>
      <c r="RWG107" s="4"/>
      <c r="RWH107" s="4"/>
      <c r="RWI107" s="4"/>
      <c r="RWJ107" s="4"/>
      <c r="RWK107" s="4"/>
      <c r="RWL107" s="4"/>
      <c r="RWM107" s="4"/>
      <c r="RWN107" s="4"/>
      <c r="RWO107" s="4"/>
      <c r="RWP107" s="4"/>
      <c r="RWQ107" s="4"/>
      <c r="RWR107" s="4"/>
      <c r="RWS107" s="4"/>
      <c r="RWT107" s="4"/>
      <c r="RWU107" s="4"/>
      <c r="RWV107" s="4"/>
      <c r="RWW107" s="4"/>
      <c r="RWX107" s="4"/>
      <c r="RWY107" s="4"/>
      <c r="RWZ107" s="4"/>
      <c r="RXA107" s="4"/>
      <c r="RXB107" s="4"/>
      <c r="RXC107" s="4"/>
      <c r="RXD107" s="4"/>
      <c r="RXE107" s="4"/>
      <c r="RXF107" s="4"/>
      <c r="RXG107" s="4"/>
      <c r="RXH107" s="4"/>
      <c r="RXI107" s="4"/>
      <c r="RXJ107" s="4"/>
      <c r="RXK107" s="4"/>
      <c r="RXL107" s="4"/>
      <c r="RXM107" s="4"/>
      <c r="RXN107" s="4"/>
      <c r="RXO107" s="4"/>
      <c r="RXP107" s="4"/>
      <c r="RXQ107" s="4"/>
      <c r="RXR107" s="4"/>
      <c r="RXS107" s="4"/>
      <c r="RXT107" s="4"/>
      <c r="RXU107" s="4"/>
      <c r="RXV107" s="4"/>
      <c r="RXW107" s="4"/>
      <c r="RXX107" s="4"/>
      <c r="RXY107" s="4"/>
      <c r="RXZ107" s="4"/>
      <c r="RYA107" s="4"/>
      <c r="RYB107" s="4"/>
      <c r="RYC107" s="4"/>
      <c r="RYD107" s="4"/>
      <c r="RYE107" s="4"/>
      <c r="RYF107" s="4"/>
      <c r="RYG107" s="4"/>
      <c r="RYH107" s="4"/>
      <c r="RYI107" s="4"/>
      <c r="RYJ107" s="4"/>
      <c r="RYK107" s="4"/>
      <c r="RYL107" s="4"/>
      <c r="RYM107" s="4"/>
      <c r="RYN107" s="4"/>
      <c r="RYO107" s="4"/>
      <c r="RYP107" s="4"/>
      <c r="RYQ107" s="4"/>
      <c r="RYR107" s="4"/>
      <c r="RYS107" s="4"/>
      <c r="RYT107" s="4"/>
      <c r="RYU107" s="4"/>
      <c r="RYV107" s="4"/>
      <c r="RYW107" s="4"/>
      <c r="RYX107" s="4"/>
      <c r="RYY107" s="4"/>
      <c r="RYZ107" s="4"/>
      <c r="RZA107" s="4"/>
      <c r="RZB107" s="4"/>
      <c r="RZC107" s="4"/>
      <c r="RZD107" s="4"/>
      <c r="RZE107" s="4"/>
      <c r="RZF107" s="4"/>
      <c r="RZG107" s="4"/>
      <c r="RZH107" s="4"/>
      <c r="RZI107" s="4"/>
      <c r="RZJ107" s="4"/>
      <c r="RZK107" s="4"/>
      <c r="RZL107" s="4"/>
      <c r="RZM107" s="4"/>
      <c r="RZN107" s="4"/>
      <c r="RZO107" s="4"/>
      <c r="RZP107" s="4"/>
      <c r="RZQ107" s="4"/>
      <c r="RZR107" s="4"/>
      <c r="RZS107" s="4"/>
      <c r="RZT107" s="4"/>
      <c r="RZU107" s="4"/>
      <c r="RZV107" s="4"/>
      <c r="RZW107" s="4"/>
      <c r="RZX107" s="4"/>
      <c r="RZY107" s="4"/>
      <c r="RZZ107" s="4"/>
      <c r="SAA107" s="4"/>
      <c r="SAB107" s="4"/>
      <c r="SAC107" s="4"/>
      <c r="SAD107" s="4"/>
      <c r="SAE107" s="4"/>
      <c r="SAF107" s="4"/>
      <c r="SAG107" s="4"/>
      <c r="SAH107" s="4"/>
      <c r="SAI107" s="4"/>
      <c r="SAJ107" s="4"/>
      <c r="SAK107" s="4"/>
      <c r="SAL107" s="4"/>
      <c r="SAM107" s="4"/>
      <c r="SAN107" s="4"/>
      <c r="SAO107" s="4"/>
      <c r="SAP107" s="4"/>
      <c r="SAQ107" s="4"/>
      <c r="SAR107" s="4"/>
      <c r="SAS107" s="4"/>
      <c r="SAT107" s="4"/>
      <c r="SAU107" s="4"/>
      <c r="SAV107" s="4"/>
      <c r="SAW107" s="4"/>
      <c r="SAX107" s="4"/>
      <c r="SAY107" s="4"/>
      <c r="SAZ107" s="4"/>
      <c r="SBA107" s="4"/>
      <c r="SBB107" s="4"/>
      <c r="SBC107" s="4"/>
      <c r="SBD107" s="4"/>
      <c r="SBE107" s="4"/>
      <c r="SBF107" s="4"/>
      <c r="SBG107" s="4"/>
      <c r="SBH107" s="4"/>
      <c r="SBI107" s="4"/>
      <c r="SBJ107" s="4"/>
      <c r="SBK107" s="4"/>
      <c r="SBL107" s="4"/>
      <c r="SBM107" s="4"/>
      <c r="SBN107" s="4"/>
      <c r="SBO107" s="4"/>
      <c r="SBP107" s="4"/>
      <c r="SBQ107" s="4"/>
      <c r="SBR107" s="4"/>
      <c r="SBS107" s="4"/>
      <c r="SBT107" s="4"/>
      <c r="SBU107" s="4"/>
      <c r="SBV107" s="4"/>
      <c r="SBW107" s="4"/>
      <c r="SBX107" s="4"/>
      <c r="SBY107" s="4"/>
      <c r="SBZ107" s="4"/>
      <c r="SCA107" s="4"/>
      <c r="SCB107" s="4"/>
      <c r="SCC107" s="4"/>
      <c r="SCD107" s="4"/>
      <c r="SCE107" s="4"/>
      <c r="SCF107" s="4"/>
      <c r="SCG107" s="4"/>
      <c r="SCH107" s="4"/>
      <c r="SCI107" s="4"/>
      <c r="SCJ107" s="4"/>
      <c r="SCK107" s="4"/>
      <c r="SCL107" s="4"/>
      <c r="SCM107" s="4"/>
      <c r="SCN107" s="4"/>
      <c r="SCO107" s="4"/>
      <c r="SCP107" s="4"/>
      <c r="SCQ107" s="4"/>
      <c r="SCR107" s="4"/>
      <c r="SCS107" s="4"/>
      <c r="SCT107" s="4"/>
      <c r="SCU107" s="4"/>
      <c r="SCV107" s="4"/>
      <c r="SCW107" s="4"/>
      <c r="SCX107" s="4"/>
      <c r="SCY107" s="4"/>
      <c r="SCZ107" s="4"/>
      <c r="SDA107" s="4"/>
      <c r="SDB107" s="4"/>
      <c r="SDC107" s="4"/>
      <c r="SDD107" s="4"/>
      <c r="SDE107" s="4"/>
      <c r="SDF107" s="4"/>
      <c r="SDG107" s="4"/>
      <c r="SDH107" s="4"/>
      <c r="SDI107" s="4"/>
      <c r="SDJ107" s="4"/>
      <c r="SDK107" s="4"/>
      <c r="SDL107" s="4"/>
      <c r="SDM107" s="4"/>
      <c r="SDN107" s="4"/>
      <c r="SDO107" s="4"/>
      <c r="SDP107" s="4"/>
      <c r="SDQ107" s="4"/>
      <c r="SDR107" s="4"/>
      <c r="SDS107" s="4"/>
      <c r="SDT107" s="4"/>
      <c r="SDU107" s="4"/>
      <c r="SDV107" s="4"/>
      <c r="SDW107" s="4"/>
      <c r="SDX107" s="4"/>
      <c r="SDY107" s="4"/>
      <c r="SDZ107" s="4"/>
      <c r="SEA107" s="4"/>
      <c r="SEB107" s="4"/>
      <c r="SEC107" s="4"/>
      <c r="SED107" s="4"/>
      <c r="SEE107" s="4"/>
      <c r="SEF107" s="4"/>
      <c r="SEG107" s="4"/>
      <c r="SEH107" s="4"/>
      <c r="SEI107" s="4"/>
      <c r="SEJ107" s="4"/>
      <c r="SEK107" s="4"/>
      <c r="SEL107" s="4"/>
      <c r="SEM107" s="4"/>
      <c r="SEN107" s="4"/>
      <c r="SEO107" s="4"/>
      <c r="SEP107" s="4"/>
      <c r="SEQ107" s="4"/>
      <c r="SER107" s="4"/>
      <c r="SES107" s="4"/>
      <c r="SET107" s="4"/>
      <c r="SEU107" s="4"/>
      <c r="SEV107" s="4"/>
      <c r="SEW107" s="4"/>
      <c r="SEX107" s="4"/>
      <c r="SEY107" s="4"/>
      <c r="SEZ107" s="4"/>
      <c r="SFA107" s="4"/>
      <c r="SFB107" s="4"/>
      <c r="SFC107" s="4"/>
      <c r="SFD107" s="4"/>
      <c r="SFE107" s="4"/>
      <c r="SFF107" s="4"/>
      <c r="SFG107" s="4"/>
      <c r="SFH107" s="4"/>
      <c r="SFI107" s="4"/>
      <c r="SFJ107" s="4"/>
      <c r="SFK107" s="4"/>
      <c r="SFL107" s="4"/>
      <c r="SFM107" s="4"/>
      <c r="SFN107" s="4"/>
      <c r="SFO107" s="4"/>
      <c r="SFP107" s="4"/>
      <c r="SFQ107" s="4"/>
      <c r="SFR107" s="4"/>
      <c r="SFS107" s="4"/>
      <c r="SFT107" s="4"/>
      <c r="SFU107" s="4"/>
      <c r="SFV107" s="4"/>
      <c r="SFW107" s="4"/>
      <c r="SFX107" s="4"/>
      <c r="SFY107" s="4"/>
      <c r="SFZ107" s="4"/>
      <c r="SGA107" s="4"/>
      <c r="SGB107" s="4"/>
      <c r="SGC107" s="4"/>
      <c r="SGD107" s="4"/>
      <c r="SGE107" s="4"/>
      <c r="SGF107" s="4"/>
      <c r="SGG107" s="4"/>
      <c r="SGH107" s="4"/>
      <c r="SGI107" s="4"/>
      <c r="SGJ107" s="4"/>
      <c r="SGK107" s="4"/>
      <c r="SGL107" s="4"/>
      <c r="SGM107" s="4"/>
      <c r="SGN107" s="4"/>
      <c r="SGO107" s="4"/>
      <c r="SGP107" s="4"/>
      <c r="SGQ107" s="4"/>
      <c r="SGR107" s="4"/>
      <c r="SGS107" s="4"/>
      <c r="SGT107" s="4"/>
      <c r="SGU107" s="4"/>
      <c r="SGV107" s="4"/>
      <c r="SGW107" s="4"/>
      <c r="SGX107" s="4"/>
      <c r="SGY107" s="4"/>
      <c r="SGZ107" s="4"/>
      <c r="SHA107" s="4"/>
      <c r="SHB107" s="4"/>
      <c r="SHC107" s="4"/>
      <c r="SHD107" s="4"/>
      <c r="SHE107" s="4"/>
      <c r="SHF107" s="4"/>
      <c r="SHG107" s="4"/>
      <c r="SHH107" s="4"/>
      <c r="SHI107" s="4"/>
      <c r="SHJ107" s="4"/>
      <c r="SHK107" s="4"/>
      <c r="SHL107" s="4"/>
      <c r="SHM107" s="4"/>
      <c r="SHN107" s="4"/>
      <c r="SHO107" s="4"/>
      <c r="SHP107" s="4"/>
      <c r="SHQ107" s="4"/>
      <c r="SHR107" s="4"/>
      <c r="SHS107" s="4"/>
      <c r="SHT107" s="4"/>
      <c r="SHU107" s="4"/>
      <c r="SHV107" s="4"/>
      <c r="SHW107" s="4"/>
      <c r="SHX107" s="4"/>
      <c r="SHY107" s="4"/>
      <c r="SHZ107" s="4"/>
      <c r="SIA107" s="4"/>
      <c r="SIB107" s="4"/>
      <c r="SIC107" s="4"/>
      <c r="SID107" s="4"/>
      <c r="SIE107" s="4"/>
      <c r="SIF107" s="4"/>
      <c r="SIG107" s="4"/>
      <c r="SIH107" s="4"/>
      <c r="SII107" s="4"/>
      <c r="SIJ107" s="4"/>
      <c r="SIK107" s="4"/>
      <c r="SIL107" s="4"/>
      <c r="SIM107" s="4"/>
      <c r="SIN107" s="4"/>
      <c r="SIO107" s="4"/>
      <c r="SIP107" s="4"/>
      <c r="SIQ107" s="4"/>
      <c r="SIR107" s="4"/>
      <c r="SIS107" s="4"/>
      <c r="SIT107" s="4"/>
      <c r="SIU107" s="4"/>
      <c r="SIV107" s="4"/>
      <c r="SIW107" s="4"/>
      <c r="SIX107" s="4"/>
      <c r="SIY107" s="4"/>
      <c r="SIZ107" s="4"/>
      <c r="SJA107" s="4"/>
      <c r="SJB107" s="4"/>
      <c r="SJC107" s="4"/>
      <c r="SJD107" s="4"/>
      <c r="SJE107" s="4"/>
      <c r="SJF107" s="4"/>
      <c r="SJG107" s="4"/>
      <c r="SJH107" s="4"/>
      <c r="SJI107" s="4"/>
      <c r="SJJ107" s="4"/>
      <c r="SJK107" s="4"/>
      <c r="SJL107" s="4"/>
      <c r="SJM107" s="4"/>
      <c r="SJN107" s="4"/>
      <c r="SJO107" s="4"/>
      <c r="SJP107" s="4"/>
      <c r="SJQ107" s="4"/>
      <c r="SJR107" s="4"/>
      <c r="SJS107" s="4"/>
      <c r="SJT107" s="4"/>
      <c r="SJU107" s="4"/>
      <c r="SJV107" s="4"/>
      <c r="SJW107" s="4"/>
      <c r="SJX107" s="4"/>
      <c r="SJY107" s="4"/>
      <c r="SJZ107" s="4"/>
      <c r="SKA107" s="4"/>
      <c r="SKB107" s="4"/>
      <c r="SKC107" s="4"/>
      <c r="SKD107" s="4"/>
      <c r="SKE107" s="4"/>
      <c r="SKF107" s="4"/>
      <c r="SKG107" s="4"/>
      <c r="SKH107" s="4"/>
      <c r="SKI107" s="4"/>
      <c r="SKJ107" s="4"/>
      <c r="SKK107" s="4"/>
      <c r="SKL107" s="4"/>
      <c r="SKM107" s="4"/>
      <c r="SKN107" s="4"/>
      <c r="SKO107" s="4"/>
      <c r="SKP107" s="4"/>
      <c r="SKQ107" s="4"/>
      <c r="SKR107" s="4"/>
      <c r="SKS107" s="4"/>
      <c r="SKT107" s="4"/>
      <c r="SKU107" s="4"/>
      <c r="SKV107" s="4"/>
      <c r="SKW107" s="4"/>
      <c r="SKX107" s="4"/>
      <c r="SKY107" s="4"/>
      <c r="SKZ107" s="4"/>
      <c r="SLA107" s="4"/>
      <c r="SLB107" s="4"/>
      <c r="SLC107" s="4"/>
      <c r="SLD107" s="4"/>
      <c r="SLE107" s="4"/>
      <c r="SLF107" s="4"/>
      <c r="SLG107" s="4"/>
      <c r="SLH107" s="4"/>
      <c r="SLI107" s="4"/>
      <c r="SLJ107" s="4"/>
      <c r="SLK107" s="4"/>
      <c r="SLL107" s="4"/>
      <c r="SLM107" s="4"/>
      <c r="SLN107" s="4"/>
      <c r="SLO107" s="4"/>
      <c r="SLP107" s="4"/>
      <c r="SLQ107" s="4"/>
      <c r="SLR107" s="4"/>
      <c r="SLS107" s="4"/>
      <c r="SLT107" s="4"/>
      <c r="SLU107" s="4"/>
      <c r="SLV107" s="4"/>
      <c r="SLW107" s="4"/>
      <c r="SLX107" s="4"/>
      <c r="SLY107" s="4"/>
      <c r="SLZ107" s="4"/>
      <c r="SMA107" s="4"/>
      <c r="SMB107" s="4"/>
      <c r="SMC107" s="4"/>
      <c r="SMD107" s="4"/>
      <c r="SME107" s="4"/>
      <c r="SMF107" s="4"/>
      <c r="SMG107" s="4"/>
      <c r="SMH107" s="4"/>
      <c r="SMI107" s="4"/>
      <c r="SMJ107" s="4"/>
      <c r="SMK107" s="4"/>
      <c r="SML107" s="4"/>
      <c r="SMM107" s="4"/>
      <c r="SMN107" s="4"/>
      <c r="SMO107" s="4"/>
      <c r="SMP107" s="4"/>
      <c r="SMQ107" s="4"/>
      <c r="SMR107" s="4"/>
      <c r="SMS107" s="4"/>
      <c r="SMT107" s="4"/>
      <c r="SMU107" s="4"/>
      <c r="SMV107" s="4"/>
      <c r="SMW107" s="4"/>
      <c r="SMX107" s="4"/>
      <c r="SMY107" s="4"/>
      <c r="SMZ107" s="4"/>
      <c r="SNA107" s="4"/>
      <c r="SNB107" s="4"/>
      <c r="SNC107" s="4"/>
      <c r="SND107" s="4"/>
      <c r="SNE107" s="4"/>
      <c r="SNF107" s="4"/>
      <c r="SNG107" s="4"/>
      <c r="SNH107" s="4"/>
      <c r="SNI107" s="4"/>
      <c r="SNJ107" s="4"/>
      <c r="SNK107" s="4"/>
      <c r="SNL107" s="4"/>
      <c r="SNM107" s="4"/>
      <c r="SNN107" s="4"/>
      <c r="SNO107" s="4"/>
      <c r="SNP107" s="4"/>
      <c r="SNQ107" s="4"/>
      <c r="SNR107" s="4"/>
      <c r="SNS107" s="4"/>
      <c r="SNT107" s="4"/>
      <c r="SNU107" s="4"/>
      <c r="SNV107" s="4"/>
      <c r="SNW107" s="4"/>
      <c r="SNX107" s="4"/>
      <c r="SNY107" s="4"/>
      <c r="SNZ107" s="4"/>
      <c r="SOA107" s="4"/>
      <c r="SOB107" s="4"/>
      <c r="SOC107" s="4"/>
      <c r="SOD107" s="4"/>
      <c r="SOE107" s="4"/>
      <c r="SOF107" s="4"/>
      <c r="SOG107" s="4"/>
      <c r="SOH107" s="4"/>
      <c r="SOI107" s="4"/>
      <c r="SOJ107" s="4"/>
      <c r="SOK107" s="4"/>
      <c r="SOL107" s="4"/>
      <c r="SOM107" s="4"/>
      <c r="SON107" s="4"/>
      <c r="SOO107" s="4"/>
      <c r="SOP107" s="4"/>
      <c r="SOQ107" s="4"/>
      <c r="SOR107" s="4"/>
      <c r="SOS107" s="4"/>
      <c r="SOT107" s="4"/>
      <c r="SOU107" s="4"/>
      <c r="SOV107" s="4"/>
      <c r="SOW107" s="4"/>
      <c r="SOX107" s="4"/>
      <c r="SOY107" s="4"/>
      <c r="SOZ107" s="4"/>
      <c r="SPA107" s="4"/>
      <c r="SPB107" s="4"/>
      <c r="SPC107" s="4"/>
      <c r="SPD107" s="4"/>
      <c r="SPE107" s="4"/>
      <c r="SPF107" s="4"/>
      <c r="SPG107" s="4"/>
      <c r="SPH107" s="4"/>
      <c r="SPI107" s="4"/>
      <c r="SPJ107" s="4"/>
      <c r="SPK107" s="4"/>
      <c r="SPL107" s="4"/>
      <c r="SPM107" s="4"/>
      <c r="SPN107" s="4"/>
      <c r="SPO107" s="4"/>
      <c r="SPP107" s="4"/>
      <c r="SPQ107" s="4"/>
      <c r="SPR107" s="4"/>
      <c r="SPS107" s="4"/>
      <c r="SPT107" s="4"/>
      <c r="SPU107" s="4"/>
      <c r="SPV107" s="4"/>
      <c r="SPW107" s="4"/>
      <c r="SPX107" s="4"/>
      <c r="SPY107" s="4"/>
      <c r="SPZ107" s="4"/>
      <c r="SQA107" s="4"/>
      <c r="SQB107" s="4"/>
      <c r="SQC107" s="4"/>
      <c r="SQD107" s="4"/>
      <c r="SQE107" s="4"/>
      <c r="SQF107" s="4"/>
      <c r="SQG107" s="4"/>
      <c r="SQH107" s="4"/>
      <c r="SQI107" s="4"/>
      <c r="SQJ107" s="4"/>
      <c r="SQK107" s="4"/>
      <c r="SQL107" s="4"/>
      <c r="SQM107" s="4"/>
      <c r="SQN107" s="4"/>
      <c r="SQO107" s="4"/>
      <c r="SQP107" s="4"/>
      <c r="SQQ107" s="4"/>
      <c r="SQR107" s="4"/>
      <c r="SQS107" s="4"/>
      <c r="SQT107" s="4"/>
      <c r="SQU107" s="4"/>
      <c r="SQV107" s="4"/>
      <c r="SQW107" s="4"/>
      <c r="SQX107" s="4"/>
      <c r="SQY107" s="4"/>
      <c r="SQZ107" s="4"/>
      <c r="SRA107" s="4"/>
      <c r="SRB107" s="4"/>
      <c r="SRC107" s="4"/>
      <c r="SRD107" s="4"/>
      <c r="SRE107" s="4"/>
      <c r="SRF107" s="4"/>
      <c r="SRG107" s="4"/>
      <c r="SRH107" s="4"/>
      <c r="SRI107" s="4"/>
      <c r="SRJ107" s="4"/>
      <c r="SRK107" s="4"/>
      <c r="SRL107" s="4"/>
      <c r="SRM107" s="4"/>
      <c r="SRN107" s="4"/>
      <c r="SRO107" s="4"/>
      <c r="SRP107" s="4"/>
      <c r="SRQ107" s="4"/>
      <c r="SRR107" s="4"/>
      <c r="SRS107" s="4"/>
      <c r="SRT107" s="4"/>
      <c r="SRU107" s="4"/>
      <c r="SRV107" s="4"/>
      <c r="SRW107" s="4"/>
      <c r="SRX107" s="4"/>
      <c r="SRY107" s="4"/>
      <c r="SRZ107" s="4"/>
      <c r="SSA107" s="4"/>
      <c r="SSB107" s="4"/>
      <c r="SSC107" s="4"/>
      <c r="SSD107" s="4"/>
      <c r="SSE107" s="4"/>
      <c r="SSF107" s="4"/>
      <c r="SSG107" s="4"/>
      <c r="SSH107" s="4"/>
      <c r="SSI107" s="4"/>
      <c r="SSJ107" s="4"/>
      <c r="SSK107" s="4"/>
      <c r="SSL107" s="4"/>
      <c r="SSM107" s="4"/>
      <c r="SSN107" s="4"/>
      <c r="SSO107" s="4"/>
      <c r="SSP107" s="4"/>
      <c r="SSQ107" s="4"/>
      <c r="SSR107" s="4"/>
      <c r="SSS107" s="4"/>
      <c r="SST107" s="4"/>
      <c r="SSU107" s="4"/>
      <c r="SSV107" s="4"/>
      <c r="SSW107" s="4"/>
      <c r="SSX107" s="4"/>
      <c r="SSY107" s="4"/>
      <c r="SSZ107" s="4"/>
      <c r="STA107" s="4"/>
      <c r="STB107" s="4"/>
      <c r="STC107" s="4"/>
      <c r="STD107" s="4"/>
      <c r="STE107" s="4"/>
      <c r="STF107" s="4"/>
      <c r="STG107" s="4"/>
      <c r="STH107" s="4"/>
      <c r="STI107" s="4"/>
      <c r="STJ107" s="4"/>
      <c r="STK107" s="4"/>
      <c r="STL107" s="4"/>
      <c r="STM107" s="4"/>
      <c r="STN107" s="4"/>
      <c r="STO107" s="4"/>
      <c r="STP107" s="4"/>
      <c r="STQ107" s="4"/>
      <c r="STR107" s="4"/>
      <c r="STS107" s="4"/>
      <c r="STT107" s="4"/>
      <c r="STU107" s="4"/>
      <c r="STV107" s="4"/>
      <c r="STW107" s="4"/>
      <c r="STX107" s="4"/>
      <c r="STY107" s="4"/>
      <c r="STZ107" s="4"/>
      <c r="SUA107" s="4"/>
      <c r="SUB107" s="4"/>
      <c r="SUC107" s="4"/>
      <c r="SUD107" s="4"/>
      <c r="SUE107" s="4"/>
      <c r="SUF107" s="4"/>
      <c r="SUG107" s="4"/>
      <c r="SUH107" s="4"/>
      <c r="SUI107" s="4"/>
      <c r="SUJ107" s="4"/>
      <c r="SUK107" s="4"/>
      <c r="SUL107" s="4"/>
      <c r="SUM107" s="4"/>
      <c r="SUN107" s="4"/>
      <c r="SUO107" s="4"/>
      <c r="SUP107" s="4"/>
      <c r="SUQ107" s="4"/>
      <c r="SUR107" s="4"/>
      <c r="SUS107" s="4"/>
      <c r="SUT107" s="4"/>
      <c r="SUU107" s="4"/>
      <c r="SUV107" s="4"/>
      <c r="SUW107" s="4"/>
      <c r="SUX107" s="4"/>
      <c r="SUY107" s="4"/>
      <c r="SUZ107" s="4"/>
      <c r="SVA107" s="4"/>
      <c r="SVB107" s="4"/>
      <c r="SVC107" s="4"/>
      <c r="SVD107" s="4"/>
      <c r="SVE107" s="4"/>
      <c r="SVF107" s="4"/>
      <c r="SVG107" s="4"/>
      <c r="SVH107" s="4"/>
      <c r="SVI107" s="4"/>
      <c r="SVJ107" s="4"/>
      <c r="SVK107" s="4"/>
      <c r="SVL107" s="4"/>
      <c r="SVM107" s="4"/>
      <c r="SVN107" s="4"/>
      <c r="SVO107" s="4"/>
      <c r="SVP107" s="4"/>
      <c r="SVQ107" s="4"/>
      <c r="SVR107" s="4"/>
      <c r="SVS107" s="4"/>
      <c r="SVT107" s="4"/>
      <c r="SVU107" s="4"/>
      <c r="SVV107" s="4"/>
      <c r="SVW107" s="4"/>
      <c r="SVX107" s="4"/>
      <c r="SVY107" s="4"/>
      <c r="SVZ107" s="4"/>
      <c r="SWA107" s="4"/>
      <c r="SWB107" s="4"/>
      <c r="SWC107" s="4"/>
      <c r="SWD107" s="4"/>
      <c r="SWE107" s="4"/>
      <c r="SWF107" s="4"/>
      <c r="SWG107" s="4"/>
      <c r="SWH107" s="4"/>
      <c r="SWI107" s="4"/>
      <c r="SWJ107" s="4"/>
      <c r="SWK107" s="4"/>
      <c r="SWL107" s="4"/>
      <c r="SWM107" s="4"/>
      <c r="SWN107" s="4"/>
      <c r="SWO107" s="4"/>
      <c r="SWP107" s="4"/>
      <c r="SWQ107" s="4"/>
      <c r="SWR107" s="4"/>
      <c r="SWS107" s="4"/>
      <c r="SWT107" s="4"/>
      <c r="SWU107" s="4"/>
      <c r="SWV107" s="4"/>
      <c r="SWW107" s="4"/>
      <c r="SWX107" s="4"/>
      <c r="SWY107" s="4"/>
      <c r="SWZ107" s="4"/>
      <c r="SXA107" s="4"/>
      <c r="SXB107" s="4"/>
      <c r="SXC107" s="4"/>
      <c r="SXD107" s="4"/>
      <c r="SXE107" s="4"/>
      <c r="SXF107" s="4"/>
      <c r="SXG107" s="4"/>
      <c r="SXH107" s="4"/>
      <c r="SXI107" s="4"/>
      <c r="SXJ107" s="4"/>
      <c r="SXK107" s="4"/>
      <c r="SXL107" s="4"/>
      <c r="SXM107" s="4"/>
      <c r="SXN107" s="4"/>
      <c r="SXO107" s="4"/>
      <c r="SXP107" s="4"/>
      <c r="SXQ107" s="4"/>
      <c r="SXR107" s="4"/>
      <c r="SXS107" s="4"/>
      <c r="SXT107" s="4"/>
      <c r="SXU107" s="4"/>
      <c r="SXV107" s="4"/>
      <c r="SXW107" s="4"/>
      <c r="SXX107" s="4"/>
      <c r="SXY107" s="4"/>
      <c r="SXZ107" s="4"/>
      <c r="SYA107" s="4"/>
      <c r="SYB107" s="4"/>
      <c r="SYC107" s="4"/>
      <c r="SYD107" s="4"/>
      <c r="SYE107" s="4"/>
      <c r="SYF107" s="4"/>
      <c r="SYG107" s="4"/>
      <c r="SYH107" s="4"/>
      <c r="SYI107" s="4"/>
      <c r="SYJ107" s="4"/>
      <c r="SYK107" s="4"/>
      <c r="SYL107" s="4"/>
      <c r="SYM107" s="4"/>
      <c r="SYN107" s="4"/>
      <c r="SYO107" s="4"/>
      <c r="SYP107" s="4"/>
      <c r="SYQ107" s="4"/>
      <c r="SYR107" s="4"/>
      <c r="SYS107" s="4"/>
      <c r="SYT107" s="4"/>
      <c r="SYU107" s="4"/>
      <c r="SYV107" s="4"/>
      <c r="SYW107" s="4"/>
      <c r="SYX107" s="4"/>
      <c r="SYY107" s="4"/>
      <c r="SYZ107" s="4"/>
      <c r="SZA107" s="4"/>
      <c r="SZB107" s="4"/>
      <c r="SZC107" s="4"/>
      <c r="SZD107" s="4"/>
      <c r="SZE107" s="4"/>
      <c r="SZF107" s="4"/>
      <c r="SZG107" s="4"/>
      <c r="SZH107" s="4"/>
      <c r="SZI107" s="4"/>
      <c r="SZJ107" s="4"/>
      <c r="SZK107" s="4"/>
      <c r="SZL107" s="4"/>
      <c r="SZM107" s="4"/>
      <c r="SZN107" s="4"/>
      <c r="SZO107" s="4"/>
      <c r="SZP107" s="4"/>
      <c r="SZQ107" s="4"/>
      <c r="SZR107" s="4"/>
      <c r="SZS107" s="4"/>
      <c r="SZT107" s="4"/>
      <c r="SZU107" s="4"/>
      <c r="SZV107" s="4"/>
      <c r="SZW107" s="4"/>
      <c r="SZX107" s="4"/>
      <c r="SZY107" s="4"/>
      <c r="SZZ107" s="4"/>
      <c r="TAA107" s="4"/>
      <c r="TAB107" s="4"/>
      <c r="TAC107" s="4"/>
      <c r="TAD107" s="4"/>
      <c r="TAE107" s="4"/>
      <c r="TAF107" s="4"/>
      <c r="TAG107" s="4"/>
      <c r="TAH107" s="4"/>
      <c r="TAI107" s="4"/>
      <c r="TAJ107" s="4"/>
      <c r="TAK107" s="4"/>
      <c r="TAL107" s="4"/>
      <c r="TAM107" s="4"/>
      <c r="TAN107" s="4"/>
      <c r="TAO107" s="4"/>
      <c r="TAP107" s="4"/>
      <c r="TAQ107" s="4"/>
      <c r="TAR107" s="4"/>
      <c r="TAS107" s="4"/>
      <c r="TAT107" s="4"/>
      <c r="TAU107" s="4"/>
      <c r="TAV107" s="4"/>
      <c r="TAW107" s="4"/>
      <c r="TAX107" s="4"/>
      <c r="TAY107" s="4"/>
      <c r="TAZ107" s="4"/>
      <c r="TBA107" s="4"/>
      <c r="TBB107" s="4"/>
      <c r="TBC107" s="4"/>
      <c r="TBD107" s="4"/>
      <c r="TBE107" s="4"/>
      <c r="TBF107" s="4"/>
      <c r="TBG107" s="4"/>
      <c r="TBH107" s="4"/>
      <c r="TBI107" s="4"/>
      <c r="TBJ107" s="4"/>
      <c r="TBK107" s="4"/>
      <c r="TBL107" s="4"/>
      <c r="TBM107" s="4"/>
      <c r="TBN107" s="4"/>
      <c r="TBO107" s="4"/>
      <c r="TBP107" s="4"/>
      <c r="TBQ107" s="4"/>
      <c r="TBR107" s="4"/>
      <c r="TBS107" s="4"/>
      <c r="TBT107" s="4"/>
      <c r="TBU107" s="4"/>
      <c r="TBV107" s="4"/>
      <c r="TBW107" s="4"/>
      <c r="TBX107" s="4"/>
      <c r="TBY107" s="4"/>
      <c r="TBZ107" s="4"/>
      <c r="TCA107" s="4"/>
      <c r="TCB107" s="4"/>
      <c r="TCC107" s="4"/>
      <c r="TCD107" s="4"/>
      <c r="TCE107" s="4"/>
      <c r="TCF107" s="4"/>
      <c r="TCG107" s="4"/>
      <c r="TCH107" s="4"/>
      <c r="TCI107" s="4"/>
      <c r="TCJ107" s="4"/>
      <c r="TCK107" s="4"/>
      <c r="TCL107" s="4"/>
      <c r="TCM107" s="4"/>
      <c r="TCN107" s="4"/>
      <c r="TCO107" s="4"/>
      <c r="TCP107" s="4"/>
      <c r="TCQ107" s="4"/>
      <c r="TCR107" s="4"/>
      <c r="TCS107" s="4"/>
      <c r="TCT107" s="4"/>
      <c r="TCU107" s="4"/>
      <c r="TCV107" s="4"/>
      <c r="TCW107" s="4"/>
      <c r="TCX107" s="4"/>
      <c r="TCY107" s="4"/>
      <c r="TCZ107" s="4"/>
      <c r="TDA107" s="4"/>
      <c r="TDB107" s="4"/>
      <c r="TDC107" s="4"/>
      <c r="TDD107" s="4"/>
      <c r="TDE107" s="4"/>
      <c r="TDF107" s="4"/>
      <c r="TDG107" s="4"/>
      <c r="TDH107" s="4"/>
      <c r="TDI107" s="4"/>
      <c r="TDJ107" s="4"/>
      <c r="TDK107" s="4"/>
      <c r="TDL107" s="4"/>
      <c r="TDM107" s="4"/>
      <c r="TDN107" s="4"/>
      <c r="TDO107" s="4"/>
      <c r="TDP107" s="4"/>
      <c r="TDQ107" s="4"/>
      <c r="TDR107" s="4"/>
      <c r="TDS107" s="4"/>
      <c r="TDT107" s="4"/>
      <c r="TDU107" s="4"/>
      <c r="TDV107" s="4"/>
      <c r="TDW107" s="4"/>
      <c r="TDX107" s="4"/>
      <c r="TDY107" s="4"/>
      <c r="TDZ107" s="4"/>
      <c r="TEA107" s="4"/>
      <c r="TEB107" s="4"/>
      <c r="TEC107" s="4"/>
      <c r="TED107" s="4"/>
      <c r="TEE107" s="4"/>
      <c r="TEF107" s="4"/>
      <c r="TEG107" s="4"/>
      <c r="TEH107" s="4"/>
      <c r="TEI107" s="4"/>
      <c r="TEJ107" s="4"/>
      <c r="TEK107" s="4"/>
      <c r="TEL107" s="4"/>
      <c r="TEM107" s="4"/>
      <c r="TEN107" s="4"/>
      <c r="TEO107" s="4"/>
      <c r="TEP107" s="4"/>
      <c r="TEQ107" s="4"/>
      <c r="TER107" s="4"/>
      <c r="TES107" s="4"/>
      <c r="TET107" s="4"/>
      <c r="TEU107" s="4"/>
      <c r="TEV107" s="4"/>
      <c r="TEW107" s="4"/>
      <c r="TEX107" s="4"/>
      <c r="TEY107" s="4"/>
      <c r="TEZ107" s="4"/>
      <c r="TFA107" s="4"/>
      <c r="TFB107" s="4"/>
      <c r="TFC107" s="4"/>
      <c r="TFD107" s="4"/>
      <c r="TFE107" s="4"/>
      <c r="TFF107" s="4"/>
      <c r="TFG107" s="4"/>
      <c r="TFH107" s="4"/>
      <c r="TFI107" s="4"/>
      <c r="TFJ107" s="4"/>
      <c r="TFK107" s="4"/>
      <c r="TFL107" s="4"/>
      <c r="TFM107" s="4"/>
      <c r="TFN107" s="4"/>
      <c r="TFO107" s="4"/>
      <c r="TFP107" s="4"/>
      <c r="TFQ107" s="4"/>
      <c r="TFR107" s="4"/>
      <c r="TFS107" s="4"/>
      <c r="TFT107" s="4"/>
      <c r="TFU107" s="4"/>
      <c r="TFV107" s="4"/>
      <c r="TFW107" s="4"/>
      <c r="TFX107" s="4"/>
      <c r="TFY107" s="4"/>
      <c r="TFZ107" s="4"/>
      <c r="TGA107" s="4"/>
      <c r="TGB107" s="4"/>
      <c r="TGC107" s="4"/>
      <c r="TGD107" s="4"/>
      <c r="TGE107" s="4"/>
      <c r="TGF107" s="4"/>
      <c r="TGG107" s="4"/>
      <c r="TGH107" s="4"/>
      <c r="TGI107" s="4"/>
      <c r="TGJ107" s="4"/>
      <c r="TGK107" s="4"/>
      <c r="TGL107" s="4"/>
      <c r="TGM107" s="4"/>
      <c r="TGN107" s="4"/>
      <c r="TGO107" s="4"/>
      <c r="TGP107" s="4"/>
      <c r="TGQ107" s="4"/>
      <c r="TGR107" s="4"/>
      <c r="TGS107" s="4"/>
      <c r="TGT107" s="4"/>
      <c r="TGU107" s="4"/>
      <c r="TGV107" s="4"/>
      <c r="TGW107" s="4"/>
      <c r="TGX107" s="4"/>
      <c r="TGY107" s="4"/>
      <c r="TGZ107" s="4"/>
      <c r="THA107" s="4"/>
      <c r="THB107" s="4"/>
      <c r="THC107" s="4"/>
      <c r="THD107" s="4"/>
      <c r="THE107" s="4"/>
      <c r="THF107" s="4"/>
      <c r="THG107" s="4"/>
      <c r="THH107" s="4"/>
      <c r="THI107" s="4"/>
      <c r="THJ107" s="4"/>
      <c r="THK107" s="4"/>
      <c r="THL107" s="4"/>
      <c r="THM107" s="4"/>
      <c r="THN107" s="4"/>
      <c r="THO107" s="4"/>
      <c r="THP107" s="4"/>
      <c r="THQ107" s="4"/>
      <c r="THR107" s="4"/>
      <c r="THS107" s="4"/>
      <c r="THT107" s="4"/>
      <c r="THU107" s="4"/>
      <c r="THV107" s="4"/>
      <c r="THW107" s="4"/>
      <c r="THX107" s="4"/>
      <c r="THY107" s="4"/>
      <c r="THZ107" s="4"/>
      <c r="TIA107" s="4"/>
      <c r="TIB107" s="4"/>
      <c r="TIC107" s="4"/>
      <c r="TID107" s="4"/>
      <c r="TIE107" s="4"/>
      <c r="TIF107" s="4"/>
      <c r="TIG107" s="4"/>
      <c r="TIH107" s="4"/>
      <c r="TII107" s="4"/>
      <c r="TIJ107" s="4"/>
      <c r="TIK107" s="4"/>
      <c r="TIL107" s="4"/>
      <c r="TIM107" s="4"/>
      <c r="TIN107" s="4"/>
      <c r="TIO107" s="4"/>
      <c r="TIP107" s="4"/>
      <c r="TIQ107" s="4"/>
      <c r="TIR107" s="4"/>
      <c r="TIS107" s="4"/>
      <c r="TIT107" s="4"/>
      <c r="TIU107" s="4"/>
      <c r="TIV107" s="4"/>
      <c r="TIW107" s="4"/>
      <c r="TIX107" s="4"/>
      <c r="TIY107" s="4"/>
      <c r="TIZ107" s="4"/>
      <c r="TJA107" s="4"/>
      <c r="TJB107" s="4"/>
      <c r="TJC107" s="4"/>
      <c r="TJD107" s="4"/>
      <c r="TJE107" s="4"/>
      <c r="TJF107" s="4"/>
      <c r="TJG107" s="4"/>
      <c r="TJH107" s="4"/>
      <c r="TJI107" s="4"/>
      <c r="TJJ107" s="4"/>
      <c r="TJK107" s="4"/>
      <c r="TJL107" s="4"/>
      <c r="TJM107" s="4"/>
      <c r="TJN107" s="4"/>
      <c r="TJO107" s="4"/>
      <c r="TJP107" s="4"/>
      <c r="TJQ107" s="4"/>
      <c r="TJR107" s="4"/>
      <c r="TJS107" s="4"/>
      <c r="TJT107" s="4"/>
      <c r="TJU107" s="4"/>
      <c r="TJV107" s="4"/>
      <c r="TJW107" s="4"/>
      <c r="TJX107" s="4"/>
      <c r="TJY107" s="4"/>
      <c r="TJZ107" s="4"/>
      <c r="TKA107" s="4"/>
      <c r="TKB107" s="4"/>
      <c r="TKC107" s="4"/>
      <c r="TKD107" s="4"/>
      <c r="TKE107" s="4"/>
      <c r="TKF107" s="4"/>
      <c r="TKG107" s="4"/>
      <c r="TKH107" s="4"/>
      <c r="TKI107" s="4"/>
      <c r="TKJ107" s="4"/>
      <c r="TKK107" s="4"/>
      <c r="TKL107" s="4"/>
      <c r="TKM107" s="4"/>
      <c r="TKN107" s="4"/>
      <c r="TKO107" s="4"/>
      <c r="TKP107" s="4"/>
      <c r="TKQ107" s="4"/>
      <c r="TKR107" s="4"/>
      <c r="TKS107" s="4"/>
      <c r="TKT107" s="4"/>
      <c r="TKU107" s="4"/>
      <c r="TKV107" s="4"/>
      <c r="TKW107" s="4"/>
      <c r="TKX107" s="4"/>
      <c r="TKY107" s="4"/>
      <c r="TKZ107" s="4"/>
      <c r="TLA107" s="4"/>
      <c r="TLB107" s="4"/>
      <c r="TLC107" s="4"/>
      <c r="TLD107" s="4"/>
      <c r="TLE107" s="4"/>
      <c r="TLF107" s="4"/>
      <c r="TLG107" s="4"/>
      <c r="TLH107" s="4"/>
      <c r="TLI107" s="4"/>
      <c r="TLJ107" s="4"/>
      <c r="TLK107" s="4"/>
      <c r="TLL107" s="4"/>
      <c r="TLM107" s="4"/>
      <c r="TLN107" s="4"/>
      <c r="TLO107" s="4"/>
      <c r="TLP107" s="4"/>
      <c r="TLQ107" s="4"/>
      <c r="TLR107" s="4"/>
      <c r="TLS107" s="4"/>
      <c r="TLT107" s="4"/>
      <c r="TLU107" s="4"/>
      <c r="TLV107" s="4"/>
      <c r="TLW107" s="4"/>
      <c r="TLX107" s="4"/>
      <c r="TLY107" s="4"/>
      <c r="TLZ107" s="4"/>
      <c r="TMA107" s="4"/>
      <c r="TMB107" s="4"/>
      <c r="TMC107" s="4"/>
      <c r="TMD107" s="4"/>
      <c r="TME107" s="4"/>
      <c r="TMF107" s="4"/>
      <c r="TMG107" s="4"/>
      <c r="TMH107" s="4"/>
      <c r="TMI107" s="4"/>
      <c r="TMJ107" s="4"/>
      <c r="TMK107" s="4"/>
      <c r="TML107" s="4"/>
      <c r="TMM107" s="4"/>
      <c r="TMN107" s="4"/>
      <c r="TMO107" s="4"/>
      <c r="TMP107" s="4"/>
      <c r="TMQ107" s="4"/>
      <c r="TMR107" s="4"/>
      <c r="TMS107" s="4"/>
      <c r="TMT107" s="4"/>
      <c r="TMU107" s="4"/>
      <c r="TMV107" s="4"/>
      <c r="TMW107" s="4"/>
      <c r="TMX107" s="4"/>
      <c r="TMY107" s="4"/>
      <c r="TMZ107" s="4"/>
      <c r="TNA107" s="4"/>
      <c r="TNB107" s="4"/>
      <c r="TNC107" s="4"/>
      <c r="TND107" s="4"/>
      <c r="TNE107" s="4"/>
      <c r="TNF107" s="4"/>
      <c r="TNG107" s="4"/>
      <c r="TNH107" s="4"/>
      <c r="TNI107" s="4"/>
      <c r="TNJ107" s="4"/>
      <c r="TNK107" s="4"/>
      <c r="TNL107" s="4"/>
      <c r="TNM107" s="4"/>
      <c r="TNN107" s="4"/>
      <c r="TNO107" s="4"/>
      <c r="TNP107" s="4"/>
      <c r="TNQ107" s="4"/>
      <c r="TNR107" s="4"/>
      <c r="TNS107" s="4"/>
      <c r="TNT107" s="4"/>
      <c r="TNU107" s="4"/>
      <c r="TNV107" s="4"/>
      <c r="TNW107" s="4"/>
      <c r="TNX107" s="4"/>
      <c r="TNY107" s="4"/>
      <c r="TNZ107" s="4"/>
      <c r="TOA107" s="4"/>
      <c r="TOB107" s="4"/>
      <c r="TOC107" s="4"/>
      <c r="TOD107" s="4"/>
      <c r="TOE107" s="4"/>
      <c r="TOF107" s="4"/>
      <c r="TOG107" s="4"/>
      <c r="TOH107" s="4"/>
      <c r="TOI107" s="4"/>
      <c r="TOJ107" s="4"/>
      <c r="TOK107" s="4"/>
      <c r="TOL107" s="4"/>
      <c r="TOM107" s="4"/>
      <c r="TON107" s="4"/>
      <c r="TOO107" s="4"/>
      <c r="TOP107" s="4"/>
      <c r="TOQ107" s="4"/>
      <c r="TOR107" s="4"/>
      <c r="TOS107" s="4"/>
      <c r="TOT107" s="4"/>
      <c r="TOU107" s="4"/>
      <c r="TOV107" s="4"/>
      <c r="TOW107" s="4"/>
      <c r="TOX107" s="4"/>
      <c r="TOY107" s="4"/>
      <c r="TOZ107" s="4"/>
      <c r="TPA107" s="4"/>
      <c r="TPB107" s="4"/>
      <c r="TPC107" s="4"/>
      <c r="TPD107" s="4"/>
      <c r="TPE107" s="4"/>
      <c r="TPF107" s="4"/>
      <c r="TPG107" s="4"/>
      <c r="TPH107" s="4"/>
      <c r="TPI107" s="4"/>
      <c r="TPJ107" s="4"/>
      <c r="TPK107" s="4"/>
      <c r="TPL107" s="4"/>
      <c r="TPM107" s="4"/>
      <c r="TPN107" s="4"/>
      <c r="TPO107" s="4"/>
      <c r="TPP107" s="4"/>
      <c r="TPQ107" s="4"/>
      <c r="TPR107" s="4"/>
      <c r="TPS107" s="4"/>
      <c r="TPT107" s="4"/>
      <c r="TPU107" s="4"/>
      <c r="TPV107" s="4"/>
      <c r="TPW107" s="4"/>
      <c r="TPX107" s="4"/>
      <c r="TPY107" s="4"/>
      <c r="TPZ107" s="4"/>
      <c r="TQA107" s="4"/>
      <c r="TQB107" s="4"/>
      <c r="TQC107" s="4"/>
      <c r="TQD107" s="4"/>
      <c r="TQE107" s="4"/>
      <c r="TQF107" s="4"/>
      <c r="TQG107" s="4"/>
      <c r="TQH107" s="4"/>
      <c r="TQI107" s="4"/>
      <c r="TQJ107" s="4"/>
      <c r="TQK107" s="4"/>
      <c r="TQL107" s="4"/>
      <c r="TQM107" s="4"/>
      <c r="TQN107" s="4"/>
      <c r="TQO107" s="4"/>
      <c r="TQP107" s="4"/>
      <c r="TQQ107" s="4"/>
      <c r="TQR107" s="4"/>
      <c r="TQS107" s="4"/>
      <c r="TQT107" s="4"/>
      <c r="TQU107" s="4"/>
      <c r="TQV107" s="4"/>
      <c r="TQW107" s="4"/>
      <c r="TQX107" s="4"/>
      <c r="TQY107" s="4"/>
      <c r="TQZ107" s="4"/>
      <c r="TRA107" s="4"/>
      <c r="TRB107" s="4"/>
      <c r="TRC107" s="4"/>
      <c r="TRD107" s="4"/>
      <c r="TRE107" s="4"/>
      <c r="TRF107" s="4"/>
      <c r="TRG107" s="4"/>
      <c r="TRH107" s="4"/>
      <c r="TRI107" s="4"/>
      <c r="TRJ107" s="4"/>
      <c r="TRK107" s="4"/>
      <c r="TRL107" s="4"/>
      <c r="TRM107" s="4"/>
      <c r="TRN107" s="4"/>
      <c r="TRO107" s="4"/>
      <c r="TRP107" s="4"/>
      <c r="TRQ107" s="4"/>
      <c r="TRR107" s="4"/>
      <c r="TRS107" s="4"/>
      <c r="TRT107" s="4"/>
      <c r="TRU107" s="4"/>
      <c r="TRV107" s="4"/>
      <c r="TRW107" s="4"/>
      <c r="TRX107" s="4"/>
      <c r="TRY107" s="4"/>
      <c r="TRZ107" s="4"/>
      <c r="TSA107" s="4"/>
      <c r="TSB107" s="4"/>
      <c r="TSC107" s="4"/>
      <c r="TSD107" s="4"/>
      <c r="TSE107" s="4"/>
      <c r="TSF107" s="4"/>
      <c r="TSG107" s="4"/>
      <c r="TSH107" s="4"/>
      <c r="TSI107" s="4"/>
      <c r="TSJ107" s="4"/>
      <c r="TSK107" s="4"/>
      <c r="TSL107" s="4"/>
      <c r="TSM107" s="4"/>
      <c r="TSN107" s="4"/>
      <c r="TSO107" s="4"/>
      <c r="TSP107" s="4"/>
      <c r="TSQ107" s="4"/>
      <c r="TSR107" s="4"/>
      <c r="TSS107" s="4"/>
      <c r="TST107" s="4"/>
      <c r="TSU107" s="4"/>
      <c r="TSV107" s="4"/>
      <c r="TSW107" s="4"/>
      <c r="TSX107" s="4"/>
      <c r="TSY107" s="4"/>
      <c r="TSZ107" s="4"/>
      <c r="TTA107" s="4"/>
      <c r="TTB107" s="4"/>
      <c r="TTC107" s="4"/>
      <c r="TTD107" s="4"/>
      <c r="TTE107" s="4"/>
      <c r="TTF107" s="4"/>
      <c r="TTG107" s="4"/>
      <c r="TTH107" s="4"/>
      <c r="TTI107" s="4"/>
      <c r="TTJ107" s="4"/>
      <c r="TTK107" s="4"/>
      <c r="TTL107" s="4"/>
      <c r="TTM107" s="4"/>
      <c r="TTN107" s="4"/>
      <c r="TTO107" s="4"/>
      <c r="TTP107" s="4"/>
      <c r="TTQ107" s="4"/>
      <c r="TTR107" s="4"/>
      <c r="TTS107" s="4"/>
      <c r="TTT107" s="4"/>
      <c r="TTU107" s="4"/>
      <c r="TTV107" s="4"/>
      <c r="TTW107" s="4"/>
      <c r="TTX107" s="4"/>
      <c r="TTY107" s="4"/>
      <c r="TTZ107" s="4"/>
      <c r="TUA107" s="4"/>
      <c r="TUB107" s="4"/>
      <c r="TUC107" s="4"/>
      <c r="TUD107" s="4"/>
      <c r="TUE107" s="4"/>
      <c r="TUF107" s="4"/>
      <c r="TUG107" s="4"/>
      <c r="TUH107" s="4"/>
      <c r="TUI107" s="4"/>
      <c r="TUJ107" s="4"/>
      <c r="TUK107" s="4"/>
      <c r="TUL107" s="4"/>
      <c r="TUM107" s="4"/>
      <c r="TUN107" s="4"/>
      <c r="TUO107" s="4"/>
      <c r="TUP107" s="4"/>
      <c r="TUQ107" s="4"/>
      <c r="TUR107" s="4"/>
      <c r="TUS107" s="4"/>
      <c r="TUT107" s="4"/>
      <c r="TUU107" s="4"/>
      <c r="TUV107" s="4"/>
      <c r="TUW107" s="4"/>
      <c r="TUX107" s="4"/>
      <c r="TUY107" s="4"/>
      <c r="TUZ107" s="4"/>
      <c r="TVA107" s="4"/>
      <c r="TVB107" s="4"/>
      <c r="TVC107" s="4"/>
      <c r="TVD107" s="4"/>
      <c r="TVE107" s="4"/>
      <c r="TVF107" s="4"/>
      <c r="TVG107" s="4"/>
      <c r="TVH107" s="4"/>
      <c r="TVI107" s="4"/>
      <c r="TVJ107" s="4"/>
      <c r="TVK107" s="4"/>
      <c r="TVL107" s="4"/>
      <c r="TVM107" s="4"/>
      <c r="TVN107" s="4"/>
      <c r="TVO107" s="4"/>
      <c r="TVP107" s="4"/>
      <c r="TVQ107" s="4"/>
      <c r="TVR107" s="4"/>
      <c r="TVS107" s="4"/>
      <c r="TVT107" s="4"/>
      <c r="TVU107" s="4"/>
      <c r="TVV107" s="4"/>
      <c r="TVW107" s="4"/>
      <c r="TVX107" s="4"/>
      <c r="TVY107" s="4"/>
      <c r="TVZ107" s="4"/>
      <c r="TWA107" s="4"/>
      <c r="TWB107" s="4"/>
      <c r="TWC107" s="4"/>
      <c r="TWD107" s="4"/>
      <c r="TWE107" s="4"/>
      <c r="TWF107" s="4"/>
      <c r="TWG107" s="4"/>
      <c r="TWH107" s="4"/>
      <c r="TWI107" s="4"/>
      <c r="TWJ107" s="4"/>
      <c r="TWK107" s="4"/>
      <c r="TWL107" s="4"/>
      <c r="TWM107" s="4"/>
      <c r="TWN107" s="4"/>
      <c r="TWO107" s="4"/>
      <c r="TWP107" s="4"/>
      <c r="TWQ107" s="4"/>
      <c r="TWR107" s="4"/>
      <c r="TWS107" s="4"/>
      <c r="TWT107" s="4"/>
      <c r="TWU107" s="4"/>
      <c r="TWV107" s="4"/>
      <c r="TWW107" s="4"/>
      <c r="TWX107" s="4"/>
      <c r="TWY107" s="4"/>
      <c r="TWZ107" s="4"/>
      <c r="TXA107" s="4"/>
      <c r="TXB107" s="4"/>
      <c r="TXC107" s="4"/>
      <c r="TXD107" s="4"/>
      <c r="TXE107" s="4"/>
      <c r="TXF107" s="4"/>
      <c r="TXG107" s="4"/>
      <c r="TXH107" s="4"/>
      <c r="TXI107" s="4"/>
      <c r="TXJ107" s="4"/>
      <c r="TXK107" s="4"/>
      <c r="TXL107" s="4"/>
      <c r="TXM107" s="4"/>
      <c r="TXN107" s="4"/>
      <c r="TXO107" s="4"/>
      <c r="TXP107" s="4"/>
      <c r="TXQ107" s="4"/>
      <c r="TXR107" s="4"/>
      <c r="TXS107" s="4"/>
      <c r="TXT107" s="4"/>
      <c r="TXU107" s="4"/>
      <c r="TXV107" s="4"/>
      <c r="TXW107" s="4"/>
      <c r="TXX107" s="4"/>
      <c r="TXY107" s="4"/>
      <c r="TXZ107" s="4"/>
      <c r="TYA107" s="4"/>
      <c r="TYB107" s="4"/>
      <c r="TYC107" s="4"/>
      <c r="TYD107" s="4"/>
      <c r="TYE107" s="4"/>
      <c r="TYF107" s="4"/>
      <c r="TYG107" s="4"/>
      <c r="TYH107" s="4"/>
      <c r="TYI107" s="4"/>
      <c r="TYJ107" s="4"/>
      <c r="TYK107" s="4"/>
      <c r="TYL107" s="4"/>
      <c r="TYM107" s="4"/>
      <c r="TYN107" s="4"/>
      <c r="TYO107" s="4"/>
      <c r="TYP107" s="4"/>
      <c r="TYQ107" s="4"/>
      <c r="TYR107" s="4"/>
      <c r="TYS107" s="4"/>
      <c r="TYT107" s="4"/>
      <c r="TYU107" s="4"/>
      <c r="TYV107" s="4"/>
      <c r="TYW107" s="4"/>
      <c r="TYX107" s="4"/>
      <c r="TYY107" s="4"/>
      <c r="TYZ107" s="4"/>
      <c r="TZA107" s="4"/>
      <c r="TZB107" s="4"/>
      <c r="TZC107" s="4"/>
      <c r="TZD107" s="4"/>
      <c r="TZE107" s="4"/>
      <c r="TZF107" s="4"/>
      <c r="TZG107" s="4"/>
      <c r="TZH107" s="4"/>
      <c r="TZI107" s="4"/>
      <c r="TZJ107" s="4"/>
      <c r="TZK107" s="4"/>
      <c r="TZL107" s="4"/>
      <c r="TZM107" s="4"/>
      <c r="TZN107" s="4"/>
      <c r="TZO107" s="4"/>
      <c r="TZP107" s="4"/>
      <c r="TZQ107" s="4"/>
      <c r="TZR107" s="4"/>
      <c r="TZS107" s="4"/>
      <c r="TZT107" s="4"/>
      <c r="TZU107" s="4"/>
      <c r="TZV107" s="4"/>
      <c r="TZW107" s="4"/>
      <c r="TZX107" s="4"/>
      <c r="TZY107" s="4"/>
      <c r="TZZ107" s="4"/>
      <c r="UAA107" s="4"/>
      <c r="UAB107" s="4"/>
      <c r="UAC107" s="4"/>
      <c r="UAD107" s="4"/>
      <c r="UAE107" s="4"/>
      <c r="UAF107" s="4"/>
      <c r="UAG107" s="4"/>
      <c r="UAH107" s="4"/>
      <c r="UAI107" s="4"/>
      <c r="UAJ107" s="4"/>
      <c r="UAK107" s="4"/>
      <c r="UAL107" s="4"/>
      <c r="UAM107" s="4"/>
      <c r="UAN107" s="4"/>
      <c r="UAO107" s="4"/>
      <c r="UAP107" s="4"/>
      <c r="UAQ107" s="4"/>
      <c r="UAR107" s="4"/>
      <c r="UAS107" s="4"/>
      <c r="UAT107" s="4"/>
      <c r="UAU107" s="4"/>
      <c r="UAV107" s="4"/>
      <c r="UAW107" s="4"/>
      <c r="UAX107" s="4"/>
      <c r="UAY107" s="4"/>
      <c r="UAZ107" s="4"/>
      <c r="UBA107" s="4"/>
      <c r="UBB107" s="4"/>
      <c r="UBC107" s="4"/>
      <c r="UBD107" s="4"/>
      <c r="UBE107" s="4"/>
      <c r="UBF107" s="4"/>
      <c r="UBG107" s="4"/>
      <c r="UBH107" s="4"/>
      <c r="UBI107" s="4"/>
      <c r="UBJ107" s="4"/>
      <c r="UBK107" s="4"/>
      <c r="UBL107" s="4"/>
      <c r="UBM107" s="4"/>
      <c r="UBN107" s="4"/>
      <c r="UBO107" s="4"/>
      <c r="UBP107" s="4"/>
      <c r="UBQ107" s="4"/>
      <c r="UBR107" s="4"/>
      <c r="UBS107" s="4"/>
      <c r="UBT107" s="4"/>
      <c r="UBU107" s="4"/>
      <c r="UBV107" s="4"/>
      <c r="UBW107" s="4"/>
      <c r="UBX107" s="4"/>
      <c r="UBY107" s="4"/>
      <c r="UBZ107" s="4"/>
      <c r="UCA107" s="4"/>
      <c r="UCB107" s="4"/>
      <c r="UCC107" s="4"/>
      <c r="UCD107" s="4"/>
      <c r="UCE107" s="4"/>
      <c r="UCF107" s="4"/>
      <c r="UCG107" s="4"/>
      <c r="UCH107" s="4"/>
      <c r="UCI107" s="4"/>
      <c r="UCJ107" s="4"/>
      <c r="UCK107" s="4"/>
      <c r="UCL107" s="4"/>
      <c r="UCM107" s="4"/>
      <c r="UCN107" s="4"/>
      <c r="UCO107" s="4"/>
      <c r="UCP107" s="4"/>
      <c r="UCQ107" s="4"/>
      <c r="UCR107" s="4"/>
      <c r="UCS107" s="4"/>
      <c r="UCT107" s="4"/>
      <c r="UCU107" s="4"/>
      <c r="UCV107" s="4"/>
      <c r="UCW107" s="4"/>
      <c r="UCX107" s="4"/>
      <c r="UCY107" s="4"/>
      <c r="UCZ107" s="4"/>
      <c r="UDA107" s="4"/>
      <c r="UDB107" s="4"/>
      <c r="UDC107" s="4"/>
      <c r="UDD107" s="4"/>
      <c r="UDE107" s="4"/>
      <c r="UDF107" s="4"/>
      <c r="UDG107" s="4"/>
      <c r="UDH107" s="4"/>
      <c r="UDI107" s="4"/>
      <c r="UDJ107" s="4"/>
      <c r="UDK107" s="4"/>
      <c r="UDL107" s="4"/>
      <c r="UDM107" s="4"/>
      <c r="UDN107" s="4"/>
      <c r="UDO107" s="4"/>
      <c r="UDP107" s="4"/>
      <c r="UDQ107" s="4"/>
      <c r="UDR107" s="4"/>
      <c r="UDS107" s="4"/>
      <c r="UDT107" s="4"/>
      <c r="UDU107" s="4"/>
      <c r="UDV107" s="4"/>
      <c r="UDW107" s="4"/>
      <c r="UDX107" s="4"/>
      <c r="UDY107" s="4"/>
      <c r="UDZ107" s="4"/>
      <c r="UEA107" s="4"/>
      <c r="UEB107" s="4"/>
      <c r="UEC107" s="4"/>
      <c r="UED107" s="4"/>
      <c r="UEE107" s="4"/>
      <c r="UEF107" s="4"/>
      <c r="UEG107" s="4"/>
      <c r="UEH107" s="4"/>
      <c r="UEI107" s="4"/>
      <c r="UEJ107" s="4"/>
      <c r="UEK107" s="4"/>
      <c r="UEL107" s="4"/>
      <c r="UEM107" s="4"/>
      <c r="UEN107" s="4"/>
      <c r="UEO107" s="4"/>
      <c r="UEP107" s="4"/>
      <c r="UEQ107" s="4"/>
      <c r="UER107" s="4"/>
      <c r="UES107" s="4"/>
      <c r="UET107" s="4"/>
      <c r="UEU107" s="4"/>
      <c r="UEV107" s="4"/>
      <c r="UEW107" s="4"/>
      <c r="UEX107" s="4"/>
      <c r="UEY107" s="4"/>
      <c r="UEZ107" s="4"/>
      <c r="UFA107" s="4"/>
      <c r="UFB107" s="4"/>
      <c r="UFC107" s="4"/>
      <c r="UFD107" s="4"/>
      <c r="UFE107" s="4"/>
      <c r="UFF107" s="4"/>
      <c r="UFG107" s="4"/>
      <c r="UFH107" s="4"/>
      <c r="UFI107" s="4"/>
      <c r="UFJ107" s="4"/>
      <c r="UFK107" s="4"/>
      <c r="UFL107" s="4"/>
      <c r="UFM107" s="4"/>
      <c r="UFN107" s="4"/>
      <c r="UFO107" s="4"/>
      <c r="UFP107" s="4"/>
      <c r="UFQ107" s="4"/>
      <c r="UFR107" s="4"/>
      <c r="UFS107" s="4"/>
      <c r="UFT107" s="4"/>
      <c r="UFU107" s="4"/>
      <c r="UFV107" s="4"/>
      <c r="UFW107" s="4"/>
      <c r="UFX107" s="4"/>
      <c r="UFY107" s="4"/>
      <c r="UFZ107" s="4"/>
      <c r="UGA107" s="4"/>
      <c r="UGB107" s="4"/>
      <c r="UGC107" s="4"/>
      <c r="UGD107" s="4"/>
      <c r="UGE107" s="4"/>
      <c r="UGF107" s="4"/>
      <c r="UGG107" s="4"/>
      <c r="UGH107" s="4"/>
      <c r="UGI107" s="4"/>
      <c r="UGJ107" s="4"/>
      <c r="UGK107" s="4"/>
      <c r="UGL107" s="4"/>
      <c r="UGM107" s="4"/>
      <c r="UGN107" s="4"/>
      <c r="UGO107" s="4"/>
      <c r="UGP107" s="4"/>
      <c r="UGQ107" s="4"/>
      <c r="UGR107" s="4"/>
      <c r="UGS107" s="4"/>
      <c r="UGT107" s="4"/>
      <c r="UGU107" s="4"/>
      <c r="UGV107" s="4"/>
      <c r="UGW107" s="4"/>
      <c r="UGX107" s="4"/>
      <c r="UGY107" s="4"/>
      <c r="UGZ107" s="4"/>
      <c r="UHA107" s="4"/>
      <c r="UHB107" s="4"/>
      <c r="UHC107" s="4"/>
      <c r="UHD107" s="4"/>
      <c r="UHE107" s="4"/>
      <c r="UHF107" s="4"/>
      <c r="UHG107" s="4"/>
      <c r="UHH107" s="4"/>
      <c r="UHI107" s="4"/>
      <c r="UHJ107" s="4"/>
      <c r="UHK107" s="4"/>
      <c r="UHL107" s="4"/>
      <c r="UHM107" s="4"/>
      <c r="UHN107" s="4"/>
      <c r="UHO107" s="4"/>
      <c r="UHP107" s="4"/>
      <c r="UHQ107" s="4"/>
      <c r="UHR107" s="4"/>
      <c r="UHS107" s="4"/>
      <c r="UHT107" s="4"/>
      <c r="UHU107" s="4"/>
      <c r="UHV107" s="4"/>
      <c r="UHW107" s="4"/>
      <c r="UHX107" s="4"/>
      <c r="UHY107" s="4"/>
      <c r="UHZ107" s="4"/>
      <c r="UIA107" s="4"/>
      <c r="UIB107" s="4"/>
      <c r="UIC107" s="4"/>
      <c r="UID107" s="4"/>
      <c r="UIE107" s="4"/>
      <c r="UIF107" s="4"/>
      <c r="UIG107" s="4"/>
      <c r="UIH107" s="4"/>
      <c r="UII107" s="4"/>
      <c r="UIJ107" s="4"/>
      <c r="UIK107" s="4"/>
      <c r="UIL107" s="4"/>
      <c r="UIM107" s="4"/>
      <c r="UIN107" s="4"/>
      <c r="UIO107" s="4"/>
      <c r="UIP107" s="4"/>
      <c r="UIQ107" s="4"/>
      <c r="UIR107" s="4"/>
      <c r="UIS107" s="4"/>
      <c r="UIT107" s="4"/>
      <c r="UIU107" s="4"/>
      <c r="UIV107" s="4"/>
      <c r="UIW107" s="4"/>
      <c r="UIX107" s="4"/>
      <c r="UIY107" s="4"/>
      <c r="UIZ107" s="4"/>
      <c r="UJA107" s="4"/>
      <c r="UJB107" s="4"/>
      <c r="UJC107" s="4"/>
      <c r="UJD107" s="4"/>
      <c r="UJE107" s="4"/>
      <c r="UJF107" s="4"/>
      <c r="UJG107" s="4"/>
      <c r="UJH107" s="4"/>
      <c r="UJI107" s="4"/>
      <c r="UJJ107" s="4"/>
      <c r="UJK107" s="4"/>
      <c r="UJL107" s="4"/>
      <c r="UJM107" s="4"/>
      <c r="UJN107" s="4"/>
      <c r="UJO107" s="4"/>
      <c r="UJP107" s="4"/>
      <c r="UJQ107" s="4"/>
      <c r="UJR107" s="4"/>
      <c r="UJS107" s="4"/>
      <c r="UJT107" s="4"/>
      <c r="UJU107" s="4"/>
      <c r="UJV107" s="4"/>
      <c r="UJW107" s="4"/>
      <c r="UJX107" s="4"/>
      <c r="UJY107" s="4"/>
      <c r="UJZ107" s="4"/>
      <c r="UKA107" s="4"/>
      <c r="UKB107" s="4"/>
      <c r="UKC107" s="4"/>
      <c r="UKD107" s="4"/>
      <c r="UKE107" s="4"/>
      <c r="UKF107" s="4"/>
      <c r="UKG107" s="4"/>
      <c r="UKH107" s="4"/>
      <c r="UKI107" s="4"/>
      <c r="UKJ107" s="4"/>
      <c r="UKK107" s="4"/>
      <c r="UKL107" s="4"/>
      <c r="UKM107" s="4"/>
      <c r="UKN107" s="4"/>
      <c r="UKO107" s="4"/>
      <c r="UKP107" s="4"/>
      <c r="UKQ107" s="4"/>
      <c r="UKR107" s="4"/>
      <c r="UKS107" s="4"/>
      <c r="UKT107" s="4"/>
      <c r="UKU107" s="4"/>
      <c r="UKV107" s="4"/>
      <c r="UKW107" s="4"/>
      <c r="UKX107" s="4"/>
      <c r="UKY107" s="4"/>
      <c r="UKZ107" s="4"/>
      <c r="ULA107" s="4"/>
      <c r="ULB107" s="4"/>
      <c r="ULC107" s="4"/>
      <c r="ULD107" s="4"/>
      <c r="ULE107" s="4"/>
      <c r="ULF107" s="4"/>
      <c r="ULG107" s="4"/>
      <c r="ULH107" s="4"/>
      <c r="ULI107" s="4"/>
      <c r="ULJ107" s="4"/>
      <c r="ULK107" s="4"/>
      <c r="ULL107" s="4"/>
      <c r="ULM107" s="4"/>
      <c r="ULN107" s="4"/>
      <c r="ULO107" s="4"/>
      <c r="ULP107" s="4"/>
      <c r="ULQ107" s="4"/>
      <c r="ULR107" s="4"/>
      <c r="ULS107" s="4"/>
      <c r="ULT107" s="4"/>
      <c r="ULU107" s="4"/>
      <c r="ULV107" s="4"/>
      <c r="ULW107" s="4"/>
      <c r="ULX107" s="4"/>
      <c r="ULY107" s="4"/>
      <c r="ULZ107" s="4"/>
      <c r="UMA107" s="4"/>
      <c r="UMB107" s="4"/>
      <c r="UMC107" s="4"/>
      <c r="UMD107" s="4"/>
      <c r="UME107" s="4"/>
      <c r="UMF107" s="4"/>
      <c r="UMG107" s="4"/>
      <c r="UMH107" s="4"/>
      <c r="UMI107" s="4"/>
      <c r="UMJ107" s="4"/>
      <c r="UMK107" s="4"/>
      <c r="UML107" s="4"/>
      <c r="UMM107" s="4"/>
      <c r="UMN107" s="4"/>
      <c r="UMO107" s="4"/>
      <c r="UMP107" s="4"/>
      <c r="UMQ107" s="4"/>
      <c r="UMR107" s="4"/>
      <c r="UMS107" s="4"/>
      <c r="UMT107" s="4"/>
      <c r="UMU107" s="4"/>
      <c r="UMV107" s="4"/>
      <c r="UMW107" s="4"/>
      <c r="UMX107" s="4"/>
      <c r="UMY107" s="4"/>
      <c r="UMZ107" s="4"/>
      <c r="UNA107" s="4"/>
      <c r="UNB107" s="4"/>
      <c r="UNC107" s="4"/>
      <c r="UND107" s="4"/>
      <c r="UNE107" s="4"/>
      <c r="UNF107" s="4"/>
      <c r="UNG107" s="4"/>
      <c r="UNH107" s="4"/>
      <c r="UNI107" s="4"/>
      <c r="UNJ107" s="4"/>
      <c r="UNK107" s="4"/>
      <c r="UNL107" s="4"/>
      <c r="UNM107" s="4"/>
      <c r="UNN107" s="4"/>
      <c r="UNO107" s="4"/>
      <c r="UNP107" s="4"/>
      <c r="UNQ107" s="4"/>
      <c r="UNR107" s="4"/>
      <c r="UNS107" s="4"/>
      <c r="UNT107" s="4"/>
      <c r="UNU107" s="4"/>
      <c r="UNV107" s="4"/>
      <c r="UNW107" s="4"/>
      <c r="UNX107" s="4"/>
      <c r="UNY107" s="4"/>
      <c r="UNZ107" s="4"/>
      <c r="UOA107" s="4"/>
      <c r="UOB107" s="4"/>
      <c r="UOC107" s="4"/>
      <c r="UOD107" s="4"/>
      <c r="UOE107" s="4"/>
      <c r="UOF107" s="4"/>
      <c r="UOG107" s="4"/>
      <c r="UOH107" s="4"/>
      <c r="UOI107" s="4"/>
      <c r="UOJ107" s="4"/>
      <c r="UOK107" s="4"/>
      <c r="UOL107" s="4"/>
      <c r="UOM107" s="4"/>
      <c r="UON107" s="4"/>
      <c r="UOO107" s="4"/>
      <c r="UOP107" s="4"/>
      <c r="UOQ107" s="4"/>
      <c r="UOR107" s="4"/>
      <c r="UOS107" s="4"/>
      <c r="UOT107" s="4"/>
      <c r="UOU107" s="4"/>
      <c r="UOV107" s="4"/>
      <c r="UOW107" s="4"/>
      <c r="UOX107" s="4"/>
      <c r="UOY107" s="4"/>
      <c r="UOZ107" s="4"/>
      <c r="UPA107" s="4"/>
      <c r="UPB107" s="4"/>
      <c r="UPC107" s="4"/>
      <c r="UPD107" s="4"/>
      <c r="UPE107" s="4"/>
      <c r="UPF107" s="4"/>
      <c r="UPG107" s="4"/>
      <c r="UPH107" s="4"/>
      <c r="UPI107" s="4"/>
      <c r="UPJ107" s="4"/>
      <c r="UPK107" s="4"/>
      <c r="UPL107" s="4"/>
      <c r="UPM107" s="4"/>
      <c r="UPN107" s="4"/>
      <c r="UPO107" s="4"/>
      <c r="UPP107" s="4"/>
      <c r="UPQ107" s="4"/>
      <c r="UPR107" s="4"/>
      <c r="UPS107" s="4"/>
      <c r="UPT107" s="4"/>
      <c r="UPU107" s="4"/>
      <c r="UPV107" s="4"/>
      <c r="UPW107" s="4"/>
      <c r="UPX107" s="4"/>
      <c r="UPY107" s="4"/>
      <c r="UPZ107" s="4"/>
      <c r="UQA107" s="4"/>
      <c r="UQB107" s="4"/>
      <c r="UQC107" s="4"/>
      <c r="UQD107" s="4"/>
      <c r="UQE107" s="4"/>
      <c r="UQF107" s="4"/>
      <c r="UQG107" s="4"/>
      <c r="UQH107" s="4"/>
      <c r="UQI107" s="4"/>
      <c r="UQJ107" s="4"/>
      <c r="UQK107" s="4"/>
      <c r="UQL107" s="4"/>
      <c r="UQM107" s="4"/>
      <c r="UQN107" s="4"/>
      <c r="UQO107" s="4"/>
      <c r="UQP107" s="4"/>
      <c r="UQQ107" s="4"/>
      <c r="UQR107" s="4"/>
      <c r="UQS107" s="4"/>
      <c r="UQT107" s="4"/>
      <c r="UQU107" s="4"/>
      <c r="UQV107" s="4"/>
      <c r="UQW107" s="4"/>
      <c r="UQX107" s="4"/>
      <c r="UQY107" s="4"/>
      <c r="UQZ107" s="4"/>
      <c r="URA107" s="4"/>
      <c r="URB107" s="4"/>
      <c r="URC107" s="4"/>
      <c r="URD107" s="4"/>
      <c r="URE107" s="4"/>
      <c r="URF107" s="4"/>
      <c r="URG107" s="4"/>
      <c r="URH107" s="4"/>
      <c r="URI107" s="4"/>
      <c r="URJ107" s="4"/>
      <c r="URK107" s="4"/>
      <c r="URL107" s="4"/>
      <c r="URM107" s="4"/>
      <c r="URN107" s="4"/>
      <c r="URO107" s="4"/>
      <c r="URP107" s="4"/>
      <c r="URQ107" s="4"/>
      <c r="URR107" s="4"/>
      <c r="URS107" s="4"/>
      <c r="URT107" s="4"/>
      <c r="URU107" s="4"/>
      <c r="URV107" s="4"/>
      <c r="URW107" s="4"/>
      <c r="URX107" s="4"/>
      <c r="URY107" s="4"/>
      <c r="URZ107" s="4"/>
      <c r="USA107" s="4"/>
      <c r="USB107" s="4"/>
      <c r="USC107" s="4"/>
      <c r="USD107" s="4"/>
      <c r="USE107" s="4"/>
      <c r="USF107" s="4"/>
      <c r="USG107" s="4"/>
      <c r="USH107" s="4"/>
      <c r="USI107" s="4"/>
      <c r="USJ107" s="4"/>
      <c r="USK107" s="4"/>
      <c r="USL107" s="4"/>
      <c r="USM107" s="4"/>
      <c r="USN107" s="4"/>
      <c r="USO107" s="4"/>
      <c r="USP107" s="4"/>
      <c r="USQ107" s="4"/>
      <c r="USR107" s="4"/>
      <c r="USS107" s="4"/>
      <c r="UST107" s="4"/>
      <c r="USU107" s="4"/>
      <c r="USV107" s="4"/>
      <c r="USW107" s="4"/>
      <c r="USX107" s="4"/>
      <c r="USY107" s="4"/>
      <c r="USZ107" s="4"/>
      <c r="UTA107" s="4"/>
      <c r="UTB107" s="4"/>
      <c r="UTC107" s="4"/>
      <c r="UTD107" s="4"/>
      <c r="UTE107" s="4"/>
      <c r="UTF107" s="4"/>
      <c r="UTG107" s="4"/>
      <c r="UTH107" s="4"/>
      <c r="UTI107" s="4"/>
      <c r="UTJ107" s="4"/>
      <c r="UTK107" s="4"/>
      <c r="UTL107" s="4"/>
      <c r="UTM107" s="4"/>
      <c r="UTN107" s="4"/>
      <c r="UTO107" s="4"/>
      <c r="UTP107" s="4"/>
      <c r="UTQ107" s="4"/>
      <c r="UTR107" s="4"/>
      <c r="UTS107" s="4"/>
      <c r="UTT107" s="4"/>
      <c r="UTU107" s="4"/>
      <c r="UTV107" s="4"/>
      <c r="UTW107" s="4"/>
      <c r="UTX107" s="4"/>
      <c r="UTY107" s="4"/>
      <c r="UTZ107" s="4"/>
      <c r="UUA107" s="4"/>
      <c r="UUB107" s="4"/>
      <c r="UUC107" s="4"/>
      <c r="UUD107" s="4"/>
      <c r="UUE107" s="4"/>
      <c r="UUF107" s="4"/>
      <c r="UUG107" s="4"/>
      <c r="UUH107" s="4"/>
      <c r="UUI107" s="4"/>
      <c r="UUJ107" s="4"/>
      <c r="UUK107" s="4"/>
      <c r="UUL107" s="4"/>
      <c r="UUM107" s="4"/>
      <c r="UUN107" s="4"/>
      <c r="UUO107" s="4"/>
      <c r="UUP107" s="4"/>
      <c r="UUQ107" s="4"/>
      <c r="UUR107" s="4"/>
      <c r="UUS107" s="4"/>
      <c r="UUT107" s="4"/>
      <c r="UUU107" s="4"/>
      <c r="UUV107" s="4"/>
      <c r="UUW107" s="4"/>
      <c r="UUX107" s="4"/>
      <c r="UUY107" s="4"/>
      <c r="UUZ107" s="4"/>
      <c r="UVA107" s="4"/>
      <c r="UVB107" s="4"/>
      <c r="UVC107" s="4"/>
      <c r="UVD107" s="4"/>
      <c r="UVE107" s="4"/>
      <c r="UVF107" s="4"/>
      <c r="UVG107" s="4"/>
      <c r="UVH107" s="4"/>
      <c r="UVI107" s="4"/>
      <c r="UVJ107" s="4"/>
      <c r="UVK107" s="4"/>
      <c r="UVL107" s="4"/>
      <c r="UVM107" s="4"/>
      <c r="UVN107" s="4"/>
      <c r="UVO107" s="4"/>
      <c r="UVP107" s="4"/>
      <c r="UVQ107" s="4"/>
      <c r="UVR107" s="4"/>
      <c r="UVS107" s="4"/>
      <c r="UVT107" s="4"/>
      <c r="UVU107" s="4"/>
      <c r="UVV107" s="4"/>
      <c r="UVW107" s="4"/>
      <c r="UVX107" s="4"/>
      <c r="UVY107" s="4"/>
      <c r="UVZ107" s="4"/>
      <c r="UWA107" s="4"/>
      <c r="UWB107" s="4"/>
      <c r="UWC107" s="4"/>
      <c r="UWD107" s="4"/>
      <c r="UWE107" s="4"/>
      <c r="UWF107" s="4"/>
      <c r="UWG107" s="4"/>
      <c r="UWH107" s="4"/>
      <c r="UWI107" s="4"/>
      <c r="UWJ107" s="4"/>
      <c r="UWK107" s="4"/>
      <c r="UWL107" s="4"/>
      <c r="UWM107" s="4"/>
      <c r="UWN107" s="4"/>
      <c r="UWO107" s="4"/>
      <c r="UWP107" s="4"/>
      <c r="UWQ107" s="4"/>
      <c r="UWR107" s="4"/>
      <c r="UWS107" s="4"/>
      <c r="UWT107" s="4"/>
      <c r="UWU107" s="4"/>
      <c r="UWV107" s="4"/>
      <c r="UWW107" s="4"/>
      <c r="UWX107" s="4"/>
      <c r="UWY107" s="4"/>
      <c r="UWZ107" s="4"/>
      <c r="UXA107" s="4"/>
      <c r="UXB107" s="4"/>
      <c r="UXC107" s="4"/>
      <c r="UXD107" s="4"/>
      <c r="UXE107" s="4"/>
      <c r="UXF107" s="4"/>
      <c r="UXG107" s="4"/>
      <c r="UXH107" s="4"/>
      <c r="UXI107" s="4"/>
      <c r="UXJ107" s="4"/>
      <c r="UXK107" s="4"/>
      <c r="UXL107" s="4"/>
      <c r="UXM107" s="4"/>
      <c r="UXN107" s="4"/>
      <c r="UXO107" s="4"/>
      <c r="UXP107" s="4"/>
      <c r="UXQ107" s="4"/>
      <c r="UXR107" s="4"/>
      <c r="UXS107" s="4"/>
      <c r="UXT107" s="4"/>
      <c r="UXU107" s="4"/>
      <c r="UXV107" s="4"/>
      <c r="UXW107" s="4"/>
      <c r="UXX107" s="4"/>
      <c r="UXY107" s="4"/>
      <c r="UXZ107" s="4"/>
      <c r="UYA107" s="4"/>
      <c r="UYB107" s="4"/>
      <c r="UYC107" s="4"/>
      <c r="UYD107" s="4"/>
      <c r="UYE107" s="4"/>
      <c r="UYF107" s="4"/>
      <c r="UYG107" s="4"/>
      <c r="UYH107" s="4"/>
      <c r="UYI107" s="4"/>
      <c r="UYJ107" s="4"/>
      <c r="UYK107" s="4"/>
      <c r="UYL107" s="4"/>
      <c r="UYM107" s="4"/>
      <c r="UYN107" s="4"/>
      <c r="UYO107" s="4"/>
      <c r="UYP107" s="4"/>
      <c r="UYQ107" s="4"/>
      <c r="UYR107" s="4"/>
      <c r="UYS107" s="4"/>
      <c r="UYT107" s="4"/>
      <c r="UYU107" s="4"/>
      <c r="UYV107" s="4"/>
      <c r="UYW107" s="4"/>
      <c r="UYX107" s="4"/>
      <c r="UYY107" s="4"/>
      <c r="UYZ107" s="4"/>
      <c r="UZA107" s="4"/>
      <c r="UZB107" s="4"/>
      <c r="UZC107" s="4"/>
      <c r="UZD107" s="4"/>
      <c r="UZE107" s="4"/>
      <c r="UZF107" s="4"/>
      <c r="UZG107" s="4"/>
      <c r="UZH107" s="4"/>
      <c r="UZI107" s="4"/>
      <c r="UZJ107" s="4"/>
      <c r="UZK107" s="4"/>
      <c r="UZL107" s="4"/>
      <c r="UZM107" s="4"/>
      <c r="UZN107" s="4"/>
      <c r="UZO107" s="4"/>
      <c r="UZP107" s="4"/>
      <c r="UZQ107" s="4"/>
      <c r="UZR107" s="4"/>
      <c r="UZS107" s="4"/>
      <c r="UZT107" s="4"/>
      <c r="UZU107" s="4"/>
      <c r="UZV107" s="4"/>
      <c r="UZW107" s="4"/>
      <c r="UZX107" s="4"/>
      <c r="UZY107" s="4"/>
      <c r="UZZ107" s="4"/>
      <c r="VAA107" s="4"/>
      <c r="VAB107" s="4"/>
      <c r="VAC107" s="4"/>
      <c r="VAD107" s="4"/>
      <c r="VAE107" s="4"/>
      <c r="VAF107" s="4"/>
      <c r="VAG107" s="4"/>
      <c r="VAH107" s="4"/>
      <c r="VAI107" s="4"/>
      <c r="VAJ107" s="4"/>
      <c r="VAK107" s="4"/>
      <c r="VAL107" s="4"/>
      <c r="VAM107" s="4"/>
      <c r="VAN107" s="4"/>
      <c r="VAO107" s="4"/>
      <c r="VAP107" s="4"/>
      <c r="VAQ107" s="4"/>
      <c r="VAR107" s="4"/>
      <c r="VAS107" s="4"/>
      <c r="VAT107" s="4"/>
      <c r="VAU107" s="4"/>
      <c r="VAV107" s="4"/>
      <c r="VAW107" s="4"/>
      <c r="VAX107" s="4"/>
      <c r="VAY107" s="4"/>
      <c r="VAZ107" s="4"/>
      <c r="VBA107" s="4"/>
      <c r="VBB107" s="4"/>
      <c r="VBC107" s="4"/>
      <c r="VBD107" s="4"/>
      <c r="VBE107" s="4"/>
      <c r="VBF107" s="4"/>
      <c r="VBG107" s="4"/>
      <c r="VBH107" s="4"/>
      <c r="VBI107" s="4"/>
      <c r="VBJ107" s="4"/>
      <c r="VBK107" s="4"/>
      <c r="VBL107" s="4"/>
      <c r="VBM107" s="4"/>
      <c r="VBN107" s="4"/>
      <c r="VBO107" s="4"/>
      <c r="VBP107" s="4"/>
      <c r="VBQ107" s="4"/>
      <c r="VBR107" s="4"/>
      <c r="VBS107" s="4"/>
      <c r="VBT107" s="4"/>
      <c r="VBU107" s="4"/>
      <c r="VBV107" s="4"/>
      <c r="VBW107" s="4"/>
      <c r="VBX107" s="4"/>
      <c r="VBY107" s="4"/>
      <c r="VBZ107" s="4"/>
      <c r="VCA107" s="4"/>
      <c r="VCB107" s="4"/>
      <c r="VCC107" s="4"/>
      <c r="VCD107" s="4"/>
      <c r="VCE107" s="4"/>
      <c r="VCF107" s="4"/>
      <c r="VCG107" s="4"/>
      <c r="VCH107" s="4"/>
      <c r="VCI107" s="4"/>
      <c r="VCJ107" s="4"/>
      <c r="VCK107" s="4"/>
      <c r="VCL107" s="4"/>
      <c r="VCM107" s="4"/>
      <c r="VCN107" s="4"/>
      <c r="VCO107" s="4"/>
      <c r="VCP107" s="4"/>
      <c r="VCQ107" s="4"/>
      <c r="VCR107" s="4"/>
      <c r="VCS107" s="4"/>
      <c r="VCT107" s="4"/>
      <c r="VCU107" s="4"/>
      <c r="VCV107" s="4"/>
      <c r="VCW107" s="4"/>
      <c r="VCX107" s="4"/>
      <c r="VCY107" s="4"/>
      <c r="VCZ107" s="4"/>
      <c r="VDA107" s="4"/>
      <c r="VDB107" s="4"/>
      <c r="VDC107" s="4"/>
      <c r="VDD107" s="4"/>
      <c r="VDE107" s="4"/>
      <c r="VDF107" s="4"/>
      <c r="VDG107" s="4"/>
      <c r="VDH107" s="4"/>
      <c r="VDI107" s="4"/>
      <c r="VDJ107" s="4"/>
      <c r="VDK107" s="4"/>
      <c r="VDL107" s="4"/>
      <c r="VDM107" s="4"/>
      <c r="VDN107" s="4"/>
      <c r="VDO107" s="4"/>
      <c r="VDP107" s="4"/>
      <c r="VDQ107" s="4"/>
      <c r="VDR107" s="4"/>
      <c r="VDS107" s="4"/>
      <c r="VDT107" s="4"/>
      <c r="VDU107" s="4"/>
      <c r="VDV107" s="4"/>
      <c r="VDW107" s="4"/>
      <c r="VDX107" s="4"/>
      <c r="VDY107" s="4"/>
      <c r="VDZ107" s="4"/>
      <c r="VEA107" s="4"/>
      <c r="VEB107" s="4"/>
      <c r="VEC107" s="4"/>
      <c r="VED107" s="4"/>
      <c r="VEE107" s="4"/>
      <c r="VEF107" s="4"/>
      <c r="VEG107" s="4"/>
      <c r="VEH107" s="4"/>
      <c r="VEI107" s="4"/>
      <c r="VEJ107" s="4"/>
      <c r="VEK107" s="4"/>
      <c r="VEL107" s="4"/>
      <c r="VEM107" s="4"/>
      <c r="VEN107" s="4"/>
      <c r="VEO107" s="4"/>
      <c r="VEP107" s="4"/>
      <c r="VEQ107" s="4"/>
      <c r="VER107" s="4"/>
      <c r="VES107" s="4"/>
      <c r="VET107" s="4"/>
      <c r="VEU107" s="4"/>
      <c r="VEV107" s="4"/>
      <c r="VEW107" s="4"/>
      <c r="VEX107" s="4"/>
      <c r="VEY107" s="4"/>
      <c r="VEZ107" s="4"/>
      <c r="VFA107" s="4"/>
      <c r="VFB107" s="4"/>
      <c r="VFC107" s="4"/>
      <c r="VFD107" s="4"/>
      <c r="VFE107" s="4"/>
      <c r="VFF107" s="4"/>
      <c r="VFG107" s="4"/>
      <c r="VFH107" s="4"/>
      <c r="VFI107" s="4"/>
      <c r="VFJ107" s="4"/>
      <c r="VFK107" s="4"/>
      <c r="VFL107" s="4"/>
      <c r="VFM107" s="4"/>
      <c r="VFN107" s="4"/>
      <c r="VFO107" s="4"/>
      <c r="VFP107" s="4"/>
      <c r="VFQ107" s="4"/>
      <c r="VFR107" s="4"/>
      <c r="VFS107" s="4"/>
      <c r="VFT107" s="4"/>
      <c r="VFU107" s="4"/>
      <c r="VFV107" s="4"/>
      <c r="VFW107" s="4"/>
      <c r="VFX107" s="4"/>
      <c r="VFY107" s="4"/>
      <c r="VFZ107" s="4"/>
      <c r="VGA107" s="4"/>
      <c r="VGB107" s="4"/>
      <c r="VGC107" s="4"/>
      <c r="VGD107" s="4"/>
      <c r="VGE107" s="4"/>
      <c r="VGF107" s="4"/>
      <c r="VGG107" s="4"/>
      <c r="VGH107" s="4"/>
      <c r="VGI107" s="4"/>
      <c r="VGJ107" s="4"/>
      <c r="VGK107" s="4"/>
      <c r="VGL107" s="4"/>
      <c r="VGM107" s="4"/>
      <c r="VGN107" s="4"/>
      <c r="VGO107" s="4"/>
      <c r="VGP107" s="4"/>
      <c r="VGQ107" s="4"/>
      <c r="VGR107" s="4"/>
      <c r="VGS107" s="4"/>
      <c r="VGT107" s="4"/>
      <c r="VGU107" s="4"/>
      <c r="VGV107" s="4"/>
      <c r="VGW107" s="4"/>
      <c r="VGX107" s="4"/>
      <c r="VGY107" s="4"/>
      <c r="VGZ107" s="4"/>
      <c r="VHA107" s="4"/>
      <c r="VHB107" s="4"/>
      <c r="VHC107" s="4"/>
      <c r="VHD107" s="4"/>
      <c r="VHE107" s="4"/>
      <c r="VHF107" s="4"/>
      <c r="VHG107" s="4"/>
      <c r="VHH107" s="4"/>
      <c r="VHI107" s="4"/>
      <c r="VHJ107" s="4"/>
      <c r="VHK107" s="4"/>
      <c r="VHL107" s="4"/>
      <c r="VHM107" s="4"/>
      <c r="VHN107" s="4"/>
      <c r="VHO107" s="4"/>
      <c r="VHP107" s="4"/>
      <c r="VHQ107" s="4"/>
      <c r="VHR107" s="4"/>
      <c r="VHS107" s="4"/>
      <c r="VHT107" s="4"/>
      <c r="VHU107" s="4"/>
      <c r="VHV107" s="4"/>
      <c r="VHW107" s="4"/>
      <c r="VHX107" s="4"/>
      <c r="VHY107" s="4"/>
      <c r="VHZ107" s="4"/>
      <c r="VIA107" s="4"/>
      <c r="VIB107" s="4"/>
      <c r="VIC107" s="4"/>
      <c r="VID107" s="4"/>
      <c r="VIE107" s="4"/>
      <c r="VIF107" s="4"/>
      <c r="VIG107" s="4"/>
      <c r="VIH107" s="4"/>
      <c r="VII107" s="4"/>
      <c r="VIJ107" s="4"/>
      <c r="VIK107" s="4"/>
      <c r="VIL107" s="4"/>
      <c r="VIM107" s="4"/>
      <c r="VIN107" s="4"/>
      <c r="VIO107" s="4"/>
      <c r="VIP107" s="4"/>
      <c r="VIQ107" s="4"/>
      <c r="VIR107" s="4"/>
      <c r="VIS107" s="4"/>
      <c r="VIT107" s="4"/>
      <c r="VIU107" s="4"/>
      <c r="VIV107" s="4"/>
      <c r="VIW107" s="4"/>
      <c r="VIX107" s="4"/>
      <c r="VIY107" s="4"/>
      <c r="VIZ107" s="4"/>
      <c r="VJA107" s="4"/>
      <c r="VJB107" s="4"/>
      <c r="VJC107" s="4"/>
      <c r="VJD107" s="4"/>
      <c r="VJE107" s="4"/>
      <c r="VJF107" s="4"/>
      <c r="VJG107" s="4"/>
      <c r="VJH107" s="4"/>
      <c r="VJI107" s="4"/>
      <c r="VJJ107" s="4"/>
      <c r="VJK107" s="4"/>
      <c r="VJL107" s="4"/>
      <c r="VJM107" s="4"/>
      <c r="VJN107" s="4"/>
      <c r="VJO107" s="4"/>
      <c r="VJP107" s="4"/>
      <c r="VJQ107" s="4"/>
      <c r="VJR107" s="4"/>
      <c r="VJS107" s="4"/>
      <c r="VJT107" s="4"/>
      <c r="VJU107" s="4"/>
      <c r="VJV107" s="4"/>
      <c r="VJW107" s="4"/>
      <c r="VJX107" s="4"/>
      <c r="VJY107" s="4"/>
      <c r="VJZ107" s="4"/>
      <c r="VKA107" s="4"/>
      <c r="VKB107" s="4"/>
      <c r="VKC107" s="4"/>
      <c r="VKD107" s="4"/>
      <c r="VKE107" s="4"/>
      <c r="VKF107" s="4"/>
      <c r="VKG107" s="4"/>
      <c r="VKH107" s="4"/>
      <c r="VKI107" s="4"/>
      <c r="VKJ107" s="4"/>
      <c r="VKK107" s="4"/>
      <c r="VKL107" s="4"/>
      <c r="VKM107" s="4"/>
      <c r="VKN107" s="4"/>
      <c r="VKO107" s="4"/>
      <c r="VKP107" s="4"/>
      <c r="VKQ107" s="4"/>
      <c r="VKR107" s="4"/>
      <c r="VKS107" s="4"/>
      <c r="VKT107" s="4"/>
      <c r="VKU107" s="4"/>
      <c r="VKV107" s="4"/>
      <c r="VKW107" s="4"/>
      <c r="VKX107" s="4"/>
      <c r="VKY107" s="4"/>
      <c r="VKZ107" s="4"/>
      <c r="VLA107" s="4"/>
      <c r="VLB107" s="4"/>
      <c r="VLC107" s="4"/>
      <c r="VLD107" s="4"/>
      <c r="VLE107" s="4"/>
      <c r="VLF107" s="4"/>
      <c r="VLG107" s="4"/>
      <c r="VLH107" s="4"/>
      <c r="VLI107" s="4"/>
      <c r="VLJ107" s="4"/>
      <c r="VLK107" s="4"/>
      <c r="VLL107" s="4"/>
      <c r="VLM107" s="4"/>
      <c r="VLN107" s="4"/>
      <c r="VLO107" s="4"/>
      <c r="VLP107" s="4"/>
      <c r="VLQ107" s="4"/>
      <c r="VLR107" s="4"/>
      <c r="VLS107" s="4"/>
      <c r="VLT107" s="4"/>
      <c r="VLU107" s="4"/>
      <c r="VLV107" s="4"/>
      <c r="VLW107" s="4"/>
      <c r="VLX107" s="4"/>
      <c r="VLY107" s="4"/>
      <c r="VLZ107" s="4"/>
      <c r="VMA107" s="4"/>
      <c r="VMB107" s="4"/>
      <c r="VMC107" s="4"/>
      <c r="VMD107" s="4"/>
      <c r="VME107" s="4"/>
      <c r="VMF107" s="4"/>
      <c r="VMG107" s="4"/>
      <c r="VMH107" s="4"/>
      <c r="VMI107" s="4"/>
      <c r="VMJ107" s="4"/>
      <c r="VMK107" s="4"/>
      <c r="VML107" s="4"/>
      <c r="VMM107" s="4"/>
      <c r="VMN107" s="4"/>
      <c r="VMO107" s="4"/>
      <c r="VMP107" s="4"/>
      <c r="VMQ107" s="4"/>
      <c r="VMR107" s="4"/>
      <c r="VMS107" s="4"/>
      <c r="VMT107" s="4"/>
      <c r="VMU107" s="4"/>
      <c r="VMV107" s="4"/>
      <c r="VMW107" s="4"/>
      <c r="VMX107" s="4"/>
      <c r="VMY107" s="4"/>
      <c r="VMZ107" s="4"/>
      <c r="VNA107" s="4"/>
      <c r="VNB107" s="4"/>
      <c r="VNC107" s="4"/>
      <c r="VND107" s="4"/>
      <c r="VNE107" s="4"/>
      <c r="VNF107" s="4"/>
      <c r="VNG107" s="4"/>
      <c r="VNH107" s="4"/>
      <c r="VNI107" s="4"/>
      <c r="VNJ107" s="4"/>
      <c r="VNK107" s="4"/>
      <c r="VNL107" s="4"/>
      <c r="VNM107" s="4"/>
      <c r="VNN107" s="4"/>
      <c r="VNO107" s="4"/>
      <c r="VNP107" s="4"/>
      <c r="VNQ107" s="4"/>
      <c r="VNR107" s="4"/>
      <c r="VNS107" s="4"/>
      <c r="VNT107" s="4"/>
      <c r="VNU107" s="4"/>
      <c r="VNV107" s="4"/>
      <c r="VNW107" s="4"/>
      <c r="VNX107" s="4"/>
      <c r="VNY107" s="4"/>
      <c r="VNZ107" s="4"/>
      <c r="VOA107" s="4"/>
      <c r="VOB107" s="4"/>
      <c r="VOC107" s="4"/>
      <c r="VOD107" s="4"/>
      <c r="VOE107" s="4"/>
      <c r="VOF107" s="4"/>
      <c r="VOG107" s="4"/>
      <c r="VOH107" s="4"/>
      <c r="VOI107" s="4"/>
      <c r="VOJ107" s="4"/>
      <c r="VOK107" s="4"/>
      <c r="VOL107" s="4"/>
      <c r="VOM107" s="4"/>
      <c r="VON107" s="4"/>
      <c r="VOO107" s="4"/>
      <c r="VOP107" s="4"/>
      <c r="VOQ107" s="4"/>
      <c r="VOR107" s="4"/>
      <c r="VOS107" s="4"/>
      <c r="VOT107" s="4"/>
      <c r="VOU107" s="4"/>
      <c r="VOV107" s="4"/>
      <c r="VOW107" s="4"/>
      <c r="VOX107" s="4"/>
      <c r="VOY107" s="4"/>
      <c r="VOZ107" s="4"/>
      <c r="VPA107" s="4"/>
      <c r="VPB107" s="4"/>
      <c r="VPC107" s="4"/>
      <c r="VPD107" s="4"/>
      <c r="VPE107" s="4"/>
      <c r="VPF107" s="4"/>
      <c r="VPG107" s="4"/>
      <c r="VPH107" s="4"/>
      <c r="VPI107" s="4"/>
      <c r="VPJ107" s="4"/>
      <c r="VPK107" s="4"/>
      <c r="VPL107" s="4"/>
      <c r="VPM107" s="4"/>
      <c r="VPN107" s="4"/>
      <c r="VPO107" s="4"/>
      <c r="VPP107" s="4"/>
      <c r="VPQ107" s="4"/>
      <c r="VPR107" s="4"/>
      <c r="VPS107" s="4"/>
      <c r="VPT107" s="4"/>
      <c r="VPU107" s="4"/>
      <c r="VPV107" s="4"/>
      <c r="VPW107" s="4"/>
      <c r="VPX107" s="4"/>
      <c r="VPY107" s="4"/>
      <c r="VPZ107" s="4"/>
      <c r="VQA107" s="4"/>
      <c r="VQB107" s="4"/>
      <c r="VQC107" s="4"/>
      <c r="VQD107" s="4"/>
      <c r="VQE107" s="4"/>
      <c r="VQF107" s="4"/>
      <c r="VQG107" s="4"/>
      <c r="VQH107" s="4"/>
      <c r="VQI107" s="4"/>
      <c r="VQJ107" s="4"/>
      <c r="VQK107" s="4"/>
      <c r="VQL107" s="4"/>
      <c r="VQM107" s="4"/>
      <c r="VQN107" s="4"/>
      <c r="VQO107" s="4"/>
      <c r="VQP107" s="4"/>
      <c r="VQQ107" s="4"/>
      <c r="VQR107" s="4"/>
      <c r="VQS107" s="4"/>
      <c r="VQT107" s="4"/>
      <c r="VQU107" s="4"/>
      <c r="VQV107" s="4"/>
      <c r="VQW107" s="4"/>
      <c r="VQX107" s="4"/>
      <c r="VQY107" s="4"/>
      <c r="VQZ107" s="4"/>
      <c r="VRA107" s="4"/>
      <c r="VRB107" s="4"/>
      <c r="VRC107" s="4"/>
      <c r="VRD107" s="4"/>
      <c r="VRE107" s="4"/>
      <c r="VRF107" s="4"/>
      <c r="VRG107" s="4"/>
      <c r="VRH107" s="4"/>
      <c r="VRI107" s="4"/>
      <c r="VRJ107" s="4"/>
      <c r="VRK107" s="4"/>
      <c r="VRL107" s="4"/>
      <c r="VRM107" s="4"/>
      <c r="VRN107" s="4"/>
      <c r="VRO107" s="4"/>
      <c r="VRP107" s="4"/>
      <c r="VRQ107" s="4"/>
      <c r="VRR107" s="4"/>
      <c r="VRS107" s="4"/>
      <c r="VRT107" s="4"/>
      <c r="VRU107" s="4"/>
      <c r="VRV107" s="4"/>
      <c r="VRW107" s="4"/>
      <c r="VRX107" s="4"/>
      <c r="VRY107" s="4"/>
      <c r="VRZ107" s="4"/>
      <c r="VSA107" s="4"/>
      <c r="VSB107" s="4"/>
      <c r="VSC107" s="4"/>
      <c r="VSD107" s="4"/>
      <c r="VSE107" s="4"/>
      <c r="VSF107" s="4"/>
      <c r="VSG107" s="4"/>
      <c r="VSH107" s="4"/>
      <c r="VSI107" s="4"/>
      <c r="VSJ107" s="4"/>
      <c r="VSK107" s="4"/>
      <c r="VSL107" s="4"/>
      <c r="VSM107" s="4"/>
      <c r="VSN107" s="4"/>
      <c r="VSO107" s="4"/>
      <c r="VSP107" s="4"/>
      <c r="VSQ107" s="4"/>
      <c r="VSR107" s="4"/>
      <c r="VSS107" s="4"/>
      <c r="VST107" s="4"/>
      <c r="VSU107" s="4"/>
      <c r="VSV107" s="4"/>
      <c r="VSW107" s="4"/>
      <c r="VSX107" s="4"/>
      <c r="VSY107" s="4"/>
      <c r="VSZ107" s="4"/>
      <c r="VTA107" s="4"/>
      <c r="VTB107" s="4"/>
      <c r="VTC107" s="4"/>
      <c r="VTD107" s="4"/>
      <c r="VTE107" s="4"/>
      <c r="VTF107" s="4"/>
      <c r="VTG107" s="4"/>
      <c r="VTH107" s="4"/>
      <c r="VTI107" s="4"/>
      <c r="VTJ107" s="4"/>
      <c r="VTK107" s="4"/>
      <c r="VTL107" s="4"/>
      <c r="VTM107" s="4"/>
      <c r="VTN107" s="4"/>
      <c r="VTO107" s="4"/>
      <c r="VTP107" s="4"/>
      <c r="VTQ107" s="4"/>
      <c r="VTR107" s="4"/>
      <c r="VTS107" s="4"/>
      <c r="VTT107" s="4"/>
      <c r="VTU107" s="4"/>
      <c r="VTV107" s="4"/>
      <c r="VTW107" s="4"/>
      <c r="VTX107" s="4"/>
      <c r="VTY107" s="4"/>
      <c r="VTZ107" s="4"/>
      <c r="VUA107" s="4"/>
      <c r="VUB107" s="4"/>
      <c r="VUC107" s="4"/>
      <c r="VUD107" s="4"/>
      <c r="VUE107" s="4"/>
      <c r="VUF107" s="4"/>
      <c r="VUG107" s="4"/>
      <c r="VUH107" s="4"/>
      <c r="VUI107" s="4"/>
      <c r="VUJ107" s="4"/>
      <c r="VUK107" s="4"/>
      <c r="VUL107" s="4"/>
      <c r="VUM107" s="4"/>
      <c r="VUN107" s="4"/>
      <c r="VUO107" s="4"/>
      <c r="VUP107" s="4"/>
      <c r="VUQ107" s="4"/>
      <c r="VUR107" s="4"/>
      <c r="VUS107" s="4"/>
      <c r="VUT107" s="4"/>
      <c r="VUU107" s="4"/>
      <c r="VUV107" s="4"/>
      <c r="VUW107" s="4"/>
      <c r="VUX107" s="4"/>
      <c r="VUY107" s="4"/>
      <c r="VUZ107" s="4"/>
      <c r="VVA107" s="4"/>
      <c r="VVB107" s="4"/>
      <c r="VVC107" s="4"/>
      <c r="VVD107" s="4"/>
      <c r="VVE107" s="4"/>
      <c r="VVF107" s="4"/>
      <c r="VVG107" s="4"/>
      <c r="VVH107" s="4"/>
      <c r="VVI107" s="4"/>
      <c r="VVJ107" s="4"/>
      <c r="VVK107" s="4"/>
      <c r="VVL107" s="4"/>
      <c r="VVM107" s="4"/>
      <c r="VVN107" s="4"/>
      <c r="VVO107" s="4"/>
      <c r="VVP107" s="4"/>
      <c r="VVQ107" s="4"/>
      <c r="VVR107" s="4"/>
      <c r="VVS107" s="4"/>
      <c r="VVT107" s="4"/>
      <c r="VVU107" s="4"/>
      <c r="VVV107" s="4"/>
      <c r="VVW107" s="4"/>
      <c r="VVX107" s="4"/>
      <c r="VVY107" s="4"/>
      <c r="VVZ107" s="4"/>
      <c r="VWA107" s="4"/>
      <c r="VWB107" s="4"/>
      <c r="VWC107" s="4"/>
      <c r="VWD107" s="4"/>
      <c r="VWE107" s="4"/>
      <c r="VWF107" s="4"/>
      <c r="VWG107" s="4"/>
      <c r="VWH107" s="4"/>
      <c r="VWI107" s="4"/>
      <c r="VWJ107" s="4"/>
      <c r="VWK107" s="4"/>
      <c r="VWL107" s="4"/>
      <c r="VWM107" s="4"/>
      <c r="VWN107" s="4"/>
      <c r="VWO107" s="4"/>
      <c r="VWP107" s="4"/>
      <c r="VWQ107" s="4"/>
      <c r="VWR107" s="4"/>
      <c r="VWS107" s="4"/>
      <c r="VWT107" s="4"/>
      <c r="VWU107" s="4"/>
      <c r="VWV107" s="4"/>
      <c r="VWW107" s="4"/>
      <c r="VWX107" s="4"/>
      <c r="VWY107" s="4"/>
      <c r="VWZ107" s="4"/>
      <c r="VXA107" s="4"/>
      <c r="VXB107" s="4"/>
      <c r="VXC107" s="4"/>
      <c r="VXD107" s="4"/>
      <c r="VXE107" s="4"/>
      <c r="VXF107" s="4"/>
      <c r="VXG107" s="4"/>
      <c r="VXH107" s="4"/>
      <c r="VXI107" s="4"/>
      <c r="VXJ107" s="4"/>
      <c r="VXK107" s="4"/>
      <c r="VXL107" s="4"/>
      <c r="VXM107" s="4"/>
      <c r="VXN107" s="4"/>
      <c r="VXO107" s="4"/>
      <c r="VXP107" s="4"/>
      <c r="VXQ107" s="4"/>
      <c r="VXR107" s="4"/>
      <c r="VXS107" s="4"/>
      <c r="VXT107" s="4"/>
      <c r="VXU107" s="4"/>
      <c r="VXV107" s="4"/>
      <c r="VXW107" s="4"/>
      <c r="VXX107" s="4"/>
      <c r="VXY107" s="4"/>
      <c r="VXZ107" s="4"/>
      <c r="VYA107" s="4"/>
      <c r="VYB107" s="4"/>
      <c r="VYC107" s="4"/>
      <c r="VYD107" s="4"/>
      <c r="VYE107" s="4"/>
      <c r="VYF107" s="4"/>
      <c r="VYG107" s="4"/>
      <c r="VYH107" s="4"/>
      <c r="VYI107" s="4"/>
      <c r="VYJ107" s="4"/>
      <c r="VYK107" s="4"/>
      <c r="VYL107" s="4"/>
      <c r="VYM107" s="4"/>
      <c r="VYN107" s="4"/>
      <c r="VYO107" s="4"/>
      <c r="VYP107" s="4"/>
      <c r="VYQ107" s="4"/>
      <c r="VYR107" s="4"/>
      <c r="VYS107" s="4"/>
      <c r="VYT107" s="4"/>
      <c r="VYU107" s="4"/>
      <c r="VYV107" s="4"/>
      <c r="VYW107" s="4"/>
      <c r="VYX107" s="4"/>
      <c r="VYY107" s="4"/>
      <c r="VYZ107" s="4"/>
      <c r="VZA107" s="4"/>
      <c r="VZB107" s="4"/>
      <c r="VZC107" s="4"/>
      <c r="VZD107" s="4"/>
      <c r="VZE107" s="4"/>
      <c r="VZF107" s="4"/>
      <c r="VZG107" s="4"/>
      <c r="VZH107" s="4"/>
      <c r="VZI107" s="4"/>
      <c r="VZJ107" s="4"/>
      <c r="VZK107" s="4"/>
      <c r="VZL107" s="4"/>
      <c r="VZM107" s="4"/>
      <c r="VZN107" s="4"/>
      <c r="VZO107" s="4"/>
      <c r="VZP107" s="4"/>
      <c r="VZQ107" s="4"/>
      <c r="VZR107" s="4"/>
      <c r="VZS107" s="4"/>
      <c r="VZT107" s="4"/>
      <c r="VZU107" s="4"/>
      <c r="VZV107" s="4"/>
      <c r="VZW107" s="4"/>
      <c r="VZX107" s="4"/>
      <c r="VZY107" s="4"/>
      <c r="VZZ107" s="4"/>
      <c r="WAA107" s="4"/>
      <c r="WAB107" s="4"/>
      <c r="WAC107" s="4"/>
      <c r="WAD107" s="4"/>
      <c r="WAE107" s="4"/>
      <c r="WAF107" s="4"/>
      <c r="WAG107" s="4"/>
      <c r="WAH107" s="4"/>
      <c r="WAI107" s="4"/>
      <c r="WAJ107" s="4"/>
      <c r="WAK107" s="4"/>
      <c r="WAL107" s="4"/>
      <c r="WAM107" s="4"/>
      <c r="WAN107" s="4"/>
      <c r="WAO107" s="4"/>
      <c r="WAP107" s="4"/>
      <c r="WAQ107" s="4"/>
      <c r="WAR107" s="4"/>
      <c r="WAS107" s="4"/>
      <c r="WAT107" s="4"/>
      <c r="WAU107" s="4"/>
      <c r="WAV107" s="4"/>
      <c r="WAW107" s="4"/>
      <c r="WAX107" s="4"/>
      <c r="WAY107" s="4"/>
      <c r="WAZ107" s="4"/>
      <c r="WBA107" s="4"/>
      <c r="WBB107" s="4"/>
      <c r="WBC107" s="4"/>
      <c r="WBD107" s="4"/>
      <c r="WBE107" s="4"/>
      <c r="WBF107" s="4"/>
      <c r="WBG107" s="4"/>
      <c r="WBH107" s="4"/>
      <c r="WBI107" s="4"/>
      <c r="WBJ107" s="4"/>
      <c r="WBK107" s="4"/>
      <c r="WBL107" s="4"/>
      <c r="WBM107" s="4"/>
      <c r="WBN107" s="4"/>
      <c r="WBO107" s="4"/>
      <c r="WBP107" s="4"/>
      <c r="WBQ107" s="4"/>
      <c r="WBR107" s="4"/>
      <c r="WBS107" s="4"/>
      <c r="WBT107" s="4"/>
      <c r="WBU107" s="4"/>
      <c r="WBV107" s="4"/>
      <c r="WBW107" s="4"/>
      <c r="WBX107" s="4"/>
      <c r="WBY107" s="4"/>
      <c r="WBZ107" s="4"/>
      <c r="WCA107" s="4"/>
      <c r="WCB107" s="4"/>
      <c r="WCC107" s="4"/>
      <c r="WCD107" s="4"/>
      <c r="WCE107" s="4"/>
      <c r="WCF107" s="4"/>
      <c r="WCG107" s="4"/>
      <c r="WCH107" s="4"/>
      <c r="WCI107" s="4"/>
      <c r="WCJ107" s="4"/>
      <c r="WCK107" s="4"/>
      <c r="WCL107" s="4"/>
      <c r="WCM107" s="4"/>
      <c r="WCN107" s="4"/>
      <c r="WCO107" s="4"/>
      <c r="WCP107" s="4"/>
      <c r="WCQ107" s="4"/>
      <c r="WCR107" s="4"/>
      <c r="WCS107" s="4"/>
      <c r="WCT107" s="4"/>
      <c r="WCU107" s="4"/>
      <c r="WCV107" s="4"/>
      <c r="WCW107" s="4"/>
      <c r="WCX107" s="4"/>
      <c r="WCY107" s="4"/>
      <c r="WCZ107" s="4"/>
      <c r="WDA107" s="4"/>
      <c r="WDB107" s="4"/>
      <c r="WDC107" s="4"/>
      <c r="WDD107" s="4"/>
      <c r="WDE107" s="4"/>
      <c r="WDF107" s="4"/>
      <c r="WDG107" s="4"/>
      <c r="WDH107" s="4"/>
      <c r="WDI107" s="4"/>
      <c r="WDJ107" s="4"/>
      <c r="WDK107" s="4"/>
      <c r="WDL107" s="4"/>
      <c r="WDM107" s="4"/>
      <c r="WDN107" s="4"/>
      <c r="WDO107" s="4"/>
      <c r="WDP107" s="4"/>
      <c r="WDQ107" s="4"/>
      <c r="WDR107" s="4"/>
      <c r="WDS107" s="4"/>
      <c r="WDT107" s="4"/>
      <c r="WDU107" s="4"/>
      <c r="WDV107" s="4"/>
      <c r="WDW107" s="4"/>
      <c r="WDX107" s="4"/>
      <c r="WDY107" s="4"/>
      <c r="WDZ107" s="4"/>
      <c r="WEA107" s="4"/>
      <c r="WEB107" s="4"/>
      <c r="WEC107" s="4"/>
      <c r="WED107" s="4"/>
      <c r="WEE107" s="4"/>
      <c r="WEF107" s="4"/>
      <c r="WEG107" s="4"/>
      <c r="WEH107" s="4"/>
      <c r="WEI107" s="4"/>
      <c r="WEJ107" s="4"/>
      <c r="WEK107" s="4"/>
      <c r="WEL107" s="4"/>
      <c r="WEM107" s="4"/>
      <c r="WEN107" s="4"/>
      <c r="WEO107" s="4"/>
      <c r="WEP107" s="4"/>
      <c r="WEQ107" s="4"/>
      <c r="WER107" s="4"/>
      <c r="WES107" s="4"/>
      <c r="WET107" s="4"/>
      <c r="WEU107" s="4"/>
      <c r="WEV107" s="4"/>
      <c r="WEW107" s="4"/>
      <c r="WEX107" s="4"/>
      <c r="WEY107" s="4"/>
      <c r="WEZ107" s="4"/>
      <c r="WFA107" s="4"/>
      <c r="WFB107" s="4"/>
      <c r="WFC107" s="4"/>
      <c r="WFD107" s="4"/>
      <c r="WFE107" s="4"/>
      <c r="WFF107" s="4"/>
      <c r="WFG107" s="4"/>
      <c r="WFH107" s="4"/>
      <c r="WFI107" s="4"/>
      <c r="WFJ107" s="4"/>
      <c r="WFK107" s="4"/>
      <c r="WFL107" s="4"/>
      <c r="WFM107" s="4"/>
      <c r="WFN107" s="4"/>
      <c r="WFO107" s="4"/>
      <c r="WFP107" s="4"/>
      <c r="WFQ107" s="4"/>
      <c r="WFR107" s="4"/>
      <c r="WFS107" s="4"/>
      <c r="WFT107" s="4"/>
      <c r="WFU107" s="4"/>
      <c r="WFV107" s="4"/>
      <c r="WFW107" s="4"/>
      <c r="WFX107" s="4"/>
      <c r="WFY107" s="4"/>
      <c r="WFZ107" s="4"/>
      <c r="WGA107" s="4"/>
      <c r="WGB107" s="4"/>
      <c r="WGC107" s="4"/>
      <c r="WGD107" s="4"/>
      <c r="WGE107" s="4"/>
      <c r="WGF107" s="4"/>
      <c r="WGG107" s="4"/>
      <c r="WGH107" s="4"/>
      <c r="WGI107" s="4"/>
      <c r="WGJ107" s="4"/>
      <c r="WGK107" s="4"/>
      <c r="WGL107" s="4"/>
      <c r="WGM107" s="4"/>
      <c r="WGN107" s="4"/>
      <c r="WGO107" s="4"/>
      <c r="WGP107" s="4"/>
      <c r="WGQ107" s="4"/>
      <c r="WGR107" s="4"/>
      <c r="WGS107" s="4"/>
      <c r="WGT107" s="4"/>
      <c r="WGU107" s="4"/>
      <c r="WGV107" s="4"/>
      <c r="WGW107" s="4"/>
      <c r="WGX107" s="4"/>
      <c r="WGY107" s="4"/>
      <c r="WGZ107" s="4"/>
      <c r="WHA107" s="4"/>
      <c r="WHB107" s="4"/>
      <c r="WHC107" s="4"/>
      <c r="WHD107" s="4"/>
      <c r="WHE107" s="4"/>
      <c r="WHF107" s="4"/>
      <c r="WHG107" s="4"/>
      <c r="WHH107" s="4"/>
      <c r="WHI107" s="4"/>
      <c r="WHJ107" s="4"/>
      <c r="WHK107" s="4"/>
      <c r="WHL107" s="4"/>
      <c r="WHM107" s="4"/>
      <c r="WHN107" s="4"/>
      <c r="WHO107" s="4"/>
      <c r="WHP107" s="4"/>
      <c r="WHQ107" s="4"/>
      <c r="WHR107" s="4"/>
      <c r="WHS107" s="4"/>
      <c r="WHT107" s="4"/>
      <c r="WHU107" s="4"/>
      <c r="WHV107" s="4"/>
      <c r="WHW107" s="4"/>
      <c r="WHX107" s="4"/>
      <c r="WHY107" s="4"/>
      <c r="WHZ107" s="4"/>
      <c r="WIA107" s="4"/>
      <c r="WIB107" s="4"/>
      <c r="WIC107" s="4"/>
      <c r="WID107" s="4"/>
      <c r="WIE107" s="4"/>
      <c r="WIF107" s="4"/>
      <c r="WIG107" s="4"/>
      <c r="WIH107" s="4"/>
      <c r="WII107" s="4"/>
      <c r="WIJ107" s="4"/>
      <c r="WIK107" s="4"/>
      <c r="WIL107" s="4"/>
      <c r="WIM107" s="4"/>
      <c r="WIN107" s="4"/>
      <c r="WIO107" s="4"/>
      <c r="WIP107" s="4"/>
      <c r="WIQ107" s="4"/>
      <c r="WIR107" s="4"/>
      <c r="WIS107" s="4"/>
      <c r="WIT107" s="4"/>
      <c r="WIU107" s="4"/>
      <c r="WIV107" s="4"/>
      <c r="WIW107" s="4"/>
      <c r="WIX107" s="4"/>
      <c r="WIY107" s="4"/>
      <c r="WIZ107" s="4"/>
      <c r="WJA107" s="4"/>
      <c r="WJB107" s="4"/>
      <c r="WJC107" s="4"/>
      <c r="WJD107" s="4"/>
      <c r="WJE107" s="4"/>
      <c r="WJF107" s="4"/>
      <c r="WJG107" s="4"/>
      <c r="WJH107" s="4"/>
      <c r="WJI107" s="4"/>
      <c r="WJJ107" s="4"/>
      <c r="WJK107" s="4"/>
      <c r="WJL107" s="4"/>
      <c r="WJM107" s="4"/>
      <c r="WJN107" s="4"/>
      <c r="WJO107" s="4"/>
      <c r="WJP107" s="4"/>
      <c r="WJQ107" s="4"/>
      <c r="WJR107" s="4"/>
      <c r="WJS107" s="4"/>
      <c r="WJT107" s="4"/>
      <c r="WJU107" s="4"/>
      <c r="WJV107" s="4"/>
      <c r="WJW107" s="4"/>
      <c r="WJX107" s="4"/>
      <c r="WJY107" s="4"/>
      <c r="WJZ107" s="4"/>
      <c r="WKA107" s="4"/>
      <c r="WKB107" s="4"/>
      <c r="WKC107" s="4"/>
      <c r="WKD107" s="4"/>
      <c r="WKE107" s="4"/>
      <c r="WKF107" s="4"/>
      <c r="WKG107" s="4"/>
      <c r="WKH107" s="4"/>
      <c r="WKI107" s="4"/>
      <c r="WKJ107" s="4"/>
      <c r="WKK107" s="4"/>
      <c r="WKL107" s="4"/>
      <c r="WKM107" s="4"/>
      <c r="WKN107" s="4"/>
      <c r="WKO107" s="4"/>
      <c r="WKP107" s="4"/>
      <c r="WKQ107" s="4"/>
      <c r="WKR107" s="4"/>
      <c r="WKS107" s="4"/>
      <c r="WKT107" s="4"/>
      <c r="WKU107" s="4"/>
      <c r="WKV107" s="4"/>
      <c r="WKW107" s="4"/>
      <c r="WKX107" s="4"/>
      <c r="WKY107" s="4"/>
      <c r="WKZ107" s="4"/>
      <c r="WLA107" s="4"/>
      <c r="WLB107" s="4"/>
      <c r="WLC107" s="4"/>
      <c r="WLD107" s="4"/>
      <c r="WLE107" s="4"/>
      <c r="WLF107" s="4"/>
      <c r="WLG107" s="4"/>
      <c r="WLH107" s="4"/>
      <c r="WLI107" s="4"/>
      <c r="WLJ107" s="4"/>
      <c r="WLK107" s="4"/>
      <c r="WLL107" s="4"/>
      <c r="WLM107" s="4"/>
      <c r="WLN107" s="4"/>
      <c r="WLO107" s="4"/>
      <c r="WLP107" s="4"/>
      <c r="WLQ107" s="4"/>
      <c r="WLR107" s="4"/>
      <c r="WLS107" s="4"/>
      <c r="WLT107" s="4"/>
      <c r="WLU107" s="4"/>
      <c r="WLV107" s="4"/>
      <c r="WLW107" s="4"/>
      <c r="WLX107" s="4"/>
      <c r="WLY107" s="4"/>
      <c r="WLZ107" s="4"/>
      <c r="WMA107" s="4"/>
      <c r="WMB107" s="4"/>
      <c r="WMC107" s="4"/>
      <c r="WMD107" s="4"/>
      <c r="WME107" s="4"/>
      <c r="WMF107" s="4"/>
      <c r="WMG107" s="4"/>
      <c r="WMH107" s="4"/>
      <c r="WMI107" s="4"/>
      <c r="WMJ107" s="4"/>
      <c r="WMK107" s="4"/>
      <c r="WML107" s="4"/>
      <c r="WMM107" s="4"/>
      <c r="WMN107" s="4"/>
      <c r="WMO107" s="4"/>
      <c r="WMP107" s="4"/>
      <c r="WMQ107" s="4"/>
      <c r="WMR107" s="4"/>
      <c r="WMS107" s="4"/>
      <c r="WMT107" s="4"/>
      <c r="WMU107" s="4"/>
      <c r="WMV107" s="4"/>
      <c r="WMW107" s="4"/>
      <c r="WMX107" s="4"/>
      <c r="WMY107" s="4"/>
      <c r="WMZ107" s="4"/>
      <c r="WNA107" s="4"/>
      <c r="WNB107" s="4"/>
      <c r="WNC107" s="4"/>
      <c r="WND107" s="4"/>
      <c r="WNE107" s="4"/>
      <c r="WNF107" s="4"/>
      <c r="WNG107" s="4"/>
      <c r="WNH107" s="4"/>
      <c r="WNI107" s="4"/>
      <c r="WNJ107" s="4"/>
      <c r="WNK107" s="4"/>
      <c r="WNL107" s="4"/>
      <c r="WNM107" s="4"/>
      <c r="WNN107" s="4"/>
      <c r="WNO107" s="4"/>
      <c r="WNP107" s="4"/>
      <c r="WNQ107" s="4"/>
      <c r="WNR107" s="4"/>
      <c r="WNS107" s="4"/>
      <c r="WNT107" s="4"/>
      <c r="WNU107" s="4"/>
      <c r="WNV107" s="4"/>
      <c r="WNW107" s="4"/>
      <c r="WNX107" s="4"/>
      <c r="WNY107" s="4"/>
      <c r="WNZ107" s="4"/>
      <c r="WOA107" s="4"/>
      <c r="WOB107" s="4"/>
      <c r="WOC107" s="4"/>
      <c r="WOD107" s="4"/>
      <c r="WOE107" s="4"/>
      <c r="WOF107" s="4"/>
      <c r="WOG107" s="4"/>
      <c r="WOH107" s="4"/>
      <c r="WOI107" s="4"/>
      <c r="WOJ107" s="4"/>
      <c r="WOK107" s="4"/>
      <c r="WOL107" s="4"/>
      <c r="WOM107" s="4"/>
      <c r="WON107" s="4"/>
      <c r="WOO107" s="4"/>
      <c r="WOP107" s="4"/>
      <c r="WOQ107" s="4"/>
      <c r="WOR107" s="4"/>
      <c r="WOS107" s="4"/>
      <c r="WOT107" s="4"/>
      <c r="WOU107" s="4"/>
      <c r="WOV107" s="4"/>
      <c r="WOW107" s="4"/>
      <c r="WOX107" s="4"/>
      <c r="WOY107" s="4"/>
      <c r="WOZ107" s="4"/>
      <c r="WPA107" s="4"/>
      <c r="WPB107" s="4"/>
      <c r="WPC107" s="4"/>
      <c r="WPD107" s="4"/>
      <c r="WPE107" s="4"/>
      <c r="WPF107" s="4"/>
      <c r="WPG107" s="4"/>
      <c r="WPH107" s="4"/>
      <c r="WPI107" s="4"/>
      <c r="WPJ107" s="4"/>
      <c r="WPK107" s="4"/>
      <c r="WPL107" s="4"/>
      <c r="WPM107" s="4"/>
      <c r="WPN107" s="4"/>
      <c r="WPO107" s="4"/>
      <c r="WPP107" s="4"/>
      <c r="WPQ107" s="4"/>
      <c r="WPR107" s="4"/>
      <c r="WPS107" s="4"/>
      <c r="WPT107" s="4"/>
      <c r="WPU107" s="4"/>
      <c r="WPV107" s="4"/>
      <c r="WPW107" s="4"/>
      <c r="WPX107" s="4"/>
      <c r="WPY107" s="4"/>
      <c r="WPZ107" s="4"/>
      <c r="WQA107" s="4"/>
      <c r="WQB107" s="4"/>
      <c r="WQC107" s="4"/>
      <c r="WQD107" s="4"/>
      <c r="WQE107" s="4"/>
      <c r="WQF107" s="4"/>
      <c r="WQG107" s="4"/>
      <c r="WQH107" s="4"/>
      <c r="WQI107" s="4"/>
      <c r="WQJ107" s="4"/>
      <c r="WQK107" s="4"/>
      <c r="WQL107" s="4"/>
      <c r="WQM107" s="4"/>
      <c r="WQN107" s="4"/>
      <c r="WQO107" s="4"/>
      <c r="WQP107" s="4"/>
      <c r="WQQ107" s="4"/>
      <c r="WQR107" s="4"/>
      <c r="WQS107" s="4"/>
      <c r="WQT107" s="4"/>
      <c r="WQU107" s="4"/>
      <c r="WQV107" s="4"/>
      <c r="WQW107" s="4"/>
      <c r="WQX107" s="4"/>
      <c r="WQY107" s="4"/>
      <c r="WQZ107" s="4"/>
      <c r="WRA107" s="4"/>
      <c r="WRB107" s="4"/>
      <c r="WRC107" s="4"/>
      <c r="WRD107" s="4"/>
      <c r="WRE107" s="4"/>
      <c r="WRF107" s="4"/>
      <c r="WRG107" s="4"/>
      <c r="WRH107" s="4"/>
      <c r="WRI107" s="4"/>
      <c r="WRJ107" s="4"/>
      <c r="WRK107" s="4"/>
      <c r="WRL107" s="4"/>
      <c r="WRM107" s="4"/>
      <c r="WRN107" s="4"/>
      <c r="WRO107" s="4"/>
      <c r="WRP107" s="4"/>
      <c r="WRQ107" s="4"/>
      <c r="WRR107" s="4"/>
      <c r="WRS107" s="4"/>
      <c r="WRT107" s="4"/>
      <c r="WRU107" s="4"/>
      <c r="WRV107" s="4"/>
      <c r="WRW107" s="4"/>
      <c r="WRX107" s="4"/>
      <c r="WRY107" s="4"/>
      <c r="WRZ107" s="4"/>
      <c r="WSA107" s="4"/>
      <c r="WSB107" s="4"/>
      <c r="WSC107" s="4"/>
      <c r="WSD107" s="4"/>
      <c r="WSE107" s="4"/>
      <c r="WSF107" s="4"/>
      <c r="WSG107" s="4"/>
      <c r="WSH107" s="4"/>
      <c r="WSI107" s="4"/>
      <c r="WSJ107" s="4"/>
      <c r="WSK107" s="4"/>
      <c r="WSL107" s="4"/>
      <c r="WSM107" s="4"/>
      <c r="WSN107" s="4"/>
      <c r="WSO107" s="4"/>
      <c r="WSP107" s="4"/>
      <c r="WSQ107" s="4"/>
      <c r="WSR107" s="4"/>
      <c r="WSS107" s="4"/>
      <c r="WST107" s="4"/>
      <c r="WSU107" s="4"/>
      <c r="WSV107" s="4"/>
      <c r="WSW107" s="4"/>
      <c r="WSX107" s="4"/>
      <c r="WSY107" s="4"/>
      <c r="WSZ107" s="4"/>
      <c r="WTA107" s="4"/>
      <c r="WTB107" s="4"/>
      <c r="WTC107" s="4"/>
      <c r="WTD107" s="4"/>
      <c r="WTE107" s="4"/>
      <c r="WTF107" s="4"/>
      <c r="WTG107" s="4"/>
      <c r="WTH107" s="4"/>
      <c r="WTI107" s="4"/>
      <c r="WTJ107" s="4"/>
      <c r="WTK107" s="4"/>
      <c r="WTL107" s="4"/>
      <c r="WTM107" s="4"/>
      <c r="WTN107" s="4"/>
      <c r="WTO107" s="4"/>
      <c r="WTP107" s="4"/>
      <c r="WTQ107" s="4"/>
      <c r="WTR107" s="4"/>
      <c r="WTS107" s="4"/>
      <c r="WTT107" s="4"/>
      <c r="WTU107" s="4"/>
      <c r="WTV107" s="4"/>
      <c r="WTW107" s="4"/>
      <c r="WTX107" s="4"/>
      <c r="WTY107" s="4"/>
      <c r="WTZ107" s="4"/>
      <c r="WUA107" s="4"/>
      <c r="WUB107" s="4"/>
      <c r="WUC107" s="4"/>
      <c r="WUD107" s="4"/>
      <c r="WUE107" s="4"/>
      <c r="WUF107" s="4"/>
      <c r="WUG107" s="4"/>
      <c r="WUH107" s="4"/>
      <c r="WUI107" s="4"/>
      <c r="WUJ107" s="4"/>
      <c r="WUK107" s="4"/>
      <c r="WUL107" s="4"/>
      <c r="WUM107" s="4"/>
      <c r="WUN107" s="4"/>
      <c r="WUO107" s="4"/>
      <c r="WUP107" s="4"/>
      <c r="WUQ107" s="4"/>
      <c r="WUR107" s="4"/>
      <c r="WUS107" s="4"/>
      <c r="WUT107" s="4"/>
      <c r="WUU107" s="4"/>
      <c r="WUV107" s="4"/>
      <c r="WUW107" s="4"/>
      <c r="WUX107" s="4"/>
      <c r="WUY107" s="4"/>
      <c r="WUZ107" s="4"/>
      <c r="WVA107" s="4"/>
      <c r="WVB107" s="4"/>
      <c r="WVC107" s="4"/>
      <c r="WVD107" s="4"/>
      <c r="WVE107" s="4"/>
      <c r="WVF107" s="4"/>
      <c r="WVG107" s="4"/>
      <c r="WVH107" s="4"/>
      <c r="WVI107" s="4"/>
      <c r="WVJ107" s="4"/>
      <c r="WVK107" s="4"/>
      <c r="WVL107" s="4"/>
      <c r="WVM107" s="4"/>
      <c r="WVN107" s="4"/>
      <c r="WVO107" s="4"/>
      <c r="WVP107" s="4"/>
      <c r="WVQ107" s="4"/>
      <c r="WVR107" s="4"/>
      <c r="WVS107" s="4"/>
      <c r="WVT107" s="4"/>
      <c r="WVU107" s="4"/>
      <c r="WVV107" s="4"/>
      <c r="WVW107" s="4"/>
      <c r="WVX107" s="4"/>
      <c r="WVY107" s="4"/>
      <c r="WVZ107" s="4"/>
      <c r="WWA107" s="4"/>
      <c r="WWB107" s="4"/>
      <c r="WWC107" s="4"/>
      <c r="WWD107" s="4"/>
      <c r="WWE107" s="4"/>
      <c r="WWF107" s="4"/>
      <c r="WWG107" s="4"/>
      <c r="WWH107" s="4"/>
      <c r="WWI107" s="4"/>
      <c r="WWJ107" s="4"/>
      <c r="WWK107" s="4"/>
      <c r="WWL107" s="4"/>
      <c r="WWM107" s="4"/>
      <c r="WWN107" s="4"/>
      <c r="WWO107" s="4"/>
      <c r="WWP107" s="4"/>
      <c r="WWQ107" s="4"/>
      <c r="WWR107" s="4"/>
      <c r="WWS107" s="4"/>
      <c r="WWT107" s="4"/>
      <c r="WWU107" s="4"/>
      <c r="WWV107" s="4"/>
      <c r="WWW107" s="4"/>
      <c r="WWX107" s="4"/>
      <c r="WWY107" s="4"/>
      <c r="WWZ107" s="4"/>
      <c r="WXA107" s="4"/>
      <c r="WXB107" s="4"/>
      <c r="WXC107" s="4"/>
      <c r="WXD107" s="4"/>
      <c r="WXE107" s="4"/>
      <c r="WXF107" s="4"/>
      <c r="WXG107" s="4"/>
      <c r="WXH107" s="4"/>
      <c r="WXI107" s="4"/>
      <c r="WXJ107" s="4"/>
      <c r="WXK107" s="4"/>
      <c r="WXL107" s="4"/>
      <c r="WXM107" s="4"/>
      <c r="WXN107" s="4"/>
      <c r="WXO107" s="4"/>
      <c r="WXP107" s="4"/>
      <c r="WXQ107" s="4"/>
      <c r="WXR107" s="4"/>
      <c r="WXS107" s="4"/>
      <c r="WXT107" s="4"/>
      <c r="WXU107" s="4"/>
      <c r="WXV107" s="4"/>
      <c r="WXW107" s="4"/>
      <c r="WXX107" s="4"/>
      <c r="WXY107" s="4"/>
      <c r="WXZ107" s="4"/>
      <c r="WYA107" s="4"/>
      <c r="WYB107" s="4"/>
      <c r="WYC107" s="4"/>
      <c r="WYD107" s="4"/>
      <c r="WYE107" s="4"/>
      <c r="WYF107" s="4"/>
      <c r="WYG107" s="4"/>
      <c r="WYH107" s="4"/>
      <c r="WYI107" s="4"/>
      <c r="WYJ107" s="4"/>
      <c r="WYK107" s="4"/>
      <c r="WYL107" s="4"/>
      <c r="WYM107" s="4"/>
      <c r="WYN107" s="4"/>
      <c r="WYO107" s="4"/>
      <c r="WYP107" s="4"/>
      <c r="WYQ107" s="4"/>
      <c r="WYR107" s="4"/>
      <c r="WYS107" s="4"/>
      <c r="WYT107" s="4"/>
      <c r="WYU107" s="4"/>
      <c r="WYV107" s="4"/>
      <c r="WYW107" s="4"/>
      <c r="WYX107" s="4"/>
      <c r="WYY107" s="4"/>
      <c r="WYZ107" s="4"/>
      <c r="WZA107" s="4"/>
      <c r="WZB107" s="4"/>
      <c r="WZC107" s="4"/>
      <c r="WZD107" s="4"/>
      <c r="WZE107" s="4"/>
      <c r="WZF107" s="4"/>
      <c r="WZG107" s="4"/>
      <c r="WZH107" s="4"/>
      <c r="WZI107" s="4"/>
      <c r="WZJ107" s="4"/>
      <c r="WZK107" s="4"/>
      <c r="WZL107" s="4"/>
      <c r="WZM107" s="4"/>
      <c r="WZN107" s="4"/>
      <c r="WZO107" s="4"/>
      <c r="WZP107" s="4"/>
      <c r="WZQ107" s="4"/>
      <c r="WZR107" s="4"/>
      <c r="WZS107" s="4"/>
      <c r="WZT107" s="4"/>
      <c r="WZU107" s="4"/>
      <c r="WZV107" s="4"/>
      <c r="WZW107" s="4"/>
      <c r="WZX107" s="4"/>
      <c r="WZY107" s="4"/>
      <c r="WZZ107" s="4"/>
      <c r="XAA107" s="4"/>
      <c r="XAB107" s="4"/>
      <c r="XAC107" s="4"/>
      <c r="XAD107" s="4"/>
      <c r="XAE107" s="4"/>
      <c r="XAF107" s="4"/>
      <c r="XAG107" s="4"/>
      <c r="XAH107" s="4"/>
      <c r="XAI107" s="4"/>
      <c r="XAJ107" s="4"/>
      <c r="XAK107" s="4"/>
      <c r="XAL107" s="4"/>
      <c r="XAM107" s="4"/>
      <c r="XAN107" s="4"/>
      <c r="XAO107" s="4"/>
      <c r="XAP107" s="4"/>
      <c r="XAQ107" s="4"/>
      <c r="XAR107" s="4"/>
      <c r="XAS107" s="4"/>
      <c r="XAT107" s="4"/>
      <c r="XAU107" s="4"/>
      <c r="XAV107" s="4"/>
      <c r="XAW107" s="4"/>
      <c r="XAX107" s="4"/>
      <c r="XAY107" s="4"/>
      <c r="XAZ107" s="4"/>
      <c r="XBA107" s="4"/>
      <c r="XBB107" s="4"/>
      <c r="XBC107" s="4"/>
      <c r="XBD107" s="4"/>
      <c r="XBE107" s="4"/>
      <c r="XBF107" s="4"/>
      <c r="XBG107" s="4"/>
      <c r="XBH107" s="4"/>
      <c r="XBI107" s="4"/>
      <c r="XBJ107" s="4"/>
      <c r="XBK107" s="4"/>
      <c r="XBL107" s="4"/>
      <c r="XBM107" s="4"/>
      <c r="XBN107" s="4"/>
      <c r="XBO107" s="4"/>
      <c r="XBP107" s="4"/>
      <c r="XBQ107" s="4"/>
      <c r="XBR107" s="4"/>
      <c r="XBS107" s="4"/>
      <c r="XBT107" s="4"/>
      <c r="XBU107" s="4"/>
      <c r="XBV107" s="4"/>
      <c r="XBW107" s="4"/>
      <c r="XBX107" s="4"/>
      <c r="XBY107" s="4"/>
      <c r="XBZ107" s="4"/>
      <c r="XCA107" s="4"/>
      <c r="XCB107" s="4"/>
      <c r="XCC107" s="4"/>
      <c r="XCD107" s="4"/>
      <c r="XCE107" s="4"/>
      <c r="XCF107" s="4"/>
      <c r="XCG107" s="4"/>
      <c r="XCH107" s="4"/>
      <c r="XCI107" s="4"/>
      <c r="XCJ107" s="4"/>
      <c r="XCK107" s="4"/>
      <c r="XCL107" s="4"/>
      <c r="XCM107" s="4"/>
      <c r="XCN107" s="4"/>
      <c r="XCO107" s="4"/>
      <c r="XCP107" s="4"/>
      <c r="XCQ107" s="4"/>
      <c r="XCR107" s="4"/>
      <c r="XCS107" s="4"/>
      <c r="XCT107" s="4"/>
      <c r="XCU107" s="4"/>
      <c r="XCV107" s="4"/>
      <c r="XCW107" s="4"/>
      <c r="XCX107" s="4"/>
      <c r="XCY107" s="4"/>
      <c r="XCZ107" s="4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</row>
    <row r="108" spans="1:16382" s="4" customFormat="1" ht="24.75" customHeight="1" x14ac:dyDescent="0.15">
      <c r="A108" s="143">
        <v>42491</v>
      </c>
      <c r="B108" s="10">
        <v>826</v>
      </c>
      <c r="C108" s="9">
        <f t="shared" si="14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5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6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7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8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9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20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1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2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3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4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5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6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7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16382" s="4" customFormat="1" ht="24.75" customHeight="1" x14ac:dyDescent="0.15">
      <c r="A109" s="143">
        <v>42522</v>
      </c>
      <c r="B109" s="10">
        <v>958</v>
      </c>
      <c r="C109" s="9">
        <f t="shared" si="14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5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6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7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8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9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20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1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2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3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4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5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6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7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16382" s="4" customFormat="1" ht="24.75" customHeight="1" x14ac:dyDescent="0.15">
      <c r="A110" s="143">
        <v>42552</v>
      </c>
      <c r="B110" s="10">
        <v>908</v>
      </c>
      <c r="C110" s="9">
        <f t="shared" si="14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5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6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7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8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9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20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1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2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3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4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5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6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7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16382" s="4" customFormat="1" ht="24.75" customHeight="1" x14ac:dyDescent="0.15">
      <c r="A111" s="143">
        <v>42583</v>
      </c>
      <c r="B111" s="10">
        <v>865</v>
      </c>
      <c r="C111" s="9">
        <f t="shared" si="14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5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6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7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8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9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20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1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2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3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4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5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6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7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16382" s="4" customFormat="1" ht="24.75" customHeight="1" x14ac:dyDescent="0.15">
      <c r="A112" s="143">
        <v>42614</v>
      </c>
      <c r="B112" s="10">
        <v>946</v>
      </c>
      <c r="C112" s="9">
        <f t="shared" si="14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5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6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7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8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9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20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1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2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3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4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5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6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7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16382" s="12" customFormat="1" ht="24.75" customHeight="1" x14ac:dyDescent="0.15">
      <c r="A113" s="143">
        <v>42644</v>
      </c>
      <c r="B113" s="10">
        <v>903</v>
      </c>
      <c r="C113" s="9">
        <f t="shared" si="14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5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6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7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8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9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20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1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2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3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4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5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6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7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917</v>
      </c>
      <c r="C114" s="9">
        <f t="shared" si="14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5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6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7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8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9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20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1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2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3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4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5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6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7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16382" s="4" customFormat="1" ht="24.75" customHeight="1" thickBot="1" x14ac:dyDescent="0.2">
      <c r="A115" s="145">
        <v>42705</v>
      </c>
      <c r="B115" s="25">
        <v>1032</v>
      </c>
      <c r="C115" s="24">
        <f t="shared" si="14"/>
        <v>0.57999999999999996</v>
      </c>
      <c r="D115" s="23">
        <v>506</v>
      </c>
      <c r="E115" s="22">
        <v>332</v>
      </c>
      <c r="F115" s="22">
        <v>151</v>
      </c>
      <c r="G115" s="21">
        <v>41</v>
      </c>
      <c r="H115" s="26">
        <v>182</v>
      </c>
      <c r="I115" s="25">
        <v>129309.2</v>
      </c>
      <c r="J115" s="24">
        <f t="shared" si="15"/>
        <v>1.72</v>
      </c>
      <c r="K115" s="23">
        <v>59665.43</v>
      </c>
      <c r="L115" s="22">
        <v>45204.83</v>
      </c>
      <c r="M115" s="22">
        <v>18669.21</v>
      </c>
      <c r="N115" s="21">
        <v>5475.04</v>
      </c>
      <c r="O115" s="20">
        <v>26673.29</v>
      </c>
      <c r="P115" s="25">
        <v>5259</v>
      </c>
      <c r="Q115" s="24">
        <f t="shared" si="16"/>
        <v>15.51</v>
      </c>
      <c r="R115" s="23">
        <v>2286</v>
      </c>
      <c r="S115" s="22">
        <v>1309</v>
      </c>
      <c r="T115" s="22">
        <v>1460</v>
      </c>
      <c r="U115" s="21">
        <v>204</v>
      </c>
      <c r="V115" s="26">
        <v>-151</v>
      </c>
      <c r="W115" s="25">
        <v>225749.08</v>
      </c>
      <c r="X115" s="24">
        <f t="shared" si="17"/>
        <v>15.05</v>
      </c>
      <c r="Y115" s="23">
        <v>100698.95</v>
      </c>
      <c r="Z115" s="22">
        <v>54883.83</v>
      </c>
      <c r="AA115" s="22">
        <v>60999.6</v>
      </c>
      <c r="AB115" s="21">
        <v>9166.7000000000007</v>
      </c>
      <c r="AC115" s="20">
        <v>-6115.77</v>
      </c>
      <c r="AD115" s="25">
        <v>137</v>
      </c>
      <c r="AE115" s="24">
        <f t="shared" si="18"/>
        <v>-2.84</v>
      </c>
      <c r="AF115" s="23">
        <v>20</v>
      </c>
      <c r="AG115" s="22">
        <v>57</v>
      </c>
      <c r="AH115" s="22">
        <v>13</v>
      </c>
      <c r="AI115" s="21">
        <v>47</v>
      </c>
      <c r="AJ115" s="26">
        <v>44</v>
      </c>
      <c r="AK115" s="25">
        <v>27414.82</v>
      </c>
      <c r="AL115" s="24">
        <f t="shared" si="19"/>
        <v>13.53</v>
      </c>
      <c r="AM115" s="23">
        <v>1504.17</v>
      </c>
      <c r="AN115" s="22">
        <v>14362.22</v>
      </c>
      <c r="AO115" s="22">
        <v>1739.03</v>
      </c>
      <c r="AP115" s="21">
        <v>9809.4</v>
      </c>
      <c r="AQ115" s="20">
        <v>12623.19</v>
      </c>
      <c r="AR115" s="25">
        <v>138</v>
      </c>
      <c r="AS115" s="24">
        <f t="shared" si="20"/>
        <v>26.61</v>
      </c>
      <c r="AT115" s="23">
        <v>6</v>
      </c>
      <c r="AU115" s="22">
        <v>27</v>
      </c>
      <c r="AV115" s="22">
        <v>9</v>
      </c>
      <c r="AW115" s="21">
        <v>96</v>
      </c>
      <c r="AX115" s="26">
        <v>18</v>
      </c>
      <c r="AY115" s="25">
        <v>41326.800000000003</v>
      </c>
      <c r="AZ115" s="24">
        <f t="shared" si="21"/>
        <v>33.33</v>
      </c>
      <c r="BA115" s="23">
        <v>456.1</v>
      </c>
      <c r="BB115" s="22">
        <v>7009.93</v>
      </c>
      <c r="BC115" s="22">
        <v>1216.42</v>
      </c>
      <c r="BD115" s="21">
        <v>32644.35</v>
      </c>
      <c r="BE115" s="20">
        <v>5793.51</v>
      </c>
      <c r="BF115" s="25">
        <v>24</v>
      </c>
      <c r="BG115" s="24">
        <f t="shared" si="22"/>
        <v>41.18</v>
      </c>
      <c r="BH115" s="23">
        <v>1</v>
      </c>
      <c r="BI115" s="22">
        <v>6</v>
      </c>
      <c r="BJ115" s="22">
        <v>3</v>
      </c>
      <c r="BK115" s="21">
        <v>14</v>
      </c>
      <c r="BL115" s="26">
        <v>3</v>
      </c>
      <c r="BM115" s="25">
        <v>13666.18</v>
      </c>
      <c r="BN115" s="24">
        <f t="shared" si="23"/>
        <v>267.68</v>
      </c>
      <c r="BO115" s="23">
        <v>904.38</v>
      </c>
      <c r="BP115" s="22">
        <v>4568.59</v>
      </c>
      <c r="BQ115" s="22">
        <v>397.16</v>
      </c>
      <c r="BR115" s="21">
        <v>7796.05</v>
      </c>
      <c r="BS115" s="20">
        <v>4171.43</v>
      </c>
      <c r="BT115" s="25">
        <v>19</v>
      </c>
      <c r="BU115" s="24">
        <f t="shared" si="24"/>
        <v>-5</v>
      </c>
      <c r="BV115" s="23">
        <v>1</v>
      </c>
      <c r="BW115" s="22">
        <v>7</v>
      </c>
      <c r="BX115" s="22">
        <v>1</v>
      </c>
      <c r="BY115" s="21">
        <v>9</v>
      </c>
      <c r="BZ115" s="26">
        <v>5</v>
      </c>
      <c r="CA115" s="25">
        <v>32763.08</v>
      </c>
      <c r="CB115" s="24">
        <f t="shared" si="25"/>
        <v>331.42</v>
      </c>
      <c r="CC115" s="23">
        <v>107.45</v>
      </c>
      <c r="CD115" s="22">
        <v>1328.83</v>
      </c>
      <c r="CE115" s="22">
        <v>310.74</v>
      </c>
      <c r="CF115" s="21">
        <v>29950.06</v>
      </c>
      <c r="CG115" s="20">
        <v>-47.91</v>
      </c>
      <c r="CH115" s="25">
        <v>426</v>
      </c>
      <c r="CI115" s="24">
        <f t="shared" si="26"/>
        <v>2.9</v>
      </c>
      <c r="CJ115" s="23">
        <v>64</v>
      </c>
      <c r="CK115" s="22">
        <v>182</v>
      </c>
      <c r="CL115" s="22">
        <v>78</v>
      </c>
      <c r="CM115" s="21">
        <v>101</v>
      </c>
      <c r="CN115" s="26">
        <v>105</v>
      </c>
      <c r="CO115" s="25">
        <v>106564.45</v>
      </c>
      <c r="CP115" s="24">
        <f t="shared" si="27"/>
        <v>-0.45</v>
      </c>
      <c r="CQ115" s="23">
        <v>13422.56</v>
      </c>
      <c r="CR115" s="22">
        <v>50555.35</v>
      </c>
      <c r="CS115" s="22">
        <v>15848.07</v>
      </c>
      <c r="CT115" s="21">
        <v>26517.09</v>
      </c>
      <c r="CU115" s="20">
        <v>34928.660000000003</v>
      </c>
    </row>
    <row r="116" spans="1:16382" s="4" customFormat="1" ht="24.75" customHeight="1" x14ac:dyDescent="0.15">
      <c r="A116" s="142">
        <v>42736</v>
      </c>
      <c r="B116" s="82">
        <v>798</v>
      </c>
      <c r="C116" s="81">
        <f t="shared" si="14"/>
        <v>10.37</v>
      </c>
      <c r="D116" s="80">
        <v>403</v>
      </c>
      <c r="E116" s="79">
        <v>261</v>
      </c>
      <c r="F116" s="79">
        <v>101</v>
      </c>
      <c r="G116" s="78">
        <v>33</v>
      </c>
      <c r="H116" s="83">
        <v>160</v>
      </c>
      <c r="I116" s="82">
        <v>101605.47</v>
      </c>
      <c r="J116" s="81">
        <f t="shared" si="15"/>
        <v>14.74</v>
      </c>
      <c r="K116" s="80">
        <v>44564.12</v>
      </c>
      <c r="L116" s="79">
        <v>35294.550000000003</v>
      </c>
      <c r="M116" s="79">
        <v>11738.87</v>
      </c>
      <c r="N116" s="78">
        <v>10007.93</v>
      </c>
      <c r="O116" s="84">
        <v>23555.68</v>
      </c>
      <c r="P116" s="82">
        <v>4167</v>
      </c>
      <c r="Q116" s="81">
        <f t="shared" si="16"/>
        <v>9.4600000000000009</v>
      </c>
      <c r="R116" s="80">
        <v>1852</v>
      </c>
      <c r="S116" s="79">
        <v>1112</v>
      </c>
      <c r="T116" s="79">
        <v>1050</v>
      </c>
      <c r="U116" s="78">
        <v>152</v>
      </c>
      <c r="V116" s="83">
        <v>63</v>
      </c>
      <c r="W116" s="82">
        <v>183305.8</v>
      </c>
      <c r="X116" s="81">
        <f t="shared" si="17"/>
        <v>6.34</v>
      </c>
      <c r="Y116" s="80">
        <v>84980.42</v>
      </c>
      <c r="Z116" s="79">
        <v>48462.46</v>
      </c>
      <c r="AA116" s="79">
        <v>43083.94</v>
      </c>
      <c r="AB116" s="78">
        <v>6703.8</v>
      </c>
      <c r="AC116" s="84">
        <v>5453.7</v>
      </c>
      <c r="AD116" s="82">
        <v>111</v>
      </c>
      <c r="AE116" s="81">
        <f t="shared" si="18"/>
        <v>15.63</v>
      </c>
      <c r="AF116" s="80">
        <v>13</v>
      </c>
      <c r="AG116" s="79">
        <v>59</v>
      </c>
      <c r="AH116" s="79">
        <v>10</v>
      </c>
      <c r="AI116" s="78">
        <v>29</v>
      </c>
      <c r="AJ116" s="83">
        <v>49</v>
      </c>
      <c r="AK116" s="82">
        <v>22155.91</v>
      </c>
      <c r="AL116" s="81">
        <f t="shared" si="19"/>
        <v>25.18</v>
      </c>
      <c r="AM116" s="80">
        <v>1083.0999999999999</v>
      </c>
      <c r="AN116" s="79">
        <v>11471.85</v>
      </c>
      <c r="AO116" s="79">
        <v>1344.76</v>
      </c>
      <c r="AP116" s="78">
        <v>8256.2000000000007</v>
      </c>
      <c r="AQ116" s="84">
        <v>10127.09</v>
      </c>
      <c r="AR116" s="82">
        <v>86</v>
      </c>
      <c r="AS116" s="81">
        <f t="shared" si="20"/>
        <v>13.16</v>
      </c>
      <c r="AT116" s="80">
        <v>7</v>
      </c>
      <c r="AU116" s="79">
        <v>23</v>
      </c>
      <c r="AV116" s="79">
        <v>6</v>
      </c>
      <c r="AW116" s="78">
        <v>49</v>
      </c>
      <c r="AX116" s="83">
        <v>17</v>
      </c>
      <c r="AY116" s="82">
        <v>23925.81</v>
      </c>
      <c r="AZ116" s="81">
        <f t="shared" si="21"/>
        <v>39.46</v>
      </c>
      <c r="BA116" s="80">
        <v>580.54999999999995</v>
      </c>
      <c r="BB116" s="79">
        <v>5104.3599999999997</v>
      </c>
      <c r="BC116" s="79">
        <v>1045.94</v>
      </c>
      <c r="BD116" s="78">
        <v>17065.38</v>
      </c>
      <c r="BE116" s="84">
        <v>4058.42</v>
      </c>
      <c r="BF116" s="82">
        <v>17</v>
      </c>
      <c r="BG116" s="81">
        <f t="shared" si="22"/>
        <v>6.25</v>
      </c>
      <c r="BH116" s="80">
        <v>2</v>
      </c>
      <c r="BI116" s="79">
        <v>10</v>
      </c>
      <c r="BJ116" s="79">
        <v>1</v>
      </c>
      <c r="BK116" s="78">
        <v>4</v>
      </c>
      <c r="BL116" s="83">
        <v>9</v>
      </c>
      <c r="BM116" s="82">
        <v>3698.64</v>
      </c>
      <c r="BN116" s="81">
        <f t="shared" si="23"/>
        <v>-43.2</v>
      </c>
      <c r="BO116" s="80">
        <v>148.62</v>
      </c>
      <c r="BP116" s="79">
        <v>1710.57</v>
      </c>
      <c r="BQ116" s="79">
        <v>214.93</v>
      </c>
      <c r="BR116" s="78">
        <v>1624.52</v>
      </c>
      <c r="BS116" s="84">
        <v>1495.64</v>
      </c>
      <c r="BT116" s="82">
        <v>9</v>
      </c>
      <c r="BU116" s="81">
        <f t="shared" si="24"/>
        <v>0</v>
      </c>
      <c r="BV116" s="80">
        <v>1</v>
      </c>
      <c r="BW116" s="79">
        <v>2</v>
      </c>
      <c r="BX116" s="79">
        <v>1</v>
      </c>
      <c r="BY116" s="78">
        <v>5</v>
      </c>
      <c r="BZ116" s="83">
        <v>1</v>
      </c>
      <c r="CA116" s="82">
        <v>2488.1</v>
      </c>
      <c r="CB116" s="81">
        <f t="shared" si="25"/>
        <v>-31.61</v>
      </c>
      <c r="CC116" s="80">
        <v>105.94</v>
      </c>
      <c r="CD116" s="79">
        <v>826.43</v>
      </c>
      <c r="CE116" s="79">
        <v>94.36</v>
      </c>
      <c r="CF116" s="78">
        <v>1461.37</v>
      </c>
      <c r="CG116" s="84">
        <v>732.07</v>
      </c>
      <c r="CH116" s="82">
        <v>251</v>
      </c>
      <c r="CI116" s="81">
        <f t="shared" si="26"/>
        <v>-10.36</v>
      </c>
      <c r="CJ116" s="80">
        <v>47</v>
      </c>
      <c r="CK116" s="79">
        <v>105</v>
      </c>
      <c r="CL116" s="79">
        <v>31</v>
      </c>
      <c r="CM116" s="78">
        <v>65</v>
      </c>
      <c r="CN116" s="83">
        <v>74</v>
      </c>
      <c r="CO116" s="82">
        <v>63290.69</v>
      </c>
      <c r="CP116" s="81">
        <f t="shared" si="27"/>
        <v>-8.6</v>
      </c>
      <c r="CQ116" s="80">
        <v>9344.4</v>
      </c>
      <c r="CR116" s="79">
        <v>27796.58</v>
      </c>
      <c r="CS116" s="79">
        <v>6369.15</v>
      </c>
      <c r="CT116" s="78">
        <v>18514.27</v>
      </c>
      <c r="CU116" s="77">
        <v>21025.91</v>
      </c>
    </row>
    <row r="117" spans="1:16382" s="4" customFormat="1" ht="24.75" customHeight="1" x14ac:dyDescent="0.15">
      <c r="A117" s="143">
        <v>42767</v>
      </c>
      <c r="B117" s="10">
        <v>823</v>
      </c>
      <c r="C117" s="9">
        <f t="shared" si="14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5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6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7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8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9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20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1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2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3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4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5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6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7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16382" s="159" customFormat="1" ht="24.75" customHeight="1" x14ac:dyDescent="0.15">
      <c r="A118" s="143">
        <v>42795</v>
      </c>
      <c r="B118" s="10">
        <v>1317</v>
      </c>
      <c r="C118" s="9">
        <f t="shared" si="14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5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6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7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8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9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20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1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2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3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4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5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6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7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16382" s="159" customFormat="1" ht="24.75" customHeight="1" x14ac:dyDescent="0.15">
      <c r="A119" s="143">
        <v>42826</v>
      </c>
      <c r="B119" s="10">
        <v>884</v>
      </c>
      <c r="C119" s="9">
        <f t="shared" si="14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5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4960</v>
      </c>
      <c r="Q119" s="9">
        <f t="shared" si="16"/>
        <v>5.8</v>
      </c>
      <c r="R119" s="8">
        <v>2318</v>
      </c>
      <c r="S119" s="7">
        <v>1157</v>
      </c>
      <c r="T119" s="7">
        <v>1304</v>
      </c>
      <c r="U119" s="6">
        <v>181</v>
      </c>
      <c r="V119" s="11">
        <v>-147</v>
      </c>
      <c r="W119" s="10">
        <v>222099.87</v>
      </c>
      <c r="X119" s="9">
        <f t="shared" si="17"/>
        <v>4.33</v>
      </c>
      <c r="Y119" s="8">
        <v>107307.72</v>
      </c>
      <c r="Z119" s="7">
        <v>51722.36</v>
      </c>
      <c r="AA119" s="7">
        <v>55181.51</v>
      </c>
      <c r="AB119" s="6">
        <v>7888.28</v>
      </c>
      <c r="AC119" s="5">
        <v>-3459.15</v>
      </c>
      <c r="AD119" s="10">
        <v>113</v>
      </c>
      <c r="AE119" s="9">
        <f t="shared" si="18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9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20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1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2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3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4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5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6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7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16382" s="159" customFormat="1" ht="24.75" customHeight="1" x14ac:dyDescent="0.15">
      <c r="A120" s="143">
        <v>42856</v>
      </c>
      <c r="B120" s="10">
        <v>907</v>
      </c>
      <c r="C120" s="9">
        <f t="shared" si="14"/>
        <v>9.81</v>
      </c>
      <c r="D120" s="8">
        <v>482</v>
      </c>
      <c r="E120" s="7">
        <v>267</v>
      </c>
      <c r="F120" s="7">
        <v>122</v>
      </c>
      <c r="G120" s="6">
        <v>35</v>
      </c>
      <c r="H120" s="11">
        <v>146</v>
      </c>
      <c r="I120" s="10">
        <v>111669.94</v>
      </c>
      <c r="J120" s="9">
        <f t="shared" si="15"/>
        <v>15.44</v>
      </c>
      <c r="K120" s="8">
        <v>57582.27</v>
      </c>
      <c r="L120" s="7">
        <v>33481.360000000001</v>
      </c>
      <c r="M120" s="7">
        <v>12547.47</v>
      </c>
      <c r="N120" s="6">
        <v>7541.71</v>
      </c>
      <c r="O120" s="5">
        <v>21451.02</v>
      </c>
      <c r="P120" s="10">
        <v>4638</v>
      </c>
      <c r="Q120" s="9">
        <f t="shared" si="16"/>
        <v>10.74</v>
      </c>
      <c r="R120" s="8">
        <v>2092</v>
      </c>
      <c r="S120" s="7">
        <v>1173</v>
      </c>
      <c r="T120" s="7">
        <v>1199</v>
      </c>
      <c r="U120" s="6">
        <v>174</v>
      </c>
      <c r="V120" s="11">
        <v>-26</v>
      </c>
      <c r="W120" s="10">
        <v>202946.47</v>
      </c>
      <c r="X120" s="9">
        <f t="shared" si="17"/>
        <v>8.0299999999999994</v>
      </c>
      <c r="Y120" s="8">
        <v>94060.76</v>
      </c>
      <c r="Z120" s="7">
        <v>50475.92</v>
      </c>
      <c r="AA120" s="7">
        <v>52045.33</v>
      </c>
      <c r="AB120" s="6">
        <v>6364.46</v>
      </c>
      <c r="AC120" s="5">
        <v>-1569.41</v>
      </c>
      <c r="AD120" s="10">
        <v>113</v>
      </c>
      <c r="AE120" s="9">
        <f t="shared" si="18"/>
        <v>-14.39</v>
      </c>
      <c r="AF120" s="8">
        <v>14</v>
      </c>
      <c r="AG120" s="7">
        <v>49</v>
      </c>
      <c r="AH120" s="7">
        <v>12</v>
      </c>
      <c r="AI120" s="6">
        <v>37</v>
      </c>
      <c r="AJ120" s="11">
        <v>37</v>
      </c>
      <c r="AK120" s="10">
        <v>18523.95</v>
      </c>
      <c r="AL120" s="9">
        <f t="shared" si="19"/>
        <v>-26.18</v>
      </c>
      <c r="AM120" s="8">
        <v>2390.62</v>
      </c>
      <c r="AN120" s="7">
        <v>4916.3500000000004</v>
      </c>
      <c r="AO120" s="7">
        <v>1221.0999999999999</v>
      </c>
      <c r="AP120" s="6">
        <v>8885.01</v>
      </c>
      <c r="AQ120" s="5">
        <v>3695.25</v>
      </c>
      <c r="AR120" s="10">
        <v>91</v>
      </c>
      <c r="AS120" s="9">
        <f t="shared" si="20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1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2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3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4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5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6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7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16382" s="159" customFormat="1" ht="24.75" customHeight="1" thickBot="1" x14ac:dyDescent="0.2">
      <c r="A121" s="143">
        <v>42887</v>
      </c>
      <c r="B121" s="10">
        <v>995</v>
      </c>
      <c r="C121" s="9">
        <f t="shared" si="14"/>
        <v>3.86</v>
      </c>
      <c r="D121" s="8">
        <v>497</v>
      </c>
      <c r="E121" s="7">
        <v>301</v>
      </c>
      <c r="F121" s="7">
        <v>157</v>
      </c>
      <c r="G121" s="6">
        <v>39</v>
      </c>
      <c r="H121" s="11">
        <v>145</v>
      </c>
      <c r="I121" s="10">
        <v>122951.12</v>
      </c>
      <c r="J121" s="9">
        <f t="shared" si="15"/>
        <v>0.61</v>
      </c>
      <c r="K121" s="8">
        <v>56168.19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5306</v>
      </c>
      <c r="Q121" s="9">
        <f t="shared" si="16"/>
        <v>12.85</v>
      </c>
      <c r="R121" s="8">
        <v>2245</v>
      </c>
      <c r="S121" s="7">
        <v>1329</v>
      </c>
      <c r="T121" s="7">
        <v>1523</v>
      </c>
      <c r="U121" s="6">
        <v>209</v>
      </c>
      <c r="V121" s="11">
        <v>-194</v>
      </c>
      <c r="W121" s="10">
        <v>228966.54</v>
      </c>
      <c r="X121" s="9">
        <f t="shared" si="17"/>
        <v>11.48</v>
      </c>
      <c r="Y121" s="8">
        <v>99488.87</v>
      </c>
      <c r="Z121" s="7">
        <v>56679.37</v>
      </c>
      <c r="AA121" s="7">
        <v>64029.37</v>
      </c>
      <c r="AB121" s="6">
        <v>8768.93</v>
      </c>
      <c r="AC121" s="5">
        <v>-7350</v>
      </c>
      <c r="AD121" s="10">
        <v>148</v>
      </c>
      <c r="AE121" s="9">
        <f t="shared" si="18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9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88</v>
      </c>
      <c r="AS121" s="9">
        <f t="shared" si="20"/>
        <v>-12</v>
      </c>
      <c r="AT121" s="8">
        <v>9</v>
      </c>
      <c r="AU121" s="7">
        <v>20</v>
      </c>
      <c r="AV121" s="7">
        <v>5</v>
      </c>
      <c r="AW121" s="6">
        <v>54</v>
      </c>
      <c r="AX121" s="11">
        <v>15</v>
      </c>
      <c r="AY121" s="10">
        <v>21201.64</v>
      </c>
      <c r="AZ121" s="9">
        <f t="shared" si="21"/>
        <v>-27.19</v>
      </c>
      <c r="BA121" s="8">
        <v>1709.25</v>
      </c>
      <c r="BB121" s="7">
        <v>4823.17</v>
      </c>
      <c r="BC121" s="7">
        <v>1798.58</v>
      </c>
      <c r="BD121" s="6">
        <v>12870.64</v>
      </c>
      <c r="BE121" s="5">
        <v>3024.59</v>
      </c>
      <c r="BF121" s="10">
        <v>14</v>
      </c>
      <c r="BG121" s="9">
        <f t="shared" si="22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3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4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5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387</v>
      </c>
      <c r="CI121" s="9">
        <f t="shared" si="26"/>
        <v>5.74</v>
      </c>
      <c r="CJ121" s="8">
        <v>50</v>
      </c>
      <c r="CK121" s="7">
        <v>168</v>
      </c>
      <c r="CL121" s="7">
        <v>62</v>
      </c>
      <c r="CM121" s="6">
        <v>105</v>
      </c>
      <c r="CN121" s="11">
        <v>108</v>
      </c>
      <c r="CO121" s="10">
        <v>106412.67</v>
      </c>
      <c r="CP121" s="9">
        <f t="shared" si="27"/>
        <v>2.8</v>
      </c>
      <c r="CQ121" s="8">
        <v>8601.07</v>
      </c>
      <c r="CR121" s="7">
        <v>48287.85</v>
      </c>
      <c r="CS121" s="7">
        <v>12170.15</v>
      </c>
      <c r="CT121" s="6">
        <v>35831.46</v>
      </c>
      <c r="CU121" s="5">
        <v>37639.839999999997</v>
      </c>
    </row>
    <row r="122" spans="1:16382" x14ac:dyDescent="0.15">
      <c r="A122" s="160"/>
      <c r="B122" s="161"/>
      <c r="C122" s="162"/>
      <c r="D122" s="161"/>
      <c r="E122" s="161"/>
      <c r="F122" s="161"/>
      <c r="G122" s="161"/>
      <c r="H122" s="161"/>
      <c r="I122" s="161"/>
      <c r="J122" s="162"/>
      <c r="K122" s="161"/>
      <c r="L122" s="161"/>
      <c r="M122" s="161"/>
      <c r="N122" s="161"/>
      <c r="O122" s="161"/>
      <c r="P122" s="161"/>
      <c r="Q122" s="162"/>
      <c r="R122" s="161"/>
      <c r="S122" s="161"/>
      <c r="T122" s="161"/>
      <c r="U122" s="161"/>
      <c r="V122" s="161"/>
      <c r="W122" s="161"/>
      <c r="X122" s="162"/>
      <c r="Y122" s="161"/>
      <c r="Z122" s="161"/>
      <c r="AA122" s="161"/>
      <c r="AB122" s="161"/>
      <c r="AC122" s="161"/>
      <c r="AD122" s="161"/>
      <c r="AE122" s="162"/>
      <c r="AF122" s="161"/>
      <c r="AG122" s="161"/>
      <c r="AH122" s="161"/>
      <c r="AI122" s="161"/>
      <c r="AJ122" s="161"/>
      <c r="AK122" s="161"/>
      <c r="AL122" s="162"/>
      <c r="AM122" s="161"/>
      <c r="AN122" s="161"/>
      <c r="AO122" s="161"/>
      <c r="AP122" s="161"/>
      <c r="AQ122" s="161"/>
      <c r="AR122" s="161"/>
      <c r="AS122" s="162"/>
      <c r="AT122" s="161"/>
      <c r="AU122" s="161"/>
      <c r="AV122" s="161"/>
      <c r="AW122" s="161"/>
      <c r="AX122" s="161"/>
      <c r="AY122" s="161"/>
      <c r="AZ122" s="162"/>
      <c r="BA122" s="161"/>
      <c r="BB122" s="161"/>
      <c r="BC122" s="161"/>
      <c r="BD122" s="161"/>
      <c r="BE122" s="161"/>
      <c r="BF122" s="161"/>
      <c r="BG122" s="162"/>
      <c r="BH122" s="161"/>
      <c r="BI122" s="161"/>
      <c r="BJ122" s="161"/>
      <c r="BK122" s="161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2"/>
      <c r="BV122" s="161"/>
      <c r="BW122" s="161"/>
      <c r="BX122" s="161"/>
      <c r="BY122" s="161"/>
      <c r="BZ122" s="161"/>
      <c r="CA122" s="161"/>
      <c r="CB122" s="162"/>
      <c r="CC122" s="161"/>
      <c r="CD122" s="161"/>
      <c r="CE122" s="161"/>
      <c r="CF122" s="161"/>
      <c r="CG122" s="161"/>
      <c r="CH122" s="161"/>
      <c r="CI122" s="162"/>
      <c r="CJ122" s="161"/>
      <c r="CK122" s="161"/>
      <c r="CL122" s="161"/>
      <c r="CM122" s="161"/>
      <c r="CN122" s="161"/>
      <c r="CO122" s="161"/>
      <c r="CP122" s="162"/>
      <c r="CQ122" s="161"/>
      <c r="CR122" s="161"/>
      <c r="CS122" s="161"/>
      <c r="CT122" s="161"/>
      <c r="CU122" s="161"/>
    </row>
  </sheetData>
  <phoneticPr fontId="2"/>
  <conditionalFormatting sqref="A1:CJ1048576">
    <cfRule type="expression" dxfId="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>
      <selection activeCell="A2" sqref="A2"/>
    </sheetView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 t="s">
        <v>48</v>
      </c>
      <c r="CS1" s="120" t="s">
        <v>47</v>
      </c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82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466</v>
      </c>
      <c r="C11" s="51"/>
      <c r="D11" s="45">
        <v>275</v>
      </c>
      <c r="E11" s="44">
        <v>91</v>
      </c>
      <c r="F11" s="44">
        <v>79</v>
      </c>
      <c r="G11" s="43">
        <v>9</v>
      </c>
      <c r="H11" s="48">
        <v>12</v>
      </c>
      <c r="I11" s="47">
        <v>88731.33</v>
      </c>
      <c r="J11" s="51"/>
      <c r="K11" s="45">
        <v>51775.88</v>
      </c>
      <c r="L11" s="44">
        <v>19081.98</v>
      </c>
      <c r="M11" s="44">
        <v>13804.3</v>
      </c>
      <c r="N11" s="43">
        <v>1727.16</v>
      </c>
      <c r="O11" s="42">
        <v>5277.68</v>
      </c>
      <c r="P11" s="47">
        <v>618</v>
      </c>
      <c r="Q11" s="51"/>
      <c r="R11" s="45">
        <v>409</v>
      </c>
      <c r="S11" s="44">
        <v>123</v>
      </c>
      <c r="T11" s="44">
        <v>75</v>
      </c>
      <c r="U11" s="43">
        <v>11</v>
      </c>
      <c r="V11" s="48">
        <v>48</v>
      </c>
      <c r="W11" s="47">
        <v>43178.71</v>
      </c>
      <c r="X11" s="51"/>
      <c r="Y11" s="45">
        <v>29264.85</v>
      </c>
      <c r="Z11" s="44">
        <v>8281.14</v>
      </c>
      <c r="AA11" s="44">
        <v>5093.79</v>
      </c>
      <c r="AB11" s="43">
        <v>538.92999999999995</v>
      </c>
      <c r="AC11" s="42">
        <v>3187.35</v>
      </c>
      <c r="AD11" s="47">
        <v>11</v>
      </c>
      <c r="AE11" s="51"/>
      <c r="AF11" s="45">
        <v>3</v>
      </c>
      <c r="AG11" s="44">
        <v>5</v>
      </c>
      <c r="AH11" s="44">
        <v>1</v>
      </c>
      <c r="AI11" s="43">
        <v>2</v>
      </c>
      <c r="AJ11" s="48">
        <v>4</v>
      </c>
      <c r="AK11" s="47">
        <v>4190.0200000000004</v>
      </c>
      <c r="AL11" s="51"/>
      <c r="AM11" s="45">
        <v>921.54</v>
      </c>
      <c r="AN11" s="44">
        <v>1493.47</v>
      </c>
      <c r="AO11" s="44">
        <v>1101.01</v>
      </c>
      <c r="AP11" s="43">
        <v>674</v>
      </c>
      <c r="AQ11" s="42">
        <v>392.46</v>
      </c>
      <c r="AR11" s="47">
        <v>28</v>
      </c>
      <c r="AS11" s="51"/>
      <c r="AT11" s="45">
        <v>2</v>
      </c>
      <c r="AU11" s="44">
        <v>2</v>
      </c>
      <c r="AV11" s="44">
        <v>4</v>
      </c>
      <c r="AW11" s="43">
        <v>20</v>
      </c>
      <c r="AX11" s="48">
        <v>-2</v>
      </c>
      <c r="AY11" s="47">
        <v>26642.03</v>
      </c>
      <c r="AZ11" s="51"/>
      <c r="BA11" s="45">
        <v>643.54</v>
      </c>
      <c r="BB11" s="44">
        <v>386.72</v>
      </c>
      <c r="BC11" s="44">
        <v>1813.63</v>
      </c>
      <c r="BD11" s="43">
        <v>23798.14</v>
      </c>
      <c r="BE11" s="42">
        <v>-1426.91</v>
      </c>
      <c r="BF11" s="47">
        <v>9</v>
      </c>
      <c r="BG11" s="51"/>
      <c r="BH11" s="45">
        <v>1</v>
      </c>
      <c r="BI11" s="44">
        <v>2</v>
      </c>
      <c r="BJ11" s="44">
        <v>4</v>
      </c>
      <c r="BK11" s="43">
        <v>2</v>
      </c>
      <c r="BL11" s="48">
        <v>-2</v>
      </c>
      <c r="BM11" s="47">
        <v>6284.77</v>
      </c>
      <c r="BN11" s="51"/>
      <c r="BO11" s="45">
        <v>357.03</v>
      </c>
      <c r="BP11" s="44">
        <v>1444.53</v>
      </c>
      <c r="BQ11" s="44">
        <v>2228.67</v>
      </c>
      <c r="BR11" s="43">
        <v>2254.54</v>
      </c>
      <c r="BS11" s="42">
        <v>-784.14</v>
      </c>
      <c r="BT11" s="47">
        <v>6</v>
      </c>
      <c r="BU11" s="51"/>
      <c r="BV11" s="45">
        <v>1</v>
      </c>
      <c r="BW11" s="44">
        <v>3</v>
      </c>
      <c r="BX11" s="44">
        <v>1</v>
      </c>
      <c r="BY11" s="43">
        <v>1</v>
      </c>
      <c r="BZ11" s="48">
        <v>2</v>
      </c>
      <c r="CA11" s="47">
        <v>5891.4</v>
      </c>
      <c r="CB11" s="51"/>
      <c r="CC11" s="45">
        <v>509.5</v>
      </c>
      <c r="CD11" s="44">
        <v>3318.05</v>
      </c>
      <c r="CE11" s="44">
        <v>407.36</v>
      </c>
      <c r="CF11" s="43">
        <v>1656.49</v>
      </c>
      <c r="CG11" s="42">
        <v>2910.69</v>
      </c>
      <c r="CH11" s="47">
        <v>41</v>
      </c>
      <c r="CI11" s="51"/>
      <c r="CJ11" s="45">
        <v>7</v>
      </c>
      <c r="CK11" s="44">
        <v>19</v>
      </c>
      <c r="CL11" s="44">
        <v>2</v>
      </c>
      <c r="CM11" s="43">
        <v>13</v>
      </c>
      <c r="CN11" s="48">
        <v>17</v>
      </c>
      <c r="CO11" s="47">
        <v>17445.03</v>
      </c>
      <c r="CP11" s="51"/>
      <c r="CQ11" s="45">
        <v>2469.31</v>
      </c>
      <c r="CR11" s="44">
        <v>9073.4699999999993</v>
      </c>
      <c r="CS11" s="44">
        <v>708.98</v>
      </c>
      <c r="CT11" s="43">
        <v>5193.2700000000004</v>
      </c>
      <c r="CU11" s="42">
        <v>8364.49</v>
      </c>
    </row>
    <row r="12" spans="1:99" s="27" customFormat="1" ht="24.75" customHeight="1" x14ac:dyDescent="0.15">
      <c r="A12" s="143">
        <v>39569</v>
      </c>
      <c r="B12" s="40">
        <v>500</v>
      </c>
      <c r="C12" s="50"/>
      <c r="D12" s="38">
        <v>300</v>
      </c>
      <c r="E12" s="37">
        <v>115</v>
      </c>
      <c r="F12" s="37">
        <v>73</v>
      </c>
      <c r="G12" s="36">
        <v>12</v>
      </c>
      <c r="H12" s="41">
        <v>42</v>
      </c>
      <c r="I12" s="40">
        <v>105440.85</v>
      </c>
      <c r="J12" s="50"/>
      <c r="K12" s="38">
        <v>62215.27</v>
      </c>
      <c r="L12" s="37">
        <v>29150.97</v>
      </c>
      <c r="M12" s="37">
        <v>11834.91</v>
      </c>
      <c r="N12" s="36">
        <v>2239.6999999999998</v>
      </c>
      <c r="O12" s="35">
        <v>17316.060000000001</v>
      </c>
      <c r="P12" s="40">
        <v>533</v>
      </c>
      <c r="Q12" s="50"/>
      <c r="R12" s="38">
        <v>330</v>
      </c>
      <c r="S12" s="37">
        <v>93</v>
      </c>
      <c r="T12" s="37">
        <v>90</v>
      </c>
      <c r="U12" s="36">
        <v>20</v>
      </c>
      <c r="V12" s="41">
        <v>3</v>
      </c>
      <c r="W12" s="40">
        <v>36175.410000000003</v>
      </c>
      <c r="X12" s="50"/>
      <c r="Y12" s="38">
        <v>23224.22</v>
      </c>
      <c r="Z12" s="37">
        <v>6077.42</v>
      </c>
      <c r="AA12" s="37">
        <v>5845.2</v>
      </c>
      <c r="AB12" s="36">
        <v>1028.57</v>
      </c>
      <c r="AC12" s="35">
        <v>232.22</v>
      </c>
      <c r="AD12" s="40">
        <v>12</v>
      </c>
      <c r="AE12" s="50"/>
      <c r="AF12" s="38">
        <v>6</v>
      </c>
      <c r="AG12" s="37">
        <v>3</v>
      </c>
      <c r="AH12" s="37">
        <v>3</v>
      </c>
      <c r="AI12" s="36">
        <v>0</v>
      </c>
      <c r="AJ12" s="41">
        <v>0</v>
      </c>
      <c r="AK12" s="40">
        <v>3667.09</v>
      </c>
      <c r="AL12" s="50"/>
      <c r="AM12" s="38">
        <v>1639.56</v>
      </c>
      <c r="AN12" s="37">
        <v>1405.39</v>
      </c>
      <c r="AO12" s="37">
        <v>622.14</v>
      </c>
      <c r="AP12" s="36">
        <v>0</v>
      </c>
      <c r="AQ12" s="35">
        <v>783.25</v>
      </c>
      <c r="AR12" s="40">
        <v>30</v>
      </c>
      <c r="AS12" s="50"/>
      <c r="AT12" s="38">
        <v>3</v>
      </c>
      <c r="AU12" s="37">
        <v>7</v>
      </c>
      <c r="AV12" s="37">
        <v>7</v>
      </c>
      <c r="AW12" s="36">
        <v>13</v>
      </c>
      <c r="AX12" s="41">
        <v>0</v>
      </c>
      <c r="AY12" s="40">
        <v>24837.19</v>
      </c>
      <c r="AZ12" s="50"/>
      <c r="BA12" s="38">
        <v>683.23</v>
      </c>
      <c r="BB12" s="37">
        <v>4636.4399999999996</v>
      </c>
      <c r="BC12" s="37">
        <v>1815.72</v>
      </c>
      <c r="BD12" s="36">
        <v>17701.8</v>
      </c>
      <c r="BE12" s="35">
        <v>2820.72</v>
      </c>
      <c r="BF12" s="40">
        <v>10</v>
      </c>
      <c r="BG12" s="50"/>
      <c r="BH12" s="38">
        <v>4</v>
      </c>
      <c r="BI12" s="37">
        <v>3</v>
      </c>
      <c r="BJ12" s="37">
        <v>0</v>
      </c>
      <c r="BK12" s="36">
        <v>3</v>
      </c>
      <c r="BL12" s="41">
        <v>3</v>
      </c>
      <c r="BM12" s="40">
        <v>11474.63</v>
      </c>
      <c r="BN12" s="50"/>
      <c r="BO12" s="38">
        <v>1392.9</v>
      </c>
      <c r="BP12" s="37">
        <v>2930.05</v>
      </c>
      <c r="BQ12" s="37">
        <v>0</v>
      </c>
      <c r="BR12" s="36">
        <v>7151.68</v>
      </c>
      <c r="BS12" s="35">
        <v>2930.05</v>
      </c>
      <c r="BT12" s="40">
        <v>17</v>
      </c>
      <c r="BU12" s="50"/>
      <c r="BV12" s="38">
        <v>2</v>
      </c>
      <c r="BW12" s="37">
        <v>5</v>
      </c>
      <c r="BX12" s="37">
        <v>3</v>
      </c>
      <c r="BY12" s="36">
        <v>7</v>
      </c>
      <c r="BZ12" s="41">
        <v>2</v>
      </c>
      <c r="CA12" s="40">
        <v>28569.67</v>
      </c>
      <c r="CB12" s="50"/>
      <c r="CC12" s="38">
        <v>2274.7199999999998</v>
      </c>
      <c r="CD12" s="37">
        <v>2741.69</v>
      </c>
      <c r="CE12" s="37">
        <v>695.57</v>
      </c>
      <c r="CF12" s="36">
        <v>22857.69</v>
      </c>
      <c r="CG12" s="35">
        <v>2046.12</v>
      </c>
      <c r="CH12" s="40">
        <v>50</v>
      </c>
      <c r="CI12" s="50"/>
      <c r="CJ12" s="38">
        <v>16</v>
      </c>
      <c r="CK12" s="37">
        <v>13</v>
      </c>
      <c r="CL12" s="37">
        <v>9</v>
      </c>
      <c r="CM12" s="36">
        <v>12</v>
      </c>
      <c r="CN12" s="41">
        <v>4</v>
      </c>
      <c r="CO12" s="40">
        <v>16273.67</v>
      </c>
      <c r="CP12" s="50"/>
      <c r="CQ12" s="38">
        <v>4819.38</v>
      </c>
      <c r="CR12" s="37">
        <v>5691.33</v>
      </c>
      <c r="CS12" s="37">
        <v>2114.87</v>
      </c>
      <c r="CT12" s="36">
        <v>3648.09</v>
      </c>
      <c r="CU12" s="35">
        <v>3576.46</v>
      </c>
    </row>
    <row r="13" spans="1:99" s="27" customFormat="1" ht="24.75" customHeight="1" x14ac:dyDescent="0.15">
      <c r="A13" s="143">
        <v>39600</v>
      </c>
      <c r="B13" s="40">
        <v>502</v>
      </c>
      <c r="C13" s="50"/>
      <c r="D13" s="38">
        <v>289</v>
      </c>
      <c r="E13" s="37">
        <v>108</v>
      </c>
      <c r="F13" s="37">
        <v>93</v>
      </c>
      <c r="G13" s="36">
        <v>12</v>
      </c>
      <c r="H13" s="41">
        <v>15</v>
      </c>
      <c r="I13" s="40">
        <v>105608.11</v>
      </c>
      <c r="J13" s="50"/>
      <c r="K13" s="38">
        <v>57113.21</v>
      </c>
      <c r="L13" s="37">
        <v>25261.13</v>
      </c>
      <c r="M13" s="37">
        <v>17145.45</v>
      </c>
      <c r="N13" s="36">
        <v>6088.32</v>
      </c>
      <c r="O13" s="35">
        <v>8115.68</v>
      </c>
      <c r="P13" s="40">
        <v>602</v>
      </c>
      <c r="Q13" s="50"/>
      <c r="R13" s="38">
        <v>265</v>
      </c>
      <c r="S13" s="37">
        <v>110</v>
      </c>
      <c r="T13" s="37">
        <v>223</v>
      </c>
      <c r="U13" s="36">
        <v>4</v>
      </c>
      <c r="V13" s="41">
        <v>-113</v>
      </c>
      <c r="W13" s="40">
        <v>42896.47</v>
      </c>
      <c r="X13" s="50"/>
      <c r="Y13" s="38">
        <v>18806.509999999998</v>
      </c>
      <c r="Z13" s="37">
        <v>7194.43</v>
      </c>
      <c r="AA13" s="37">
        <v>16554.11</v>
      </c>
      <c r="AB13" s="36">
        <v>341.42</v>
      </c>
      <c r="AC13" s="35">
        <v>-9359.68</v>
      </c>
      <c r="AD13" s="40">
        <v>21</v>
      </c>
      <c r="AE13" s="50"/>
      <c r="AF13" s="38">
        <v>6</v>
      </c>
      <c r="AG13" s="37">
        <v>5</v>
      </c>
      <c r="AH13" s="37">
        <v>3</v>
      </c>
      <c r="AI13" s="36">
        <v>7</v>
      </c>
      <c r="AJ13" s="41">
        <v>2</v>
      </c>
      <c r="AK13" s="40">
        <v>10017.58</v>
      </c>
      <c r="AL13" s="50"/>
      <c r="AM13" s="38">
        <v>961.25</v>
      </c>
      <c r="AN13" s="37">
        <v>2705</v>
      </c>
      <c r="AO13" s="37">
        <v>314.14999999999998</v>
      </c>
      <c r="AP13" s="36">
        <v>6037.18</v>
      </c>
      <c r="AQ13" s="35">
        <v>2390.85</v>
      </c>
      <c r="AR13" s="40">
        <v>23</v>
      </c>
      <c r="AS13" s="50"/>
      <c r="AT13" s="38">
        <v>4</v>
      </c>
      <c r="AU13" s="37">
        <v>4</v>
      </c>
      <c r="AV13" s="37">
        <v>0</v>
      </c>
      <c r="AW13" s="36">
        <v>15</v>
      </c>
      <c r="AX13" s="41">
        <v>4</v>
      </c>
      <c r="AY13" s="40">
        <v>22243.15</v>
      </c>
      <c r="AZ13" s="50"/>
      <c r="BA13" s="38">
        <v>1859.41</v>
      </c>
      <c r="BB13" s="37">
        <v>1323.63</v>
      </c>
      <c r="BC13" s="37">
        <v>0</v>
      </c>
      <c r="BD13" s="36">
        <v>19060.11</v>
      </c>
      <c r="BE13" s="35">
        <v>1323.63</v>
      </c>
      <c r="BF13" s="40">
        <v>17</v>
      </c>
      <c r="BG13" s="50"/>
      <c r="BH13" s="38">
        <v>5</v>
      </c>
      <c r="BI13" s="37">
        <v>5</v>
      </c>
      <c r="BJ13" s="37">
        <v>1</v>
      </c>
      <c r="BK13" s="36">
        <v>6</v>
      </c>
      <c r="BL13" s="41">
        <v>4</v>
      </c>
      <c r="BM13" s="40">
        <v>9324.15</v>
      </c>
      <c r="BN13" s="50"/>
      <c r="BO13" s="38">
        <v>965.34</v>
      </c>
      <c r="BP13" s="37">
        <v>2830.98</v>
      </c>
      <c r="BQ13" s="37">
        <v>117.35</v>
      </c>
      <c r="BR13" s="36">
        <v>5410.48</v>
      </c>
      <c r="BS13" s="35">
        <v>2713.63</v>
      </c>
      <c r="BT13" s="40">
        <v>12</v>
      </c>
      <c r="BU13" s="50"/>
      <c r="BV13" s="38">
        <v>0</v>
      </c>
      <c r="BW13" s="37">
        <v>5</v>
      </c>
      <c r="BX13" s="37">
        <v>2</v>
      </c>
      <c r="BY13" s="36">
        <v>5</v>
      </c>
      <c r="BZ13" s="41">
        <v>3</v>
      </c>
      <c r="CA13" s="40">
        <v>45842.91</v>
      </c>
      <c r="CB13" s="50"/>
      <c r="CC13" s="38">
        <v>0</v>
      </c>
      <c r="CD13" s="37">
        <v>4468.3500000000004</v>
      </c>
      <c r="CE13" s="37">
        <v>771.89</v>
      </c>
      <c r="CF13" s="36">
        <v>40602.67</v>
      </c>
      <c r="CG13" s="35">
        <v>3696.46</v>
      </c>
      <c r="CH13" s="40">
        <v>55</v>
      </c>
      <c r="CI13" s="50"/>
      <c r="CJ13" s="38">
        <v>9</v>
      </c>
      <c r="CK13" s="37">
        <v>15</v>
      </c>
      <c r="CL13" s="37">
        <v>10</v>
      </c>
      <c r="CM13" s="36">
        <v>21</v>
      </c>
      <c r="CN13" s="41">
        <v>5</v>
      </c>
      <c r="CO13" s="40">
        <v>30764.48</v>
      </c>
      <c r="CP13" s="50"/>
      <c r="CQ13" s="38">
        <v>3320.21</v>
      </c>
      <c r="CR13" s="37">
        <v>6239.63</v>
      </c>
      <c r="CS13" s="37">
        <v>7287.89</v>
      </c>
      <c r="CT13" s="36">
        <v>13916.75</v>
      </c>
      <c r="CU13" s="35">
        <v>-1048.26</v>
      </c>
    </row>
    <row r="14" spans="1:99" s="27" customFormat="1" ht="24.75" customHeight="1" x14ac:dyDescent="0.15">
      <c r="A14" s="143">
        <v>39630</v>
      </c>
      <c r="B14" s="40">
        <v>525</v>
      </c>
      <c r="C14" s="50"/>
      <c r="D14" s="38">
        <v>308</v>
      </c>
      <c r="E14" s="37">
        <v>129</v>
      </c>
      <c r="F14" s="37">
        <v>73</v>
      </c>
      <c r="G14" s="36">
        <v>14</v>
      </c>
      <c r="H14" s="41">
        <v>56</v>
      </c>
      <c r="I14" s="40">
        <v>112029.15</v>
      </c>
      <c r="J14" s="50"/>
      <c r="K14" s="38">
        <v>65103.44</v>
      </c>
      <c r="L14" s="37">
        <v>26547.51</v>
      </c>
      <c r="M14" s="37">
        <v>14003.36</v>
      </c>
      <c r="N14" s="36">
        <v>6169.09</v>
      </c>
      <c r="O14" s="35">
        <v>12544.15</v>
      </c>
      <c r="P14" s="40">
        <v>569</v>
      </c>
      <c r="Q14" s="50"/>
      <c r="R14" s="38">
        <v>348</v>
      </c>
      <c r="S14" s="37">
        <v>104</v>
      </c>
      <c r="T14" s="37">
        <v>106</v>
      </c>
      <c r="U14" s="36">
        <v>11</v>
      </c>
      <c r="V14" s="41">
        <v>-2</v>
      </c>
      <c r="W14" s="40">
        <v>39521.83</v>
      </c>
      <c r="X14" s="50"/>
      <c r="Y14" s="38">
        <v>24057.11</v>
      </c>
      <c r="Z14" s="37">
        <v>7378.16</v>
      </c>
      <c r="AA14" s="37">
        <v>7404.92</v>
      </c>
      <c r="AB14" s="36">
        <v>681.64</v>
      </c>
      <c r="AC14" s="35">
        <v>-26.76</v>
      </c>
      <c r="AD14" s="40">
        <v>18</v>
      </c>
      <c r="AE14" s="50"/>
      <c r="AF14" s="38">
        <v>1</v>
      </c>
      <c r="AG14" s="37">
        <v>5</v>
      </c>
      <c r="AH14" s="37">
        <v>5</v>
      </c>
      <c r="AI14" s="36">
        <v>7</v>
      </c>
      <c r="AJ14" s="41">
        <v>0</v>
      </c>
      <c r="AK14" s="40">
        <v>6704.1</v>
      </c>
      <c r="AL14" s="50"/>
      <c r="AM14" s="38">
        <v>31.94</v>
      </c>
      <c r="AN14" s="37">
        <v>1098.27</v>
      </c>
      <c r="AO14" s="37">
        <v>1683.76</v>
      </c>
      <c r="AP14" s="36">
        <v>3890.13</v>
      </c>
      <c r="AQ14" s="35">
        <v>-585.49</v>
      </c>
      <c r="AR14" s="40">
        <v>29</v>
      </c>
      <c r="AS14" s="50"/>
      <c r="AT14" s="38">
        <v>3</v>
      </c>
      <c r="AU14" s="37">
        <v>5</v>
      </c>
      <c r="AV14" s="37">
        <v>5</v>
      </c>
      <c r="AW14" s="36">
        <v>16</v>
      </c>
      <c r="AX14" s="41">
        <v>0</v>
      </c>
      <c r="AY14" s="40">
        <v>29550.22</v>
      </c>
      <c r="AZ14" s="50"/>
      <c r="BA14" s="38">
        <v>932.61</v>
      </c>
      <c r="BB14" s="37">
        <v>2195.9899999999998</v>
      </c>
      <c r="BC14" s="37">
        <v>7830.43</v>
      </c>
      <c r="BD14" s="36">
        <v>18591.189999999999</v>
      </c>
      <c r="BE14" s="35">
        <v>-5634.44</v>
      </c>
      <c r="BF14" s="40">
        <v>20</v>
      </c>
      <c r="BG14" s="50"/>
      <c r="BH14" s="38">
        <v>4</v>
      </c>
      <c r="BI14" s="37">
        <v>4</v>
      </c>
      <c r="BJ14" s="37">
        <v>4</v>
      </c>
      <c r="BK14" s="36">
        <v>8</v>
      </c>
      <c r="BL14" s="41">
        <v>0</v>
      </c>
      <c r="BM14" s="40">
        <v>15133.6</v>
      </c>
      <c r="BN14" s="50"/>
      <c r="BO14" s="38">
        <v>648.73</v>
      </c>
      <c r="BP14" s="37">
        <v>2125.94</v>
      </c>
      <c r="BQ14" s="37">
        <v>2370.69</v>
      </c>
      <c r="BR14" s="36">
        <v>9988.24</v>
      </c>
      <c r="BS14" s="35">
        <v>-244.75</v>
      </c>
      <c r="BT14" s="40">
        <v>14</v>
      </c>
      <c r="BU14" s="50"/>
      <c r="BV14" s="38">
        <v>1</v>
      </c>
      <c r="BW14" s="37">
        <v>3</v>
      </c>
      <c r="BX14" s="37">
        <v>0</v>
      </c>
      <c r="BY14" s="36">
        <v>10</v>
      </c>
      <c r="BZ14" s="41">
        <v>3</v>
      </c>
      <c r="CA14" s="40">
        <v>15905.64</v>
      </c>
      <c r="CB14" s="50"/>
      <c r="CC14" s="38">
        <v>165.29</v>
      </c>
      <c r="CD14" s="37">
        <v>575.76</v>
      </c>
      <c r="CE14" s="37">
        <v>0</v>
      </c>
      <c r="CF14" s="36">
        <v>15164.59</v>
      </c>
      <c r="CG14" s="35">
        <v>575.76</v>
      </c>
      <c r="CH14" s="40">
        <v>63</v>
      </c>
      <c r="CI14" s="50"/>
      <c r="CJ14" s="38">
        <v>13</v>
      </c>
      <c r="CK14" s="37">
        <v>22</v>
      </c>
      <c r="CL14" s="37">
        <v>10</v>
      </c>
      <c r="CM14" s="36">
        <v>18</v>
      </c>
      <c r="CN14" s="41">
        <v>12</v>
      </c>
      <c r="CO14" s="40">
        <v>35940.19</v>
      </c>
      <c r="CP14" s="50"/>
      <c r="CQ14" s="38">
        <v>5202.0200000000004</v>
      </c>
      <c r="CR14" s="37">
        <v>11288.41</v>
      </c>
      <c r="CS14" s="37">
        <v>3132.26</v>
      </c>
      <c r="CT14" s="36">
        <v>16317.5</v>
      </c>
      <c r="CU14" s="35">
        <v>8156.15</v>
      </c>
    </row>
    <row r="15" spans="1:99" s="27" customFormat="1" ht="24.75" customHeight="1" x14ac:dyDescent="0.15">
      <c r="A15" s="143">
        <v>39661</v>
      </c>
      <c r="B15" s="40">
        <v>439</v>
      </c>
      <c r="C15" s="50"/>
      <c r="D15" s="38">
        <v>258</v>
      </c>
      <c r="E15" s="37">
        <v>86</v>
      </c>
      <c r="F15" s="37">
        <v>84</v>
      </c>
      <c r="G15" s="36">
        <v>10</v>
      </c>
      <c r="H15" s="41">
        <v>2</v>
      </c>
      <c r="I15" s="40">
        <v>91607.41</v>
      </c>
      <c r="J15" s="50"/>
      <c r="K15" s="38">
        <v>52346.73</v>
      </c>
      <c r="L15" s="37">
        <v>22221.77</v>
      </c>
      <c r="M15" s="37">
        <v>14065.41</v>
      </c>
      <c r="N15" s="36">
        <v>1693.07</v>
      </c>
      <c r="O15" s="35">
        <v>8156.36</v>
      </c>
      <c r="P15" s="40">
        <v>518</v>
      </c>
      <c r="Q15" s="50"/>
      <c r="R15" s="38">
        <v>322</v>
      </c>
      <c r="S15" s="37">
        <v>88</v>
      </c>
      <c r="T15" s="37">
        <v>90</v>
      </c>
      <c r="U15" s="36">
        <v>18</v>
      </c>
      <c r="V15" s="41">
        <v>-2</v>
      </c>
      <c r="W15" s="40">
        <v>35835.629999999997</v>
      </c>
      <c r="X15" s="50"/>
      <c r="Y15" s="38">
        <v>22873.360000000001</v>
      </c>
      <c r="Z15" s="37">
        <v>5674.49</v>
      </c>
      <c r="AA15" s="37">
        <v>6381.82</v>
      </c>
      <c r="AB15" s="36">
        <v>905.96</v>
      </c>
      <c r="AC15" s="35">
        <v>-707.33</v>
      </c>
      <c r="AD15" s="40">
        <v>15</v>
      </c>
      <c r="AE15" s="50"/>
      <c r="AF15" s="38">
        <v>6</v>
      </c>
      <c r="AG15" s="37">
        <v>4</v>
      </c>
      <c r="AH15" s="37">
        <v>2</v>
      </c>
      <c r="AI15" s="36">
        <v>3</v>
      </c>
      <c r="AJ15" s="41">
        <v>2</v>
      </c>
      <c r="AK15" s="40">
        <v>3986.28</v>
      </c>
      <c r="AL15" s="50"/>
      <c r="AM15" s="38">
        <v>1088.19</v>
      </c>
      <c r="AN15" s="37">
        <v>1354.25</v>
      </c>
      <c r="AO15" s="37">
        <v>436.23</v>
      </c>
      <c r="AP15" s="36">
        <v>1107.6099999999999</v>
      </c>
      <c r="AQ15" s="35">
        <v>918.02</v>
      </c>
      <c r="AR15" s="40">
        <v>27</v>
      </c>
      <c r="AS15" s="50"/>
      <c r="AT15" s="38">
        <v>0</v>
      </c>
      <c r="AU15" s="37">
        <v>5</v>
      </c>
      <c r="AV15" s="37">
        <v>5</v>
      </c>
      <c r="AW15" s="36">
        <v>17</v>
      </c>
      <c r="AX15" s="41">
        <v>0</v>
      </c>
      <c r="AY15" s="40">
        <v>17983.759999999998</v>
      </c>
      <c r="AZ15" s="50"/>
      <c r="BA15" s="38">
        <v>0</v>
      </c>
      <c r="BB15" s="37">
        <v>2099.6</v>
      </c>
      <c r="BC15" s="37">
        <v>3167.65</v>
      </c>
      <c r="BD15" s="36">
        <v>12716.51</v>
      </c>
      <c r="BE15" s="35">
        <v>-1068.05</v>
      </c>
      <c r="BF15" s="40">
        <v>13</v>
      </c>
      <c r="BG15" s="50"/>
      <c r="BH15" s="38">
        <v>4</v>
      </c>
      <c r="BI15" s="37">
        <v>3</v>
      </c>
      <c r="BJ15" s="37">
        <v>1</v>
      </c>
      <c r="BK15" s="36">
        <v>5</v>
      </c>
      <c r="BL15" s="41">
        <v>2</v>
      </c>
      <c r="BM15" s="40">
        <v>46298.1</v>
      </c>
      <c r="BN15" s="50"/>
      <c r="BO15" s="38">
        <v>1339.71</v>
      </c>
      <c r="BP15" s="37">
        <v>1124.6199999999999</v>
      </c>
      <c r="BQ15" s="37">
        <v>414</v>
      </c>
      <c r="BR15" s="36">
        <v>43419.77</v>
      </c>
      <c r="BS15" s="35">
        <v>710.62</v>
      </c>
      <c r="BT15" s="40">
        <v>9</v>
      </c>
      <c r="BU15" s="50"/>
      <c r="BV15" s="38">
        <v>2</v>
      </c>
      <c r="BW15" s="37">
        <v>1</v>
      </c>
      <c r="BX15" s="37">
        <v>1</v>
      </c>
      <c r="BY15" s="36">
        <v>5</v>
      </c>
      <c r="BZ15" s="41">
        <v>0</v>
      </c>
      <c r="CA15" s="40">
        <v>6677.17</v>
      </c>
      <c r="CB15" s="50"/>
      <c r="CC15" s="38">
        <v>408.48</v>
      </c>
      <c r="CD15" s="37">
        <v>857.81</v>
      </c>
      <c r="CE15" s="37">
        <v>244.62</v>
      </c>
      <c r="CF15" s="36">
        <v>5166.26</v>
      </c>
      <c r="CG15" s="35">
        <v>613.19000000000005</v>
      </c>
      <c r="CH15" s="40">
        <v>43</v>
      </c>
      <c r="CI15" s="50"/>
      <c r="CJ15" s="38">
        <v>10</v>
      </c>
      <c r="CK15" s="37">
        <v>15</v>
      </c>
      <c r="CL15" s="37">
        <v>8</v>
      </c>
      <c r="CM15" s="36">
        <v>10</v>
      </c>
      <c r="CN15" s="41">
        <v>7</v>
      </c>
      <c r="CO15" s="40">
        <v>19535.78</v>
      </c>
      <c r="CP15" s="50"/>
      <c r="CQ15" s="38">
        <v>4684.08</v>
      </c>
      <c r="CR15" s="37">
        <v>7065.83</v>
      </c>
      <c r="CS15" s="37">
        <v>3806.49</v>
      </c>
      <c r="CT15" s="36">
        <v>3979.38</v>
      </c>
      <c r="CU15" s="35">
        <v>3259.34</v>
      </c>
    </row>
    <row r="16" spans="1:99" s="27" customFormat="1" ht="24.75" customHeight="1" x14ac:dyDescent="0.15">
      <c r="A16" s="143">
        <v>39692</v>
      </c>
      <c r="B16" s="40">
        <v>431</v>
      </c>
      <c r="C16" s="50"/>
      <c r="D16" s="38">
        <v>257</v>
      </c>
      <c r="E16" s="37">
        <v>87</v>
      </c>
      <c r="F16" s="37">
        <v>81</v>
      </c>
      <c r="G16" s="36">
        <v>6</v>
      </c>
      <c r="H16" s="41">
        <v>6</v>
      </c>
      <c r="I16" s="40">
        <v>98809.35</v>
      </c>
      <c r="J16" s="50"/>
      <c r="K16" s="38">
        <v>57745.94</v>
      </c>
      <c r="L16" s="37">
        <v>21733.45</v>
      </c>
      <c r="M16" s="37">
        <v>14353.89</v>
      </c>
      <c r="N16" s="36">
        <v>4976.07</v>
      </c>
      <c r="O16" s="35">
        <v>7379.56</v>
      </c>
      <c r="P16" s="40">
        <v>473</v>
      </c>
      <c r="Q16" s="50"/>
      <c r="R16" s="38">
        <v>275</v>
      </c>
      <c r="S16" s="37">
        <v>85</v>
      </c>
      <c r="T16" s="37">
        <v>106</v>
      </c>
      <c r="U16" s="36">
        <v>7</v>
      </c>
      <c r="V16" s="41">
        <v>-21</v>
      </c>
      <c r="W16" s="40">
        <v>32082.86</v>
      </c>
      <c r="X16" s="50"/>
      <c r="Y16" s="38">
        <v>19114.12</v>
      </c>
      <c r="Z16" s="37">
        <v>5694.16</v>
      </c>
      <c r="AA16" s="37">
        <v>6897.72</v>
      </c>
      <c r="AB16" s="36">
        <v>376.86</v>
      </c>
      <c r="AC16" s="35">
        <v>-1203.56</v>
      </c>
      <c r="AD16" s="40">
        <v>16</v>
      </c>
      <c r="AE16" s="50"/>
      <c r="AF16" s="38">
        <v>2</v>
      </c>
      <c r="AG16" s="37">
        <v>2</v>
      </c>
      <c r="AH16" s="37">
        <v>5</v>
      </c>
      <c r="AI16" s="36">
        <v>7</v>
      </c>
      <c r="AJ16" s="41">
        <v>-3</v>
      </c>
      <c r="AK16" s="40">
        <v>12561.06</v>
      </c>
      <c r="AL16" s="50"/>
      <c r="AM16" s="38">
        <v>212.07</v>
      </c>
      <c r="AN16" s="37">
        <v>265.35000000000002</v>
      </c>
      <c r="AO16" s="37">
        <v>1387.35</v>
      </c>
      <c r="AP16" s="36">
        <v>10696.29</v>
      </c>
      <c r="AQ16" s="35">
        <v>-1122</v>
      </c>
      <c r="AR16" s="40">
        <v>39</v>
      </c>
      <c r="AS16" s="50"/>
      <c r="AT16" s="38">
        <v>5</v>
      </c>
      <c r="AU16" s="37">
        <v>6</v>
      </c>
      <c r="AV16" s="37">
        <v>6</v>
      </c>
      <c r="AW16" s="36">
        <v>22</v>
      </c>
      <c r="AX16" s="41">
        <v>0</v>
      </c>
      <c r="AY16" s="40">
        <v>22324.23</v>
      </c>
      <c r="AZ16" s="50"/>
      <c r="BA16" s="38">
        <v>901.49</v>
      </c>
      <c r="BB16" s="37">
        <v>3354.38</v>
      </c>
      <c r="BC16" s="37">
        <v>1063.1199999999999</v>
      </c>
      <c r="BD16" s="36">
        <v>17005.240000000002</v>
      </c>
      <c r="BE16" s="35">
        <v>2291.2600000000002</v>
      </c>
      <c r="BF16" s="40">
        <v>10</v>
      </c>
      <c r="BG16" s="50"/>
      <c r="BH16" s="38">
        <v>1</v>
      </c>
      <c r="BI16" s="37">
        <v>2</v>
      </c>
      <c r="BJ16" s="37">
        <v>3</v>
      </c>
      <c r="BK16" s="36">
        <v>4</v>
      </c>
      <c r="BL16" s="41">
        <v>-1</v>
      </c>
      <c r="BM16" s="40">
        <v>16670.93</v>
      </c>
      <c r="BN16" s="50"/>
      <c r="BO16" s="38">
        <v>378.68</v>
      </c>
      <c r="BP16" s="37">
        <v>3080</v>
      </c>
      <c r="BQ16" s="37">
        <v>1043.1199999999999</v>
      </c>
      <c r="BR16" s="36">
        <v>12169.13</v>
      </c>
      <c r="BS16" s="35">
        <v>2036.88</v>
      </c>
      <c r="BT16" s="40">
        <v>9</v>
      </c>
      <c r="BU16" s="50"/>
      <c r="BV16" s="38">
        <v>0</v>
      </c>
      <c r="BW16" s="37">
        <v>3</v>
      </c>
      <c r="BX16" s="37">
        <v>1</v>
      </c>
      <c r="BY16" s="36">
        <v>5</v>
      </c>
      <c r="BZ16" s="41">
        <v>2</v>
      </c>
      <c r="CA16" s="40">
        <v>9498.6299999999992</v>
      </c>
      <c r="CB16" s="50"/>
      <c r="CC16" s="38">
        <v>0</v>
      </c>
      <c r="CD16" s="37">
        <v>1303.31</v>
      </c>
      <c r="CE16" s="37">
        <v>319.33999999999997</v>
      </c>
      <c r="CF16" s="36">
        <v>7875.98</v>
      </c>
      <c r="CG16" s="35">
        <v>983.97</v>
      </c>
      <c r="CH16" s="40">
        <v>40</v>
      </c>
      <c r="CI16" s="50"/>
      <c r="CJ16" s="38">
        <v>11</v>
      </c>
      <c r="CK16" s="37">
        <v>14</v>
      </c>
      <c r="CL16" s="37">
        <v>6</v>
      </c>
      <c r="CM16" s="36">
        <v>9</v>
      </c>
      <c r="CN16" s="41">
        <v>8</v>
      </c>
      <c r="CO16" s="40">
        <v>16489.150000000001</v>
      </c>
      <c r="CP16" s="50"/>
      <c r="CQ16" s="38">
        <v>5683.28</v>
      </c>
      <c r="CR16" s="37">
        <v>5916.23</v>
      </c>
      <c r="CS16" s="37">
        <v>1842.74</v>
      </c>
      <c r="CT16" s="36">
        <v>3046.9</v>
      </c>
      <c r="CU16" s="35">
        <v>4073.49</v>
      </c>
    </row>
    <row r="17" spans="1:99" s="27" customFormat="1" ht="24.75" customHeight="1" x14ac:dyDescent="0.15">
      <c r="A17" s="143">
        <v>39722</v>
      </c>
      <c r="B17" s="40">
        <v>478</v>
      </c>
      <c r="C17" s="50"/>
      <c r="D17" s="38">
        <v>288</v>
      </c>
      <c r="E17" s="37">
        <v>91</v>
      </c>
      <c r="F17" s="37">
        <v>92</v>
      </c>
      <c r="G17" s="36">
        <v>7</v>
      </c>
      <c r="H17" s="41">
        <v>-1</v>
      </c>
      <c r="I17" s="40">
        <v>98437.29</v>
      </c>
      <c r="J17" s="50"/>
      <c r="K17" s="38">
        <v>55452.33</v>
      </c>
      <c r="L17" s="37">
        <v>20141.439999999999</v>
      </c>
      <c r="M17" s="37">
        <v>16390.759999999998</v>
      </c>
      <c r="N17" s="36">
        <v>6452.76</v>
      </c>
      <c r="O17" s="35">
        <v>3750.68</v>
      </c>
      <c r="P17" s="40">
        <v>565</v>
      </c>
      <c r="Q17" s="50"/>
      <c r="R17" s="38">
        <v>335</v>
      </c>
      <c r="S17" s="37">
        <v>98</v>
      </c>
      <c r="T17" s="37">
        <v>124</v>
      </c>
      <c r="U17" s="36">
        <v>8</v>
      </c>
      <c r="V17" s="41">
        <v>-26</v>
      </c>
      <c r="W17" s="40">
        <v>39449.99</v>
      </c>
      <c r="X17" s="50"/>
      <c r="Y17" s="38">
        <v>23387.72</v>
      </c>
      <c r="Z17" s="37">
        <v>6794.05</v>
      </c>
      <c r="AA17" s="37">
        <v>8765.64</v>
      </c>
      <c r="AB17" s="36">
        <v>502.58</v>
      </c>
      <c r="AC17" s="35">
        <v>-1971.59</v>
      </c>
      <c r="AD17" s="40">
        <v>14</v>
      </c>
      <c r="AE17" s="50"/>
      <c r="AF17" s="38">
        <v>4</v>
      </c>
      <c r="AG17" s="37">
        <v>3</v>
      </c>
      <c r="AH17" s="37">
        <v>1</v>
      </c>
      <c r="AI17" s="36">
        <v>6</v>
      </c>
      <c r="AJ17" s="41">
        <v>2</v>
      </c>
      <c r="AK17" s="40">
        <v>6499.81</v>
      </c>
      <c r="AL17" s="50"/>
      <c r="AM17" s="38">
        <v>1709.22</v>
      </c>
      <c r="AN17" s="37">
        <v>657.15</v>
      </c>
      <c r="AO17" s="37">
        <v>120.42</v>
      </c>
      <c r="AP17" s="36">
        <v>4013.02</v>
      </c>
      <c r="AQ17" s="35">
        <v>536.73</v>
      </c>
      <c r="AR17" s="40">
        <v>35</v>
      </c>
      <c r="AS17" s="50"/>
      <c r="AT17" s="38">
        <v>1</v>
      </c>
      <c r="AU17" s="37">
        <v>10</v>
      </c>
      <c r="AV17" s="37">
        <v>6</v>
      </c>
      <c r="AW17" s="36">
        <v>18</v>
      </c>
      <c r="AX17" s="41">
        <v>4</v>
      </c>
      <c r="AY17" s="40">
        <v>30181.9</v>
      </c>
      <c r="AZ17" s="50"/>
      <c r="BA17" s="38">
        <v>205.34</v>
      </c>
      <c r="BB17" s="37">
        <v>5156.29</v>
      </c>
      <c r="BC17" s="37">
        <v>1752.64</v>
      </c>
      <c r="BD17" s="36">
        <v>23067.63</v>
      </c>
      <c r="BE17" s="35">
        <v>3403.65</v>
      </c>
      <c r="BF17" s="40">
        <v>20</v>
      </c>
      <c r="BG17" s="50"/>
      <c r="BH17" s="38">
        <v>3</v>
      </c>
      <c r="BI17" s="37">
        <v>7</v>
      </c>
      <c r="BJ17" s="37">
        <v>2</v>
      </c>
      <c r="BK17" s="36">
        <v>8</v>
      </c>
      <c r="BL17" s="41">
        <v>5</v>
      </c>
      <c r="BM17" s="40">
        <v>26224.240000000002</v>
      </c>
      <c r="BN17" s="50"/>
      <c r="BO17" s="38">
        <v>1281.72</v>
      </c>
      <c r="BP17" s="37">
        <v>1705.15</v>
      </c>
      <c r="BQ17" s="37">
        <v>1022.22</v>
      </c>
      <c r="BR17" s="36">
        <v>22215.15</v>
      </c>
      <c r="BS17" s="35">
        <v>682.93</v>
      </c>
      <c r="BT17" s="40">
        <v>7</v>
      </c>
      <c r="BU17" s="50"/>
      <c r="BV17" s="38">
        <v>3</v>
      </c>
      <c r="BW17" s="37">
        <v>1</v>
      </c>
      <c r="BX17" s="37">
        <v>2</v>
      </c>
      <c r="BY17" s="36">
        <v>1</v>
      </c>
      <c r="BZ17" s="41">
        <v>-1</v>
      </c>
      <c r="CA17" s="40">
        <v>36212.83</v>
      </c>
      <c r="CB17" s="50"/>
      <c r="CC17" s="38">
        <v>2009.48</v>
      </c>
      <c r="CD17" s="37">
        <v>407.36</v>
      </c>
      <c r="CE17" s="37">
        <v>2167.9899999999998</v>
      </c>
      <c r="CF17" s="36">
        <v>31628</v>
      </c>
      <c r="CG17" s="35">
        <v>-1760.63</v>
      </c>
      <c r="CH17" s="40">
        <v>42</v>
      </c>
      <c r="CI17" s="50"/>
      <c r="CJ17" s="38">
        <v>11</v>
      </c>
      <c r="CK17" s="37">
        <v>18</v>
      </c>
      <c r="CL17" s="37">
        <v>6</v>
      </c>
      <c r="CM17" s="36">
        <v>7</v>
      </c>
      <c r="CN17" s="41">
        <v>12</v>
      </c>
      <c r="CO17" s="40">
        <v>18826.02</v>
      </c>
      <c r="CP17" s="50"/>
      <c r="CQ17" s="38">
        <v>4836.58</v>
      </c>
      <c r="CR17" s="37">
        <v>8316.52</v>
      </c>
      <c r="CS17" s="37">
        <v>2290.42</v>
      </c>
      <c r="CT17" s="36">
        <v>3382.5</v>
      </c>
      <c r="CU17" s="35">
        <v>6026.1</v>
      </c>
    </row>
    <row r="18" spans="1:99" s="27" customFormat="1" ht="24.75" customHeight="1" x14ac:dyDescent="0.15">
      <c r="A18" s="143">
        <v>39753</v>
      </c>
      <c r="B18" s="40">
        <v>434</v>
      </c>
      <c r="C18" s="50"/>
      <c r="D18" s="38">
        <v>268</v>
      </c>
      <c r="E18" s="37">
        <v>72</v>
      </c>
      <c r="F18" s="37">
        <v>89</v>
      </c>
      <c r="G18" s="36">
        <v>5</v>
      </c>
      <c r="H18" s="41">
        <v>-17</v>
      </c>
      <c r="I18" s="40">
        <v>95171.54</v>
      </c>
      <c r="J18" s="50"/>
      <c r="K18" s="38">
        <v>52158.04</v>
      </c>
      <c r="L18" s="37">
        <v>12184.76</v>
      </c>
      <c r="M18" s="37">
        <v>28894.85</v>
      </c>
      <c r="N18" s="36">
        <v>1933.89</v>
      </c>
      <c r="O18" s="35">
        <v>-16710.09</v>
      </c>
      <c r="P18" s="40">
        <v>495</v>
      </c>
      <c r="Q18" s="50"/>
      <c r="R18" s="38">
        <v>284</v>
      </c>
      <c r="S18" s="37">
        <v>94</v>
      </c>
      <c r="T18" s="37">
        <v>106</v>
      </c>
      <c r="U18" s="36">
        <v>11</v>
      </c>
      <c r="V18" s="41">
        <v>-12</v>
      </c>
      <c r="W18" s="40">
        <v>34357.129999999997</v>
      </c>
      <c r="X18" s="50"/>
      <c r="Y18" s="38">
        <v>19852.27</v>
      </c>
      <c r="Z18" s="37">
        <v>6550.34</v>
      </c>
      <c r="AA18" s="37">
        <v>7271.69</v>
      </c>
      <c r="AB18" s="36">
        <v>682.83</v>
      </c>
      <c r="AC18" s="35">
        <v>-721.35</v>
      </c>
      <c r="AD18" s="40">
        <v>14</v>
      </c>
      <c r="AE18" s="50"/>
      <c r="AF18" s="38">
        <v>3</v>
      </c>
      <c r="AG18" s="37">
        <v>4</v>
      </c>
      <c r="AH18" s="37">
        <v>2</v>
      </c>
      <c r="AI18" s="36">
        <v>5</v>
      </c>
      <c r="AJ18" s="41">
        <v>2</v>
      </c>
      <c r="AK18" s="40">
        <v>5250.88</v>
      </c>
      <c r="AL18" s="50"/>
      <c r="AM18" s="38">
        <v>1099.17</v>
      </c>
      <c r="AN18" s="37">
        <v>955.05</v>
      </c>
      <c r="AO18" s="37">
        <v>904.39</v>
      </c>
      <c r="AP18" s="36">
        <v>2292.27</v>
      </c>
      <c r="AQ18" s="35">
        <v>50.66</v>
      </c>
      <c r="AR18" s="40">
        <v>27</v>
      </c>
      <c r="AS18" s="50"/>
      <c r="AT18" s="38">
        <v>4</v>
      </c>
      <c r="AU18" s="37">
        <v>3</v>
      </c>
      <c r="AV18" s="37">
        <v>4</v>
      </c>
      <c r="AW18" s="36">
        <v>16</v>
      </c>
      <c r="AX18" s="41">
        <v>-1</v>
      </c>
      <c r="AY18" s="40">
        <v>30082.48</v>
      </c>
      <c r="AZ18" s="50"/>
      <c r="BA18" s="38">
        <v>3724.06</v>
      </c>
      <c r="BB18" s="37">
        <v>2559.61</v>
      </c>
      <c r="BC18" s="37">
        <v>1307</v>
      </c>
      <c r="BD18" s="36">
        <v>22491.81</v>
      </c>
      <c r="BE18" s="35">
        <v>1252.6099999999999</v>
      </c>
      <c r="BF18" s="40">
        <v>9</v>
      </c>
      <c r="BG18" s="50"/>
      <c r="BH18" s="38">
        <v>3</v>
      </c>
      <c r="BI18" s="37">
        <v>3</v>
      </c>
      <c r="BJ18" s="37">
        <v>1</v>
      </c>
      <c r="BK18" s="36">
        <v>2</v>
      </c>
      <c r="BL18" s="41">
        <v>2</v>
      </c>
      <c r="BM18" s="40">
        <v>8209.7000000000007</v>
      </c>
      <c r="BN18" s="50"/>
      <c r="BO18" s="38">
        <v>1231.5999999999999</v>
      </c>
      <c r="BP18" s="37">
        <v>743.01</v>
      </c>
      <c r="BQ18" s="37">
        <v>297.5</v>
      </c>
      <c r="BR18" s="36">
        <v>5937.59</v>
      </c>
      <c r="BS18" s="35">
        <v>445.51</v>
      </c>
      <c r="BT18" s="40">
        <v>8</v>
      </c>
      <c r="BU18" s="50"/>
      <c r="BV18" s="38">
        <v>2</v>
      </c>
      <c r="BW18" s="37">
        <v>3</v>
      </c>
      <c r="BX18" s="37">
        <v>3</v>
      </c>
      <c r="BY18" s="36">
        <v>0</v>
      </c>
      <c r="BZ18" s="41">
        <v>0</v>
      </c>
      <c r="CA18" s="40">
        <v>3713.47</v>
      </c>
      <c r="CB18" s="50"/>
      <c r="CC18" s="38">
        <v>598.27</v>
      </c>
      <c r="CD18" s="37">
        <v>1366.05</v>
      </c>
      <c r="CE18" s="37">
        <v>1749.15</v>
      </c>
      <c r="CF18" s="36">
        <v>0</v>
      </c>
      <c r="CG18" s="35">
        <v>-383.1</v>
      </c>
      <c r="CH18" s="40">
        <v>35</v>
      </c>
      <c r="CI18" s="50"/>
      <c r="CJ18" s="38">
        <v>11</v>
      </c>
      <c r="CK18" s="37">
        <v>10</v>
      </c>
      <c r="CL18" s="37">
        <v>5</v>
      </c>
      <c r="CM18" s="36">
        <v>9</v>
      </c>
      <c r="CN18" s="41">
        <v>5</v>
      </c>
      <c r="CO18" s="40">
        <v>15399.14</v>
      </c>
      <c r="CP18" s="50"/>
      <c r="CQ18" s="38">
        <v>5144.6899999999996</v>
      </c>
      <c r="CR18" s="37">
        <v>5021.05</v>
      </c>
      <c r="CS18" s="37">
        <v>2078.73</v>
      </c>
      <c r="CT18" s="36">
        <v>3154.67</v>
      </c>
      <c r="CU18" s="35">
        <v>2942.32</v>
      </c>
    </row>
    <row r="19" spans="1:99" s="27" customFormat="1" ht="24.75" customHeight="1" thickBot="1" x14ac:dyDescent="0.2">
      <c r="A19" s="144">
        <v>39783</v>
      </c>
      <c r="B19" s="10">
        <v>475</v>
      </c>
      <c r="C19" s="49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9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9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9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9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9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9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9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9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9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9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9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9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9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s="27" customFormat="1" ht="24.75" customHeight="1" x14ac:dyDescent="0.15">
      <c r="A20" s="142">
        <v>39814</v>
      </c>
      <c r="B20" s="47">
        <v>383</v>
      </c>
      <c r="C20" s="51"/>
      <c r="D20" s="45">
        <v>235</v>
      </c>
      <c r="E20" s="44">
        <v>86</v>
      </c>
      <c r="F20" s="44">
        <v>59</v>
      </c>
      <c r="G20" s="43">
        <v>3</v>
      </c>
      <c r="H20" s="48">
        <v>27</v>
      </c>
      <c r="I20" s="47">
        <v>75720</v>
      </c>
      <c r="J20" s="51"/>
      <c r="K20" s="45">
        <v>46081.78</v>
      </c>
      <c r="L20" s="44">
        <v>16855.7</v>
      </c>
      <c r="M20" s="44">
        <v>11980.97</v>
      </c>
      <c r="N20" s="43">
        <v>801.55</v>
      </c>
      <c r="O20" s="42">
        <v>4874.7299999999996</v>
      </c>
      <c r="P20" s="47">
        <v>427</v>
      </c>
      <c r="Q20" s="51"/>
      <c r="R20" s="45">
        <v>247</v>
      </c>
      <c r="S20" s="44">
        <v>93</v>
      </c>
      <c r="T20" s="44">
        <v>84</v>
      </c>
      <c r="U20" s="43">
        <v>3</v>
      </c>
      <c r="V20" s="48">
        <v>9</v>
      </c>
      <c r="W20" s="47">
        <v>30308.3</v>
      </c>
      <c r="X20" s="51"/>
      <c r="Y20" s="45">
        <v>17572.13</v>
      </c>
      <c r="Z20" s="44">
        <v>6444.29</v>
      </c>
      <c r="AA20" s="44">
        <v>6181.64</v>
      </c>
      <c r="AB20" s="43">
        <v>110.24</v>
      </c>
      <c r="AC20" s="42">
        <v>262.64999999999998</v>
      </c>
      <c r="AD20" s="47">
        <v>13</v>
      </c>
      <c r="AE20" s="51"/>
      <c r="AF20" s="45">
        <v>4</v>
      </c>
      <c r="AG20" s="44">
        <v>7</v>
      </c>
      <c r="AH20" s="44">
        <v>1</v>
      </c>
      <c r="AI20" s="43">
        <v>1</v>
      </c>
      <c r="AJ20" s="48">
        <v>6</v>
      </c>
      <c r="AK20" s="47">
        <v>4953.2</v>
      </c>
      <c r="AL20" s="51"/>
      <c r="AM20" s="45">
        <v>1040.17</v>
      </c>
      <c r="AN20" s="44">
        <v>3683.9</v>
      </c>
      <c r="AO20" s="44">
        <v>122.53</v>
      </c>
      <c r="AP20" s="43">
        <v>106.6</v>
      </c>
      <c r="AQ20" s="42">
        <v>3561.37</v>
      </c>
      <c r="AR20" s="47">
        <v>14</v>
      </c>
      <c r="AS20" s="51"/>
      <c r="AT20" s="45">
        <v>1</v>
      </c>
      <c r="AU20" s="44">
        <v>3</v>
      </c>
      <c r="AV20" s="44">
        <v>0</v>
      </c>
      <c r="AW20" s="43">
        <v>10</v>
      </c>
      <c r="AX20" s="48">
        <v>3</v>
      </c>
      <c r="AY20" s="47">
        <v>5566.34</v>
      </c>
      <c r="AZ20" s="51"/>
      <c r="BA20" s="45">
        <v>493.74</v>
      </c>
      <c r="BB20" s="44">
        <v>424.33</v>
      </c>
      <c r="BC20" s="44">
        <v>0</v>
      </c>
      <c r="BD20" s="43">
        <v>4648.2700000000004</v>
      </c>
      <c r="BE20" s="42">
        <v>424.33</v>
      </c>
      <c r="BF20" s="47">
        <v>12</v>
      </c>
      <c r="BG20" s="51"/>
      <c r="BH20" s="45">
        <v>1</v>
      </c>
      <c r="BI20" s="44">
        <v>9</v>
      </c>
      <c r="BJ20" s="44">
        <v>0</v>
      </c>
      <c r="BK20" s="43">
        <v>2</v>
      </c>
      <c r="BL20" s="48">
        <v>9</v>
      </c>
      <c r="BM20" s="47">
        <v>6928</v>
      </c>
      <c r="BN20" s="51"/>
      <c r="BO20" s="45">
        <v>255.9</v>
      </c>
      <c r="BP20" s="44">
        <v>5356.41</v>
      </c>
      <c r="BQ20" s="44">
        <v>0</v>
      </c>
      <c r="BR20" s="43">
        <v>1315.69</v>
      </c>
      <c r="BS20" s="42">
        <v>5356.41</v>
      </c>
      <c r="BT20" s="47">
        <v>6</v>
      </c>
      <c r="BU20" s="51"/>
      <c r="BV20" s="45">
        <v>2</v>
      </c>
      <c r="BW20" s="44">
        <v>2</v>
      </c>
      <c r="BX20" s="44">
        <v>0</v>
      </c>
      <c r="BY20" s="43">
        <v>2</v>
      </c>
      <c r="BZ20" s="48">
        <v>2</v>
      </c>
      <c r="CA20" s="47">
        <v>6281.04</v>
      </c>
      <c r="CB20" s="51"/>
      <c r="CC20" s="45">
        <v>1279.96</v>
      </c>
      <c r="CD20" s="44">
        <v>1857.65</v>
      </c>
      <c r="CE20" s="44">
        <v>0</v>
      </c>
      <c r="CF20" s="43">
        <v>3143.43</v>
      </c>
      <c r="CG20" s="42">
        <v>1857.65</v>
      </c>
      <c r="CH20" s="47">
        <v>37</v>
      </c>
      <c r="CI20" s="51"/>
      <c r="CJ20" s="45">
        <v>13</v>
      </c>
      <c r="CK20" s="44">
        <v>10</v>
      </c>
      <c r="CL20" s="44">
        <v>8</v>
      </c>
      <c r="CM20" s="43">
        <v>6</v>
      </c>
      <c r="CN20" s="48">
        <v>2</v>
      </c>
      <c r="CO20" s="47">
        <v>16098.37</v>
      </c>
      <c r="CP20" s="51"/>
      <c r="CQ20" s="45">
        <v>3599.13</v>
      </c>
      <c r="CR20" s="44">
        <v>6438.4</v>
      </c>
      <c r="CS20" s="44">
        <v>1882.59</v>
      </c>
      <c r="CT20" s="43">
        <v>4178.25</v>
      </c>
      <c r="CU20" s="42">
        <v>4555.8100000000004</v>
      </c>
    </row>
    <row r="21" spans="1:99" s="27" customFormat="1" ht="24.75" customHeight="1" x14ac:dyDescent="0.15">
      <c r="A21" s="143">
        <v>39845</v>
      </c>
      <c r="B21" s="40">
        <v>366</v>
      </c>
      <c r="C21" s="50"/>
      <c r="D21" s="38">
        <v>220</v>
      </c>
      <c r="E21" s="37">
        <v>68</v>
      </c>
      <c r="F21" s="37">
        <v>73</v>
      </c>
      <c r="G21" s="36">
        <v>5</v>
      </c>
      <c r="H21" s="41">
        <v>-5</v>
      </c>
      <c r="I21" s="40">
        <v>70027.16</v>
      </c>
      <c r="J21" s="50"/>
      <c r="K21" s="38">
        <v>41732.370000000003</v>
      </c>
      <c r="L21" s="37">
        <v>13774.34</v>
      </c>
      <c r="M21" s="37">
        <v>13558.73</v>
      </c>
      <c r="N21" s="36">
        <v>961.72</v>
      </c>
      <c r="O21" s="35">
        <v>215.61</v>
      </c>
      <c r="P21" s="40">
        <v>479</v>
      </c>
      <c r="Q21" s="50"/>
      <c r="R21" s="38">
        <v>256</v>
      </c>
      <c r="S21" s="37">
        <v>74</v>
      </c>
      <c r="T21" s="37">
        <v>137</v>
      </c>
      <c r="U21" s="36">
        <v>12</v>
      </c>
      <c r="V21" s="41">
        <v>-63</v>
      </c>
      <c r="W21" s="40">
        <v>33320.300000000003</v>
      </c>
      <c r="X21" s="50"/>
      <c r="Y21" s="38">
        <v>18166.55</v>
      </c>
      <c r="Z21" s="37">
        <v>5076.97</v>
      </c>
      <c r="AA21" s="37">
        <v>9367.85</v>
      </c>
      <c r="AB21" s="36">
        <v>708.93</v>
      </c>
      <c r="AC21" s="35">
        <v>-4290.88</v>
      </c>
      <c r="AD21" s="40">
        <v>15</v>
      </c>
      <c r="AE21" s="50"/>
      <c r="AF21" s="38">
        <v>3</v>
      </c>
      <c r="AG21" s="37">
        <v>8</v>
      </c>
      <c r="AH21" s="37">
        <v>3</v>
      </c>
      <c r="AI21" s="36">
        <v>1</v>
      </c>
      <c r="AJ21" s="41">
        <v>5</v>
      </c>
      <c r="AK21" s="40">
        <v>4930.97</v>
      </c>
      <c r="AL21" s="50"/>
      <c r="AM21" s="38">
        <v>789.26</v>
      </c>
      <c r="AN21" s="37">
        <v>3052.49</v>
      </c>
      <c r="AO21" s="37">
        <v>944.8</v>
      </c>
      <c r="AP21" s="36">
        <v>144.41999999999999</v>
      </c>
      <c r="AQ21" s="35">
        <v>2107.69</v>
      </c>
      <c r="AR21" s="40">
        <v>12</v>
      </c>
      <c r="AS21" s="50"/>
      <c r="AT21" s="38">
        <v>2</v>
      </c>
      <c r="AU21" s="37">
        <v>3</v>
      </c>
      <c r="AV21" s="37">
        <v>2</v>
      </c>
      <c r="AW21" s="36">
        <v>5</v>
      </c>
      <c r="AX21" s="41">
        <v>1</v>
      </c>
      <c r="AY21" s="40">
        <v>4198.32</v>
      </c>
      <c r="AZ21" s="50"/>
      <c r="BA21" s="38">
        <v>600.01</v>
      </c>
      <c r="BB21" s="37">
        <v>1020.46</v>
      </c>
      <c r="BC21" s="37">
        <v>753.73</v>
      </c>
      <c r="BD21" s="36">
        <v>1824.12</v>
      </c>
      <c r="BE21" s="35">
        <v>266.73</v>
      </c>
      <c r="BF21" s="40">
        <v>9</v>
      </c>
      <c r="BG21" s="50"/>
      <c r="BH21" s="38">
        <v>2</v>
      </c>
      <c r="BI21" s="37">
        <v>3</v>
      </c>
      <c r="BJ21" s="37">
        <v>2</v>
      </c>
      <c r="BK21" s="36">
        <v>2</v>
      </c>
      <c r="BL21" s="41">
        <v>1</v>
      </c>
      <c r="BM21" s="40">
        <v>6055.59</v>
      </c>
      <c r="BN21" s="50"/>
      <c r="BO21" s="38">
        <v>661.81</v>
      </c>
      <c r="BP21" s="37">
        <v>3911.28</v>
      </c>
      <c r="BQ21" s="37">
        <v>408.77</v>
      </c>
      <c r="BR21" s="36">
        <v>1073.73</v>
      </c>
      <c r="BS21" s="35">
        <v>3502.51</v>
      </c>
      <c r="BT21" s="40">
        <v>8</v>
      </c>
      <c r="BU21" s="50"/>
      <c r="BV21" s="38">
        <v>1</v>
      </c>
      <c r="BW21" s="37">
        <v>4</v>
      </c>
      <c r="BX21" s="37">
        <v>1</v>
      </c>
      <c r="BY21" s="36">
        <v>2</v>
      </c>
      <c r="BZ21" s="41">
        <v>3</v>
      </c>
      <c r="CA21" s="40">
        <v>4416.88</v>
      </c>
      <c r="CB21" s="50"/>
      <c r="CC21" s="38">
        <v>289.27999999999997</v>
      </c>
      <c r="CD21" s="37">
        <v>2723.24</v>
      </c>
      <c r="CE21" s="37">
        <v>269.17</v>
      </c>
      <c r="CF21" s="36">
        <v>1135.19</v>
      </c>
      <c r="CG21" s="35">
        <v>2454.0700000000002</v>
      </c>
      <c r="CH21" s="40">
        <v>30</v>
      </c>
      <c r="CI21" s="50"/>
      <c r="CJ21" s="38">
        <v>6</v>
      </c>
      <c r="CK21" s="37">
        <v>8</v>
      </c>
      <c r="CL21" s="37">
        <v>7</v>
      </c>
      <c r="CM21" s="36">
        <v>9</v>
      </c>
      <c r="CN21" s="41">
        <v>1</v>
      </c>
      <c r="CO21" s="40">
        <v>9537.25</v>
      </c>
      <c r="CP21" s="50"/>
      <c r="CQ21" s="38">
        <v>1749.82</v>
      </c>
      <c r="CR21" s="37">
        <v>2646.31</v>
      </c>
      <c r="CS21" s="37">
        <v>2387.17</v>
      </c>
      <c r="CT21" s="36">
        <v>2753.95</v>
      </c>
      <c r="CU21" s="35">
        <v>259.14</v>
      </c>
    </row>
    <row r="22" spans="1:99" s="27" customFormat="1" ht="24.75" customHeight="1" x14ac:dyDescent="0.15">
      <c r="A22" s="143">
        <v>39873</v>
      </c>
      <c r="B22" s="40">
        <v>648</v>
      </c>
      <c r="C22" s="50"/>
      <c r="D22" s="38">
        <v>409</v>
      </c>
      <c r="E22" s="37">
        <v>108</v>
      </c>
      <c r="F22" s="37">
        <v>124</v>
      </c>
      <c r="G22" s="36">
        <v>6</v>
      </c>
      <c r="H22" s="41">
        <v>-16</v>
      </c>
      <c r="I22" s="40">
        <v>129856.92</v>
      </c>
      <c r="J22" s="50"/>
      <c r="K22" s="38">
        <v>79369.81</v>
      </c>
      <c r="L22" s="37">
        <v>25762.28</v>
      </c>
      <c r="M22" s="37">
        <v>22443.94</v>
      </c>
      <c r="N22" s="36">
        <v>2155.25</v>
      </c>
      <c r="O22" s="35">
        <v>3318.34</v>
      </c>
      <c r="P22" s="40">
        <v>876</v>
      </c>
      <c r="Q22" s="50"/>
      <c r="R22" s="38">
        <v>522</v>
      </c>
      <c r="S22" s="37">
        <v>100</v>
      </c>
      <c r="T22" s="37">
        <v>244</v>
      </c>
      <c r="U22" s="36">
        <v>10</v>
      </c>
      <c r="V22" s="41">
        <v>-144</v>
      </c>
      <c r="W22" s="40">
        <v>63186.48</v>
      </c>
      <c r="X22" s="50"/>
      <c r="Y22" s="38">
        <v>37707.31</v>
      </c>
      <c r="Z22" s="37">
        <v>7020.19</v>
      </c>
      <c r="AA22" s="37">
        <v>17858.07</v>
      </c>
      <c r="AB22" s="36">
        <v>600.91</v>
      </c>
      <c r="AC22" s="35">
        <v>-10837.88</v>
      </c>
      <c r="AD22" s="40">
        <v>17</v>
      </c>
      <c r="AE22" s="50"/>
      <c r="AF22" s="38">
        <v>8</v>
      </c>
      <c r="AG22" s="37">
        <v>5</v>
      </c>
      <c r="AH22" s="37">
        <v>2</v>
      </c>
      <c r="AI22" s="36">
        <v>2</v>
      </c>
      <c r="AJ22" s="41">
        <v>3</v>
      </c>
      <c r="AK22" s="40">
        <v>5172.49</v>
      </c>
      <c r="AL22" s="50"/>
      <c r="AM22" s="38">
        <v>1160.75</v>
      </c>
      <c r="AN22" s="37">
        <v>3156.39</v>
      </c>
      <c r="AO22" s="37">
        <v>331.32</v>
      </c>
      <c r="AP22" s="36">
        <v>524.03</v>
      </c>
      <c r="AQ22" s="35">
        <v>2825.07</v>
      </c>
      <c r="AR22" s="40">
        <v>27</v>
      </c>
      <c r="AS22" s="50"/>
      <c r="AT22" s="38">
        <v>3</v>
      </c>
      <c r="AU22" s="37">
        <v>6</v>
      </c>
      <c r="AV22" s="37">
        <v>4</v>
      </c>
      <c r="AW22" s="36">
        <v>14</v>
      </c>
      <c r="AX22" s="41">
        <v>2</v>
      </c>
      <c r="AY22" s="40">
        <v>20548.05</v>
      </c>
      <c r="AZ22" s="50"/>
      <c r="BA22" s="38">
        <v>704.37</v>
      </c>
      <c r="BB22" s="37">
        <v>3125.37</v>
      </c>
      <c r="BC22" s="37">
        <v>2096.06</v>
      </c>
      <c r="BD22" s="36">
        <v>14622.25</v>
      </c>
      <c r="BE22" s="35">
        <v>1029.31</v>
      </c>
      <c r="BF22" s="40">
        <v>18</v>
      </c>
      <c r="BG22" s="50"/>
      <c r="BH22" s="38">
        <v>0</v>
      </c>
      <c r="BI22" s="37">
        <v>4</v>
      </c>
      <c r="BJ22" s="37">
        <v>2</v>
      </c>
      <c r="BK22" s="36">
        <v>12</v>
      </c>
      <c r="BL22" s="41">
        <v>2</v>
      </c>
      <c r="BM22" s="40">
        <v>37234.050000000003</v>
      </c>
      <c r="BN22" s="50"/>
      <c r="BO22" s="38">
        <v>0</v>
      </c>
      <c r="BP22" s="37">
        <v>11250.49</v>
      </c>
      <c r="BQ22" s="37">
        <v>2193.17</v>
      </c>
      <c r="BR22" s="36">
        <v>23790.39</v>
      </c>
      <c r="BS22" s="35">
        <v>9057.32</v>
      </c>
      <c r="BT22" s="40">
        <v>11</v>
      </c>
      <c r="BU22" s="50"/>
      <c r="BV22" s="38">
        <v>0</v>
      </c>
      <c r="BW22" s="37">
        <v>3</v>
      </c>
      <c r="BX22" s="37">
        <v>2</v>
      </c>
      <c r="BY22" s="36">
        <v>6</v>
      </c>
      <c r="BZ22" s="41">
        <v>1</v>
      </c>
      <c r="CA22" s="40">
        <v>33499.31</v>
      </c>
      <c r="CB22" s="50"/>
      <c r="CC22" s="38">
        <v>0</v>
      </c>
      <c r="CD22" s="37">
        <v>3285.96</v>
      </c>
      <c r="CE22" s="37">
        <v>441.65</v>
      </c>
      <c r="CF22" s="36">
        <v>29771.7</v>
      </c>
      <c r="CG22" s="35">
        <v>2844.31</v>
      </c>
      <c r="CH22" s="40">
        <v>61</v>
      </c>
      <c r="CI22" s="50"/>
      <c r="CJ22" s="38">
        <v>14</v>
      </c>
      <c r="CK22" s="37">
        <v>18</v>
      </c>
      <c r="CL22" s="37">
        <v>14</v>
      </c>
      <c r="CM22" s="36">
        <v>15</v>
      </c>
      <c r="CN22" s="41">
        <v>4</v>
      </c>
      <c r="CO22" s="40">
        <v>33074.730000000003</v>
      </c>
      <c r="CP22" s="50"/>
      <c r="CQ22" s="38">
        <v>5662.5</v>
      </c>
      <c r="CR22" s="37">
        <v>7430.04</v>
      </c>
      <c r="CS22" s="37">
        <v>3782.07</v>
      </c>
      <c r="CT22" s="36">
        <v>16200.12</v>
      </c>
      <c r="CU22" s="35">
        <v>3647.97</v>
      </c>
    </row>
    <row r="23" spans="1:99" s="27" customFormat="1" ht="24.75" customHeight="1" x14ac:dyDescent="0.15">
      <c r="A23" s="143">
        <v>39904</v>
      </c>
      <c r="B23" s="40">
        <v>456</v>
      </c>
      <c r="C23" s="50">
        <f t="shared" ref="C23:C86" si="0">ROUND((B23-B11)/B11*100,2)</f>
        <v>-2.15</v>
      </c>
      <c r="D23" s="38">
        <v>287</v>
      </c>
      <c r="E23" s="37">
        <v>77</v>
      </c>
      <c r="F23" s="37">
        <v>90</v>
      </c>
      <c r="G23" s="36">
        <v>2</v>
      </c>
      <c r="H23" s="41">
        <v>-13</v>
      </c>
      <c r="I23" s="40">
        <v>89365.87</v>
      </c>
      <c r="J23" s="50">
        <f t="shared" ref="J23:J86" si="1">ROUND((I23-I11)/I11*100,2)</f>
        <v>0.72</v>
      </c>
      <c r="K23" s="38">
        <v>55700.72</v>
      </c>
      <c r="L23" s="37">
        <v>17196.509999999998</v>
      </c>
      <c r="M23" s="37">
        <v>15915.39</v>
      </c>
      <c r="N23" s="36">
        <v>553.25</v>
      </c>
      <c r="O23" s="35">
        <v>1281.1199999999999</v>
      </c>
      <c r="P23" s="40">
        <v>587</v>
      </c>
      <c r="Q23" s="50">
        <f t="shared" ref="Q23:Q86" si="2">ROUND((P23-P11)/P11*100,2)</f>
        <v>-5.0199999999999996</v>
      </c>
      <c r="R23" s="38">
        <v>362</v>
      </c>
      <c r="S23" s="37">
        <v>80</v>
      </c>
      <c r="T23" s="37">
        <v>135</v>
      </c>
      <c r="U23" s="36">
        <v>10</v>
      </c>
      <c r="V23" s="41">
        <v>-55</v>
      </c>
      <c r="W23" s="40">
        <v>40822.080000000002</v>
      </c>
      <c r="X23" s="50">
        <f t="shared" ref="X23:X86" si="3">ROUND((W23-W11)/W11*100,2)</f>
        <v>-5.46</v>
      </c>
      <c r="Y23" s="38">
        <v>25561.03</v>
      </c>
      <c r="Z23" s="37">
        <v>5163.6099999999997</v>
      </c>
      <c r="AA23" s="37">
        <v>9492.42</v>
      </c>
      <c r="AB23" s="36">
        <v>605.02</v>
      </c>
      <c r="AC23" s="35">
        <v>-4328.8100000000004</v>
      </c>
      <c r="AD23" s="40">
        <v>12</v>
      </c>
      <c r="AE23" s="50">
        <f t="shared" ref="AE23:AE86" si="4">ROUND((AD23-AD11)/AD11*100,2)</f>
        <v>9.09</v>
      </c>
      <c r="AF23" s="38">
        <v>6</v>
      </c>
      <c r="AG23" s="37">
        <v>1</v>
      </c>
      <c r="AH23" s="37">
        <v>1</v>
      </c>
      <c r="AI23" s="36">
        <v>4</v>
      </c>
      <c r="AJ23" s="41">
        <v>0</v>
      </c>
      <c r="AK23" s="40">
        <v>4425.6499999999996</v>
      </c>
      <c r="AL23" s="50">
        <f t="shared" ref="AL23:AL86" si="5">ROUND((AK23-AK11)/AK11*100,2)</f>
        <v>5.62</v>
      </c>
      <c r="AM23" s="38">
        <v>1726.61</v>
      </c>
      <c r="AN23" s="37">
        <v>86.47</v>
      </c>
      <c r="AO23" s="37">
        <v>287.2</v>
      </c>
      <c r="AP23" s="36">
        <v>2325.37</v>
      </c>
      <c r="AQ23" s="35">
        <v>-200.73</v>
      </c>
      <c r="AR23" s="40">
        <v>21</v>
      </c>
      <c r="AS23" s="50">
        <f t="shared" ref="AS23:AS86" si="6">ROUND((AR23-AR11)/AR11*100,2)</f>
        <v>-25</v>
      </c>
      <c r="AT23" s="38">
        <v>3</v>
      </c>
      <c r="AU23" s="37">
        <v>6</v>
      </c>
      <c r="AV23" s="37">
        <v>2</v>
      </c>
      <c r="AW23" s="36">
        <v>10</v>
      </c>
      <c r="AX23" s="41">
        <v>4</v>
      </c>
      <c r="AY23" s="40">
        <v>23116.61</v>
      </c>
      <c r="AZ23" s="50">
        <f t="shared" ref="AZ23:AZ86" si="7">ROUND((AY23-AY11)/AY11*100,2)</f>
        <v>-13.23</v>
      </c>
      <c r="BA23" s="38">
        <v>1559.13</v>
      </c>
      <c r="BB23" s="37">
        <v>3296.36</v>
      </c>
      <c r="BC23" s="37">
        <v>675.74</v>
      </c>
      <c r="BD23" s="36">
        <v>17585.38</v>
      </c>
      <c r="BE23" s="35">
        <v>2620.62</v>
      </c>
      <c r="BF23" s="40">
        <v>9</v>
      </c>
      <c r="BG23" s="50">
        <f t="shared" ref="BG23:BG86" si="8">ROUND((BF23-BF11)/BF11*100,2)</f>
        <v>0</v>
      </c>
      <c r="BH23" s="38">
        <v>1</v>
      </c>
      <c r="BI23" s="37">
        <v>1</v>
      </c>
      <c r="BJ23" s="37">
        <v>2</v>
      </c>
      <c r="BK23" s="36">
        <v>5</v>
      </c>
      <c r="BL23" s="41">
        <v>-1</v>
      </c>
      <c r="BM23" s="40">
        <v>11369.49</v>
      </c>
      <c r="BN23" s="50">
        <f t="shared" ref="BN23:BN86" si="9">ROUND((BM23-BM11)/BM11*100,2)</f>
        <v>80.91</v>
      </c>
      <c r="BO23" s="38">
        <v>156</v>
      </c>
      <c r="BP23" s="37">
        <v>330.58</v>
      </c>
      <c r="BQ23" s="37">
        <v>1071.8900000000001</v>
      </c>
      <c r="BR23" s="36">
        <v>9811.02</v>
      </c>
      <c r="BS23" s="35">
        <v>-741.31</v>
      </c>
      <c r="BT23" s="40">
        <v>6</v>
      </c>
      <c r="BU23" s="50">
        <f t="shared" ref="BU23:BU86" si="10">ROUND((BT23-BT11)/BT11*100,2)</f>
        <v>0</v>
      </c>
      <c r="BV23" s="38">
        <v>1</v>
      </c>
      <c r="BW23" s="37">
        <v>0</v>
      </c>
      <c r="BX23" s="37">
        <v>2</v>
      </c>
      <c r="BY23" s="36">
        <v>3</v>
      </c>
      <c r="BZ23" s="41">
        <v>-2</v>
      </c>
      <c r="CA23" s="40">
        <v>43856.45</v>
      </c>
      <c r="CB23" s="50">
        <f t="shared" ref="CB23:CB86" si="11">ROUND((CA23-CA11)/CA11*100,2)</f>
        <v>644.41</v>
      </c>
      <c r="CC23" s="38">
        <v>1644.57</v>
      </c>
      <c r="CD23" s="37">
        <v>0</v>
      </c>
      <c r="CE23" s="37">
        <v>735.08</v>
      </c>
      <c r="CF23" s="36">
        <v>41476.800000000003</v>
      </c>
      <c r="CG23" s="35">
        <v>-735.08</v>
      </c>
      <c r="CH23" s="40">
        <v>41</v>
      </c>
      <c r="CI23" s="50">
        <f t="shared" ref="CI23:CI86" si="12">ROUND((CH23-CH11)/CH11*100,2)</f>
        <v>0</v>
      </c>
      <c r="CJ23" s="38">
        <v>12</v>
      </c>
      <c r="CK23" s="37">
        <v>15</v>
      </c>
      <c r="CL23" s="37">
        <v>4</v>
      </c>
      <c r="CM23" s="36">
        <v>10</v>
      </c>
      <c r="CN23" s="41">
        <v>11</v>
      </c>
      <c r="CO23" s="40">
        <v>20061.59</v>
      </c>
      <c r="CP23" s="50">
        <f t="shared" ref="CP23:CP86" si="13">ROUND((CO23-CO11)/CO11*100,2)</f>
        <v>15</v>
      </c>
      <c r="CQ23" s="38">
        <v>3742.6</v>
      </c>
      <c r="CR23" s="37">
        <v>7706.58</v>
      </c>
      <c r="CS23" s="37">
        <v>786.93</v>
      </c>
      <c r="CT23" s="36">
        <v>7825.48</v>
      </c>
      <c r="CU23" s="35">
        <v>6919.65</v>
      </c>
    </row>
    <row r="24" spans="1:99" s="27" customFormat="1" ht="24.75" customHeight="1" x14ac:dyDescent="0.15">
      <c r="A24" s="143">
        <v>39934</v>
      </c>
      <c r="B24" s="40">
        <v>388</v>
      </c>
      <c r="C24" s="50">
        <f t="shared" si="0"/>
        <v>-22.4</v>
      </c>
      <c r="D24" s="38">
        <v>232</v>
      </c>
      <c r="E24" s="37">
        <v>69</v>
      </c>
      <c r="F24" s="37">
        <v>81</v>
      </c>
      <c r="G24" s="36">
        <v>6</v>
      </c>
      <c r="H24" s="41">
        <v>-12</v>
      </c>
      <c r="I24" s="40">
        <v>76421.36</v>
      </c>
      <c r="J24" s="50">
        <f t="shared" si="1"/>
        <v>-27.52</v>
      </c>
      <c r="K24" s="38">
        <v>44943.6</v>
      </c>
      <c r="L24" s="37">
        <v>15229.21</v>
      </c>
      <c r="M24" s="37">
        <v>15102.07</v>
      </c>
      <c r="N24" s="36">
        <v>1146.48</v>
      </c>
      <c r="O24" s="35">
        <v>127.14</v>
      </c>
      <c r="P24" s="40">
        <v>480</v>
      </c>
      <c r="Q24" s="50">
        <f t="shared" si="2"/>
        <v>-9.94</v>
      </c>
      <c r="R24" s="38">
        <v>280</v>
      </c>
      <c r="S24" s="37">
        <v>80</v>
      </c>
      <c r="T24" s="37">
        <v>115</v>
      </c>
      <c r="U24" s="36">
        <v>5</v>
      </c>
      <c r="V24" s="41">
        <v>-35</v>
      </c>
      <c r="W24" s="40">
        <v>33202</v>
      </c>
      <c r="X24" s="50">
        <f t="shared" si="3"/>
        <v>-8.2200000000000006</v>
      </c>
      <c r="Y24" s="38">
        <v>19405.71</v>
      </c>
      <c r="Z24" s="37">
        <v>5688.74</v>
      </c>
      <c r="AA24" s="37">
        <v>7885.11</v>
      </c>
      <c r="AB24" s="36">
        <v>222.44</v>
      </c>
      <c r="AC24" s="35">
        <v>-2196.37</v>
      </c>
      <c r="AD24" s="40">
        <v>18</v>
      </c>
      <c r="AE24" s="50">
        <f t="shared" si="4"/>
        <v>50</v>
      </c>
      <c r="AF24" s="38">
        <v>6</v>
      </c>
      <c r="AG24" s="37">
        <v>5</v>
      </c>
      <c r="AH24" s="37">
        <v>4</v>
      </c>
      <c r="AI24" s="36">
        <v>3</v>
      </c>
      <c r="AJ24" s="41">
        <v>1</v>
      </c>
      <c r="AK24" s="40">
        <v>11172.58</v>
      </c>
      <c r="AL24" s="50">
        <f t="shared" si="5"/>
        <v>204.67</v>
      </c>
      <c r="AM24" s="38">
        <v>1472.52</v>
      </c>
      <c r="AN24" s="37">
        <v>4232.0600000000004</v>
      </c>
      <c r="AO24" s="37">
        <v>4237.1400000000003</v>
      </c>
      <c r="AP24" s="36">
        <v>1230.8599999999999</v>
      </c>
      <c r="AQ24" s="35">
        <v>-5.08</v>
      </c>
      <c r="AR24" s="40">
        <v>21</v>
      </c>
      <c r="AS24" s="50">
        <f t="shared" si="6"/>
        <v>-30</v>
      </c>
      <c r="AT24" s="38">
        <v>2</v>
      </c>
      <c r="AU24" s="37">
        <v>7</v>
      </c>
      <c r="AV24" s="37">
        <v>2</v>
      </c>
      <c r="AW24" s="36">
        <v>10</v>
      </c>
      <c r="AX24" s="41">
        <v>5</v>
      </c>
      <c r="AY24" s="40">
        <v>8586.76</v>
      </c>
      <c r="AZ24" s="50">
        <f t="shared" si="7"/>
        <v>-65.430000000000007</v>
      </c>
      <c r="BA24" s="38">
        <v>239.79</v>
      </c>
      <c r="BB24" s="37">
        <v>3028.84</v>
      </c>
      <c r="BC24" s="37">
        <v>796.78</v>
      </c>
      <c r="BD24" s="36">
        <v>4521.3500000000004</v>
      </c>
      <c r="BE24" s="35">
        <v>2232.06</v>
      </c>
      <c r="BF24" s="40">
        <v>11</v>
      </c>
      <c r="BG24" s="50">
        <f t="shared" si="8"/>
        <v>10</v>
      </c>
      <c r="BH24" s="38">
        <v>1</v>
      </c>
      <c r="BI24" s="37">
        <v>5</v>
      </c>
      <c r="BJ24" s="37">
        <v>1</v>
      </c>
      <c r="BK24" s="36">
        <v>4</v>
      </c>
      <c r="BL24" s="41">
        <v>4</v>
      </c>
      <c r="BM24" s="40">
        <v>6306.75</v>
      </c>
      <c r="BN24" s="50">
        <f t="shared" si="9"/>
        <v>-45.04</v>
      </c>
      <c r="BO24" s="38">
        <v>1447.67</v>
      </c>
      <c r="BP24" s="37">
        <v>3270.14</v>
      </c>
      <c r="BQ24" s="37">
        <v>270.02999999999997</v>
      </c>
      <c r="BR24" s="36">
        <v>1318.91</v>
      </c>
      <c r="BS24" s="35">
        <v>3000.11</v>
      </c>
      <c r="BT24" s="40">
        <v>4</v>
      </c>
      <c r="BU24" s="50">
        <f t="shared" si="10"/>
        <v>-76.47</v>
      </c>
      <c r="BV24" s="38">
        <v>0</v>
      </c>
      <c r="BW24" s="37">
        <v>1</v>
      </c>
      <c r="BX24" s="37">
        <v>0</v>
      </c>
      <c r="BY24" s="36">
        <v>3</v>
      </c>
      <c r="BZ24" s="41">
        <v>1</v>
      </c>
      <c r="CA24" s="40">
        <v>6618.89</v>
      </c>
      <c r="CB24" s="50">
        <f t="shared" si="11"/>
        <v>-76.83</v>
      </c>
      <c r="CC24" s="38">
        <v>0</v>
      </c>
      <c r="CD24" s="37">
        <v>328.4</v>
      </c>
      <c r="CE24" s="37">
        <v>0</v>
      </c>
      <c r="CF24" s="36">
        <v>6290.49</v>
      </c>
      <c r="CG24" s="35">
        <v>328.4</v>
      </c>
      <c r="CH24" s="40">
        <v>30</v>
      </c>
      <c r="CI24" s="50">
        <f t="shared" si="12"/>
        <v>-40</v>
      </c>
      <c r="CJ24" s="38">
        <v>8</v>
      </c>
      <c r="CK24" s="37">
        <v>8</v>
      </c>
      <c r="CL24" s="37">
        <v>7</v>
      </c>
      <c r="CM24" s="36">
        <v>7</v>
      </c>
      <c r="CN24" s="41">
        <v>1</v>
      </c>
      <c r="CO24" s="40">
        <v>15567.85</v>
      </c>
      <c r="CP24" s="50">
        <f t="shared" si="13"/>
        <v>-4.34</v>
      </c>
      <c r="CQ24" s="38">
        <v>3535.79</v>
      </c>
      <c r="CR24" s="37">
        <v>5064.78</v>
      </c>
      <c r="CS24" s="37">
        <v>3057.46</v>
      </c>
      <c r="CT24" s="36">
        <v>3909.82</v>
      </c>
      <c r="CU24" s="35">
        <v>2007.32</v>
      </c>
    </row>
    <row r="25" spans="1:99" s="27" customFormat="1" ht="24.75" customHeight="1" x14ac:dyDescent="0.15">
      <c r="A25" s="143">
        <v>39965</v>
      </c>
      <c r="B25" s="40">
        <v>516</v>
      </c>
      <c r="C25" s="50">
        <f t="shared" si="0"/>
        <v>2.79</v>
      </c>
      <c r="D25" s="38">
        <v>302</v>
      </c>
      <c r="E25" s="37">
        <v>92</v>
      </c>
      <c r="F25" s="37">
        <v>112</v>
      </c>
      <c r="G25" s="36">
        <v>10</v>
      </c>
      <c r="H25" s="41">
        <v>-20</v>
      </c>
      <c r="I25" s="40">
        <v>101646.39</v>
      </c>
      <c r="J25" s="50">
        <f t="shared" si="1"/>
        <v>-3.75</v>
      </c>
      <c r="K25" s="38">
        <v>56343.92</v>
      </c>
      <c r="L25" s="37">
        <v>22372.23</v>
      </c>
      <c r="M25" s="37">
        <v>20742.55</v>
      </c>
      <c r="N25" s="36">
        <v>2187.69</v>
      </c>
      <c r="O25" s="35">
        <v>1629.68</v>
      </c>
      <c r="P25" s="40">
        <v>567</v>
      </c>
      <c r="Q25" s="50">
        <f t="shared" si="2"/>
        <v>-5.81</v>
      </c>
      <c r="R25" s="38">
        <v>327</v>
      </c>
      <c r="S25" s="37">
        <v>89</v>
      </c>
      <c r="T25" s="37">
        <v>143</v>
      </c>
      <c r="U25" s="36">
        <v>8</v>
      </c>
      <c r="V25" s="41">
        <v>-54</v>
      </c>
      <c r="W25" s="40">
        <v>39238.06</v>
      </c>
      <c r="X25" s="50">
        <f t="shared" si="3"/>
        <v>-8.5299999999999994</v>
      </c>
      <c r="Y25" s="38">
        <v>22898.74</v>
      </c>
      <c r="Z25" s="37">
        <v>6181.51</v>
      </c>
      <c r="AA25" s="37">
        <v>9747.3799999999992</v>
      </c>
      <c r="AB25" s="36">
        <v>410.43</v>
      </c>
      <c r="AC25" s="35">
        <v>-3565.87</v>
      </c>
      <c r="AD25" s="40">
        <v>18</v>
      </c>
      <c r="AE25" s="50">
        <f t="shared" si="4"/>
        <v>-14.29</v>
      </c>
      <c r="AF25" s="38">
        <v>6</v>
      </c>
      <c r="AG25" s="37">
        <v>6</v>
      </c>
      <c r="AH25" s="37">
        <v>2</v>
      </c>
      <c r="AI25" s="36">
        <v>4</v>
      </c>
      <c r="AJ25" s="41">
        <v>4</v>
      </c>
      <c r="AK25" s="40">
        <v>6712.32</v>
      </c>
      <c r="AL25" s="50">
        <f t="shared" si="5"/>
        <v>-32.99</v>
      </c>
      <c r="AM25" s="38">
        <v>1610.96</v>
      </c>
      <c r="AN25" s="37">
        <v>1447.2</v>
      </c>
      <c r="AO25" s="37">
        <v>310.45</v>
      </c>
      <c r="AP25" s="36">
        <v>3343.71</v>
      </c>
      <c r="AQ25" s="35">
        <v>1136.75</v>
      </c>
      <c r="AR25" s="40">
        <v>32</v>
      </c>
      <c r="AS25" s="50">
        <f t="shared" si="6"/>
        <v>39.130000000000003</v>
      </c>
      <c r="AT25" s="38">
        <v>3</v>
      </c>
      <c r="AU25" s="37">
        <v>6</v>
      </c>
      <c r="AV25" s="37">
        <v>8</v>
      </c>
      <c r="AW25" s="36">
        <v>15</v>
      </c>
      <c r="AX25" s="41">
        <v>-2</v>
      </c>
      <c r="AY25" s="40">
        <v>33446.769999999997</v>
      </c>
      <c r="AZ25" s="50">
        <f t="shared" si="7"/>
        <v>50.37</v>
      </c>
      <c r="BA25" s="38">
        <v>988.53</v>
      </c>
      <c r="BB25" s="37">
        <v>2739.17</v>
      </c>
      <c r="BC25" s="37">
        <v>2320.1799999999998</v>
      </c>
      <c r="BD25" s="36">
        <v>27398.89</v>
      </c>
      <c r="BE25" s="35">
        <v>418.99</v>
      </c>
      <c r="BF25" s="40">
        <v>9</v>
      </c>
      <c r="BG25" s="50">
        <f t="shared" si="8"/>
        <v>-47.06</v>
      </c>
      <c r="BH25" s="38">
        <v>0</v>
      </c>
      <c r="BI25" s="37">
        <v>2</v>
      </c>
      <c r="BJ25" s="37">
        <v>2</v>
      </c>
      <c r="BK25" s="36">
        <v>5</v>
      </c>
      <c r="BL25" s="41">
        <v>0</v>
      </c>
      <c r="BM25" s="40">
        <v>6309.48</v>
      </c>
      <c r="BN25" s="50">
        <f t="shared" si="9"/>
        <v>-32.33</v>
      </c>
      <c r="BO25" s="38">
        <v>0</v>
      </c>
      <c r="BP25" s="37">
        <v>1298.98</v>
      </c>
      <c r="BQ25" s="37">
        <v>1173.44</v>
      </c>
      <c r="BR25" s="36">
        <v>3837.06</v>
      </c>
      <c r="BS25" s="35">
        <v>125.54</v>
      </c>
      <c r="BT25" s="40">
        <v>12</v>
      </c>
      <c r="BU25" s="50">
        <f t="shared" si="10"/>
        <v>0</v>
      </c>
      <c r="BV25" s="38">
        <v>1</v>
      </c>
      <c r="BW25" s="37">
        <v>5</v>
      </c>
      <c r="BX25" s="37">
        <v>1</v>
      </c>
      <c r="BY25" s="36">
        <v>5</v>
      </c>
      <c r="BZ25" s="41">
        <v>4</v>
      </c>
      <c r="CA25" s="40">
        <v>35494.550000000003</v>
      </c>
      <c r="CB25" s="50">
        <f t="shared" si="11"/>
        <v>-22.57</v>
      </c>
      <c r="CC25" s="38">
        <v>619</v>
      </c>
      <c r="CD25" s="37">
        <v>3703.95</v>
      </c>
      <c r="CE25" s="37">
        <v>330.57</v>
      </c>
      <c r="CF25" s="36">
        <v>30841.03</v>
      </c>
      <c r="CG25" s="35">
        <v>3373.38</v>
      </c>
      <c r="CH25" s="40">
        <v>34</v>
      </c>
      <c r="CI25" s="50">
        <f t="shared" si="12"/>
        <v>-38.18</v>
      </c>
      <c r="CJ25" s="38">
        <v>11</v>
      </c>
      <c r="CK25" s="37">
        <v>12</v>
      </c>
      <c r="CL25" s="37">
        <v>5</v>
      </c>
      <c r="CM25" s="36">
        <v>6</v>
      </c>
      <c r="CN25" s="41">
        <v>7</v>
      </c>
      <c r="CO25" s="40">
        <v>14933.37</v>
      </c>
      <c r="CP25" s="50">
        <f t="shared" si="13"/>
        <v>-51.46</v>
      </c>
      <c r="CQ25" s="38">
        <v>5490.37</v>
      </c>
      <c r="CR25" s="37">
        <v>4364.0600000000004</v>
      </c>
      <c r="CS25" s="37">
        <v>2340.16</v>
      </c>
      <c r="CT25" s="36">
        <v>2738.78</v>
      </c>
      <c r="CU25" s="35">
        <v>2023.9</v>
      </c>
    </row>
    <row r="26" spans="1:99" s="27" customFormat="1" ht="24.75" customHeight="1" x14ac:dyDescent="0.15">
      <c r="A26" s="143">
        <v>39995</v>
      </c>
      <c r="B26" s="40">
        <v>524</v>
      </c>
      <c r="C26" s="50">
        <f t="shared" si="0"/>
        <v>-0.19</v>
      </c>
      <c r="D26" s="38">
        <v>304</v>
      </c>
      <c r="E26" s="37">
        <v>106</v>
      </c>
      <c r="F26" s="37">
        <v>107</v>
      </c>
      <c r="G26" s="36">
        <v>7</v>
      </c>
      <c r="H26" s="41">
        <v>-1</v>
      </c>
      <c r="I26" s="40">
        <v>106241.39</v>
      </c>
      <c r="J26" s="50">
        <f t="shared" si="1"/>
        <v>-5.17</v>
      </c>
      <c r="K26" s="38">
        <v>59944.38</v>
      </c>
      <c r="L26" s="37">
        <v>25348.39</v>
      </c>
      <c r="M26" s="37">
        <v>18900.09</v>
      </c>
      <c r="N26" s="36">
        <v>2048.5300000000002</v>
      </c>
      <c r="O26" s="35">
        <v>6448.3</v>
      </c>
      <c r="P26" s="40">
        <v>606</v>
      </c>
      <c r="Q26" s="50">
        <f t="shared" si="2"/>
        <v>6.5</v>
      </c>
      <c r="R26" s="38">
        <v>350</v>
      </c>
      <c r="S26" s="37">
        <v>101</v>
      </c>
      <c r="T26" s="37">
        <v>147</v>
      </c>
      <c r="U26" s="36">
        <v>8</v>
      </c>
      <c r="V26" s="41">
        <v>-46</v>
      </c>
      <c r="W26" s="40">
        <v>42250.720000000001</v>
      </c>
      <c r="X26" s="50">
        <f t="shared" si="3"/>
        <v>6.9</v>
      </c>
      <c r="Y26" s="38">
        <v>24933.3</v>
      </c>
      <c r="Z26" s="37">
        <v>6812.75</v>
      </c>
      <c r="AA26" s="37">
        <v>10146.73</v>
      </c>
      <c r="AB26" s="36">
        <v>357.94</v>
      </c>
      <c r="AC26" s="35">
        <v>-3333.98</v>
      </c>
      <c r="AD26" s="40">
        <v>14</v>
      </c>
      <c r="AE26" s="50">
        <f t="shared" si="4"/>
        <v>-22.22</v>
      </c>
      <c r="AF26" s="38">
        <v>4</v>
      </c>
      <c r="AG26" s="37">
        <v>7</v>
      </c>
      <c r="AH26" s="37">
        <v>0</v>
      </c>
      <c r="AI26" s="36">
        <v>3</v>
      </c>
      <c r="AJ26" s="41">
        <v>7</v>
      </c>
      <c r="AK26" s="40">
        <v>6070.39</v>
      </c>
      <c r="AL26" s="50">
        <f t="shared" si="5"/>
        <v>-9.4499999999999993</v>
      </c>
      <c r="AM26" s="38">
        <v>522.42999999999995</v>
      </c>
      <c r="AN26" s="37">
        <v>3449.62</v>
      </c>
      <c r="AO26" s="37">
        <v>0</v>
      </c>
      <c r="AP26" s="36">
        <v>2098.34</v>
      </c>
      <c r="AQ26" s="35">
        <v>3449.62</v>
      </c>
      <c r="AR26" s="40">
        <v>20</v>
      </c>
      <c r="AS26" s="50">
        <f t="shared" si="6"/>
        <v>-31.03</v>
      </c>
      <c r="AT26" s="38">
        <v>1</v>
      </c>
      <c r="AU26" s="37">
        <v>5</v>
      </c>
      <c r="AV26" s="37">
        <v>5</v>
      </c>
      <c r="AW26" s="36">
        <v>9</v>
      </c>
      <c r="AX26" s="41">
        <v>0</v>
      </c>
      <c r="AY26" s="40">
        <v>12076.78</v>
      </c>
      <c r="AZ26" s="50">
        <f t="shared" si="7"/>
        <v>-59.13</v>
      </c>
      <c r="BA26" s="38">
        <v>85.4</v>
      </c>
      <c r="BB26" s="37">
        <v>2071.2199999999998</v>
      </c>
      <c r="BC26" s="37">
        <v>2504.7399999999998</v>
      </c>
      <c r="BD26" s="36">
        <v>7415.42</v>
      </c>
      <c r="BE26" s="35">
        <v>-433.52</v>
      </c>
      <c r="BF26" s="40">
        <v>12</v>
      </c>
      <c r="BG26" s="50">
        <f t="shared" si="8"/>
        <v>-40</v>
      </c>
      <c r="BH26" s="38">
        <v>1</v>
      </c>
      <c r="BI26" s="37">
        <v>7</v>
      </c>
      <c r="BJ26" s="37">
        <v>1</v>
      </c>
      <c r="BK26" s="36">
        <v>3</v>
      </c>
      <c r="BL26" s="41">
        <v>6</v>
      </c>
      <c r="BM26" s="40">
        <v>7634.42</v>
      </c>
      <c r="BN26" s="50">
        <f t="shared" si="9"/>
        <v>-49.55</v>
      </c>
      <c r="BO26" s="38">
        <v>612.98</v>
      </c>
      <c r="BP26" s="37">
        <v>2982.56</v>
      </c>
      <c r="BQ26" s="37">
        <v>161.97999999999999</v>
      </c>
      <c r="BR26" s="36">
        <v>3876.9</v>
      </c>
      <c r="BS26" s="35">
        <v>2820.58</v>
      </c>
      <c r="BT26" s="40">
        <v>2</v>
      </c>
      <c r="BU26" s="50">
        <f t="shared" si="10"/>
        <v>-85.71</v>
      </c>
      <c r="BV26" s="38">
        <v>1</v>
      </c>
      <c r="BW26" s="37">
        <v>1</v>
      </c>
      <c r="BX26" s="37">
        <v>0</v>
      </c>
      <c r="BY26" s="36">
        <v>0</v>
      </c>
      <c r="BZ26" s="41">
        <v>1</v>
      </c>
      <c r="CA26" s="40">
        <v>332.82</v>
      </c>
      <c r="CB26" s="50">
        <f t="shared" si="11"/>
        <v>-97.91</v>
      </c>
      <c r="CC26" s="38">
        <v>193.98</v>
      </c>
      <c r="CD26" s="37">
        <v>138.84</v>
      </c>
      <c r="CE26" s="37">
        <v>0</v>
      </c>
      <c r="CF26" s="36">
        <v>0</v>
      </c>
      <c r="CG26" s="35">
        <v>138.84</v>
      </c>
      <c r="CH26" s="40">
        <v>49</v>
      </c>
      <c r="CI26" s="50">
        <f t="shared" si="12"/>
        <v>-22.22</v>
      </c>
      <c r="CJ26" s="38">
        <v>16</v>
      </c>
      <c r="CK26" s="37">
        <v>11</v>
      </c>
      <c r="CL26" s="37">
        <v>13</v>
      </c>
      <c r="CM26" s="36">
        <v>9</v>
      </c>
      <c r="CN26" s="41">
        <v>-2</v>
      </c>
      <c r="CO26" s="40">
        <v>20590.02</v>
      </c>
      <c r="CP26" s="50">
        <f t="shared" si="13"/>
        <v>-42.71</v>
      </c>
      <c r="CQ26" s="38">
        <v>5545.44</v>
      </c>
      <c r="CR26" s="37">
        <v>5353.59</v>
      </c>
      <c r="CS26" s="37">
        <v>3046.16</v>
      </c>
      <c r="CT26" s="36">
        <v>6644.83</v>
      </c>
      <c r="CU26" s="35">
        <v>2307.4299999999998</v>
      </c>
    </row>
    <row r="27" spans="1:99" s="27" customFormat="1" ht="24.75" customHeight="1" x14ac:dyDescent="0.15">
      <c r="A27" s="143">
        <v>40026</v>
      </c>
      <c r="B27" s="40">
        <v>457</v>
      </c>
      <c r="C27" s="50">
        <f t="shared" si="0"/>
        <v>4.0999999999999996</v>
      </c>
      <c r="D27" s="38">
        <v>261</v>
      </c>
      <c r="E27" s="37">
        <v>85</v>
      </c>
      <c r="F27" s="37">
        <v>104</v>
      </c>
      <c r="G27" s="36">
        <v>7</v>
      </c>
      <c r="H27" s="41">
        <v>-19</v>
      </c>
      <c r="I27" s="40">
        <v>92135.67</v>
      </c>
      <c r="J27" s="50">
        <f t="shared" si="1"/>
        <v>0.57999999999999996</v>
      </c>
      <c r="K27" s="38">
        <v>50283.38</v>
      </c>
      <c r="L27" s="37">
        <v>18949.45</v>
      </c>
      <c r="M27" s="37">
        <v>18549.52</v>
      </c>
      <c r="N27" s="36">
        <v>4353.32</v>
      </c>
      <c r="O27" s="35">
        <v>399.93</v>
      </c>
      <c r="P27" s="40">
        <v>477</v>
      </c>
      <c r="Q27" s="50">
        <f t="shared" si="2"/>
        <v>-7.92</v>
      </c>
      <c r="R27" s="38">
        <v>288</v>
      </c>
      <c r="S27" s="37">
        <v>72</v>
      </c>
      <c r="T27" s="37">
        <v>112</v>
      </c>
      <c r="U27" s="36">
        <v>5</v>
      </c>
      <c r="V27" s="41">
        <v>-40</v>
      </c>
      <c r="W27" s="40">
        <v>34021.57</v>
      </c>
      <c r="X27" s="50">
        <f t="shared" si="3"/>
        <v>-5.0599999999999996</v>
      </c>
      <c r="Y27" s="38">
        <v>20571.939999999999</v>
      </c>
      <c r="Z27" s="37">
        <v>4985.5600000000004</v>
      </c>
      <c r="AA27" s="37">
        <v>7885.76</v>
      </c>
      <c r="AB27" s="36">
        <v>578.30999999999995</v>
      </c>
      <c r="AC27" s="35">
        <v>-2900.2</v>
      </c>
      <c r="AD27" s="40">
        <v>17</v>
      </c>
      <c r="AE27" s="50">
        <f t="shared" si="4"/>
        <v>13.33</v>
      </c>
      <c r="AF27" s="38">
        <v>5</v>
      </c>
      <c r="AG27" s="37">
        <v>5</v>
      </c>
      <c r="AH27" s="37">
        <v>2</v>
      </c>
      <c r="AI27" s="36">
        <v>5</v>
      </c>
      <c r="AJ27" s="41">
        <v>3</v>
      </c>
      <c r="AK27" s="40">
        <v>11436.29</v>
      </c>
      <c r="AL27" s="50">
        <f t="shared" si="5"/>
        <v>186.89</v>
      </c>
      <c r="AM27" s="38">
        <v>1157</v>
      </c>
      <c r="AN27" s="37">
        <v>770.69</v>
      </c>
      <c r="AO27" s="37">
        <v>561.54999999999995</v>
      </c>
      <c r="AP27" s="36">
        <v>8947.0499999999993</v>
      </c>
      <c r="AQ27" s="35">
        <v>209.14</v>
      </c>
      <c r="AR27" s="40">
        <v>16</v>
      </c>
      <c r="AS27" s="50">
        <f t="shared" si="6"/>
        <v>-40.74</v>
      </c>
      <c r="AT27" s="38">
        <v>0</v>
      </c>
      <c r="AU27" s="37">
        <v>5</v>
      </c>
      <c r="AV27" s="37">
        <v>3</v>
      </c>
      <c r="AW27" s="36">
        <v>8</v>
      </c>
      <c r="AX27" s="41">
        <v>2</v>
      </c>
      <c r="AY27" s="40">
        <v>9515.75</v>
      </c>
      <c r="AZ27" s="50">
        <f t="shared" si="7"/>
        <v>-47.09</v>
      </c>
      <c r="BA27" s="38">
        <v>0</v>
      </c>
      <c r="BB27" s="37">
        <v>2224.8200000000002</v>
      </c>
      <c r="BC27" s="37">
        <v>1944.79</v>
      </c>
      <c r="BD27" s="36">
        <v>5346.14</v>
      </c>
      <c r="BE27" s="35">
        <v>280.02999999999997</v>
      </c>
      <c r="BF27" s="40">
        <v>14</v>
      </c>
      <c r="BG27" s="50">
        <f t="shared" si="8"/>
        <v>7.69</v>
      </c>
      <c r="BH27" s="38">
        <v>2</v>
      </c>
      <c r="BI27" s="37">
        <v>5</v>
      </c>
      <c r="BJ27" s="37">
        <v>1</v>
      </c>
      <c r="BK27" s="36">
        <v>6</v>
      </c>
      <c r="BL27" s="41">
        <v>4</v>
      </c>
      <c r="BM27" s="40">
        <v>16445.71</v>
      </c>
      <c r="BN27" s="50">
        <f t="shared" si="9"/>
        <v>-64.48</v>
      </c>
      <c r="BO27" s="38">
        <v>1654.02</v>
      </c>
      <c r="BP27" s="37">
        <v>2244.2199999999998</v>
      </c>
      <c r="BQ27" s="37">
        <v>116.38</v>
      </c>
      <c r="BR27" s="36">
        <v>12431.09</v>
      </c>
      <c r="BS27" s="35">
        <v>2127.84</v>
      </c>
      <c r="BT27" s="40">
        <v>5</v>
      </c>
      <c r="BU27" s="50">
        <f t="shared" si="10"/>
        <v>-44.44</v>
      </c>
      <c r="BV27" s="38">
        <v>1</v>
      </c>
      <c r="BW27" s="37">
        <v>3</v>
      </c>
      <c r="BX27" s="37">
        <v>0</v>
      </c>
      <c r="BY27" s="36">
        <v>1</v>
      </c>
      <c r="BZ27" s="41">
        <v>3</v>
      </c>
      <c r="CA27" s="40">
        <v>2012.97</v>
      </c>
      <c r="CB27" s="50">
        <f t="shared" si="11"/>
        <v>-69.849999999999994</v>
      </c>
      <c r="CC27" s="38">
        <v>165.27</v>
      </c>
      <c r="CD27" s="37">
        <v>1551.99</v>
      </c>
      <c r="CE27" s="37">
        <v>0</v>
      </c>
      <c r="CF27" s="36">
        <v>295.70999999999998</v>
      </c>
      <c r="CG27" s="35">
        <v>1551.99</v>
      </c>
      <c r="CH27" s="40">
        <v>38</v>
      </c>
      <c r="CI27" s="50">
        <f t="shared" si="12"/>
        <v>-11.63</v>
      </c>
      <c r="CJ27" s="38">
        <v>11</v>
      </c>
      <c r="CK27" s="37">
        <v>11</v>
      </c>
      <c r="CL27" s="37">
        <v>8</v>
      </c>
      <c r="CM27" s="36">
        <v>8</v>
      </c>
      <c r="CN27" s="41">
        <v>3</v>
      </c>
      <c r="CO27" s="40">
        <v>19931.990000000002</v>
      </c>
      <c r="CP27" s="50">
        <f t="shared" si="13"/>
        <v>2.0299999999999998</v>
      </c>
      <c r="CQ27" s="38">
        <v>5516.99</v>
      </c>
      <c r="CR27" s="37">
        <v>6287.97</v>
      </c>
      <c r="CS27" s="37">
        <v>2718.9</v>
      </c>
      <c r="CT27" s="36">
        <v>5408.13</v>
      </c>
      <c r="CU27" s="35">
        <v>3569.07</v>
      </c>
    </row>
    <row r="28" spans="1:99" s="27" customFormat="1" ht="24.75" customHeight="1" x14ac:dyDescent="0.15">
      <c r="A28" s="143">
        <v>40057</v>
      </c>
      <c r="B28" s="40">
        <v>409</v>
      </c>
      <c r="C28" s="50">
        <f t="shared" si="0"/>
        <v>-5.0999999999999996</v>
      </c>
      <c r="D28" s="38">
        <v>236</v>
      </c>
      <c r="E28" s="37">
        <v>78</v>
      </c>
      <c r="F28" s="37">
        <v>82</v>
      </c>
      <c r="G28" s="36">
        <v>13</v>
      </c>
      <c r="H28" s="41">
        <v>-4</v>
      </c>
      <c r="I28" s="40">
        <v>83313.75</v>
      </c>
      <c r="J28" s="50">
        <f t="shared" si="1"/>
        <v>-15.68</v>
      </c>
      <c r="K28" s="38">
        <v>47648.09</v>
      </c>
      <c r="L28" s="37">
        <v>15472.17</v>
      </c>
      <c r="M28" s="37">
        <v>15143.7</v>
      </c>
      <c r="N28" s="36">
        <v>5049.79</v>
      </c>
      <c r="O28" s="35">
        <v>328.47</v>
      </c>
      <c r="P28" s="40">
        <v>486</v>
      </c>
      <c r="Q28" s="50">
        <f t="shared" si="2"/>
        <v>2.75</v>
      </c>
      <c r="R28" s="38">
        <v>275</v>
      </c>
      <c r="S28" s="37">
        <v>83</v>
      </c>
      <c r="T28" s="37">
        <v>120</v>
      </c>
      <c r="U28" s="36">
        <v>8</v>
      </c>
      <c r="V28" s="41">
        <v>-37</v>
      </c>
      <c r="W28" s="40">
        <v>33511.21</v>
      </c>
      <c r="X28" s="50">
        <f t="shared" si="3"/>
        <v>4.45</v>
      </c>
      <c r="Y28" s="38">
        <v>18872.990000000002</v>
      </c>
      <c r="Z28" s="37">
        <v>5850.74</v>
      </c>
      <c r="AA28" s="37">
        <v>8359.8799999999992</v>
      </c>
      <c r="AB28" s="36">
        <v>427.6</v>
      </c>
      <c r="AC28" s="35">
        <v>-2509.14</v>
      </c>
      <c r="AD28" s="40">
        <v>13</v>
      </c>
      <c r="AE28" s="50">
        <f t="shared" si="4"/>
        <v>-18.75</v>
      </c>
      <c r="AF28" s="38">
        <v>3</v>
      </c>
      <c r="AG28" s="37">
        <v>4</v>
      </c>
      <c r="AH28" s="37">
        <v>1</v>
      </c>
      <c r="AI28" s="36">
        <v>5</v>
      </c>
      <c r="AJ28" s="41">
        <v>3</v>
      </c>
      <c r="AK28" s="40">
        <v>50536.86</v>
      </c>
      <c r="AL28" s="50">
        <f t="shared" si="5"/>
        <v>302.33</v>
      </c>
      <c r="AM28" s="38">
        <v>575.42999999999995</v>
      </c>
      <c r="AN28" s="37">
        <v>4023.52</v>
      </c>
      <c r="AO28" s="37">
        <v>431</v>
      </c>
      <c r="AP28" s="36">
        <v>45506.91</v>
      </c>
      <c r="AQ28" s="35">
        <v>3592.52</v>
      </c>
      <c r="AR28" s="40">
        <v>17</v>
      </c>
      <c r="AS28" s="50">
        <f t="shared" si="6"/>
        <v>-56.41</v>
      </c>
      <c r="AT28" s="38">
        <v>3</v>
      </c>
      <c r="AU28" s="37">
        <v>2</v>
      </c>
      <c r="AV28" s="37">
        <v>4</v>
      </c>
      <c r="AW28" s="36">
        <v>8</v>
      </c>
      <c r="AX28" s="41">
        <v>-2</v>
      </c>
      <c r="AY28" s="40">
        <v>10378.290000000001</v>
      </c>
      <c r="AZ28" s="50">
        <f t="shared" si="7"/>
        <v>-53.51</v>
      </c>
      <c r="BA28" s="38">
        <v>737.93</v>
      </c>
      <c r="BB28" s="37">
        <v>355.13</v>
      </c>
      <c r="BC28" s="37">
        <v>1347.44</v>
      </c>
      <c r="BD28" s="36">
        <v>7937.79</v>
      </c>
      <c r="BE28" s="35">
        <v>-992.31</v>
      </c>
      <c r="BF28" s="40">
        <v>11</v>
      </c>
      <c r="BG28" s="50">
        <f t="shared" si="8"/>
        <v>10</v>
      </c>
      <c r="BH28" s="38">
        <v>3</v>
      </c>
      <c r="BI28" s="37">
        <v>2</v>
      </c>
      <c r="BJ28" s="37">
        <v>2</v>
      </c>
      <c r="BK28" s="36">
        <v>4</v>
      </c>
      <c r="BL28" s="41">
        <v>0</v>
      </c>
      <c r="BM28" s="40">
        <v>3319.52</v>
      </c>
      <c r="BN28" s="50">
        <f t="shared" si="9"/>
        <v>-80.09</v>
      </c>
      <c r="BO28" s="38">
        <v>459.34</v>
      </c>
      <c r="BP28" s="37">
        <v>671.44</v>
      </c>
      <c r="BQ28" s="37">
        <v>378.87</v>
      </c>
      <c r="BR28" s="36">
        <v>1809.87</v>
      </c>
      <c r="BS28" s="35">
        <v>292.57</v>
      </c>
      <c r="BT28" s="40">
        <v>9</v>
      </c>
      <c r="BU28" s="50">
        <f t="shared" si="10"/>
        <v>0</v>
      </c>
      <c r="BV28" s="38">
        <v>4</v>
      </c>
      <c r="BW28" s="37">
        <v>2</v>
      </c>
      <c r="BX28" s="37">
        <v>0</v>
      </c>
      <c r="BY28" s="36">
        <v>3</v>
      </c>
      <c r="BZ28" s="41">
        <v>2</v>
      </c>
      <c r="CA28" s="40">
        <v>60693.85</v>
      </c>
      <c r="CB28" s="50">
        <f t="shared" si="11"/>
        <v>538.97</v>
      </c>
      <c r="CC28" s="38">
        <v>1552.46</v>
      </c>
      <c r="CD28" s="37">
        <v>1320.79</v>
      </c>
      <c r="CE28" s="37">
        <v>0</v>
      </c>
      <c r="CF28" s="36">
        <v>57820.6</v>
      </c>
      <c r="CG28" s="35">
        <v>1320.79</v>
      </c>
      <c r="CH28" s="40">
        <v>50</v>
      </c>
      <c r="CI28" s="50">
        <f t="shared" si="12"/>
        <v>25</v>
      </c>
      <c r="CJ28" s="38">
        <v>17</v>
      </c>
      <c r="CK28" s="37">
        <v>15</v>
      </c>
      <c r="CL28" s="37">
        <v>10</v>
      </c>
      <c r="CM28" s="36">
        <v>8</v>
      </c>
      <c r="CN28" s="41">
        <v>5</v>
      </c>
      <c r="CO28" s="40">
        <v>16304.68</v>
      </c>
      <c r="CP28" s="50">
        <f t="shared" si="13"/>
        <v>-1.1200000000000001</v>
      </c>
      <c r="CQ28" s="38">
        <v>4763.8599999999997</v>
      </c>
      <c r="CR28" s="37">
        <v>5695.74</v>
      </c>
      <c r="CS28" s="37">
        <v>3744.71</v>
      </c>
      <c r="CT28" s="36">
        <v>2100.37</v>
      </c>
      <c r="CU28" s="35">
        <v>1951.03</v>
      </c>
    </row>
    <row r="29" spans="1:99" s="27" customFormat="1" ht="24.75" customHeight="1" x14ac:dyDescent="0.15">
      <c r="A29" s="143">
        <v>40087</v>
      </c>
      <c r="B29" s="40">
        <v>444</v>
      </c>
      <c r="C29" s="50">
        <f t="shared" si="0"/>
        <v>-7.11</v>
      </c>
      <c r="D29" s="38">
        <v>245</v>
      </c>
      <c r="E29" s="37">
        <v>95</v>
      </c>
      <c r="F29" s="37">
        <v>96</v>
      </c>
      <c r="G29" s="36">
        <v>8</v>
      </c>
      <c r="H29" s="41">
        <v>-1</v>
      </c>
      <c r="I29" s="40">
        <v>95637.47</v>
      </c>
      <c r="J29" s="50">
        <f t="shared" si="1"/>
        <v>-2.84</v>
      </c>
      <c r="K29" s="38">
        <v>48529.16</v>
      </c>
      <c r="L29" s="37">
        <v>24707.279999999999</v>
      </c>
      <c r="M29" s="37">
        <v>18462.240000000002</v>
      </c>
      <c r="N29" s="36">
        <v>3938.79</v>
      </c>
      <c r="O29" s="35">
        <v>6245.04</v>
      </c>
      <c r="P29" s="40">
        <v>559</v>
      </c>
      <c r="Q29" s="50">
        <f t="shared" si="2"/>
        <v>-1.06</v>
      </c>
      <c r="R29" s="38">
        <v>288</v>
      </c>
      <c r="S29" s="37">
        <v>81</v>
      </c>
      <c r="T29" s="37">
        <v>182</v>
      </c>
      <c r="U29" s="36">
        <v>8</v>
      </c>
      <c r="V29" s="41">
        <v>-101</v>
      </c>
      <c r="W29" s="40">
        <v>38776.29</v>
      </c>
      <c r="X29" s="50">
        <f t="shared" si="3"/>
        <v>-1.71</v>
      </c>
      <c r="Y29" s="38">
        <v>19100.009999999998</v>
      </c>
      <c r="Z29" s="37">
        <v>5512.66</v>
      </c>
      <c r="AA29" s="37">
        <v>13479.22</v>
      </c>
      <c r="AB29" s="36">
        <v>684.4</v>
      </c>
      <c r="AC29" s="35">
        <v>-7966.56</v>
      </c>
      <c r="AD29" s="40">
        <v>11</v>
      </c>
      <c r="AE29" s="50">
        <f t="shared" si="4"/>
        <v>-21.43</v>
      </c>
      <c r="AF29" s="38">
        <v>2</v>
      </c>
      <c r="AG29" s="37">
        <v>2</v>
      </c>
      <c r="AH29" s="37">
        <v>3</v>
      </c>
      <c r="AI29" s="36">
        <v>4</v>
      </c>
      <c r="AJ29" s="41">
        <v>-1</v>
      </c>
      <c r="AK29" s="40">
        <v>3009.01</v>
      </c>
      <c r="AL29" s="50">
        <f t="shared" si="5"/>
        <v>-53.71</v>
      </c>
      <c r="AM29" s="38">
        <v>128.13</v>
      </c>
      <c r="AN29" s="37">
        <v>792.34</v>
      </c>
      <c r="AO29" s="37">
        <v>1114.42</v>
      </c>
      <c r="AP29" s="36">
        <v>974.12</v>
      </c>
      <c r="AQ29" s="35">
        <v>-322.08</v>
      </c>
      <c r="AR29" s="40">
        <v>24</v>
      </c>
      <c r="AS29" s="50">
        <f t="shared" si="6"/>
        <v>-31.43</v>
      </c>
      <c r="AT29" s="38">
        <v>7</v>
      </c>
      <c r="AU29" s="37">
        <v>4</v>
      </c>
      <c r="AV29" s="37">
        <v>5</v>
      </c>
      <c r="AW29" s="36">
        <v>8</v>
      </c>
      <c r="AX29" s="41">
        <v>-1</v>
      </c>
      <c r="AY29" s="40">
        <v>14073.53</v>
      </c>
      <c r="AZ29" s="50">
        <f t="shared" si="7"/>
        <v>-53.37</v>
      </c>
      <c r="BA29" s="38">
        <v>1892.02</v>
      </c>
      <c r="BB29" s="37">
        <v>4266.88</v>
      </c>
      <c r="BC29" s="37">
        <v>1469.52</v>
      </c>
      <c r="BD29" s="36">
        <v>6445.11</v>
      </c>
      <c r="BE29" s="35">
        <v>2797.36</v>
      </c>
      <c r="BF29" s="40">
        <v>15</v>
      </c>
      <c r="BG29" s="50">
        <f t="shared" si="8"/>
        <v>-25</v>
      </c>
      <c r="BH29" s="38">
        <v>3</v>
      </c>
      <c r="BI29" s="37">
        <v>4</v>
      </c>
      <c r="BJ29" s="37">
        <v>3</v>
      </c>
      <c r="BK29" s="36">
        <v>5</v>
      </c>
      <c r="BL29" s="41">
        <v>1</v>
      </c>
      <c r="BM29" s="40">
        <v>10334.17</v>
      </c>
      <c r="BN29" s="50">
        <f t="shared" si="9"/>
        <v>-60.59</v>
      </c>
      <c r="BO29" s="38">
        <v>1061.9100000000001</v>
      </c>
      <c r="BP29" s="37">
        <v>3320.7</v>
      </c>
      <c r="BQ29" s="37">
        <v>1822.14</v>
      </c>
      <c r="BR29" s="36">
        <v>4129.42</v>
      </c>
      <c r="BS29" s="35">
        <v>1498.56</v>
      </c>
      <c r="BT29" s="40">
        <v>7</v>
      </c>
      <c r="BU29" s="50">
        <f t="shared" si="10"/>
        <v>0</v>
      </c>
      <c r="BV29" s="38">
        <v>0</v>
      </c>
      <c r="BW29" s="37">
        <v>4</v>
      </c>
      <c r="BX29" s="37">
        <v>1</v>
      </c>
      <c r="BY29" s="36">
        <v>2</v>
      </c>
      <c r="BZ29" s="41">
        <v>3</v>
      </c>
      <c r="CA29" s="40">
        <v>4631.22</v>
      </c>
      <c r="CB29" s="50">
        <f t="shared" si="11"/>
        <v>-87.21</v>
      </c>
      <c r="CC29" s="38">
        <v>0</v>
      </c>
      <c r="CD29" s="37">
        <v>1848.55</v>
      </c>
      <c r="CE29" s="37">
        <v>353.71</v>
      </c>
      <c r="CF29" s="36">
        <v>2428.96</v>
      </c>
      <c r="CG29" s="35">
        <v>1494.84</v>
      </c>
      <c r="CH29" s="40">
        <v>41</v>
      </c>
      <c r="CI29" s="50">
        <f t="shared" si="12"/>
        <v>-2.38</v>
      </c>
      <c r="CJ29" s="38">
        <v>12</v>
      </c>
      <c r="CK29" s="37">
        <v>6</v>
      </c>
      <c r="CL29" s="37">
        <v>10</v>
      </c>
      <c r="CM29" s="36">
        <v>13</v>
      </c>
      <c r="CN29" s="41">
        <v>-4</v>
      </c>
      <c r="CO29" s="40">
        <v>23399.86</v>
      </c>
      <c r="CP29" s="50">
        <f t="shared" si="13"/>
        <v>24.3</v>
      </c>
      <c r="CQ29" s="38">
        <v>5885.98</v>
      </c>
      <c r="CR29" s="37">
        <v>4066.83</v>
      </c>
      <c r="CS29" s="37">
        <v>3468.31</v>
      </c>
      <c r="CT29" s="36">
        <v>9978.74</v>
      </c>
      <c r="CU29" s="35">
        <v>598.52</v>
      </c>
    </row>
    <row r="30" spans="1:99" s="27" customFormat="1" ht="24.75" customHeight="1" x14ac:dyDescent="0.15">
      <c r="A30" s="143">
        <v>40118</v>
      </c>
      <c r="B30" s="40">
        <v>485</v>
      </c>
      <c r="C30" s="50">
        <f t="shared" si="0"/>
        <v>11.75</v>
      </c>
      <c r="D30" s="38">
        <v>279</v>
      </c>
      <c r="E30" s="37">
        <v>98</v>
      </c>
      <c r="F30" s="37">
        <v>97</v>
      </c>
      <c r="G30" s="36">
        <v>10</v>
      </c>
      <c r="H30" s="41">
        <v>1</v>
      </c>
      <c r="I30" s="40">
        <v>93784.08</v>
      </c>
      <c r="J30" s="50">
        <f t="shared" si="1"/>
        <v>-1.46</v>
      </c>
      <c r="K30" s="38">
        <v>57242.879999999997</v>
      </c>
      <c r="L30" s="37">
        <v>18997.86</v>
      </c>
      <c r="M30" s="37">
        <v>15195.02</v>
      </c>
      <c r="N30" s="36">
        <v>2094.5500000000002</v>
      </c>
      <c r="O30" s="35">
        <v>3802.84</v>
      </c>
      <c r="P30" s="40">
        <v>571</v>
      </c>
      <c r="Q30" s="50">
        <f t="shared" si="2"/>
        <v>15.35</v>
      </c>
      <c r="R30" s="38">
        <v>312</v>
      </c>
      <c r="S30" s="37">
        <v>94</v>
      </c>
      <c r="T30" s="37">
        <v>156</v>
      </c>
      <c r="U30" s="36">
        <v>9</v>
      </c>
      <c r="V30" s="41">
        <v>-62</v>
      </c>
      <c r="W30" s="40">
        <v>39663.769999999997</v>
      </c>
      <c r="X30" s="50">
        <f t="shared" si="3"/>
        <v>15.45</v>
      </c>
      <c r="Y30" s="38">
        <v>21926.27</v>
      </c>
      <c r="Z30" s="37">
        <v>6480.08</v>
      </c>
      <c r="AA30" s="37">
        <v>10851.5</v>
      </c>
      <c r="AB30" s="36">
        <v>405.92</v>
      </c>
      <c r="AC30" s="35">
        <v>-4371.42</v>
      </c>
      <c r="AD30" s="40">
        <v>20</v>
      </c>
      <c r="AE30" s="50">
        <f t="shared" si="4"/>
        <v>42.86</v>
      </c>
      <c r="AF30" s="38">
        <v>6</v>
      </c>
      <c r="AG30" s="37">
        <v>5</v>
      </c>
      <c r="AH30" s="37">
        <v>3</v>
      </c>
      <c r="AI30" s="36">
        <v>6</v>
      </c>
      <c r="AJ30" s="41">
        <v>2</v>
      </c>
      <c r="AK30" s="40">
        <v>11208.26</v>
      </c>
      <c r="AL30" s="50">
        <f t="shared" si="5"/>
        <v>113.45</v>
      </c>
      <c r="AM30" s="38">
        <v>2974.62</v>
      </c>
      <c r="AN30" s="37">
        <v>1720.39</v>
      </c>
      <c r="AO30" s="37">
        <v>2616.9899999999998</v>
      </c>
      <c r="AP30" s="36">
        <v>3896.26</v>
      </c>
      <c r="AQ30" s="35">
        <v>-896.6</v>
      </c>
      <c r="AR30" s="40">
        <v>20</v>
      </c>
      <c r="AS30" s="50">
        <f t="shared" si="6"/>
        <v>-25.93</v>
      </c>
      <c r="AT30" s="38">
        <v>1</v>
      </c>
      <c r="AU30" s="37">
        <v>4</v>
      </c>
      <c r="AV30" s="37">
        <v>2</v>
      </c>
      <c r="AW30" s="36">
        <v>13</v>
      </c>
      <c r="AX30" s="41">
        <v>2</v>
      </c>
      <c r="AY30" s="40">
        <v>10458.51</v>
      </c>
      <c r="AZ30" s="50">
        <f t="shared" si="7"/>
        <v>-65.23</v>
      </c>
      <c r="BA30" s="38">
        <v>182.5</v>
      </c>
      <c r="BB30" s="37">
        <v>1128.45</v>
      </c>
      <c r="BC30" s="37">
        <v>1876.75</v>
      </c>
      <c r="BD30" s="36">
        <v>7270.81</v>
      </c>
      <c r="BE30" s="35">
        <v>-748.3</v>
      </c>
      <c r="BF30" s="40">
        <v>17</v>
      </c>
      <c r="BG30" s="50">
        <f t="shared" si="8"/>
        <v>88.89</v>
      </c>
      <c r="BH30" s="38">
        <v>5</v>
      </c>
      <c r="BI30" s="37">
        <v>4</v>
      </c>
      <c r="BJ30" s="37">
        <v>2</v>
      </c>
      <c r="BK30" s="36">
        <v>6</v>
      </c>
      <c r="BL30" s="41">
        <v>2</v>
      </c>
      <c r="BM30" s="40">
        <v>18092.689999999999</v>
      </c>
      <c r="BN30" s="50">
        <f t="shared" si="9"/>
        <v>120.38</v>
      </c>
      <c r="BO30" s="38">
        <v>830.29</v>
      </c>
      <c r="BP30" s="37">
        <v>1848.81</v>
      </c>
      <c r="BQ30" s="37">
        <v>597.82000000000005</v>
      </c>
      <c r="BR30" s="36">
        <v>14815.77</v>
      </c>
      <c r="BS30" s="35">
        <v>1250.99</v>
      </c>
      <c r="BT30" s="40">
        <v>9</v>
      </c>
      <c r="BU30" s="50">
        <f t="shared" si="10"/>
        <v>12.5</v>
      </c>
      <c r="BV30" s="38">
        <v>1</v>
      </c>
      <c r="BW30" s="37">
        <v>4</v>
      </c>
      <c r="BX30" s="37">
        <v>1</v>
      </c>
      <c r="BY30" s="36">
        <v>3</v>
      </c>
      <c r="BZ30" s="41">
        <v>3</v>
      </c>
      <c r="CA30" s="40">
        <v>20737.87</v>
      </c>
      <c r="CB30" s="50">
        <f t="shared" si="11"/>
        <v>458.45</v>
      </c>
      <c r="CC30" s="38">
        <v>634.26</v>
      </c>
      <c r="CD30" s="37">
        <v>6521.25</v>
      </c>
      <c r="CE30" s="37">
        <v>484</v>
      </c>
      <c r="CF30" s="36">
        <v>13098.36</v>
      </c>
      <c r="CG30" s="35">
        <v>6037.25</v>
      </c>
      <c r="CH30" s="40">
        <v>38</v>
      </c>
      <c r="CI30" s="50">
        <f t="shared" si="12"/>
        <v>8.57</v>
      </c>
      <c r="CJ30" s="38">
        <v>15</v>
      </c>
      <c r="CK30" s="37">
        <v>10</v>
      </c>
      <c r="CL30" s="37">
        <v>5</v>
      </c>
      <c r="CM30" s="36">
        <v>7</v>
      </c>
      <c r="CN30" s="41">
        <v>6</v>
      </c>
      <c r="CO30" s="40">
        <v>17355.59</v>
      </c>
      <c r="CP30" s="50">
        <f t="shared" si="13"/>
        <v>12.7</v>
      </c>
      <c r="CQ30" s="38">
        <v>6555.42</v>
      </c>
      <c r="CR30" s="37">
        <v>3470.57</v>
      </c>
      <c r="CS30" s="37">
        <v>3328.95</v>
      </c>
      <c r="CT30" s="36">
        <v>3683.86</v>
      </c>
      <c r="CU30" s="35">
        <v>458.41</v>
      </c>
    </row>
    <row r="31" spans="1:99" s="27" customFormat="1" ht="24.75" customHeight="1" thickBot="1" x14ac:dyDescent="0.2">
      <c r="A31" s="145">
        <v>40148</v>
      </c>
      <c r="B31" s="10">
        <v>525</v>
      </c>
      <c r="C31" s="49">
        <f t="shared" si="0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9">
        <f t="shared" si="1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9">
        <f t="shared" si="2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9">
        <f t="shared" si="3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9">
        <f t="shared" si="4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9">
        <f t="shared" si="5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9">
        <f t="shared" si="6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9">
        <f t="shared" si="7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9">
        <f t="shared" si="8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9">
        <f t="shared" si="9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9">
        <f t="shared" si="10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9">
        <f t="shared" si="11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9">
        <f t="shared" si="12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9">
        <f t="shared" si="13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s="27" customFormat="1" ht="24.75" customHeight="1" x14ac:dyDescent="0.15">
      <c r="A32" s="142">
        <v>40179</v>
      </c>
      <c r="B32" s="47">
        <v>379</v>
      </c>
      <c r="C32" s="51">
        <f t="shared" si="0"/>
        <v>-1.04</v>
      </c>
      <c r="D32" s="45">
        <v>223</v>
      </c>
      <c r="E32" s="44">
        <v>87</v>
      </c>
      <c r="F32" s="44">
        <v>60</v>
      </c>
      <c r="G32" s="43">
        <v>8</v>
      </c>
      <c r="H32" s="48">
        <v>27</v>
      </c>
      <c r="I32" s="47">
        <v>79288.320000000007</v>
      </c>
      <c r="J32" s="51">
        <f t="shared" si="1"/>
        <v>4.71</v>
      </c>
      <c r="K32" s="45">
        <v>44575.21</v>
      </c>
      <c r="L32" s="44">
        <v>21892.75</v>
      </c>
      <c r="M32" s="44">
        <v>11362.87</v>
      </c>
      <c r="N32" s="43">
        <v>1259.49</v>
      </c>
      <c r="O32" s="42">
        <v>10529.88</v>
      </c>
      <c r="P32" s="47">
        <v>468</v>
      </c>
      <c r="Q32" s="51">
        <f t="shared" si="2"/>
        <v>9.6</v>
      </c>
      <c r="R32" s="45">
        <v>272</v>
      </c>
      <c r="S32" s="44">
        <v>97</v>
      </c>
      <c r="T32" s="44">
        <v>93</v>
      </c>
      <c r="U32" s="43">
        <v>6</v>
      </c>
      <c r="V32" s="48">
        <v>4</v>
      </c>
      <c r="W32" s="47">
        <v>32331.98</v>
      </c>
      <c r="X32" s="51">
        <f t="shared" si="3"/>
        <v>6.68</v>
      </c>
      <c r="Y32" s="45">
        <v>19114.21</v>
      </c>
      <c r="Z32" s="44">
        <v>6792.26</v>
      </c>
      <c r="AA32" s="44">
        <v>6136.8</v>
      </c>
      <c r="AB32" s="43">
        <v>288.70999999999998</v>
      </c>
      <c r="AC32" s="42">
        <v>655.46</v>
      </c>
      <c r="AD32" s="47">
        <v>15</v>
      </c>
      <c r="AE32" s="51">
        <f t="shared" si="4"/>
        <v>15.38</v>
      </c>
      <c r="AF32" s="45">
        <v>6</v>
      </c>
      <c r="AG32" s="44">
        <v>4</v>
      </c>
      <c r="AH32" s="44">
        <v>4</v>
      </c>
      <c r="AI32" s="43">
        <v>1</v>
      </c>
      <c r="AJ32" s="48">
        <v>0</v>
      </c>
      <c r="AK32" s="47">
        <v>6831.35</v>
      </c>
      <c r="AL32" s="51">
        <f t="shared" si="5"/>
        <v>37.92</v>
      </c>
      <c r="AM32" s="45">
        <v>2673.21</v>
      </c>
      <c r="AN32" s="44">
        <v>2170.04</v>
      </c>
      <c r="AO32" s="44">
        <v>1775.29</v>
      </c>
      <c r="AP32" s="43">
        <v>212.81</v>
      </c>
      <c r="AQ32" s="42">
        <v>394.75</v>
      </c>
      <c r="AR32" s="47">
        <v>19</v>
      </c>
      <c r="AS32" s="51">
        <f t="shared" si="6"/>
        <v>35.71</v>
      </c>
      <c r="AT32" s="45">
        <v>3</v>
      </c>
      <c r="AU32" s="44">
        <v>4</v>
      </c>
      <c r="AV32" s="44">
        <v>3</v>
      </c>
      <c r="AW32" s="43">
        <v>9</v>
      </c>
      <c r="AX32" s="48">
        <v>1</v>
      </c>
      <c r="AY32" s="47">
        <v>13634.31</v>
      </c>
      <c r="AZ32" s="51">
        <f t="shared" si="7"/>
        <v>144.94</v>
      </c>
      <c r="BA32" s="45">
        <v>1018.96</v>
      </c>
      <c r="BB32" s="44">
        <v>1554.1</v>
      </c>
      <c r="BC32" s="44">
        <v>841.01</v>
      </c>
      <c r="BD32" s="43">
        <v>10220.24</v>
      </c>
      <c r="BE32" s="42">
        <v>713.09</v>
      </c>
      <c r="BF32" s="47">
        <v>8</v>
      </c>
      <c r="BG32" s="51">
        <f t="shared" si="8"/>
        <v>-33.33</v>
      </c>
      <c r="BH32" s="45">
        <v>1</v>
      </c>
      <c r="BI32" s="44">
        <v>4</v>
      </c>
      <c r="BJ32" s="44">
        <v>0</v>
      </c>
      <c r="BK32" s="43">
        <v>3</v>
      </c>
      <c r="BL32" s="48">
        <v>4</v>
      </c>
      <c r="BM32" s="47">
        <v>11563.83</v>
      </c>
      <c r="BN32" s="51">
        <f t="shared" si="9"/>
        <v>66.91</v>
      </c>
      <c r="BO32" s="45">
        <v>215.55</v>
      </c>
      <c r="BP32" s="44">
        <v>6755.66</v>
      </c>
      <c r="BQ32" s="44">
        <v>0</v>
      </c>
      <c r="BR32" s="43">
        <v>4592.62</v>
      </c>
      <c r="BS32" s="42">
        <v>6755.66</v>
      </c>
      <c r="BT32" s="47">
        <v>4</v>
      </c>
      <c r="BU32" s="51">
        <f t="shared" si="10"/>
        <v>-33.33</v>
      </c>
      <c r="BV32" s="45">
        <v>0</v>
      </c>
      <c r="BW32" s="44">
        <v>1</v>
      </c>
      <c r="BX32" s="44">
        <v>0</v>
      </c>
      <c r="BY32" s="43">
        <v>3</v>
      </c>
      <c r="BZ32" s="48">
        <v>1</v>
      </c>
      <c r="CA32" s="47">
        <v>2818.84</v>
      </c>
      <c r="CB32" s="51">
        <f t="shared" si="11"/>
        <v>-55.12</v>
      </c>
      <c r="CC32" s="45">
        <v>0</v>
      </c>
      <c r="CD32" s="44">
        <v>333.55</v>
      </c>
      <c r="CE32" s="44">
        <v>0</v>
      </c>
      <c r="CF32" s="43">
        <v>2485.29</v>
      </c>
      <c r="CG32" s="42">
        <v>333.55</v>
      </c>
      <c r="CH32" s="47">
        <v>41</v>
      </c>
      <c r="CI32" s="51">
        <f t="shared" si="12"/>
        <v>10.81</v>
      </c>
      <c r="CJ32" s="45">
        <v>11</v>
      </c>
      <c r="CK32" s="44">
        <v>16</v>
      </c>
      <c r="CL32" s="44">
        <v>7</v>
      </c>
      <c r="CM32" s="43">
        <v>7</v>
      </c>
      <c r="CN32" s="48">
        <v>9</v>
      </c>
      <c r="CO32" s="47">
        <v>20042.16</v>
      </c>
      <c r="CP32" s="51">
        <f t="shared" si="13"/>
        <v>24.5</v>
      </c>
      <c r="CQ32" s="45">
        <v>5635.6</v>
      </c>
      <c r="CR32" s="44">
        <v>9551.6200000000008</v>
      </c>
      <c r="CS32" s="44">
        <v>2260.96</v>
      </c>
      <c r="CT32" s="43">
        <v>2593.98</v>
      </c>
      <c r="CU32" s="42">
        <v>7290.66</v>
      </c>
    </row>
    <row r="33" spans="1:99" s="27" customFormat="1" ht="24.75" customHeight="1" x14ac:dyDescent="0.15">
      <c r="A33" s="143">
        <v>40210</v>
      </c>
      <c r="B33" s="40">
        <v>410</v>
      </c>
      <c r="C33" s="50">
        <f t="shared" si="0"/>
        <v>12.02</v>
      </c>
      <c r="D33" s="38">
        <v>244</v>
      </c>
      <c r="E33" s="37">
        <v>81</v>
      </c>
      <c r="F33" s="37">
        <v>80</v>
      </c>
      <c r="G33" s="36">
        <v>5</v>
      </c>
      <c r="H33" s="41">
        <v>1</v>
      </c>
      <c r="I33" s="40">
        <v>88610.01</v>
      </c>
      <c r="J33" s="50">
        <f t="shared" si="1"/>
        <v>26.54</v>
      </c>
      <c r="K33" s="38">
        <v>51449.41</v>
      </c>
      <c r="L33" s="37">
        <v>17883.150000000001</v>
      </c>
      <c r="M33" s="37">
        <v>17453.03</v>
      </c>
      <c r="N33" s="36">
        <v>1824.42</v>
      </c>
      <c r="O33" s="35">
        <v>430.12</v>
      </c>
      <c r="P33" s="40">
        <v>498</v>
      </c>
      <c r="Q33" s="50">
        <f t="shared" si="2"/>
        <v>3.97</v>
      </c>
      <c r="R33" s="38">
        <v>285</v>
      </c>
      <c r="S33" s="37">
        <v>87</v>
      </c>
      <c r="T33" s="37">
        <v>114</v>
      </c>
      <c r="U33" s="36">
        <v>11</v>
      </c>
      <c r="V33" s="41">
        <v>-27</v>
      </c>
      <c r="W33" s="40">
        <v>33555.040000000001</v>
      </c>
      <c r="X33" s="50">
        <f t="shared" si="3"/>
        <v>0.7</v>
      </c>
      <c r="Y33" s="38">
        <v>19558.59</v>
      </c>
      <c r="Z33" s="37">
        <v>5854.29</v>
      </c>
      <c r="AA33" s="37">
        <v>7513.23</v>
      </c>
      <c r="AB33" s="36">
        <v>566.22</v>
      </c>
      <c r="AC33" s="35">
        <v>-1658.94</v>
      </c>
      <c r="AD33" s="40">
        <v>22</v>
      </c>
      <c r="AE33" s="50">
        <f t="shared" si="4"/>
        <v>46.67</v>
      </c>
      <c r="AF33" s="38">
        <v>3</v>
      </c>
      <c r="AG33" s="37">
        <v>9</v>
      </c>
      <c r="AH33" s="37">
        <v>6</v>
      </c>
      <c r="AI33" s="36">
        <v>4</v>
      </c>
      <c r="AJ33" s="41">
        <v>3</v>
      </c>
      <c r="AK33" s="40">
        <v>6589.5</v>
      </c>
      <c r="AL33" s="50">
        <f t="shared" si="5"/>
        <v>33.630000000000003</v>
      </c>
      <c r="AM33" s="38">
        <v>728.13</v>
      </c>
      <c r="AN33" s="37">
        <v>3468</v>
      </c>
      <c r="AO33" s="37">
        <v>569.29999999999995</v>
      </c>
      <c r="AP33" s="36">
        <v>1824.07</v>
      </c>
      <c r="AQ33" s="35">
        <v>2898.7</v>
      </c>
      <c r="AR33" s="40">
        <v>16</v>
      </c>
      <c r="AS33" s="50">
        <f t="shared" si="6"/>
        <v>33.33</v>
      </c>
      <c r="AT33" s="38">
        <v>0</v>
      </c>
      <c r="AU33" s="37">
        <v>3</v>
      </c>
      <c r="AV33" s="37">
        <v>2</v>
      </c>
      <c r="AW33" s="36">
        <v>11</v>
      </c>
      <c r="AX33" s="41">
        <v>1</v>
      </c>
      <c r="AY33" s="40">
        <v>78365.83</v>
      </c>
      <c r="AZ33" s="50">
        <f t="shared" si="7"/>
        <v>1766.6</v>
      </c>
      <c r="BA33" s="38">
        <v>0</v>
      </c>
      <c r="BB33" s="37">
        <v>882.25</v>
      </c>
      <c r="BC33" s="37">
        <v>748.12</v>
      </c>
      <c r="BD33" s="36">
        <v>76735.460000000006</v>
      </c>
      <c r="BE33" s="35">
        <v>134.13</v>
      </c>
      <c r="BF33" s="40">
        <v>9</v>
      </c>
      <c r="BG33" s="50">
        <f t="shared" si="8"/>
        <v>0</v>
      </c>
      <c r="BH33" s="38">
        <v>2</v>
      </c>
      <c r="BI33" s="37">
        <v>1</v>
      </c>
      <c r="BJ33" s="37">
        <v>2</v>
      </c>
      <c r="BK33" s="36">
        <v>4</v>
      </c>
      <c r="BL33" s="41">
        <v>-1</v>
      </c>
      <c r="BM33" s="40">
        <v>13574.89</v>
      </c>
      <c r="BN33" s="50">
        <f t="shared" si="9"/>
        <v>124.17</v>
      </c>
      <c r="BO33" s="38">
        <v>923.64</v>
      </c>
      <c r="BP33" s="37">
        <v>917.2</v>
      </c>
      <c r="BQ33" s="37">
        <v>641.20000000000005</v>
      </c>
      <c r="BR33" s="36">
        <v>11092.85</v>
      </c>
      <c r="BS33" s="35">
        <v>276</v>
      </c>
      <c r="BT33" s="40">
        <v>7</v>
      </c>
      <c r="BU33" s="50">
        <f t="shared" si="10"/>
        <v>-12.5</v>
      </c>
      <c r="BV33" s="38">
        <v>0</v>
      </c>
      <c r="BW33" s="37">
        <v>0</v>
      </c>
      <c r="BX33" s="37">
        <v>2</v>
      </c>
      <c r="BY33" s="36">
        <v>5</v>
      </c>
      <c r="BZ33" s="41">
        <v>-2</v>
      </c>
      <c r="CA33" s="40">
        <v>32397.279999999999</v>
      </c>
      <c r="CB33" s="50">
        <f t="shared" si="11"/>
        <v>633.49</v>
      </c>
      <c r="CC33" s="38">
        <v>0</v>
      </c>
      <c r="CD33" s="37">
        <v>0</v>
      </c>
      <c r="CE33" s="37">
        <v>2024.79</v>
      </c>
      <c r="CF33" s="36">
        <v>30372.49</v>
      </c>
      <c r="CG33" s="35">
        <v>-2024.79</v>
      </c>
      <c r="CH33" s="40">
        <v>35</v>
      </c>
      <c r="CI33" s="50">
        <f t="shared" si="12"/>
        <v>16.670000000000002</v>
      </c>
      <c r="CJ33" s="38">
        <v>9</v>
      </c>
      <c r="CK33" s="37">
        <v>9</v>
      </c>
      <c r="CL33" s="37">
        <v>6</v>
      </c>
      <c r="CM33" s="36">
        <v>11</v>
      </c>
      <c r="CN33" s="41">
        <v>3</v>
      </c>
      <c r="CO33" s="40">
        <v>15406.45</v>
      </c>
      <c r="CP33" s="50">
        <f t="shared" si="13"/>
        <v>61.54</v>
      </c>
      <c r="CQ33" s="38">
        <v>2764.46</v>
      </c>
      <c r="CR33" s="37">
        <v>3811.63</v>
      </c>
      <c r="CS33" s="37">
        <v>2282.94</v>
      </c>
      <c r="CT33" s="36">
        <v>6547.42</v>
      </c>
      <c r="CU33" s="35">
        <v>1528.69</v>
      </c>
    </row>
    <row r="34" spans="1:99" s="27" customFormat="1" ht="24.75" customHeight="1" x14ac:dyDescent="0.15">
      <c r="A34" s="143">
        <v>40238</v>
      </c>
      <c r="B34" s="40">
        <v>693</v>
      </c>
      <c r="C34" s="50">
        <f t="shared" si="0"/>
        <v>6.94</v>
      </c>
      <c r="D34" s="38">
        <v>431</v>
      </c>
      <c r="E34" s="37">
        <v>113</v>
      </c>
      <c r="F34" s="37">
        <v>138</v>
      </c>
      <c r="G34" s="36">
        <v>8</v>
      </c>
      <c r="H34" s="41">
        <v>-25</v>
      </c>
      <c r="I34" s="40">
        <v>142876.25</v>
      </c>
      <c r="J34" s="50">
        <f t="shared" si="1"/>
        <v>10.029999999999999</v>
      </c>
      <c r="K34" s="38">
        <v>88051.78</v>
      </c>
      <c r="L34" s="37">
        <v>26248.82</v>
      </c>
      <c r="M34" s="37">
        <v>26233.5</v>
      </c>
      <c r="N34" s="36">
        <v>1604.58</v>
      </c>
      <c r="O34" s="35">
        <v>15.32</v>
      </c>
      <c r="P34" s="40">
        <v>905</v>
      </c>
      <c r="Q34" s="50">
        <f t="shared" si="2"/>
        <v>3.31</v>
      </c>
      <c r="R34" s="38">
        <v>603</v>
      </c>
      <c r="S34" s="37">
        <v>119</v>
      </c>
      <c r="T34" s="37">
        <v>172</v>
      </c>
      <c r="U34" s="36">
        <v>11</v>
      </c>
      <c r="V34" s="41">
        <v>-53</v>
      </c>
      <c r="W34" s="40">
        <v>63878.25</v>
      </c>
      <c r="X34" s="50">
        <f t="shared" si="3"/>
        <v>1.0900000000000001</v>
      </c>
      <c r="Y34" s="38">
        <v>43506.41</v>
      </c>
      <c r="Z34" s="37">
        <v>7934.48</v>
      </c>
      <c r="AA34" s="37">
        <v>11767.46</v>
      </c>
      <c r="AB34" s="36">
        <v>669.9</v>
      </c>
      <c r="AC34" s="35">
        <v>-3832.98</v>
      </c>
      <c r="AD34" s="40">
        <v>21</v>
      </c>
      <c r="AE34" s="50">
        <f t="shared" si="4"/>
        <v>23.53</v>
      </c>
      <c r="AF34" s="38">
        <v>2</v>
      </c>
      <c r="AG34" s="37">
        <v>9</v>
      </c>
      <c r="AH34" s="37">
        <v>4</v>
      </c>
      <c r="AI34" s="36">
        <v>6</v>
      </c>
      <c r="AJ34" s="41">
        <v>5</v>
      </c>
      <c r="AK34" s="40">
        <v>8664.17</v>
      </c>
      <c r="AL34" s="50">
        <f t="shared" si="5"/>
        <v>67.5</v>
      </c>
      <c r="AM34" s="38">
        <v>422.26</v>
      </c>
      <c r="AN34" s="37">
        <v>3170.73</v>
      </c>
      <c r="AO34" s="37">
        <v>2688</v>
      </c>
      <c r="AP34" s="36">
        <v>2383.1799999999998</v>
      </c>
      <c r="AQ34" s="35">
        <v>482.73</v>
      </c>
      <c r="AR34" s="40">
        <v>39</v>
      </c>
      <c r="AS34" s="50">
        <f t="shared" si="6"/>
        <v>44.44</v>
      </c>
      <c r="AT34" s="38">
        <v>5</v>
      </c>
      <c r="AU34" s="37">
        <v>8</v>
      </c>
      <c r="AV34" s="37">
        <v>8</v>
      </c>
      <c r="AW34" s="36">
        <v>18</v>
      </c>
      <c r="AX34" s="41">
        <v>0</v>
      </c>
      <c r="AY34" s="40">
        <v>110044.3</v>
      </c>
      <c r="AZ34" s="50">
        <f t="shared" si="7"/>
        <v>435.55</v>
      </c>
      <c r="BA34" s="38">
        <v>1688.63</v>
      </c>
      <c r="BB34" s="37">
        <v>4151.2299999999996</v>
      </c>
      <c r="BC34" s="37">
        <v>11003.34</v>
      </c>
      <c r="BD34" s="36">
        <v>93201.1</v>
      </c>
      <c r="BE34" s="35">
        <v>-6852.11</v>
      </c>
      <c r="BF34" s="40">
        <v>23</v>
      </c>
      <c r="BG34" s="50">
        <f t="shared" si="8"/>
        <v>27.78</v>
      </c>
      <c r="BH34" s="38">
        <v>4</v>
      </c>
      <c r="BI34" s="37">
        <v>9</v>
      </c>
      <c r="BJ34" s="37">
        <v>1</v>
      </c>
      <c r="BK34" s="36">
        <v>9</v>
      </c>
      <c r="BL34" s="41">
        <v>8</v>
      </c>
      <c r="BM34" s="40">
        <v>27716.46</v>
      </c>
      <c r="BN34" s="50">
        <f t="shared" si="9"/>
        <v>-25.56</v>
      </c>
      <c r="BO34" s="38">
        <v>1435.15</v>
      </c>
      <c r="BP34" s="37">
        <v>6747.54</v>
      </c>
      <c r="BQ34" s="37">
        <v>85.95</v>
      </c>
      <c r="BR34" s="36">
        <v>19447.82</v>
      </c>
      <c r="BS34" s="35">
        <v>6661.59</v>
      </c>
      <c r="BT34" s="40">
        <v>12</v>
      </c>
      <c r="BU34" s="50">
        <f t="shared" si="10"/>
        <v>9.09</v>
      </c>
      <c r="BV34" s="38">
        <v>1</v>
      </c>
      <c r="BW34" s="37">
        <v>4</v>
      </c>
      <c r="BX34" s="37">
        <v>0</v>
      </c>
      <c r="BY34" s="36">
        <v>6</v>
      </c>
      <c r="BZ34" s="41">
        <v>5</v>
      </c>
      <c r="CA34" s="40">
        <v>35663.89</v>
      </c>
      <c r="CB34" s="50">
        <f t="shared" si="11"/>
        <v>6.46</v>
      </c>
      <c r="CC34" s="38">
        <v>522.24</v>
      </c>
      <c r="CD34" s="37">
        <v>2167.27</v>
      </c>
      <c r="CE34" s="37">
        <v>0</v>
      </c>
      <c r="CF34" s="36">
        <v>31703.13</v>
      </c>
      <c r="CG34" s="35">
        <v>3438.52</v>
      </c>
      <c r="CH34" s="40">
        <v>57</v>
      </c>
      <c r="CI34" s="50">
        <f t="shared" si="12"/>
        <v>-6.56</v>
      </c>
      <c r="CJ34" s="38">
        <v>15</v>
      </c>
      <c r="CK34" s="37">
        <v>17</v>
      </c>
      <c r="CL34" s="37">
        <v>8</v>
      </c>
      <c r="CM34" s="36">
        <v>16</v>
      </c>
      <c r="CN34" s="41">
        <v>10</v>
      </c>
      <c r="CO34" s="40">
        <v>25003.68</v>
      </c>
      <c r="CP34" s="50">
        <f t="shared" si="13"/>
        <v>-24.4</v>
      </c>
      <c r="CQ34" s="38">
        <v>4053.84</v>
      </c>
      <c r="CR34" s="37">
        <v>12465.3</v>
      </c>
      <c r="CS34" s="37">
        <v>1914.98</v>
      </c>
      <c r="CT34" s="36">
        <v>5894.99</v>
      </c>
      <c r="CU34" s="35">
        <v>11224.89</v>
      </c>
    </row>
    <row r="35" spans="1:99" s="27" customFormat="1" ht="24.75" customHeight="1" x14ac:dyDescent="0.15">
      <c r="A35" s="143">
        <v>40269</v>
      </c>
      <c r="B35" s="40">
        <v>519</v>
      </c>
      <c r="C35" s="50">
        <f t="shared" si="0"/>
        <v>13.82</v>
      </c>
      <c r="D35" s="38">
        <v>313</v>
      </c>
      <c r="E35" s="37">
        <v>97</v>
      </c>
      <c r="F35" s="37">
        <v>104</v>
      </c>
      <c r="G35" s="36">
        <v>5</v>
      </c>
      <c r="H35" s="41">
        <v>-7</v>
      </c>
      <c r="I35" s="40">
        <v>98395.33</v>
      </c>
      <c r="J35" s="50">
        <f t="shared" si="1"/>
        <v>10.1</v>
      </c>
      <c r="K35" s="38">
        <v>60139.19</v>
      </c>
      <c r="L35" s="37">
        <v>18660.689999999999</v>
      </c>
      <c r="M35" s="37">
        <v>18660.349999999999</v>
      </c>
      <c r="N35" s="36">
        <v>935.1</v>
      </c>
      <c r="O35" s="35">
        <v>0.34</v>
      </c>
      <c r="P35" s="40">
        <v>733</v>
      </c>
      <c r="Q35" s="50">
        <f t="shared" si="2"/>
        <v>24.87</v>
      </c>
      <c r="R35" s="38">
        <v>421</v>
      </c>
      <c r="S35" s="37">
        <v>106</v>
      </c>
      <c r="T35" s="37">
        <v>198</v>
      </c>
      <c r="U35" s="36">
        <v>8</v>
      </c>
      <c r="V35" s="41">
        <v>-92</v>
      </c>
      <c r="W35" s="40">
        <v>47578.41</v>
      </c>
      <c r="X35" s="50">
        <f t="shared" si="3"/>
        <v>16.55</v>
      </c>
      <c r="Y35" s="38">
        <v>29313.87</v>
      </c>
      <c r="Z35" s="37">
        <v>7267.66</v>
      </c>
      <c r="AA35" s="37">
        <v>10664.64</v>
      </c>
      <c r="AB35" s="36">
        <v>332.24</v>
      </c>
      <c r="AC35" s="35">
        <v>-3396.98</v>
      </c>
      <c r="AD35" s="40">
        <v>16</v>
      </c>
      <c r="AE35" s="50">
        <f t="shared" si="4"/>
        <v>33.33</v>
      </c>
      <c r="AF35" s="38">
        <v>3</v>
      </c>
      <c r="AG35" s="37">
        <v>6</v>
      </c>
      <c r="AH35" s="37">
        <v>2</v>
      </c>
      <c r="AI35" s="36">
        <v>5</v>
      </c>
      <c r="AJ35" s="41">
        <v>4</v>
      </c>
      <c r="AK35" s="40">
        <v>7048.76</v>
      </c>
      <c r="AL35" s="50">
        <f t="shared" si="5"/>
        <v>59.27</v>
      </c>
      <c r="AM35" s="38">
        <v>869.31</v>
      </c>
      <c r="AN35" s="37">
        <v>2995.73</v>
      </c>
      <c r="AO35" s="37">
        <v>196.23</v>
      </c>
      <c r="AP35" s="36">
        <v>2987.49</v>
      </c>
      <c r="AQ35" s="35">
        <v>2799.5</v>
      </c>
      <c r="AR35" s="40">
        <v>31</v>
      </c>
      <c r="AS35" s="50">
        <f t="shared" si="6"/>
        <v>47.62</v>
      </c>
      <c r="AT35" s="38">
        <v>6</v>
      </c>
      <c r="AU35" s="37">
        <v>7</v>
      </c>
      <c r="AV35" s="37">
        <v>4</v>
      </c>
      <c r="AW35" s="36">
        <v>14</v>
      </c>
      <c r="AX35" s="41">
        <v>3</v>
      </c>
      <c r="AY35" s="40">
        <v>19553.560000000001</v>
      </c>
      <c r="AZ35" s="50">
        <f t="shared" si="7"/>
        <v>-15.41</v>
      </c>
      <c r="BA35" s="38">
        <v>2160.9499999999998</v>
      </c>
      <c r="BB35" s="37">
        <v>4324.05</v>
      </c>
      <c r="BC35" s="37">
        <v>1167.06</v>
      </c>
      <c r="BD35" s="36">
        <v>11901.5</v>
      </c>
      <c r="BE35" s="35">
        <v>3156.99</v>
      </c>
      <c r="BF35" s="40">
        <v>10</v>
      </c>
      <c r="BG35" s="50">
        <f t="shared" si="8"/>
        <v>11.11</v>
      </c>
      <c r="BH35" s="38">
        <v>2</v>
      </c>
      <c r="BI35" s="37">
        <v>3</v>
      </c>
      <c r="BJ35" s="37">
        <v>1</v>
      </c>
      <c r="BK35" s="36">
        <v>4</v>
      </c>
      <c r="BL35" s="41">
        <v>2</v>
      </c>
      <c r="BM35" s="40">
        <v>12772.76</v>
      </c>
      <c r="BN35" s="50">
        <f t="shared" si="9"/>
        <v>12.34</v>
      </c>
      <c r="BO35" s="38">
        <v>311.02</v>
      </c>
      <c r="BP35" s="37">
        <v>5057.1400000000003</v>
      </c>
      <c r="BQ35" s="37">
        <v>2239.9499999999998</v>
      </c>
      <c r="BR35" s="36">
        <v>5164.6499999999996</v>
      </c>
      <c r="BS35" s="35">
        <v>2817.19</v>
      </c>
      <c r="BT35" s="40">
        <v>3</v>
      </c>
      <c r="BU35" s="50">
        <f t="shared" si="10"/>
        <v>-50</v>
      </c>
      <c r="BV35" s="38">
        <v>0</v>
      </c>
      <c r="BW35" s="37">
        <v>0</v>
      </c>
      <c r="BX35" s="37">
        <v>1</v>
      </c>
      <c r="BY35" s="36">
        <v>2</v>
      </c>
      <c r="BZ35" s="41">
        <v>-1</v>
      </c>
      <c r="CA35" s="40">
        <v>7703.63</v>
      </c>
      <c r="CB35" s="50">
        <f t="shared" si="11"/>
        <v>-82.43</v>
      </c>
      <c r="CC35" s="38">
        <v>0</v>
      </c>
      <c r="CD35" s="37">
        <v>0</v>
      </c>
      <c r="CE35" s="37">
        <v>168</v>
      </c>
      <c r="CF35" s="36">
        <v>7535.63</v>
      </c>
      <c r="CG35" s="35">
        <v>-168</v>
      </c>
      <c r="CH35" s="40">
        <v>33</v>
      </c>
      <c r="CI35" s="50">
        <f t="shared" si="12"/>
        <v>-19.510000000000002</v>
      </c>
      <c r="CJ35" s="38">
        <v>8</v>
      </c>
      <c r="CK35" s="37">
        <v>13</v>
      </c>
      <c r="CL35" s="37">
        <v>5</v>
      </c>
      <c r="CM35" s="36">
        <v>7</v>
      </c>
      <c r="CN35" s="41">
        <v>8</v>
      </c>
      <c r="CO35" s="40">
        <v>13355.41</v>
      </c>
      <c r="CP35" s="50">
        <f t="shared" si="13"/>
        <v>-33.43</v>
      </c>
      <c r="CQ35" s="38">
        <v>2892.67</v>
      </c>
      <c r="CR35" s="37">
        <v>6487.24</v>
      </c>
      <c r="CS35" s="37">
        <v>1252.5999999999999</v>
      </c>
      <c r="CT35" s="36">
        <v>2722.9</v>
      </c>
      <c r="CU35" s="35">
        <v>5234.6400000000003</v>
      </c>
    </row>
    <row r="36" spans="1:99" s="27" customFormat="1" ht="24.75" customHeight="1" x14ac:dyDescent="0.15">
      <c r="A36" s="143">
        <v>40299</v>
      </c>
      <c r="B36" s="40">
        <v>396</v>
      </c>
      <c r="C36" s="50">
        <f t="shared" si="0"/>
        <v>2.06</v>
      </c>
      <c r="D36" s="38">
        <v>217</v>
      </c>
      <c r="E36" s="37">
        <v>89</v>
      </c>
      <c r="F36" s="37">
        <v>84</v>
      </c>
      <c r="G36" s="36">
        <v>4</v>
      </c>
      <c r="H36" s="41">
        <v>5</v>
      </c>
      <c r="I36" s="40">
        <v>77180.600000000006</v>
      </c>
      <c r="J36" s="50">
        <f t="shared" si="1"/>
        <v>0.99</v>
      </c>
      <c r="K36" s="38">
        <v>42520.9</v>
      </c>
      <c r="L36" s="37">
        <v>17519.060000000001</v>
      </c>
      <c r="M36" s="37">
        <v>16150.63</v>
      </c>
      <c r="N36" s="36">
        <v>569.82000000000005</v>
      </c>
      <c r="O36" s="35">
        <v>1368.43</v>
      </c>
      <c r="P36" s="40">
        <v>521</v>
      </c>
      <c r="Q36" s="50">
        <f t="shared" si="2"/>
        <v>8.5399999999999991</v>
      </c>
      <c r="R36" s="38">
        <v>307</v>
      </c>
      <c r="S36" s="37">
        <v>74</v>
      </c>
      <c r="T36" s="37">
        <v>127</v>
      </c>
      <c r="U36" s="36">
        <v>13</v>
      </c>
      <c r="V36" s="41">
        <v>-53</v>
      </c>
      <c r="W36" s="40">
        <v>34551.72</v>
      </c>
      <c r="X36" s="50">
        <f t="shared" si="3"/>
        <v>4.07</v>
      </c>
      <c r="Y36" s="38">
        <v>20877.8</v>
      </c>
      <c r="Z36" s="37">
        <v>5036.37</v>
      </c>
      <c r="AA36" s="37">
        <v>8175.06</v>
      </c>
      <c r="AB36" s="36">
        <v>462.49</v>
      </c>
      <c r="AC36" s="35">
        <v>-3138.69</v>
      </c>
      <c r="AD36" s="40">
        <v>15</v>
      </c>
      <c r="AE36" s="50">
        <f t="shared" si="4"/>
        <v>-16.670000000000002</v>
      </c>
      <c r="AF36" s="38">
        <v>4</v>
      </c>
      <c r="AG36" s="37">
        <v>7</v>
      </c>
      <c r="AH36" s="37">
        <v>3</v>
      </c>
      <c r="AI36" s="36">
        <v>1</v>
      </c>
      <c r="AJ36" s="41">
        <v>4</v>
      </c>
      <c r="AK36" s="40">
        <v>10383.99</v>
      </c>
      <c r="AL36" s="50">
        <f t="shared" si="5"/>
        <v>-7.06</v>
      </c>
      <c r="AM36" s="38">
        <v>2185.9699999999998</v>
      </c>
      <c r="AN36" s="37">
        <v>4012.05</v>
      </c>
      <c r="AO36" s="37">
        <v>1494.85</v>
      </c>
      <c r="AP36" s="36">
        <v>2691.12</v>
      </c>
      <c r="AQ36" s="35">
        <v>2517.1999999999998</v>
      </c>
      <c r="AR36" s="40">
        <v>24</v>
      </c>
      <c r="AS36" s="50">
        <f t="shared" si="6"/>
        <v>14.29</v>
      </c>
      <c r="AT36" s="38">
        <v>1</v>
      </c>
      <c r="AU36" s="37">
        <v>7</v>
      </c>
      <c r="AV36" s="37">
        <v>6</v>
      </c>
      <c r="AW36" s="36">
        <v>10</v>
      </c>
      <c r="AX36" s="41">
        <v>1</v>
      </c>
      <c r="AY36" s="40">
        <v>13962.17</v>
      </c>
      <c r="AZ36" s="50">
        <f t="shared" si="7"/>
        <v>62.6</v>
      </c>
      <c r="BA36" s="38">
        <v>1561.29</v>
      </c>
      <c r="BB36" s="37">
        <v>1956.12</v>
      </c>
      <c r="BC36" s="37">
        <v>1550.6</v>
      </c>
      <c r="BD36" s="36">
        <v>8894.16</v>
      </c>
      <c r="BE36" s="35">
        <v>405.52</v>
      </c>
      <c r="BF36" s="40">
        <v>10</v>
      </c>
      <c r="BG36" s="50">
        <f t="shared" si="8"/>
        <v>-9.09</v>
      </c>
      <c r="BH36" s="38">
        <v>0</v>
      </c>
      <c r="BI36" s="37">
        <v>1</v>
      </c>
      <c r="BJ36" s="37">
        <v>2</v>
      </c>
      <c r="BK36" s="36">
        <v>7</v>
      </c>
      <c r="BL36" s="41">
        <v>-1</v>
      </c>
      <c r="BM36" s="40">
        <v>24177.55</v>
      </c>
      <c r="BN36" s="50">
        <f t="shared" si="9"/>
        <v>283.36</v>
      </c>
      <c r="BO36" s="38">
        <v>0</v>
      </c>
      <c r="BP36" s="37">
        <v>495.01</v>
      </c>
      <c r="BQ36" s="37">
        <v>417.8</v>
      </c>
      <c r="BR36" s="36">
        <v>23264.74</v>
      </c>
      <c r="BS36" s="35">
        <v>77.209999999999994</v>
      </c>
      <c r="BT36" s="40">
        <v>2</v>
      </c>
      <c r="BU36" s="50">
        <f t="shared" si="10"/>
        <v>-50</v>
      </c>
      <c r="BV36" s="38">
        <v>0</v>
      </c>
      <c r="BW36" s="37">
        <v>1</v>
      </c>
      <c r="BX36" s="37">
        <v>1</v>
      </c>
      <c r="BY36" s="36">
        <v>0</v>
      </c>
      <c r="BZ36" s="41">
        <v>0</v>
      </c>
      <c r="CA36" s="40">
        <v>1520.06</v>
      </c>
      <c r="CB36" s="50">
        <f t="shared" si="11"/>
        <v>-77.03</v>
      </c>
      <c r="CC36" s="38">
        <v>0</v>
      </c>
      <c r="CD36" s="37">
        <v>411.06</v>
      </c>
      <c r="CE36" s="37">
        <v>1109</v>
      </c>
      <c r="CF36" s="36">
        <v>0</v>
      </c>
      <c r="CG36" s="35">
        <v>-697.94</v>
      </c>
      <c r="CH36" s="40">
        <v>37</v>
      </c>
      <c r="CI36" s="50">
        <f t="shared" si="12"/>
        <v>23.33</v>
      </c>
      <c r="CJ36" s="38">
        <v>8</v>
      </c>
      <c r="CK36" s="37">
        <v>10</v>
      </c>
      <c r="CL36" s="37">
        <v>7</v>
      </c>
      <c r="CM36" s="36">
        <v>12</v>
      </c>
      <c r="CN36" s="41">
        <v>3</v>
      </c>
      <c r="CO36" s="40">
        <v>18408.53</v>
      </c>
      <c r="CP36" s="50">
        <f t="shared" si="13"/>
        <v>18.25</v>
      </c>
      <c r="CQ36" s="38">
        <v>3050.47</v>
      </c>
      <c r="CR36" s="37">
        <v>3506.63</v>
      </c>
      <c r="CS36" s="37">
        <v>1504.11</v>
      </c>
      <c r="CT36" s="36">
        <v>10347.32</v>
      </c>
      <c r="CU36" s="35">
        <v>2002.52</v>
      </c>
    </row>
    <row r="37" spans="1:99" s="27" customFormat="1" ht="24.75" customHeight="1" x14ac:dyDescent="0.15">
      <c r="A37" s="143">
        <v>40330</v>
      </c>
      <c r="B37" s="40">
        <v>441</v>
      </c>
      <c r="C37" s="50">
        <f t="shared" si="0"/>
        <v>-14.53</v>
      </c>
      <c r="D37" s="38">
        <v>258</v>
      </c>
      <c r="E37" s="37">
        <v>75</v>
      </c>
      <c r="F37" s="37">
        <v>104</v>
      </c>
      <c r="G37" s="36">
        <v>4</v>
      </c>
      <c r="H37" s="41">
        <v>-29</v>
      </c>
      <c r="I37" s="40">
        <v>84613.6</v>
      </c>
      <c r="J37" s="50">
        <f t="shared" si="1"/>
        <v>-16.760000000000002</v>
      </c>
      <c r="K37" s="38">
        <v>49760.6</v>
      </c>
      <c r="L37" s="37">
        <v>15756.66</v>
      </c>
      <c r="M37" s="37">
        <v>18301.740000000002</v>
      </c>
      <c r="N37" s="36">
        <v>794.6</v>
      </c>
      <c r="O37" s="35">
        <v>-2545.08</v>
      </c>
      <c r="P37" s="40">
        <v>501</v>
      </c>
      <c r="Q37" s="50">
        <f t="shared" si="2"/>
        <v>-11.64</v>
      </c>
      <c r="R37" s="38">
        <v>289</v>
      </c>
      <c r="S37" s="37">
        <v>82</v>
      </c>
      <c r="T37" s="37">
        <v>124</v>
      </c>
      <c r="U37" s="36">
        <v>6</v>
      </c>
      <c r="V37" s="41">
        <v>-42</v>
      </c>
      <c r="W37" s="40">
        <v>33811.040000000001</v>
      </c>
      <c r="X37" s="50">
        <f t="shared" si="3"/>
        <v>-13.83</v>
      </c>
      <c r="Y37" s="38">
        <v>19693.099999999999</v>
      </c>
      <c r="Z37" s="37">
        <v>5507.94</v>
      </c>
      <c r="AA37" s="37">
        <v>8217.7999999999993</v>
      </c>
      <c r="AB37" s="36">
        <v>392.2</v>
      </c>
      <c r="AC37" s="35">
        <v>-2709.86</v>
      </c>
      <c r="AD37" s="40">
        <v>18</v>
      </c>
      <c r="AE37" s="50">
        <f t="shared" si="4"/>
        <v>0</v>
      </c>
      <c r="AF37" s="38">
        <v>8</v>
      </c>
      <c r="AG37" s="37">
        <v>2</v>
      </c>
      <c r="AH37" s="37">
        <v>4</v>
      </c>
      <c r="AI37" s="36">
        <v>4</v>
      </c>
      <c r="AJ37" s="41">
        <v>-2</v>
      </c>
      <c r="AK37" s="40">
        <v>6750.94</v>
      </c>
      <c r="AL37" s="50">
        <f t="shared" si="5"/>
        <v>0.57999999999999996</v>
      </c>
      <c r="AM37" s="38">
        <v>1726.93</v>
      </c>
      <c r="AN37" s="37">
        <v>1186.27</v>
      </c>
      <c r="AO37" s="37">
        <v>1220.18</v>
      </c>
      <c r="AP37" s="36">
        <v>2617.56</v>
      </c>
      <c r="AQ37" s="35">
        <v>-33.909999999999997</v>
      </c>
      <c r="AR37" s="40">
        <v>39</v>
      </c>
      <c r="AS37" s="50">
        <f t="shared" si="6"/>
        <v>21.88</v>
      </c>
      <c r="AT37" s="38">
        <v>5</v>
      </c>
      <c r="AU37" s="37">
        <v>9</v>
      </c>
      <c r="AV37" s="37">
        <v>6</v>
      </c>
      <c r="AW37" s="36">
        <v>19</v>
      </c>
      <c r="AX37" s="41">
        <v>3</v>
      </c>
      <c r="AY37" s="40">
        <v>32437.56</v>
      </c>
      <c r="AZ37" s="50">
        <f t="shared" si="7"/>
        <v>-3.02</v>
      </c>
      <c r="BA37" s="38">
        <v>2435.12</v>
      </c>
      <c r="BB37" s="37">
        <v>5198.3900000000003</v>
      </c>
      <c r="BC37" s="37">
        <v>1634</v>
      </c>
      <c r="BD37" s="36">
        <v>23170.05</v>
      </c>
      <c r="BE37" s="35">
        <v>3564.39</v>
      </c>
      <c r="BF37" s="40">
        <v>11</v>
      </c>
      <c r="BG37" s="50">
        <f t="shared" si="8"/>
        <v>22.22</v>
      </c>
      <c r="BH37" s="38">
        <v>2</v>
      </c>
      <c r="BI37" s="37">
        <v>3</v>
      </c>
      <c r="BJ37" s="37">
        <v>3</v>
      </c>
      <c r="BK37" s="36">
        <v>3</v>
      </c>
      <c r="BL37" s="41">
        <v>0</v>
      </c>
      <c r="BM37" s="40">
        <v>12146.79</v>
      </c>
      <c r="BN37" s="50">
        <f t="shared" si="9"/>
        <v>92.52</v>
      </c>
      <c r="BO37" s="38">
        <v>177.76</v>
      </c>
      <c r="BP37" s="37">
        <v>1370.94</v>
      </c>
      <c r="BQ37" s="37">
        <v>1167.42</v>
      </c>
      <c r="BR37" s="36">
        <v>9430.67</v>
      </c>
      <c r="BS37" s="35">
        <v>203.52</v>
      </c>
      <c r="BT37" s="40">
        <v>8</v>
      </c>
      <c r="BU37" s="50">
        <f t="shared" si="10"/>
        <v>-33.33</v>
      </c>
      <c r="BV37" s="38">
        <v>1</v>
      </c>
      <c r="BW37" s="37">
        <v>0</v>
      </c>
      <c r="BX37" s="37">
        <v>2</v>
      </c>
      <c r="BY37" s="36">
        <v>5</v>
      </c>
      <c r="BZ37" s="41">
        <v>-2</v>
      </c>
      <c r="CA37" s="40">
        <v>15105.39</v>
      </c>
      <c r="CB37" s="50">
        <f t="shared" si="11"/>
        <v>-57.44</v>
      </c>
      <c r="CC37" s="38">
        <v>289</v>
      </c>
      <c r="CD37" s="37">
        <v>0</v>
      </c>
      <c r="CE37" s="37">
        <v>6624.42</v>
      </c>
      <c r="CF37" s="36">
        <v>8191.97</v>
      </c>
      <c r="CG37" s="35">
        <v>-6624.42</v>
      </c>
      <c r="CH37" s="40">
        <v>55</v>
      </c>
      <c r="CI37" s="50">
        <f t="shared" si="12"/>
        <v>61.76</v>
      </c>
      <c r="CJ37" s="38">
        <v>24</v>
      </c>
      <c r="CK37" s="37">
        <v>16</v>
      </c>
      <c r="CL37" s="37">
        <v>9</v>
      </c>
      <c r="CM37" s="36">
        <v>6</v>
      </c>
      <c r="CN37" s="41">
        <v>7</v>
      </c>
      <c r="CO37" s="40">
        <v>21655.57</v>
      </c>
      <c r="CP37" s="50">
        <f t="shared" si="13"/>
        <v>45.01</v>
      </c>
      <c r="CQ37" s="38">
        <v>6852.2</v>
      </c>
      <c r="CR37" s="37">
        <v>6128.18</v>
      </c>
      <c r="CS37" s="37">
        <v>3636.1</v>
      </c>
      <c r="CT37" s="36">
        <v>5039.09</v>
      </c>
      <c r="CU37" s="35">
        <v>2492.08</v>
      </c>
    </row>
    <row r="38" spans="1:99" s="27" customFormat="1" ht="24.75" customHeight="1" x14ac:dyDescent="0.15">
      <c r="A38" s="143">
        <v>40360</v>
      </c>
      <c r="B38" s="40">
        <v>483</v>
      </c>
      <c r="C38" s="50">
        <f t="shared" si="0"/>
        <v>-7.82</v>
      </c>
      <c r="D38" s="38">
        <v>292</v>
      </c>
      <c r="E38" s="37">
        <v>96</v>
      </c>
      <c r="F38" s="37">
        <v>85</v>
      </c>
      <c r="G38" s="36">
        <v>10</v>
      </c>
      <c r="H38" s="41">
        <v>11</v>
      </c>
      <c r="I38" s="40">
        <v>91090.67</v>
      </c>
      <c r="J38" s="50">
        <f t="shared" si="1"/>
        <v>-14.26</v>
      </c>
      <c r="K38" s="38">
        <v>55722.16</v>
      </c>
      <c r="L38" s="37">
        <v>18979.52</v>
      </c>
      <c r="M38" s="37">
        <v>14646.03</v>
      </c>
      <c r="N38" s="36">
        <v>1742.96</v>
      </c>
      <c r="O38" s="35">
        <v>4333.49</v>
      </c>
      <c r="P38" s="40">
        <v>624</v>
      </c>
      <c r="Q38" s="50">
        <f t="shared" si="2"/>
        <v>2.97</v>
      </c>
      <c r="R38" s="38">
        <v>365</v>
      </c>
      <c r="S38" s="37">
        <v>128</v>
      </c>
      <c r="T38" s="37">
        <v>120</v>
      </c>
      <c r="U38" s="36">
        <v>11</v>
      </c>
      <c r="V38" s="41">
        <v>8</v>
      </c>
      <c r="W38" s="40">
        <v>42464.36</v>
      </c>
      <c r="X38" s="50">
        <f t="shared" si="3"/>
        <v>0.51</v>
      </c>
      <c r="Y38" s="38">
        <v>25054.13</v>
      </c>
      <c r="Z38" s="37">
        <v>8627.41</v>
      </c>
      <c r="AA38" s="37">
        <v>8112.38</v>
      </c>
      <c r="AB38" s="36">
        <v>670.44</v>
      </c>
      <c r="AC38" s="35">
        <v>515.03</v>
      </c>
      <c r="AD38" s="40">
        <v>15</v>
      </c>
      <c r="AE38" s="50">
        <f t="shared" si="4"/>
        <v>7.14</v>
      </c>
      <c r="AF38" s="38">
        <v>3</v>
      </c>
      <c r="AG38" s="37">
        <v>3</v>
      </c>
      <c r="AH38" s="37">
        <v>6</v>
      </c>
      <c r="AI38" s="36">
        <v>3</v>
      </c>
      <c r="AJ38" s="41">
        <v>-3</v>
      </c>
      <c r="AK38" s="40">
        <v>3482.73</v>
      </c>
      <c r="AL38" s="50">
        <f t="shared" si="5"/>
        <v>-42.63</v>
      </c>
      <c r="AM38" s="38">
        <v>393.78</v>
      </c>
      <c r="AN38" s="37">
        <v>837.67</v>
      </c>
      <c r="AO38" s="37">
        <v>899.25</v>
      </c>
      <c r="AP38" s="36">
        <v>1352.03</v>
      </c>
      <c r="AQ38" s="35">
        <v>-61.58</v>
      </c>
      <c r="AR38" s="40">
        <v>45</v>
      </c>
      <c r="AS38" s="50">
        <f t="shared" si="6"/>
        <v>125</v>
      </c>
      <c r="AT38" s="38">
        <v>3</v>
      </c>
      <c r="AU38" s="37">
        <v>15</v>
      </c>
      <c r="AV38" s="37">
        <v>8</v>
      </c>
      <c r="AW38" s="36">
        <v>19</v>
      </c>
      <c r="AX38" s="41">
        <v>7</v>
      </c>
      <c r="AY38" s="40">
        <v>29018.36</v>
      </c>
      <c r="AZ38" s="50">
        <f t="shared" si="7"/>
        <v>140.28</v>
      </c>
      <c r="BA38" s="38">
        <v>2126.6</v>
      </c>
      <c r="BB38" s="37">
        <v>7182.34</v>
      </c>
      <c r="BC38" s="37">
        <v>1833.94</v>
      </c>
      <c r="BD38" s="36">
        <v>17875.48</v>
      </c>
      <c r="BE38" s="35">
        <v>5348.4</v>
      </c>
      <c r="BF38" s="40">
        <v>13</v>
      </c>
      <c r="BG38" s="50">
        <f t="shared" si="8"/>
        <v>8.33</v>
      </c>
      <c r="BH38" s="38">
        <v>4</v>
      </c>
      <c r="BI38" s="37">
        <v>2</v>
      </c>
      <c r="BJ38" s="37">
        <v>2</v>
      </c>
      <c r="BK38" s="36">
        <v>5</v>
      </c>
      <c r="BL38" s="41">
        <v>0</v>
      </c>
      <c r="BM38" s="40">
        <v>15956.89</v>
      </c>
      <c r="BN38" s="50">
        <f t="shared" si="9"/>
        <v>109.01</v>
      </c>
      <c r="BO38" s="38">
        <v>5499.97</v>
      </c>
      <c r="BP38" s="37">
        <v>774</v>
      </c>
      <c r="BQ38" s="37">
        <v>289.39999999999998</v>
      </c>
      <c r="BR38" s="36">
        <v>9393.52</v>
      </c>
      <c r="BS38" s="35">
        <v>484.6</v>
      </c>
      <c r="BT38" s="40">
        <v>6</v>
      </c>
      <c r="BU38" s="50">
        <f t="shared" si="10"/>
        <v>200</v>
      </c>
      <c r="BV38" s="38">
        <v>1</v>
      </c>
      <c r="BW38" s="37">
        <v>0</v>
      </c>
      <c r="BX38" s="37">
        <v>0</v>
      </c>
      <c r="BY38" s="36">
        <v>5</v>
      </c>
      <c r="BZ38" s="41">
        <v>0</v>
      </c>
      <c r="CA38" s="40">
        <v>33843.53</v>
      </c>
      <c r="CB38" s="50">
        <f t="shared" si="11"/>
        <v>10068.719999999999</v>
      </c>
      <c r="CC38" s="38">
        <v>792.99</v>
      </c>
      <c r="CD38" s="37">
        <v>0</v>
      </c>
      <c r="CE38" s="37">
        <v>0</v>
      </c>
      <c r="CF38" s="36">
        <v>33050.54</v>
      </c>
      <c r="CG38" s="35">
        <v>0</v>
      </c>
      <c r="CH38" s="40">
        <v>47</v>
      </c>
      <c r="CI38" s="50">
        <f t="shared" si="12"/>
        <v>-4.08</v>
      </c>
      <c r="CJ38" s="38">
        <v>14</v>
      </c>
      <c r="CK38" s="37">
        <v>17</v>
      </c>
      <c r="CL38" s="37">
        <v>5</v>
      </c>
      <c r="CM38" s="36">
        <v>11</v>
      </c>
      <c r="CN38" s="41">
        <v>12</v>
      </c>
      <c r="CO38" s="40">
        <v>23613.35</v>
      </c>
      <c r="CP38" s="50">
        <f t="shared" si="13"/>
        <v>14.68</v>
      </c>
      <c r="CQ38" s="38">
        <v>5336.94</v>
      </c>
      <c r="CR38" s="37">
        <v>9738.59</v>
      </c>
      <c r="CS38" s="37">
        <v>2712.4</v>
      </c>
      <c r="CT38" s="36">
        <v>5825.42</v>
      </c>
      <c r="CU38" s="35">
        <v>7026.19</v>
      </c>
    </row>
    <row r="39" spans="1:99" s="27" customFormat="1" ht="24.75" customHeight="1" x14ac:dyDescent="0.15">
      <c r="A39" s="143">
        <v>40391</v>
      </c>
      <c r="B39" s="40">
        <v>408</v>
      </c>
      <c r="C39" s="50">
        <f t="shared" si="0"/>
        <v>-10.72</v>
      </c>
      <c r="D39" s="38">
        <v>239</v>
      </c>
      <c r="E39" s="37">
        <v>101</v>
      </c>
      <c r="F39" s="37">
        <v>60</v>
      </c>
      <c r="G39" s="36">
        <v>8</v>
      </c>
      <c r="H39" s="41">
        <v>41</v>
      </c>
      <c r="I39" s="40">
        <v>85826.79</v>
      </c>
      <c r="J39" s="50">
        <f t="shared" si="1"/>
        <v>-6.85</v>
      </c>
      <c r="K39" s="38">
        <v>47743.3</v>
      </c>
      <c r="L39" s="37">
        <v>22595.64</v>
      </c>
      <c r="M39" s="37">
        <v>13446.95</v>
      </c>
      <c r="N39" s="36">
        <v>2040.9</v>
      </c>
      <c r="O39" s="35">
        <v>9148.69</v>
      </c>
      <c r="P39" s="40">
        <v>504</v>
      </c>
      <c r="Q39" s="50">
        <f t="shared" si="2"/>
        <v>5.66</v>
      </c>
      <c r="R39" s="38">
        <v>289</v>
      </c>
      <c r="S39" s="37">
        <v>111</v>
      </c>
      <c r="T39" s="37">
        <v>91</v>
      </c>
      <c r="U39" s="36">
        <v>13</v>
      </c>
      <c r="V39" s="41">
        <v>20</v>
      </c>
      <c r="W39" s="40">
        <v>34817.17</v>
      </c>
      <c r="X39" s="50">
        <f t="shared" si="3"/>
        <v>2.34</v>
      </c>
      <c r="Y39" s="38">
        <v>19993.86</v>
      </c>
      <c r="Z39" s="37">
        <v>7501.89</v>
      </c>
      <c r="AA39" s="37">
        <v>6389.56</v>
      </c>
      <c r="AB39" s="36">
        <v>931.86</v>
      </c>
      <c r="AC39" s="35">
        <v>1112.33</v>
      </c>
      <c r="AD39" s="40">
        <v>12</v>
      </c>
      <c r="AE39" s="50">
        <f t="shared" si="4"/>
        <v>-29.41</v>
      </c>
      <c r="AF39" s="38">
        <v>2</v>
      </c>
      <c r="AG39" s="37">
        <v>3</v>
      </c>
      <c r="AH39" s="37">
        <v>3</v>
      </c>
      <c r="AI39" s="36">
        <v>4</v>
      </c>
      <c r="AJ39" s="41">
        <v>0</v>
      </c>
      <c r="AK39" s="40">
        <v>21198.71</v>
      </c>
      <c r="AL39" s="50">
        <f t="shared" si="5"/>
        <v>85.36</v>
      </c>
      <c r="AM39" s="38">
        <v>607.36</v>
      </c>
      <c r="AN39" s="37">
        <v>249.89</v>
      </c>
      <c r="AO39" s="37">
        <v>1077.28</v>
      </c>
      <c r="AP39" s="36">
        <v>19264.18</v>
      </c>
      <c r="AQ39" s="35">
        <v>-827.39</v>
      </c>
      <c r="AR39" s="40">
        <v>27</v>
      </c>
      <c r="AS39" s="50">
        <f t="shared" si="6"/>
        <v>68.75</v>
      </c>
      <c r="AT39" s="38">
        <v>2</v>
      </c>
      <c r="AU39" s="37">
        <v>4</v>
      </c>
      <c r="AV39" s="37">
        <v>4</v>
      </c>
      <c r="AW39" s="36">
        <v>17</v>
      </c>
      <c r="AX39" s="41">
        <v>0</v>
      </c>
      <c r="AY39" s="40">
        <v>29164.39</v>
      </c>
      <c r="AZ39" s="50">
        <f t="shared" si="7"/>
        <v>206.49</v>
      </c>
      <c r="BA39" s="38">
        <v>407.42</v>
      </c>
      <c r="BB39" s="37">
        <v>5542.53</v>
      </c>
      <c r="BC39" s="37">
        <v>3070.68</v>
      </c>
      <c r="BD39" s="36">
        <v>20143.759999999998</v>
      </c>
      <c r="BE39" s="35">
        <v>2471.85</v>
      </c>
      <c r="BF39" s="40">
        <v>18</v>
      </c>
      <c r="BG39" s="50">
        <f t="shared" si="8"/>
        <v>28.57</v>
      </c>
      <c r="BH39" s="38">
        <v>3</v>
      </c>
      <c r="BI39" s="37">
        <v>2</v>
      </c>
      <c r="BJ39" s="37">
        <v>4</v>
      </c>
      <c r="BK39" s="36">
        <v>9</v>
      </c>
      <c r="BL39" s="41">
        <v>-2</v>
      </c>
      <c r="BM39" s="40">
        <v>26586.83</v>
      </c>
      <c r="BN39" s="50">
        <f t="shared" si="9"/>
        <v>61.66</v>
      </c>
      <c r="BO39" s="38">
        <v>1001.53</v>
      </c>
      <c r="BP39" s="37">
        <v>1033.2</v>
      </c>
      <c r="BQ39" s="37">
        <v>3424.32</v>
      </c>
      <c r="BR39" s="36">
        <v>21127.78</v>
      </c>
      <c r="BS39" s="35">
        <v>-2391.12</v>
      </c>
      <c r="BT39" s="40">
        <v>13</v>
      </c>
      <c r="BU39" s="50">
        <f t="shared" si="10"/>
        <v>160</v>
      </c>
      <c r="BV39" s="38">
        <v>6</v>
      </c>
      <c r="BW39" s="37">
        <v>5</v>
      </c>
      <c r="BX39" s="37">
        <v>0</v>
      </c>
      <c r="BY39" s="36">
        <v>2</v>
      </c>
      <c r="BZ39" s="41">
        <v>5</v>
      </c>
      <c r="CA39" s="40">
        <v>8521.1200000000008</v>
      </c>
      <c r="CB39" s="50">
        <f t="shared" si="11"/>
        <v>323.31</v>
      </c>
      <c r="CC39" s="38">
        <v>2416.5500000000002</v>
      </c>
      <c r="CD39" s="37">
        <v>3496.14</v>
      </c>
      <c r="CE39" s="37">
        <v>0</v>
      </c>
      <c r="CF39" s="36">
        <v>2608.4299999999998</v>
      </c>
      <c r="CG39" s="35">
        <v>3496.14</v>
      </c>
      <c r="CH39" s="40">
        <v>51</v>
      </c>
      <c r="CI39" s="50">
        <f t="shared" si="12"/>
        <v>34.21</v>
      </c>
      <c r="CJ39" s="38">
        <v>18</v>
      </c>
      <c r="CK39" s="37">
        <v>17</v>
      </c>
      <c r="CL39" s="37">
        <v>10</v>
      </c>
      <c r="CM39" s="36">
        <v>6</v>
      </c>
      <c r="CN39" s="41">
        <v>7</v>
      </c>
      <c r="CO39" s="40">
        <v>21062.880000000001</v>
      </c>
      <c r="CP39" s="50">
        <f t="shared" si="13"/>
        <v>5.67</v>
      </c>
      <c r="CQ39" s="38">
        <v>6078.24</v>
      </c>
      <c r="CR39" s="37">
        <v>8350.31</v>
      </c>
      <c r="CS39" s="37">
        <v>4105.7299999999996</v>
      </c>
      <c r="CT39" s="36">
        <v>2528.6</v>
      </c>
      <c r="CU39" s="35">
        <v>4244.58</v>
      </c>
    </row>
    <row r="40" spans="1:99" s="27" customFormat="1" ht="24.75" customHeight="1" x14ac:dyDescent="0.15">
      <c r="A40" s="143">
        <v>40422</v>
      </c>
      <c r="B40" s="40">
        <v>452</v>
      </c>
      <c r="C40" s="50">
        <f t="shared" si="0"/>
        <v>10.51</v>
      </c>
      <c r="D40" s="38">
        <v>263</v>
      </c>
      <c r="E40" s="37">
        <v>97</v>
      </c>
      <c r="F40" s="37">
        <v>81</v>
      </c>
      <c r="G40" s="36">
        <v>11</v>
      </c>
      <c r="H40" s="41">
        <v>16</v>
      </c>
      <c r="I40" s="40">
        <v>88331.64</v>
      </c>
      <c r="J40" s="50">
        <f t="shared" si="1"/>
        <v>6.02</v>
      </c>
      <c r="K40" s="38">
        <v>50577.78</v>
      </c>
      <c r="L40" s="37">
        <v>19714.96</v>
      </c>
      <c r="M40" s="37">
        <v>15497.96</v>
      </c>
      <c r="N40" s="36">
        <v>2540.94</v>
      </c>
      <c r="O40" s="35">
        <v>4217</v>
      </c>
      <c r="P40" s="40">
        <v>522</v>
      </c>
      <c r="Q40" s="50">
        <f t="shared" si="2"/>
        <v>7.41</v>
      </c>
      <c r="R40" s="38">
        <v>288</v>
      </c>
      <c r="S40" s="37">
        <v>108</v>
      </c>
      <c r="T40" s="37">
        <v>107</v>
      </c>
      <c r="U40" s="36">
        <v>19</v>
      </c>
      <c r="V40" s="41">
        <v>1</v>
      </c>
      <c r="W40" s="40">
        <v>36449.449999999997</v>
      </c>
      <c r="X40" s="50">
        <f t="shared" si="3"/>
        <v>8.77</v>
      </c>
      <c r="Y40" s="38">
        <v>19931.02</v>
      </c>
      <c r="Z40" s="37">
        <v>7700.46</v>
      </c>
      <c r="AA40" s="37">
        <v>7438.07</v>
      </c>
      <c r="AB40" s="36">
        <v>1379.9</v>
      </c>
      <c r="AC40" s="35">
        <v>262.39</v>
      </c>
      <c r="AD40" s="40">
        <v>33</v>
      </c>
      <c r="AE40" s="50">
        <f t="shared" si="4"/>
        <v>153.85</v>
      </c>
      <c r="AF40" s="38">
        <v>7</v>
      </c>
      <c r="AG40" s="37">
        <v>8</v>
      </c>
      <c r="AH40" s="37">
        <v>4</v>
      </c>
      <c r="AI40" s="36">
        <v>14</v>
      </c>
      <c r="AJ40" s="41">
        <v>4</v>
      </c>
      <c r="AK40" s="40">
        <v>12338.41</v>
      </c>
      <c r="AL40" s="50">
        <f t="shared" si="5"/>
        <v>-75.59</v>
      </c>
      <c r="AM40" s="38">
        <v>1950.19</v>
      </c>
      <c r="AN40" s="37">
        <v>3015.62</v>
      </c>
      <c r="AO40" s="37">
        <v>1306.1500000000001</v>
      </c>
      <c r="AP40" s="36">
        <v>6066.45</v>
      </c>
      <c r="AQ40" s="35">
        <v>1709.47</v>
      </c>
      <c r="AR40" s="40">
        <v>27</v>
      </c>
      <c r="AS40" s="50">
        <f t="shared" si="6"/>
        <v>58.82</v>
      </c>
      <c r="AT40" s="38">
        <v>3</v>
      </c>
      <c r="AU40" s="37">
        <v>6</v>
      </c>
      <c r="AV40" s="37">
        <v>3</v>
      </c>
      <c r="AW40" s="36">
        <v>15</v>
      </c>
      <c r="AX40" s="41">
        <v>3</v>
      </c>
      <c r="AY40" s="40">
        <v>17052.88</v>
      </c>
      <c r="AZ40" s="50">
        <f t="shared" si="7"/>
        <v>64.31</v>
      </c>
      <c r="BA40" s="38">
        <v>1092.25</v>
      </c>
      <c r="BB40" s="37">
        <v>1482.62</v>
      </c>
      <c r="BC40" s="37">
        <v>1184.5</v>
      </c>
      <c r="BD40" s="36">
        <v>13293.51</v>
      </c>
      <c r="BE40" s="35">
        <v>298.12</v>
      </c>
      <c r="BF40" s="40">
        <v>13</v>
      </c>
      <c r="BG40" s="50">
        <f t="shared" si="8"/>
        <v>18.18</v>
      </c>
      <c r="BH40" s="38">
        <v>0</v>
      </c>
      <c r="BI40" s="37">
        <v>6</v>
      </c>
      <c r="BJ40" s="37">
        <v>2</v>
      </c>
      <c r="BK40" s="36">
        <v>5</v>
      </c>
      <c r="BL40" s="41">
        <v>4</v>
      </c>
      <c r="BM40" s="40">
        <v>26353.74</v>
      </c>
      <c r="BN40" s="50">
        <f t="shared" si="9"/>
        <v>693.9</v>
      </c>
      <c r="BO40" s="38">
        <v>0</v>
      </c>
      <c r="BP40" s="37">
        <v>14409.03</v>
      </c>
      <c r="BQ40" s="37">
        <v>924.89</v>
      </c>
      <c r="BR40" s="36">
        <v>11019.82</v>
      </c>
      <c r="BS40" s="35">
        <v>13484.14</v>
      </c>
      <c r="BT40" s="40">
        <v>20</v>
      </c>
      <c r="BU40" s="50">
        <f t="shared" si="10"/>
        <v>122.22</v>
      </c>
      <c r="BV40" s="38">
        <v>1</v>
      </c>
      <c r="BW40" s="37">
        <v>10</v>
      </c>
      <c r="BX40" s="37">
        <v>1</v>
      </c>
      <c r="BY40" s="36">
        <v>8</v>
      </c>
      <c r="BZ40" s="41">
        <v>9</v>
      </c>
      <c r="CA40" s="40">
        <v>118912.51</v>
      </c>
      <c r="CB40" s="50">
        <f t="shared" si="11"/>
        <v>95.92</v>
      </c>
      <c r="CC40" s="38">
        <v>2048.4499999999998</v>
      </c>
      <c r="CD40" s="37">
        <v>13045.56</v>
      </c>
      <c r="CE40" s="37">
        <v>2088.36</v>
      </c>
      <c r="CF40" s="36">
        <v>101730.14</v>
      </c>
      <c r="CG40" s="35">
        <v>10957.2</v>
      </c>
      <c r="CH40" s="40">
        <v>54</v>
      </c>
      <c r="CI40" s="50">
        <f t="shared" si="12"/>
        <v>8</v>
      </c>
      <c r="CJ40" s="38">
        <v>10</v>
      </c>
      <c r="CK40" s="37">
        <v>16</v>
      </c>
      <c r="CL40" s="37">
        <v>9</v>
      </c>
      <c r="CM40" s="36">
        <v>19</v>
      </c>
      <c r="CN40" s="41">
        <v>7</v>
      </c>
      <c r="CO40" s="40">
        <v>27605.27</v>
      </c>
      <c r="CP40" s="50">
        <f t="shared" si="13"/>
        <v>69.31</v>
      </c>
      <c r="CQ40" s="38">
        <v>4129.76</v>
      </c>
      <c r="CR40" s="37">
        <v>7461.09</v>
      </c>
      <c r="CS40" s="37">
        <v>3283.02</v>
      </c>
      <c r="CT40" s="36">
        <v>12731.4</v>
      </c>
      <c r="CU40" s="35">
        <v>4178.07</v>
      </c>
    </row>
    <row r="41" spans="1:99" s="27" customFormat="1" ht="24.75" customHeight="1" x14ac:dyDescent="0.15">
      <c r="A41" s="143">
        <v>40452</v>
      </c>
      <c r="B41" s="40">
        <v>446</v>
      </c>
      <c r="C41" s="50">
        <f t="shared" si="0"/>
        <v>0.45</v>
      </c>
      <c r="D41" s="38">
        <v>245</v>
      </c>
      <c r="E41" s="37">
        <v>110</v>
      </c>
      <c r="F41" s="37">
        <v>87</v>
      </c>
      <c r="G41" s="36">
        <v>4</v>
      </c>
      <c r="H41" s="41">
        <v>23</v>
      </c>
      <c r="I41" s="40">
        <v>84381.01</v>
      </c>
      <c r="J41" s="50">
        <f t="shared" si="1"/>
        <v>-11.77</v>
      </c>
      <c r="K41" s="38">
        <v>45929.21</v>
      </c>
      <c r="L41" s="37">
        <v>21968.71</v>
      </c>
      <c r="M41" s="37">
        <v>15792.31</v>
      </c>
      <c r="N41" s="36">
        <v>690.78</v>
      </c>
      <c r="O41" s="35">
        <v>6176.4</v>
      </c>
      <c r="P41" s="40">
        <v>527</v>
      </c>
      <c r="Q41" s="50">
        <f t="shared" si="2"/>
        <v>-5.72</v>
      </c>
      <c r="R41" s="38">
        <v>301</v>
      </c>
      <c r="S41" s="37">
        <v>105</v>
      </c>
      <c r="T41" s="37">
        <v>112</v>
      </c>
      <c r="U41" s="36">
        <v>9</v>
      </c>
      <c r="V41" s="41">
        <v>-7</v>
      </c>
      <c r="W41" s="40">
        <v>35829.370000000003</v>
      </c>
      <c r="X41" s="50">
        <f t="shared" si="3"/>
        <v>-7.6</v>
      </c>
      <c r="Y41" s="38">
        <v>20441.8</v>
      </c>
      <c r="Z41" s="37">
        <v>7225.64</v>
      </c>
      <c r="AA41" s="37">
        <v>7682.67</v>
      </c>
      <c r="AB41" s="36">
        <v>479.26</v>
      </c>
      <c r="AC41" s="35">
        <v>-457.03</v>
      </c>
      <c r="AD41" s="40">
        <v>17</v>
      </c>
      <c r="AE41" s="50">
        <f t="shared" si="4"/>
        <v>54.55</v>
      </c>
      <c r="AF41" s="38">
        <v>5</v>
      </c>
      <c r="AG41" s="37">
        <v>7</v>
      </c>
      <c r="AH41" s="37">
        <v>1</v>
      </c>
      <c r="AI41" s="36">
        <v>4</v>
      </c>
      <c r="AJ41" s="41">
        <v>6</v>
      </c>
      <c r="AK41" s="40">
        <v>6874.94</v>
      </c>
      <c r="AL41" s="50">
        <f t="shared" si="5"/>
        <v>128.47999999999999</v>
      </c>
      <c r="AM41" s="38">
        <v>660.78</v>
      </c>
      <c r="AN41" s="37">
        <v>3634.67</v>
      </c>
      <c r="AO41" s="37">
        <v>126.08</v>
      </c>
      <c r="AP41" s="36">
        <v>2453.41</v>
      </c>
      <c r="AQ41" s="35">
        <v>3508.59</v>
      </c>
      <c r="AR41" s="40">
        <v>22</v>
      </c>
      <c r="AS41" s="50">
        <f t="shared" si="6"/>
        <v>-8.33</v>
      </c>
      <c r="AT41" s="38">
        <v>1</v>
      </c>
      <c r="AU41" s="37">
        <v>4</v>
      </c>
      <c r="AV41" s="37">
        <v>9</v>
      </c>
      <c r="AW41" s="36">
        <v>8</v>
      </c>
      <c r="AX41" s="41">
        <v>-5</v>
      </c>
      <c r="AY41" s="40">
        <v>12731.77</v>
      </c>
      <c r="AZ41" s="50">
        <f t="shared" si="7"/>
        <v>-9.5299999999999994</v>
      </c>
      <c r="BA41" s="38">
        <v>445</v>
      </c>
      <c r="BB41" s="37">
        <v>5539.42</v>
      </c>
      <c r="BC41" s="37">
        <v>2419.7800000000002</v>
      </c>
      <c r="BD41" s="36">
        <v>4327.57</v>
      </c>
      <c r="BE41" s="35">
        <v>3119.64</v>
      </c>
      <c r="BF41" s="40">
        <v>13</v>
      </c>
      <c r="BG41" s="50">
        <f t="shared" si="8"/>
        <v>-13.33</v>
      </c>
      <c r="BH41" s="38">
        <v>4</v>
      </c>
      <c r="BI41" s="37">
        <v>5</v>
      </c>
      <c r="BJ41" s="37">
        <v>2</v>
      </c>
      <c r="BK41" s="36">
        <v>2</v>
      </c>
      <c r="BL41" s="41">
        <v>3</v>
      </c>
      <c r="BM41" s="40">
        <v>6346.44</v>
      </c>
      <c r="BN41" s="50">
        <f t="shared" si="9"/>
        <v>-38.590000000000003</v>
      </c>
      <c r="BO41" s="38">
        <v>1499.62</v>
      </c>
      <c r="BP41" s="37">
        <v>2915.77</v>
      </c>
      <c r="BQ41" s="37">
        <v>635.84</v>
      </c>
      <c r="BR41" s="36">
        <v>1295.21</v>
      </c>
      <c r="BS41" s="35">
        <v>2279.9299999999998</v>
      </c>
      <c r="BT41" s="40">
        <v>9</v>
      </c>
      <c r="BU41" s="50">
        <f t="shared" si="10"/>
        <v>28.57</v>
      </c>
      <c r="BV41" s="38">
        <v>0</v>
      </c>
      <c r="BW41" s="37">
        <v>3</v>
      </c>
      <c r="BX41" s="37">
        <v>1</v>
      </c>
      <c r="BY41" s="36">
        <v>5</v>
      </c>
      <c r="BZ41" s="41">
        <v>2</v>
      </c>
      <c r="CA41" s="40">
        <v>8629.44</v>
      </c>
      <c r="CB41" s="50">
        <f t="shared" si="11"/>
        <v>86.33</v>
      </c>
      <c r="CC41" s="38">
        <v>0</v>
      </c>
      <c r="CD41" s="37">
        <v>2773.05</v>
      </c>
      <c r="CE41" s="37">
        <v>776.27</v>
      </c>
      <c r="CF41" s="36">
        <v>5080.12</v>
      </c>
      <c r="CG41" s="35">
        <v>1996.78</v>
      </c>
      <c r="CH41" s="40">
        <v>46</v>
      </c>
      <c r="CI41" s="50">
        <f t="shared" si="12"/>
        <v>12.2</v>
      </c>
      <c r="CJ41" s="38">
        <v>15</v>
      </c>
      <c r="CK41" s="37">
        <v>16</v>
      </c>
      <c r="CL41" s="37">
        <v>6</v>
      </c>
      <c r="CM41" s="36">
        <v>9</v>
      </c>
      <c r="CN41" s="41">
        <v>10</v>
      </c>
      <c r="CO41" s="40">
        <v>19677.22</v>
      </c>
      <c r="CP41" s="50">
        <f t="shared" si="13"/>
        <v>-15.91</v>
      </c>
      <c r="CQ41" s="38">
        <v>6691.06</v>
      </c>
      <c r="CR41" s="37">
        <v>6301.91</v>
      </c>
      <c r="CS41" s="37">
        <v>1327.02</v>
      </c>
      <c r="CT41" s="36">
        <v>5357.23</v>
      </c>
      <c r="CU41" s="35">
        <v>4974.8900000000003</v>
      </c>
    </row>
    <row r="42" spans="1:99" s="27" customFormat="1" ht="24.75" customHeight="1" x14ac:dyDescent="0.15">
      <c r="A42" s="143">
        <v>40483</v>
      </c>
      <c r="B42" s="40">
        <v>427</v>
      </c>
      <c r="C42" s="50">
        <f t="shared" si="0"/>
        <v>-11.96</v>
      </c>
      <c r="D42" s="38">
        <v>237</v>
      </c>
      <c r="E42" s="37">
        <v>105</v>
      </c>
      <c r="F42" s="37">
        <v>67</v>
      </c>
      <c r="G42" s="36">
        <v>17</v>
      </c>
      <c r="H42" s="41">
        <v>38</v>
      </c>
      <c r="I42" s="40">
        <v>84119.45</v>
      </c>
      <c r="J42" s="50">
        <f t="shared" si="1"/>
        <v>-10.31</v>
      </c>
      <c r="K42" s="38">
        <v>47221.4</v>
      </c>
      <c r="L42" s="37">
        <v>19485.46</v>
      </c>
      <c r="M42" s="37">
        <v>12337.59</v>
      </c>
      <c r="N42" s="36">
        <v>4847.55</v>
      </c>
      <c r="O42" s="35">
        <v>7147.87</v>
      </c>
      <c r="P42" s="40">
        <v>540</v>
      </c>
      <c r="Q42" s="50">
        <f t="shared" si="2"/>
        <v>-5.43</v>
      </c>
      <c r="R42" s="38">
        <v>295</v>
      </c>
      <c r="S42" s="37">
        <v>123</v>
      </c>
      <c r="T42" s="37">
        <v>112</v>
      </c>
      <c r="U42" s="36">
        <v>10</v>
      </c>
      <c r="V42" s="41">
        <v>11</v>
      </c>
      <c r="W42" s="40">
        <v>37606.589999999997</v>
      </c>
      <c r="X42" s="50">
        <f t="shared" si="3"/>
        <v>-5.19</v>
      </c>
      <c r="Y42" s="38">
        <v>20831.18</v>
      </c>
      <c r="Z42" s="37">
        <v>8721.19</v>
      </c>
      <c r="AA42" s="37">
        <v>7488.9</v>
      </c>
      <c r="AB42" s="36">
        <v>565.32000000000005</v>
      </c>
      <c r="AC42" s="35">
        <v>1232.29</v>
      </c>
      <c r="AD42" s="40">
        <v>15</v>
      </c>
      <c r="AE42" s="50">
        <f t="shared" si="4"/>
        <v>-25</v>
      </c>
      <c r="AF42" s="38">
        <v>2</v>
      </c>
      <c r="AG42" s="37">
        <v>7</v>
      </c>
      <c r="AH42" s="37">
        <v>2</v>
      </c>
      <c r="AI42" s="36">
        <v>4</v>
      </c>
      <c r="AJ42" s="41">
        <v>5</v>
      </c>
      <c r="AK42" s="40">
        <v>6882.04</v>
      </c>
      <c r="AL42" s="50">
        <f t="shared" si="5"/>
        <v>-38.6</v>
      </c>
      <c r="AM42" s="38">
        <v>176.28</v>
      </c>
      <c r="AN42" s="37">
        <v>2934.91</v>
      </c>
      <c r="AO42" s="37">
        <v>324.23</v>
      </c>
      <c r="AP42" s="36">
        <v>3446.62</v>
      </c>
      <c r="AQ42" s="35">
        <v>2610.6799999999998</v>
      </c>
      <c r="AR42" s="40">
        <v>23</v>
      </c>
      <c r="AS42" s="50">
        <f t="shared" si="6"/>
        <v>15</v>
      </c>
      <c r="AT42" s="38">
        <v>3</v>
      </c>
      <c r="AU42" s="37">
        <v>5</v>
      </c>
      <c r="AV42" s="37">
        <v>1</v>
      </c>
      <c r="AW42" s="36">
        <v>14</v>
      </c>
      <c r="AX42" s="41">
        <v>4</v>
      </c>
      <c r="AY42" s="40">
        <v>17758.88</v>
      </c>
      <c r="AZ42" s="50">
        <f t="shared" si="7"/>
        <v>69.8</v>
      </c>
      <c r="BA42" s="38">
        <v>623.87</v>
      </c>
      <c r="BB42" s="37">
        <v>3081.68</v>
      </c>
      <c r="BC42" s="37">
        <v>132.22999999999999</v>
      </c>
      <c r="BD42" s="36">
        <v>13921.1</v>
      </c>
      <c r="BE42" s="35">
        <v>2949.45</v>
      </c>
      <c r="BF42" s="40">
        <v>7</v>
      </c>
      <c r="BG42" s="50">
        <f t="shared" si="8"/>
        <v>-58.82</v>
      </c>
      <c r="BH42" s="38">
        <v>2</v>
      </c>
      <c r="BI42" s="37">
        <v>2</v>
      </c>
      <c r="BJ42" s="37">
        <v>2</v>
      </c>
      <c r="BK42" s="36">
        <v>1</v>
      </c>
      <c r="BL42" s="41">
        <v>0</v>
      </c>
      <c r="BM42" s="40">
        <v>11510.79</v>
      </c>
      <c r="BN42" s="50">
        <f t="shared" si="9"/>
        <v>-36.380000000000003</v>
      </c>
      <c r="BO42" s="38">
        <v>385.02</v>
      </c>
      <c r="BP42" s="37">
        <v>1661</v>
      </c>
      <c r="BQ42" s="37">
        <v>1155.92</v>
      </c>
      <c r="BR42" s="36">
        <v>8308.85</v>
      </c>
      <c r="BS42" s="35">
        <v>505.08</v>
      </c>
      <c r="BT42" s="40">
        <v>5</v>
      </c>
      <c r="BU42" s="50">
        <f t="shared" si="10"/>
        <v>-44.44</v>
      </c>
      <c r="BV42" s="38">
        <v>2</v>
      </c>
      <c r="BW42" s="37">
        <v>2</v>
      </c>
      <c r="BX42" s="37">
        <v>0</v>
      </c>
      <c r="BY42" s="36">
        <v>1</v>
      </c>
      <c r="BZ42" s="41">
        <v>2</v>
      </c>
      <c r="CA42" s="40">
        <v>2240.3200000000002</v>
      </c>
      <c r="CB42" s="50">
        <f t="shared" si="11"/>
        <v>-89.2</v>
      </c>
      <c r="CC42" s="38">
        <v>575</v>
      </c>
      <c r="CD42" s="37">
        <v>703.32</v>
      </c>
      <c r="CE42" s="37">
        <v>0</v>
      </c>
      <c r="CF42" s="36">
        <v>962</v>
      </c>
      <c r="CG42" s="35">
        <v>703.32</v>
      </c>
      <c r="CH42" s="40">
        <v>48</v>
      </c>
      <c r="CI42" s="50">
        <f t="shared" si="12"/>
        <v>26.32</v>
      </c>
      <c r="CJ42" s="38">
        <v>15</v>
      </c>
      <c r="CK42" s="37">
        <v>21</v>
      </c>
      <c r="CL42" s="37">
        <v>9</v>
      </c>
      <c r="CM42" s="36">
        <v>3</v>
      </c>
      <c r="CN42" s="41">
        <v>12</v>
      </c>
      <c r="CO42" s="40">
        <v>20438.77</v>
      </c>
      <c r="CP42" s="50">
        <f t="shared" si="13"/>
        <v>17.760000000000002</v>
      </c>
      <c r="CQ42" s="38">
        <v>5306.96</v>
      </c>
      <c r="CR42" s="37">
        <v>10120.790000000001</v>
      </c>
      <c r="CS42" s="37">
        <v>3852.88</v>
      </c>
      <c r="CT42" s="36">
        <v>1158.1400000000001</v>
      </c>
      <c r="CU42" s="35">
        <v>6267.91</v>
      </c>
    </row>
    <row r="43" spans="1:99" s="27" customFormat="1" ht="24.75" customHeight="1" thickBot="1" x14ac:dyDescent="0.2">
      <c r="A43" s="145">
        <v>40513</v>
      </c>
      <c r="B43" s="10">
        <v>495</v>
      </c>
      <c r="C43" s="49">
        <f t="shared" si="0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9">
        <f t="shared" si="1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9">
        <f t="shared" si="2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9">
        <f t="shared" si="3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9">
        <f t="shared" si="4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9">
        <f t="shared" si="5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9">
        <f t="shared" si="6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9">
        <f t="shared" si="7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9">
        <f t="shared" si="8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9">
        <f t="shared" si="9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9">
        <f t="shared" si="10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9">
        <f t="shared" si="11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9">
        <f t="shared" si="12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9">
        <f t="shared" si="13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s="27" customFormat="1" ht="24.75" customHeight="1" x14ac:dyDescent="0.15">
      <c r="A44" s="142">
        <v>40544</v>
      </c>
      <c r="B44" s="47">
        <v>312</v>
      </c>
      <c r="C44" s="51">
        <f t="shared" si="0"/>
        <v>-17.68</v>
      </c>
      <c r="D44" s="45">
        <v>195</v>
      </c>
      <c r="E44" s="44">
        <v>72</v>
      </c>
      <c r="F44" s="44">
        <v>41</v>
      </c>
      <c r="G44" s="43">
        <v>4</v>
      </c>
      <c r="H44" s="48">
        <v>31</v>
      </c>
      <c r="I44" s="47">
        <v>65020.82</v>
      </c>
      <c r="J44" s="51">
        <f t="shared" si="1"/>
        <v>-17.989999999999998</v>
      </c>
      <c r="K44" s="45">
        <v>39219.08</v>
      </c>
      <c r="L44" s="44">
        <v>16207.68</v>
      </c>
      <c r="M44" s="44">
        <v>6905.43</v>
      </c>
      <c r="N44" s="43">
        <v>2688.63</v>
      </c>
      <c r="O44" s="42">
        <v>9302.25</v>
      </c>
      <c r="P44" s="47">
        <v>467</v>
      </c>
      <c r="Q44" s="51">
        <f t="shared" si="2"/>
        <v>-0.21</v>
      </c>
      <c r="R44" s="45">
        <v>278</v>
      </c>
      <c r="S44" s="44">
        <v>89</v>
      </c>
      <c r="T44" s="44">
        <v>94</v>
      </c>
      <c r="U44" s="43">
        <v>6</v>
      </c>
      <c r="V44" s="48">
        <v>-5</v>
      </c>
      <c r="W44" s="47">
        <v>31899.63</v>
      </c>
      <c r="X44" s="51">
        <f t="shared" si="3"/>
        <v>-1.34</v>
      </c>
      <c r="Y44" s="45">
        <v>18774.73</v>
      </c>
      <c r="Z44" s="44">
        <v>6153.98</v>
      </c>
      <c r="AA44" s="44">
        <v>6621.44</v>
      </c>
      <c r="AB44" s="43">
        <v>349.48</v>
      </c>
      <c r="AC44" s="42">
        <v>-467.46</v>
      </c>
      <c r="AD44" s="47">
        <v>12</v>
      </c>
      <c r="AE44" s="51">
        <f t="shared" si="4"/>
        <v>-20</v>
      </c>
      <c r="AF44" s="45">
        <v>2</v>
      </c>
      <c r="AG44" s="44">
        <v>3</v>
      </c>
      <c r="AH44" s="44">
        <v>4</v>
      </c>
      <c r="AI44" s="43">
        <v>3</v>
      </c>
      <c r="AJ44" s="48">
        <v>-1</v>
      </c>
      <c r="AK44" s="47">
        <v>5599.73</v>
      </c>
      <c r="AL44" s="51">
        <f t="shared" si="5"/>
        <v>-18.03</v>
      </c>
      <c r="AM44" s="45">
        <v>998.22</v>
      </c>
      <c r="AN44" s="44">
        <v>1080.8800000000001</v>
      </c>
      <c r="AO44" s="44">
        <v>720.7</v>
      </c>
      <c r="AP44" s="43">
        <v>2799.93</v>
      </c>
      <c r="AQ44" s="42">
        <v>360.18</v>
      </c>
      <c r="AR44" s="47">
        <v>20</v>
      </c>
      <c r="AS44" s="51">
        <f t="shared" si="6"/>
        <v>5.26</v>
      </c>
      <c r="AT44" s="45">
        <v>2</v>
      </c>
      <c r="AU44" s="44">
        <v>7</v>
      </c>
      <c r="AV44" s="44">
        <v>4</v>
      </c>
      <c r="AW44" s="43">
        <v>7</v>
      </c>
      <c r="AX44" s="48">
        <v>3</v>
      </c>
      <c r="AY44" s="47">
        <v>16410.88</v>
      </c>
      <c r="AZ44" s="51">
        <f t="shared" si="7"/>
        <v>20.36</v>
      </c>
      <c r="BA44" s="45">
        <v>499.83</v>
      </c>
      <c r="BB44" s="44">
        <v>2386.61</v>
      </c>
      <c r="BC44" s="44">
        <v>2280.4299999999998</v>
      </c>
      <c r="BD44" s="43">
        <v>11244.01</v>
      </c>
      <c r="BE44" s="42">
        <v>106.18</v>
      </c>
      <c r="BF44" s="47">
        <v>7</v>
      </c>
      <c r="BG44" s="51">
        <f t="shared" si="8"/>
        <v>-12.5</v>
      </c>
      <c r="BH44" s="45">
        <v>1</v>
      </c>
      <c r="BI44" s="44">
        <v>2</v>
      </c>
      <c r="BJ44" s="44">
        <v>1</v>
      </c>
      <c r="BK44" s="43">
        <v>3</v>
      </c>
      <c r="BL44" s="48">
        <v>1</v>
      </c>
      <c r="BM44" s="47">
        <v>3457.34</v>
      </c>
      <c r="BN44" s="51">
        <f t="shared" si="9"/>
        <v>-70.099999999999994</v>
      </c>
      <c r="BO44" s="45">
        <v>680.98</v>
      </c>
      <c r="BP44" s="44">
        <v>536</v>
      </c>
      <c r="BQ44" s="44">
        <v>712.9</v>
      </c>
      <c r="BR44" s="43">
        <v>1527.46</v>
      </c>
      <c r="BS44" s="42">
        <v>-176.9</v>
      </c>
      <c r="BT44" s="47">
        <v>5</v>
      </c>
      <c r="BU44" s="51">
        <f t="shared" si="10"/>
        <v>25</v>
      </c>
      <c r="BV44" s="45">
        <v>0</v>
      </c>
      <c r="BW44" s="44">
        <v>1</v>
      </c>
      <c r="BX44" s="44">
        <v>1</v>
      </c>
      <c r="BY44" s="43">
        <v>3</v>
      </c>
      <c r="BZ44" s="48">
        <v>0</v>
      </c>
      <c r="CA44" s="47">
        <v>2459.29</v>
      </c>
      <c r="CB44" s="51">
        <f t="shared" si="11"/>
        <v>-12.76</v>
      </c>
      <c r="CC44" s="45">
        <v>0</v>
      </c>
      <c r="CD44" s="44">
        <v>1049.25</v>
      </c>
      <c r="CE44" s="44">
        <v>87.83</v>
      </c>
      <c r="CF44" s="43">
        <v>1322.21</v>
      </c>
      <c r="CG44" s="42">
        <v>961.42</v>
      </c>
      <c r="CH44" s="47">
        <v>42</v>
      </c>
      <c r="CI44" s="51">
        <f t="shared" si="12"/>
        <v>2.44</v>
      </c>
      <c r="CJ44" s="45">
        <v>16</v>
      </c>
      <c r="CK44" s="44">
        <v>9</v>
      </c>
      <c r="CL44" s="44">
        <v>8</v>
      </c>
      <c r="CM44" s="43">
        <v>9</v>
      </c>
      <c r="CN44" s="48">
        <v>1</v>
      </c>
      <c r="CO44" s="47">
        <v>18590.939999999999</v>
      </c>
      <c r="CP44" s="51">
        <f t="shared" si="13"/>
        <v>-7.24</v>
      </c>
      <c r="CQ44" s="45">
        <v>5535.65</v>
      </c>
      <c r="CR44" s="44">
        <v>4508.32</v>
      </c>
      <c r="CS44" s="44">
        <v>4021.01</v>
      </c>
      <c r="CT44" s="43">
        <v>4525.96</v>
      </c>
      <c r="CU44" s="42">
        <v>487.31</v>
      </c>
    </row>
    <row r="45" spans="1:99" s="27" customFormat="1" ht="24.75" customHeight="1" x14ac:dyDescent="0.15">
      <c r="A45" s="143">
        <v>40575</v>
      </c>
      <c r="B45" s="40">
        <v>374</v>
      </c>
      <c r="C45" s="50">
        <f t="shared" si="0"/>
        <v>-8.7799999999999994</v>
      </c>
      <c r="D45" s="38">
        <v>233</v>
      </c>
      <c r="E45" s="37">
        <v>84</v>
      </c>
      <c r="F45" s="37">
        <v>52</v>
      </c>
      <c r="G45" s="36">
        <v>5</v>
      </c>
      <c r="H45" s="41">
        <v>32</v>
      </c>
      <c r="I45" s="40">
        <v>75859.94</v>
      </c>
      <c r="J45" s="50">
        <f t="shared" si="1"/>
        <v>-14.39</v>
      </c>
      <c r="K45" s="38">
        <v>46567.91</v>
      </c>
      <c r="L45" s="37">
        <v>18532.71</v>
      </c>
      <c r="M45" s="37">
        <v>9641.5300000000007</v>
      </c>
      <c r="N45" s="36">
        <v>1117.79</v>
      </c>
      <c r="O45" s="35">
        <v>8891.18</v>
      </c>
      <c r="P45" s="40">
        <v>480</v>
      </c>
      <c r="Q45" s="50">
        <f t="shared" si="2"/>
        <v>-3.61</v>
      </c>
      <c r="R45" s="38">
        <v>272</v>
      </c>
      <c r="S45" s="37">
        <v>84</v>
      </c>
      <c r="T45" s="37">
        <v>115</v>
      </c>
      <c r="U45" s="36">
        <v>9</v>
      </c>
      <c r="V45" s="41">
        <v>-31</v>
      </c>
      <c r="W45" s="40">
        <v>32581.18</v>
      </c>
      <c r="X45" s="50">
        <f t="shared" si="3"/>
        <v>-2.9</v>
      </c>
      <c r="Y45" s="38">
        <v>18368.95</v>
      </c>
      <c r="Z45" s="37">
        <v>5825.87</v>
      </c>
      <c r="AA45" s="37">
        <v>7761.35</v>
      </c>
      <c r="AB45" s="36">
        <v>625.01</v>
      </c>
      <c r="AC45" s="35">
        <v>-1935.48</v>
      </c>
      <c r="AD45" s="40">
        <v>16</v>
      </c>
      <c r="AE45" s="50">
        <f t="shared" si="4"/>
        <v>-27.27</v>
      </c>
      <c r="AF45" s="38">
        <v>3</v>
      </c>
      <c r="AG45" s="37">
        <v>5</v>
      </c>
      <c r="AH45" s="37">
        <v>3</v>
      </c>
      <c r="AI45" s="36">
        <v>5</v>
      </c>
      <c r="AJ45" s="41">
        <v>2</v>
      </c>
      <c r="AK45" s="40">
        <v>5897.23</v>
      </c>
      <c r="AL45" s="50">
        <f t="shared" si="5"/>
        <v>-10.51</v>
      </c>
      <c r="AM45" s="38">
        <v>607.46</v>
      </c>
      <c r="AN45" s="37">
        <v>970.91</v>
      </c>
      <c r="AO45" s="37">
        <v>319.35000000000002</v>
      </c>
      <c r="AP45" s="36">
        <v>3999.51</v>
      </c>
      <c r="AQ45" s="35">
        <v>651.55999999999995</v>
      </c>
      <c r="AR45" s="40">
        <v>21</v>
      </c>
      <c r="AS45" s="50">
        <f t="shared" si="6"/>
        <v>31.25</v>
      </c>
      <c r="AT45" s="38">
        <v>1</v>
      </c>
      <c r="AU45" s="37">
        <v>5</v>
      </c>
      <c r="AV45" s="37">
        <v>7</v>
      </c>
      <c r="AW45" s="36">
        <v>8</v>
      </c>
      <c r="AX45" s="41">
        <v>-2</v>
      </c>
      <c r="AY45" s="40">
        <v>9519.09</v>
      </c>
      <c r="AZ45" s="50">
        <f t="shared" si="7"/>
        <v>-87.85</v>
      </c>
      <c r="BA45" s="38">
        <v>564.79999999999995</v>
      </c>
      <c r="BB45" s="37">
        <v>2740.92</v>
      </c>
      <c r="BC45" s="37">
        <v>2242.0700000000002</v>
      </c>
      <c r="BD45" s="36">
        <v>3971.3</v>
      </c>
      <c r="BE45" s="35">
        <v>498.85</v>
      </c>
      <c r="BF45" s="40">
        <v>7</v>
      </c>
      <c r="BG45" s="50">
        <f t="shared" si="8"/>
        <v>-22.22</v>
      </c>
      <c r="BH45" s="38">
        <v>0</v>
      </c>
      <c r="BI45" s="37">
        <v>3</v>
      </c>
      <c r="BJ45" s="37">
        <v>1</v>
      </c>
      <c r="BK45" s="36">
        <v>3</v>
      </c>
      <c r="BL45" s="41">
        <v>2</v>
      </c>
      <c r="BM45" s="40">
        <v>7587.05</v>
      </c>
      <c r="BN45" s="50">
        <f t="shared" si="9"/>
        <v>-44.11</v>
      </c>
      <c r="BO45" s="38">
        <v>0</v>
      </c>
      <c r="BP45" s="37">
        <v>3129.01</v>
      </c>
      <c r="BQ45" s="37">
        <v>993</v>
      </c>
      <c r="BR45" s="36">
        <v>3465.04</v>
      </c>
      <c r="BS45" s="35">
        <v>2136.0100000000002</v>
      </c>
      <c r="BT45" s="40">
        <v>10</v>
      </c>
      <c r="BU45" s="50">
        <f t="shared" si="10"/>
        <v>42.86</v>
      </c>
      <c r="BV45" s="38">
        <v>5</v>
      </c>
      <c r="BW45" s="37">
        <v>3</v>
      </c>
      <c r="BX45" s="37">
        <v>0</v>
      </c>
      <c r="BY45" s="36">
        <v>2</v>
      </c>
      <c r="BZ45" s="41">
        <v>3</v>
      </c>
      <c r="CA45" s="40">
        <v>27464.94</v>
      </c>
      <c r="CB45" s="50">
        <f t="shared" si="11"/>
        <v>-15.22</v>
      </c>
      <c r="CC45" s="38">
        <v>3881.37</v>
      </c>
      <c r="CD45" s="37">
        <v>1543.73</v>
      </c>
      <c r="CE45" s="37">
        <v>0</v>
      </c>
      <c r="CF45" s="36">
        <v>22039.84</v>
      </c>
      <c r="CG45" s="35">
        <v>1543.73</v>
      </c>
      <c r="CH45" s="40">
        <v>34</v>
      </c>
      <c r="CI45" s="50">
        <f t="shared" si="12"/>
        <v>-2.86</v>
      </c>
      <c r="CJ45" s="38">
        <v>9</v>
      </c>
      <c r="CK45" s="37">
        <v>13</v>
      </c>
      <c r="CL45" s="37">
        <v>6</v>
      </c>
      <c r="CM45" s="36">
        <v>6</v>
      </c>
      <c r="CN45" s="41">
        <v>7</v>
      </c>
      <c r="CO45" s="40">
        <v>11481.83</v>
      </c>
      <c r="CP45" s="50">
        <f t="shared" si="13"/>
        <v>-25.47</v>
      </c>
      <c r="CQ45" s="38">
        <v>2245.85</v>
      </c>
      <c r="CR45" s="37">
        <v>4943.76</v>
      </c>
      <c r="CS45" s="37">
        <v>1687.64</v>
      </c>
      <c r="CT45" s="36">
        <v>2604.58</v>
      </c>
      <c r="CU45" s="35">
        <v>3256.12</v>
      </c>
    </row>
    <row r="46" spans="1:99" s="27" customFormat="1" ht="24.75" customHeight="1" x14ac:dyDescent="0.15">
      <c r="A46" s="143">
        <v>40603</v>
      </c>
      <c r="B46" s="40">
        <v>613</v>
      </c>
      <c r="C46" s="50">
        <f t="shared" si="0"/>
        <v>-11.54</v>
      </c>
      <c r="D46" s="38">
        <v>382</v>
      </c>
      <c r="E46" s="37">
        <v>132</v>
      </c>
      <c r="F46" s="37">
        <v>87</v>
      </c>
      <c r="G46" s="36">
        <v>12</v>
      </c>
      <c r="H46" s="41">
        <v>45</v>
      </c>
      <c r="I46" s="40">
        <v>120341.7</v>
      </c>
      <c r="J46" s="50">
        <f t="shared" si="1"/>
        <v>-15.77</v>
      </c>
      <c r="K46" s="38">
        <v>72949.149999999994</v>
      </c>
      <c r="L46" s="37">
        <v>26429.48</v>
      </c>
      <c r="M46" s="37">
        <v>15994.36</v>
      </c>
      <c r="N46" s="36">
        <v>4968.71</v>
      </c>
      <c r="O46" s="35">
        <v>10435.120000000001</v>
      </c>
      <c r="P46" s="40">
        <v>844</v>
      </c>
      <c r="Q46" s="50">
        <f t="shared" si="2"/>
        <v>-6.74</v>
      </c>
      <c r="R46" s="38">
        <v>541</v>
      </c>
      <c r="S46" s="37">
        <v>132</v>
      </c>
      <c r="T46" s="37">
        <v>160</v>
      </c>
      <c r="U46" s="36">
        <v>11</v>
      </c>
      <c r="V46" s="41">
        <v>-28</v>
      </c>
      <c r="W46" s="40">
        <v>58998.87</v>
      </c>
      <c r="X46" s="50">
        <f t="shared" si="3"/>
        <v>-7.64</v>
      </c>
      <c r="Y46" s="38">
        <v>37981.160000000003</v>
      </c>
      <c r="Z46" s="37">
        <v>9057.9500000000007</v>
      </c>
      <c r="AA46" s="37">
        <v>11289.23</v>
      </c>
      <c r="AB46" s="36">
        <v>670.53</v>
      </c>
      <c r="AC46" s="35">
        <v>-2231.2800000000002</v>
      </c>
      <c r="AD46" s="40">
        <v>21</v>
      </c>
      <c r="AE46" s="50">
        <f t="shared" si="4"/>
        <v>0</v>
      </c>
      <c r="AF46" s="38">
        <v>8</v>
      </c>
      <c r="AG46" s="37">
        <v>5</v>
      </c>
      <c r="AH46" s="37">
        <v>3</v>
      </c>
      <c r="AI46" s="36">
        <v>5</v>
      </c>
      <c r="AJ46" s="41">
        <v>2</v>
      </c>
      <c r="AK46" s="40">
        <v>13301.3</v>
      </c>
      <c r="AL46" s="50">
        <f t="shared" si="5"/>
        <v>53.52</v>
      </c>
      <c r="AM46" s="38">
        <v>1756.53</v>
      </c>
      <c r="AN46" s="37">
        <v>2355.4</v>
      </c>
      <c r="AO46" s="37">
        <v>899.02</v>
      </c>
      <c r="AP46" s="36">
        <v>8290.35</v>
      </c>
      <c r="AQ46" s="35">
        <v>1456.38</v>
      </c>
      <c r="AR46" s="40">
        <v>38</v>
      </c>
      <c r="AS46" s="50">
        <f t="shared" si="6"/>
        <v>-2.56</v>
      </c>
      <c r="AT46" s="38">
        <v>1</v>
      </c>
      <c r="AU46" s="37">
        <v>11</v>
      </c>
      <c r="AV46" s="37">
        <v>4</v>
      </c>
      <c r="AW46" s="36">
        <v>21</v>
      </c>
      <c r="AX46" s="41">
        <v>7</v>
      </c>
      <c r="AY46" s="40">
        <v>44825.57</v>
      </c>
      <c r="AZ46" s="50">
        <f t="shared" si="7"/>
        <v>-59.27</v>
      </c>
      <c r="BA46" s="38">
        <v>286.35000000000002</v>
      </c>
      <c r="BB46" s="37">
        <v>3233.39</v>
      </c>
      <c r="BC46" s="37">
        <v>4575.88</v>
      </c>
      <c r="BD46" s="36">
        <v>35346.29</v>
      </c>
      <c r="BE46" s="35">
        <v>-1342.49</v>
      </c>
      <c r="BF46" s="40">
        <v>19</v>
      </c>
      <c r="BG46" s="50">
        <f t="shared" si="8"/>
        <v>-17.39</v>
      </c>
      <c r="BH46" s="38">
        <v>4</v>
      </c>
      <c r="BI46" s="37">
        <v>4</v>
      </c>
      <c r="BJ46" s="37">
        <v>2</v>
      </c>
      <c r="BK46" s="36">
        <v>9</v>
      </c>
      <c r="BL46" s="41">
        <v>2</v>
      </c>
      <c r="BM46" s="40">
        <v>299773.8</v>
      </c>
      <c r="BN46" s="50">
        <f t="shared" si="9"/>
        <v>981.57</v>
      </c>
      <c r="BO46" s="38">
        <v>1748.97</v>
      </c>
      <c r="BP46" s="37">
        <v>2217.3000000000002</v>
      </c>
      <c r="BQ46" s="37">
        <v>543.91</v>
      </c>
      <c r="BR46" s="36">
        <v>295263.62</v>
      </c>
      <c r="BS46" s="35">
        <v>1673.39</v>
      </c>
      <c r="BT46" s="40">
        <v>16</v>
      </c>
      <c r="BU46" s="50">
        <f t="shared" si="10"/>
        <v>33.33</v>
      </c>
      <c r="BV46" s="38">
        <v>0</v>
      </c>
      <c r="BW46" s="37">
        <v>4</v>
      </c>
      <c r="BX46" s="37">
        <v>3</v>
      </c>
      <c r="BY46" s="36">
        <v>9</v>
      </c>
      <c r="BZ46" s="41">
        <v>1</v>
      </c>
      <c r="CA46" s="40">
        <v>57964.9</v>
      </c>
      <c r="CB46" s="50">
        <f t="shared" si="11"/>
        <v>62.53</v>
      </c>
      <c r="CC46" s="38">
        <v>0</v>
      </c>
      <c r="CD46" s="37">
        <v>5114.26</v>
      </c>
      <c r="CE46" s="37">
        <v>2261.09</v>
      </c>
      <c r="CF46" s="36">
        <v>50589.55</v>
      </c>
      <c r="CG46" s="35">
        <v>2853.17</v>
      </c>
      <c r="CH46" s="40">
        <v>67</v>
      </c>
      <c r="CI46" s="50">
        <f t="shared" si="12"/>
        <v>17.54</v>
      </c>
      <c r="CJ46" s="38">
        <v>17</v>
      </c>
      <c r="CK46" s="37">
        <v>22</v>
      </c>
      <c r="CL46" s="37">
        <v>12</v>
      </c>
      <c r="CM46" s="36">
        <v>16</v>
      </c>
      <c r="CN46" s="41">
        <v>10</v>
      </c>
      <c r="CO46" s="40">
        <v>31737.84</v>
      </c>
      <c r="CP46" s="50">
        <f t="shared" si="13"/>
        <v>26.93</v>
      </c>
      <c r="CQ46" s="38">
        <v>5212.6000000000004</v>
      </c>
      <c r="CR46" s="37">
        <v>15322.58</v>
      </c>
      <c r="CS46" s="37">
        <v>3510.24</v>
      </c>
      <c r="CT46" s="36">
        <v>7692.42</v>
      </c>
      <c r="CU46" s="35">
        <v>11812.34</v>
      </c>
    </row>
    <row r="47" spans="1:99" s="27" customFormat="1" ht="24.75" customHeight="1" x14ac:dyDescent="0.15">
      <c r="A47" s="143">
        <v>40634</v>
      </c>
      <c r="B47" s="40">
        <v>419</v>
      </c>
      <c r="C47" s="50">
        <f t="shared" si="0"/>
        <v>-19.27</v>
      </c>
      <c r="D47" s="38">
        <v>260</v>
      </c>
      <c r="E47" s="37">
        <v>87</v>
      </c>
      <c r="F47" s="37">
        <v>68</v>
      </c>
      <c r="G47" s="36">
        <v>3</v>
      </c>
      <c r="H47" s="41">
        <v>19</v>
      </c>
      <c r="I47" s="40">
        <v>82521.289999999994</v>
      </c>
      <c r="J47" s="50">
        <f t="shared" si="1"/>
        <v>-16.13</v>
      </c>
      <c r="K47" s="38">
        <v>49791.32</v>
      </c>
      <c r="L47" s="37">
        <v>19724.87</v>
      </c>
      <c r="M47" s="37">
        <v>11790.39</v>
      </c>
      <c r="N47" s="36">
        <v>1004.84</v>
      </c>
      <c r="O47" s="35">
        <v>7934.48</v>
      </c>
      <c r="P47" s="40">
        <v>540</v>
      </c>
      <c r="Q47" s="50">
        <f t="shared" si="2"/>
        <v>-26.33</v>
      </c>
      <c r="R47" s="38">
        <v>338</v>
      </c>
      <c r="S47" s="37">
        <v>81</v>
      </c>
      <c r="T47" s="37">
        <v>115</v>
      </c>
      <c r="U47" s="36">
        <v>6</v>
      </c>
      <c r="V47" s="41">
        <v>-34</v>
      </c>
      <c r="W47" s="40">
        <v>37899.49</v>
      </c>
      <c r="X47" s="50">
        <f t="shared" si="3"/>
        <v>-20.34</v>
      </c>
      <c r="Y47" s="38">
        <v>23693.09</v>
      </c>
      <c r="Z47" s="37">
        <v>5573.74</v>
      </c>
      <c r="AA47" s="37">
        <v>8308.5300000000007</v>
      </c>
      <c r="AB47" s="36">
        <v>324.13</v>
      </c>
      <c r="AC47" s="35">
        <v>-2734.79</v>
      </c>
      <c r="AD47" s="40">
        <v>15</v>
      </c>
      <c r="AE47" s="50">
        <f t="shared" si="4"/>
        <v>-6.25</v>
      </c>
      <c r="AF47" s="38">
        <v>6</v>
      </c>
      <c r="AG47" s="37">
        <v>5</v>
      </c>
      <c r="AH47" s="37">
        <v>3</v>
      </c>
      <c r="AI47" s="36">
        <v>1</v>
      </c>
      <c r="AJ47" s="41">
        <v>2</v>
      </c>
      <c r="AK47" s="40">
        <v>4988.43</v>
      </c>
      <c r="AL47" s="50">
        <f t="shared" si="5"/>
        <v>-29.23</v>
      </c>
      <c r="AM47" s="38">
        <v>1708.43</v>
      </c>
      <c r="AN47" s="37">
        <v>2179.23</v>
      </c>
      <c r="AO47" s="37">
        <v>984.28</v>
      </c>
      <c r="AP47" s="36">
        <v>116.49</v>
      </c>
      <c r="AQ47" s="35">
        <v>1194.95</v>
      </c>
      <c r="AR47" s="40">
        <v>26</v>
      </c>
      <c r="AS47" s="50">
        <f t="shared" si="6"/>
        <v>-16.13</v>
      </c>
      <c r="AT47" s="38">
        <v>6</v>
      </c>
      <c r="AU47" s="37">
        <v>3</v>
      </c>
      <c r="AV47" s="37">
        <v>6</v>
      </c>
      <c r="AW47" s="36">
        <v>11</v>
      </c>
      <c r="AX47" s="41">
        <v>-3</v>
      </c>
      <c r="AY47" s="40">
        <v>11946.81</v>
      </c>
      <c r="AZ47" s="50">
        <f t="shared" si="7"/>
        <v>-38.9</v>
      </c>
      <c r="BA47" s="38">
        <v>1557.48</v>
      </c>
      <c r="BB47" s="37">
        <v>1505.96</v>
      </c>
      <c r="BC47" s="37">
        <v>2503.0100000000002</v>
      </c>
      <c r="BD47" s="36">
        <v>6380.36</v>
      </c>
      <c r="BE47" s="35">
        <v>-997.05</v>
      </c>
      <c r="BF47" s="40">
        <v>12</v>
      </c>
      <c r="BG47" s="50">
        <f t="shared" si="8"/>
        <v>20</v>
      </c>
      <c r="BH47" s="38">
        <v>2</v>
      </c>
      <c r="BI47" s="37">
        <v>7</v>
      </c>
      <c r="BJ47" s="37">
        <v>1</v>
      </c>
      <c r="BK47" s="36">
        <v>2</v>
      </c>
      <c r="BL47" s="41">
        <v>6</v>
      </c>
      <c r="BM47" s="40">
        <v>6660.27</v>
      </c>
      <c r="BN47" s="50">
        <f t="shared" si="9"/>
        <v>-47.86</v>
      </c>
      <c r="BO47" s="38">
        <v>416.87</v>
      </c>
      <c r="BP47" s="37">
        <v>3963.99</v>
      </c>
      <c r="BQ47" s="37">
        <v>76.62</v>
      </c>
      <c r="BR47" s="36">
        <v>2202.79</v>
      </c>
      <c r="BS47" s="35">
        <v>3887.37</v>
      </c>
      <c r="BT47" s="40">
        <v>11</v>
      </c>
      <c r="BU47" s="50">
        <f t="shared" si="10"/>
        <v>266.67</v>
      </c>
      <c r="BV47" s="38">
        <v>1</v>
      </c>
      <c r="BW47" s="37">
        <v>3</v>
      </c>
      <c r="BX47" s="37">
        <v>0</v>
      </c>
      <c r="BY47" s="36">
        <v>7</v>
      </c>
      <c r="BZ47" s="41">
        <v>3</v>
      </c>
      <c r="CA47" s="40">
        <v>14693.29</v>
      </c>
      <c r="CB47" s="50">
        <f t="shared" si="11"/>
        <v>90.73</v>
      </c>
      <c r="CC47" s="38">
        <v>686.57</v>
      </c>
      <c r="CD47" s="37">
        <v>1562.86</v>
      </c>
      <c r="CE47" s="37">
        <v>0</v>
      </c>
      <c r="CF47" s="36">
        <v>12443.86</v>
      </c>
      <c r="CG47" s="35">
        <v>1562.86</v>
      </c>
      <c r="CH47" s="40">
        <v>42</v>
      </c>
      <c r="CI47" s="50">
        <f t="shared" si="12"/>
        <v>27.27</v>
      </c>
      <c r="CJ47" s="38">
        <v>10</v>
      </c>
      <c r="CK47" s="37">
        <v>17</v>
      </c>
      <c r="CL47" s="37">
        <v>6</v>
      </c>
      <c r="CM47" s="36">
        <v>9</v>
      </c>
      <c r="CN47" s="41">
        <v>11</v>
      </c>
      <c r="CO47" s="40">
        <v>21001.61</v>
      </c>
      <c r="CP47" s="50">
        <f t="shared" si="13"/>
        <v>57.25</v>
      </c>
      <c r="CQ47" s="38">
        <v>4162.07</v>
      </c>
      <c r="CR47" s="37">
        <v>10773.85</v>
      </c>
      <c r="CS47" s="37">
        <v>1375.02</v>
      </c>
      <c r="CT47" s="36">
        <v>4690.67</v>
      </c>
      <c r="CU47" s="35">
        <v>9398.83</v>
      </c>
    </row>
    <row r="48" spans="1:99" s="27" customFormat="1" ht="24.75" customHeight="1" x14ac:dyDescent="0.15">
      <c r="A48" s="143">
        <v>40664</v>
      </c>
      <c r="B48" s="40">
        <v>400</v>
      </c>
      <c r="C48" s="50">
        <f t="shared" si="0"/>
        <v>1.01</v>
      </c>
      <c r="D48" s="38">
        <v>249</v>
      </c>
      <c r="E48" s="37">
        <v>89</v>
      </c>
      <c r="F48" s="37">
        <v>58</v>
      </c>
      <c r="G48" s="36">
        <v>4</v>
      </c>
      <c r="H48" s="41">
        <v>31</v>
      </c>
      <c r="I48" s="40">
        <v>78115.75</v>
      </c>
      <c r="J48" s="50">
        <f t="shared" si="1"/>
        <v>1.21</v>
      </c>
      <c r="K48" s="38">
        <v>48379.75</v>
      </c>
      <c r="L48" s="37">
        <v>18495</v>
      </c>
      <c r="M48" s="37">
        <v>10247.43</v>
      </c>
      <c r="N48" s="36">
        <v>993.57</v>
      </c>
      <c r="O48" s="35">
        <v>8247.57</v>
      </c>
      <c r="P48" s="40">
        <v>470</v>
      </c>
      <c r="Q48" s="50">
        <f t="shared" si="2"/>
        <v>-9.7899999999999991</v>
      </c>
      <c r="R48" s="38">
        <v>262</v>
      </c>
      <c r="S48" s="37">
        <v>106</v>
      </c>
      <c r="T48" s="37">
        <v>95</v>
      </c>
      <c r="U48" s="36">
        <v>7</v>
      </c>
      <c r="V48" s="41">
        <v>11</v>
      </c>
      <c r="W48" s="40">
        <v>32812.28</v>
      </c>
      <c r="X48" s="50">
        <f t="shared" si="3"/>
        <v>-5.03</v>
      </c>
      <c r="Y48" s="38">
        <v>18029.68</v>
      </c>
      <c r="Z48" s="37">
        <v>7501.37</v>
      </c>
      <c r="AA48" s="37">
        <v>6830.55</v>
      </c>
      <c r="AB48" s="36">
        <v>450.68</v>
      </c>
      <c r="AC48" s="35">
        <v>670.82</v>
      </c>
      <c r="AD48" s="40">
        <v>12</v>
      </c>
      <c r="AE48" s="50">
        <f t="shared" si="4"/>
        <v>-20</v>
      </c>
      <c r="AF48" s="38">
        <v>3</v>
      </c>
      <c r="AG48" s="37">
        <v>5</v>
      </c>
      <c r="AH48" s="37">
        <v>1</v>
      </c>
      <c r="AI48" s="36">
        <v>3</v>
      </c>
      <c r="AJ48" s="41">
        <v>4</v>
      </c>
      <c r="AK48" s="40">
        <v>5402.94</v>
      </c>
      <c r="AL48" s="50">
        <f t="shared" si="5"/>
        <v>-47.97</v>
      </c>
      <c r="AM48" s="38">
        <v>1556.43</v>
      </c>
      <c r="AN48" s="37">
        <v>2334.02</v>
      </c>
      <c r="AO48" s="37">
        <v>802</v>
      </c>
      <c r="AP48" s="36">
        <v>710.49</v>
      </c>
      <c r="AQ48" s="35">
        <v>1532.02</v>
      </c>
      <c r="AR48" s="40">
        <v>25</v>
      </c>
      <c r="AS48" s="50">
        <f t="shared" si="6"/>
        <v>4.17</v>
      </c>
      <c r="AT48" s="38">
        <v>3</v>
      </c>
      <c r="AU48" s="37">
        <v>6</v>
      </c>
      <c r="AV48" s="37">
        <v>3</v>
      </c>
      <c r="AW48" s="36">
        <v>13</v>
      </c>
      <c r="AX48" s="41">
        <v>3</v>
      </c>
      <c r="AY48" s="40">
        <v>13237.84</v>
      </c>
      <c r="AZ48" s="50">
        <f t="shared" si="7"/>
        <v>-5.19</v>
      </c>
      <c r="BA48" s="38">
        <v>1059.7</v>
      </c>
      <c r="BB48" s="37">
        <v>2400.54</v>
      </c>
      <c r="BC48" s="37">
        <v>2660.41</v>
      </c>
      <c r="BD48" s="36">
        <v>7117.19</v>
      </c>
      <c r="BE48" s="35">
        <v>-259.87</v>
      </c>
      <c r="BF48" s="40">
        <v>11</v>
      </c>
      <c r="BG48" s="50">
        <f t="shared" si="8"/>
        <v>10</v>
      </c>
      <c r="BH48" s="38">
        <v>5</v>
      </c>
      <c r="BI48" s="37">
        <v>2</v>
      </c>
      <c r="BJ48" s="37">
        <v>0</v>
      </c>
      <c r="BK48" s="36">
        <v>4</v>
      </c>
      <c r="BL48" s="41">
        <v>2</v>
      </c>
      <c r="BM48" s="40">
        <v>3729.45</v>
      </c>
      <c r="BN48" s="50">
        <f t="shared" si="9"/>
        <v>-84.57</v>
      </c>
      <c r="BO48" s="38">
        <v>1462.65</v>
      </c>
      <c r="BP48" s="37">
        <v>800</v>
      </c>
      <c r="BQ48" s="37">
        <v>0</v>
      </c>
      <c r="BR48" s="36">
        <v>1466.8</v>
      </c>
      <c r="BS48" s="35">
        <v>800</v>
      </c>
      <c r="BT48" s="40">
        <v>9</v>
      </c>
      <c r="BU48" s="50">
        <f t="shared" si="10"/>
        <v>350</v>
      </c>
      <c r="BV48" s="38">
        <v>0</v>
      </c>
      <c r="BW48" s="37">
        <v>2</v>
      </c>
      <c r="BX48" s="37">
        <v>2</v>
      </c>
      <c r="BY48" s="36">
        <v>5</v>
      </c>
      <c r="BZ48" s="41">
        <v>0</v>
      </c>
      <c r="CA48" s="40">
        <v>6621.13</v>
      </c>
      <c r="CB48" s="50">
        <f t="shared" si="11"/>
        <v>335.58</v>
      </c>
      <c r="CC48" s="38">
        <v>0</v>
      </c>
      <c r="CD48" s="37">
        <v>1224.8800000000001</v>
      </c>
      <c r="CE48" s="37">
        <v>1884.79</v>
      </c>
      <c r="CF48" s="36">
        <v>3511.46</v>
      </c>
      <c r="CG48" s="35">
        <v>-659.91</v>
      </c>
      <c r="CH48" s="40">
        <v>47</v>
      </c>
      <c r="CI48" s="50">
        <f t="shared" si="12"/>
        <v>27.03</v>
      </c>
      <c r="CJ48" s="38">
        <v>14</v>
      </c>
      <c r="CK48" s="37">
        <v>18</v>
      </c>
      <c r="CL48" s="37">
        <v>8</v>
      </c>
      <c r="CM48" s="36">
        <v>7</v>
      </c>
      <c r="CN48" s="41">
        <v>10</v>
      </c>
      <c r="CO48" s="40">
        <v>31281.45</v>
      </c>
      <c r="CP48" s="50">
        <f t="shared" si="13"/>
        <v>69.930000000000007</v>
      </c>
      <c r="CQ48" s="38">
        <v>5725.63</v>
      </c>
      <c r="CR48" s="37">
        <v>14230.48</v>
      </c>
      <c r="CS48" s="37">
        <v>2325.62</v>
      </c>
      <c r="CT48" s="36">
        <v>8999.7199999999993</v>
      </c>
      <c r="CU48" s="35">
        <v>11904.86</v>
      </c>
    </row>
    <row r="49" spans="1:99" s="27" customFormat="1" ht="24.75" customHeight="1" x14ac:dyDescent="0.15">
      <c r="A49" s="143">
        <v>40695</v>
      </c>
      <c r="B49" s="40">
        <v>494</v>
      </c>
      <c r="C49" s="50">
        <f t="shared" si="0"/>
        <v>12.02</v>
      </c>
      <c r="D49" s="38">
        <v>302</v>
      </c>
      <c r="E49" s="37">
        <v>90</v>
      </c>
      <c r="F49" s="37">
        <v>99</v>
      </c>
      <c r="G49" s="36">
        <v>3</v>
      </c>
      <c r="H49" s="41">
        <v>-9</v>
      </c>
      <c r="I49" s="40">
        <v>97756.06</v>
      </c>
      <c r="J49" s="50">
        <f t="shared" si="1"/>
        <v>15.53</v>
      </c>
      <c r="K49" s="38">
        <v>60761.02</v>
      </c>
      <c r="L49" s="37">
        <v>18269.63</v>
      </c>
      <c r="M49" s="37">
        <v>17680.63</v>
      </c>
      <c r="N49" s="36">
        <v>1044.78</v>
      </c>
      <c r="O49" s="35">
        <v>589</v>
      </c>
      <c r="P49" s="40">
        <v>567</v>
      </c>
      <c r="Q49" s="50">
        <f t="shared" si="2"/>
        <v>13.17</v>
      </c>
      <c r="R49" s="38">
        <v>314</v>
      </c>
      <c r="S49" s="37">
        <v>101</v>
      </c>
      <c r="T49" s="37">
        <v>112</v>
      </c>
      <c r="U49" s="36">
        <v>40</v>
      </c>
      <c r="V49" s="41">
        <v>-11</v>
      </c>
      <c r="W49" s="40">
        <v>36859.449999999997</v>
      </c>
      <c r="X49" s="50">
        <f t="shared" si="3"/>
        <v>9.02</v>
      </c>
      <c r="Y49" s="38">
        <v>21205.56</v>
      </c>
      <c r="Z49" s="37">
        <v>6471.63</v>
      </c>
      <c r="AA49" s="37">
        <v>8099.31</v>
      </c>
      <c r="AB49" s="36">
        <v>1082.95</v>
      </c>
      <c r="AC49" s="35">
        <v>-1627.68</v>
      </c>
      <c r="AD49" s="40">
        <v>14</v>
      </c>
      <c r="AE49" s="50">
        <f t="shared" si="4"/>
        <v>-22.22</v>
      </c>
      <c r="AF49" s="38">
        <v>4</v>
      </c>
      <c r="AG49" s="37">
        <v>6</v>
      </c>
      <c r="AH49" s="37">
        <v>1</v>
      </c>
      <c r="AI49" s="36">
        <v>3</v>
      </c>
      <c r="AJ49" s="41">
        <v>5</v>
      </c>
      <c r="AK49" s="40">
        <v>5423.71</v>
      </c>
      <c r="AL49" s="50">
        <f t="shared" si="5"/>
        <v>-19.66</v>
      </c>
      <c r="AM49" s="38">
        <v>1121.24</v>
      </c>
      <c r="AN49" s="37">
        <v>2721.61</v>
      </c>
      <c r="AO49" s="37">
        <v>456.83</v>
      </c>
      <c r="AP49" s="36">
        <v>1124.03</v>
      </c>
      <c r="AQ49" s="35">
        <v>2264.7800000000002</v>
      </c>
      <c r="AR49" s="40">
        <v>30</v>
      </c>
      <c r="AS49" s="50">
        <f t="shared" si="6"/>
        <v>-23.08</v>
      </c>
      <c r="AT49" s="38">
        <v>4</v>
      </c>
      <c r="AU49" s="37">
        <v>3</v>
      </c>
      <c r="AV49" s="37">
        <v>5</v>
      </c>
      <c r="AW49" s="36">
        <v>17</v>
      </c>
      <c r="AX49" s="41">
        <v>-3</v>
      </c>
      <c r="AY49" s="40">
        <v>46991.38</v>
      </c>
      <c r="AZ49" s="50">
        <f t="shared" si="7"/>
        <v>44.87</v>
      </c>
      <c r="BA49" s="38">
        <v>1936.66</v>
      </c>
      <c r="BB49" s="37">
        <v>6294.26</v>
      </c>
      <c r="BC49" s="37">
        <v>1704.63</v>
      </c>
      <c r="BD49" s="36">
        <v>34189.800000000003</v>
      </c>
      <c r="BE49" s="35">
        <v>1723.6</v>
      </c>
      <c r="BF49" s="40">
        <v>19</v>
      </c>
      <c r="BG49" s="50">
        <f t="shared" si="8"/>
        <v>72.73</v>
      </c>
      <c r="BH49" s="38">
        <v>6</v>
      </c>
      <c r="BI49" s="37">
        <v>5</v>
      </c>
      <c r="BJ49" s="37">
        <v>2</v>
      </c>
      <c r="BK49" s="36">
        <v>6</v>
      </c>
      <c r="BL49" s="41">
        <v>3</v>
      </c>
      <c r="BM49" s="40">
        <v>12752.05</v>
      </c>
      <c r="BN49" s="50">
        <f t="shared" si="9"/>
        <v>4.9800000000000004</v>
      </c>
      <c r="BO49" s="38">
        <v>1830.89</v>
      </c>
      <c r="BP49" s="37">
        <v>4774.83</v>
      </c>
      <c r="BQ49" s="37">
        <v>669.86</v>
      </c>
      <c r="BR49" s="36">
        <v>5476.47</v>
      </c>
      <c r="BS49" s="35">
        <v>4104.97</v>
      </c>
      <c r="BT49" s="40">
        <v>8</v>
      </c>
      <c r="BU49" s="50">
        <f t="shared" si="10"/>
        <v>0</v>
      </c>
      <c r="BV49" s="38">
        <v>1</v>
      </c>
      <c r="BW49" s="37">
        <v>3</v>
      </c>
      <c r="BX49" s="37">
        <v>0</v>
      </c>
      <c r="BY49" s="36">
        <v>4</v>
      </c>
      <c r="BZ49" s="41">
        <v>3</v>
      </c>
      <c r="CA49" s="40">
        <v>14018.78</v>
      </c>
      <c r="CB49" s="50">
        <f t="shared" si="11"/>
        <v>-7.19</v>
      </c>
      <c r="CC49" s="38">
        <v>476.03</v>
      </c>
      <c r="CD49" s="37">
        <v>1844.23</v>
      </c>
      <c r="CE49" s="37">
        <v>0</v>
      </c>
      <c r="CF49" s="36">
        <v>11698.52</v>
      </c>
      <c r="CG49" s="35">
        <v>1844.23</v>
      </c>
      <c r="CH49" s="40">
        <v>64</v>
      </c>
      <c r="CI49" s="50">
        <f t="shared" si="12"/>
        <v>16.36</v>
      </c>
      <c r="CJ49" s="38">
        <v>16</v>
      </c>
      <c r="CK49" s="37">
        <v>23</v>
      </c>
      <c r="CL49" s="37">
        <v>11</v>
      </c>
      <c r="CM49" s="36">
        <v>14</v>
      </c>
      <c r="CN49" s="41">
        <v>12</v>
      </c>
      <c r="CO49" s="40">
        <v>29021.88</v>
      </c>
      <c r="CP49" s="50">
        <f t="shared" si="13"/>
        <v>34.020000000000003</v>
      </c>
      <c r="CQ49" s="38">
        <v>5064.84</v>
      </c>
      <c r="CR49" s="37">
        <v>10072.86</v>
      </c>
      <c r="CS49" s="37">
        <v>4556.8100000000004</v>
      </c>
      <c r="CT49" s="36">
        <v>9327.3700000000008</v>
      </c>
      <c r="CU49" s="35">
        <v>5516.05</v>
      </c>
    </row>
    <row r="50" spans="1:99" s="27" customFormat="1" ht="24.75" customHeight="1" x14ac:dyDescent="0.15">
      <c r="A50" s="143">
        <v>40725</v>
      </c>
      <c r="B50" s="40">
        <v>432</v>
      </c>
      <c r="C50" s="50">
        <f t="shared" si="0"/>
        <v>-10.56</v>
      </c>
      <c r="D50" s="38">
        <v>235</v>
      </c>
      <c r="E50" s="37">
        <v>103</v>
      </c>
      <c r="F50" s="37">
        <v>90</v>
      </c>
      <c r="G50" s="36">
        <v>4</v>
      </c>
      <c r="H50" s="41">
        <v>13</v>
      </c>
      <c r="I50" s="40">
        <v>84154.25</v>
      </c>
      <c r="J50" s="50">
        <f t="shared" si="1"/>
        <v>-7.61</v>
      </c>
      <c r="K50" s="38">
        <v>45309.15</v>
      </c>
      <c r="L50" s="37">
        <v>20015.849999999999</v>
      </c>
      <c r="M50" s="37">
        <v>17818.47</v>
      </c>
      <c r="N50" s="36">
        <v>1010.78</v>
      </c>
      <c r="O50" s="35">
        <v>2197.38</v>
      </c>
      <c r="P50" s="40">
        <v>509</v>
      </c>
      <c r="Q50" s="50">
        <f t="shared" si="2"/>
        <v>-18.43</v>
      </c>
      <c r="R50" s="38">
        <v>308</v>
      </c>
      <c r="S50" s="37">
        <v>103</v>
      </c>
      <c r="T50" s="37">
        <v>90</v>
      </c>
      <c r="U50" s="36">
        <v>8</v>
      </c>
      <c r="V50" s="41">
        <v>13</v>
      </c>
      <c r="W50" s="40">
        <v>34814.449999999997</v>
      </c>
      <c r="X50" s="50">
        <f t="shared" si="3"/>
        <v>-18.010000000000002</v>
      </c>
      <c r="Y50" s="38">
        <v>20705.849999999999</v>
      </c>
      <c r="Z50" s="37">
        <v>6910.27</v>
      </c>
      <c r="AA50" s="37">
        <v>6744.75</v>
      </c>
      <c r="AB50" s="36">
        <v>453.58</v>
      </c>
      <c r="AC50" s="35">
        <v>165.52</v>
      </c>
      <c r="AD50" s="40">
        <v>13</v>
      </c>
      <c r="AE50" s="50">
        <f t="shared" si="4"/>
        <v>-13.33</v>
      </c>
      <c r="AF50" s="38">
        <v>3</v>
      </c>
      <c r="AG50" s="37">
        <v>3</v>
      </c>
      <c r="AH50" s="37">
        <v>0</v>
      </c>
      <c r="AI50" s="36">
        <v>7</v>
      </c>
      <c r="AJ50" s="41">
        <v>3</v>
      </c>
      <c r="AK50" s="40">
        <v>6376.36</v>
      </c>
      <c r="AL50" s="50">
        <f t="shared" si="5"/>
        <v>83.09</v>
      </c>
      <c r="AM50" s="38">
        <v>781.8</v>
      </c>
      <c r="AN50" s="37">
        <v>1983.89</v>
      </c>
      <c r="AO50" s="37">
        <v>0</v>
      </c>
      <c r="AP50" s="36">
        <v>3610.67</v>
      </c>
      <c r="AQ50" s="35">
        <v>1983.89</v>
      </c>
      <c r="AR50" s="40">
        <v>31</v>
      </c>
      <c r="AS50" s="50">
        <f t="shared" si="6"/>
        <v>-31.11</v>
      </c>
      <c r="AT50" s="38">
        <v>4</v>
      </c>
      <c r="AU50" s="37">
        <v>8</v>
      </c>
      <c r="AV50" s="37">
        <v>6</v>
      </c>
      <c r="AW50" s="36">
        <v>13</v>
      </c>
      <c r="AX50" s="41">
        <v>2</v>
      </c>
      <c r="AY50" s="40">
        <v>14947.16</v>
      </c>
      <c r="AZ50" s="50">
        <f t="shared" si="7"/>
        <v>-48.49</v>
      </c>
      <c r="BA50" s="38">
        <v>859.48</v>
      </c>
      <c r="BB50" s="37">
        <v>3052.96</v>
      </c>
      <c r="BC50" s="37">
        <v>1906.31</v>
      </c>
      <c r="BD50" s="36">
        <v>9128.41</v>
      </c>
      <c r="BE50" s="35">
        <v>1146.6500000000001</v>
      </c>
      <c r="BF50" s="40">
        <v>9</v>
      </c>
      <c r="BG50" s="50">
        <f t="shared" si="8"/>
        <v>-30.77</v>
      </c>
      <c r="BH50" s="38">
        <v>4</v>
      </c>
      <c r="BI50" s="37">
        <v>2</v>
      </c>
      <c r="BJ50" s="37">
        <v>2</v>
      </c>
      <c r="BK50" s="36">
        <v>1</v>
      </c>
      <c r="BL50" s="41">
        <v>0</v>
      </c>
      <c r="BM50" s="40">
        <v>5136.75</v>
      </c>
      <c r="BN50" s="50">
        <f t="shared" si="9"/>
        <v>-67.81</v>
      </c>
      <c r="BO50" s="38">
        <v>1315.44</v>
      </c>
      <c r="BP50" s="37">
        <v>622.05999999999995</v>
      </c>
      <c r="BQ50" s="37">
        <v>1773.24</v>
      </c>
      <c r="BR50" s="36">
        <v>1426.01</v>
      </c>
      <c r="BS50" s="35">
        <v>-1151.18</v>
      </c>
      <c r="BT50" s="40">
        <v>6</v>
      </c>
      <c r="BU50" s="50">
        <f t="shared" si="10"/>
        <v>0</v>
      </c>
      <c r="BV50" s="38">
        <v>1</v>
      </c>
      <c r="BW50" s="37">
        <v>4</v>
      </c>
      <c r="BX50" s="37">
        <v>1</v>
      </c>
      <c r="BY50" s="36">
        <v>0</v>
      </c>
      <c r="BZ50" s="41">
        <v>3</v>
      </c>
      <c r="CA50" s="40">
        <v>3050.34</v>
      </c>
      <c r="CB50" s="50">
        <f t="shared" si="11"/>
        <v>-90.99</v>
      </c>
      <c r="CC50" s="38">
        <v>615.29</v>
      </c>
      <c r="CD50" s="37">
        <v>2073.27</v>
      </c>
      <c r="CE50" s="37">
        <v>361.78</v>
      </c>
      <c r="CF50" s="36">
        <v>0</v>
      </c>
      <c r="CG50" s="35">
        <v>1711.49</v>
      </c>
      <c r="CH50" s="40">
        <v>50</v>
      </c>
      <c r="CI50" s="50">
        <f t="shared" si="12"/>
        <v>6.38</v>
      </c>
      <c r="CJ50" s="38">
        <v>15</v>
      </c>
      <c r="CK50" s="37">
        <v>15</v>
      </c>
      <c r="CL50" s="37">
        <v>9</v>
      </c>
      <c r="CM50" s="36">
        <v>11</v>
      </c>
      <c r="CN50" s="41">
        <v>6</v>
      </c>
      <c r="CO50" s="40">
        <v>26209.17</v>
      </c>
      <c r="CP50" s="50">
        <f t="shared" si="13"/>
        <v>10.99</v>
      </c>
      <c r="CQ50" s="38">
        <v>6920.01</v>
      </c>
      <c r="CR50" s="37">
        <v>11327.17</v>
      </c>
      <c r="CS50" s="37">
        <v>2217.0500000000002</v>
      </c>
      <c r="CT50" s="36">
        <v>5744.94</v>
      </c>
      <c r="CU50" s="35">
        <v>9110.1200000000008</v>
      </c>
    </row>
    <row r="51" spans="1:99" s="27" customFormat="1" ht="24.75" customHeight="1" x14ac:dyDescent="0.15">
      <c r="A51" s="143">
        <v>40756</v>
      </c>
      <c r="B51" s="40">
        <v>465</v>
      </c>
      <c r="C51" s="50">
        <f t="shared" si="0"/>
        <v>13.97</v>
      </c>
      <c r="D51" s="38">
        <v>282</v>
      </c>
      <c r="E51" s="37">
        <v>98</v>
      </c>
      <c r="F51" s="37">
        <v>74</v>
      </c>
      <c r="G51" s="36">
        <v>11</v>
      </c>
      <c r="H51" s="41">
        <v>24</v>
      </c>
      <c r="I51" s="40">
        <v>91865.96</v>
      </c>
      <c r="J51" s="50">
        <f t="shared" si="1"/>
        <v>7.04</v>
      </c>
      <c r="K51" s="38">
        <v>53595.57</v>
      </c>
      <c r="L51" s="37">
        <v>19559.2</v>
      </c>
      <c r="M51" s="37">
        <v>14221.51</v>
      </c>
      <c r="N51" s="36">
        <v>4489.68</v>
      </c>
      <c r="O51" s="35">
        <v>5337.69</v>
      </c>
      <c r="P51" s="40">
        <v>556</v>
      </c>
      <c r="Q51" s="50">
        <f t="shared" si="2"/>
        <v>10.32</v>
      </c>
      <c r="R51" s="38">
        <v>299</v>
      </c>
      <c r="S51" s="37">
        <v>126</v>
      </c>
      <c r="T51" s="37">
        <v>127</v>
      </c>
      <c r="U51" s="36">
        <v>4</v>
      </c>
      <c r="V51" s="41">
        <v>-1</v>
      </c>
      <c r="W51" s="40">
        <v>37202.51</v>
      </c>
      <c r="X51" s="50">
        <f t="shared" si="3"/>
        <v>6.85</v>
      </c>
      <c r="Y51" s="38">
        <v>19972.939999999999</v>
      </c>
      <c r="Z51" s="37">
        <v>8425.2000000000007</v>
      </c>
      <c r="AA51" s="37">
        <v>8440.27</v>
      </c>
      <c r="AB51" s="36">
        <v>364.1</v>
      </c>
      <c r="AC51" s="35">
        <v>-15.07</v>
      </c>
      <c r="AD51" s="40">
        <v>20</v>
      </c>
      <c r="AE51" s="50">
        <f t="shared" si="4"/>
        <v>66.67</v>
      </c>
      <c r="AF51" s="38">
        <v>4</v>
      </c>
      <c r="AG51" s="37">
        <v>7</v>
      </c>
      <c r="AH51" s="37">
        <v>5</v>
      </c>
      <c r="AI51" s="36">
        <v>4</v>
      </c>
      <c r="AJ51" s="41">
        <v>2</v>
      </c>
      <c r="AK51" s="40">
        <v>7325.15</v>
      </c>
      <c r="AL51" s="50">
        <f t="shared" si="5"/>
        <v>-65.45</v>
      </c>
      <c r="AM51" s="38">
        <v>930.31</v>
      </c>
      <c r="AN51" s="37">
        <v>2894.43</v>
      </c>
      <c r="AO51" s="37">
        <v>2212.84</v>
      </c>
      <c r="AP51" s="36">
        <v>1287.57</v>
      </c>
      <c r="AQ51" s="35">
        <v>681.59</v>
      </c>
      <c r="AR51" s="40">
        <v>25</v>
      </c>
      <c r="AS51" s="50">
        <f t="shared" si="6"/>
        <v>-7.41</v>
      </c>
      <c r="AT51" s="38">
        <v>1</v>
      </c>
      <c r="AU51" s="37">
        <v>7</v>
      </c>
      <c r="AV51" s="37">
        <v>4</v>
      </c>
      <c r="AW51" s="36">
        <v>13</v>
      </c>
      <c r="AX51" s="41">
        <v>3</v>
      </c>
      <c r="AY51" s="40">
        <v>13995.53</v>
      </c>
      <c r="AZ51" s="50">
        <f t="shared" si="7"/>
        <v>-52.01</v>
      </c>
      <c r="BA51" s="38">
        <v>292.16000000000003</v>
      </c>
      <c r="BB51" s="37">
        <v>2043.27</v>
      </c>
      <c r="BC51" s="37">
        <v>1904.3</v>
      </c>
      <c r="BD51" s="36">
        <v>9755.7999999999993</v>
      </c>
      <c r="BE51" s="35">
        <v>138.97</v>
      </c>
      <c r="BF51" s="40">
        <v>9</v>
      </c>
      <c r="BG51" s="50">
        <f t="shared" si="8"/>
        <v>-50</v>
      </c>
      <c r="BH51" s="38">
        <v>1</v>
      </c>
      <c r="BI51" s="37">
        <v>4</v>
      </c>
      <c r="BJ51" s="37">
        <v>1</v>
      </c>
      <c r="BK51" s="36">
        <v>3</v>
      </c>
      <c r="BL51" s="41">
        <v>3</v>
      </c>
      <c r="BM51" s="40">
        <v>6220.93</v>
      </c>
      <c r="BN51" s="50">
        <f t="shared" si="9"/>
        <v>-76.599999999999994</v>
      </c>
      <c r="BO51" s="38">
        <v>101.42</v>
      </c>
      <c r="BP51" s="37">
        <v>4238.75</v>
      </c>
      <c r="BQ51" s="37">
        <v>181.96</v>
      </c>
      <c r="BR51" s="36">
        <v>1698.8</v>
      </c>
      <c r="BS51" s="35">
        <v>4056.79</v>
      </c>
      <c r="BT51" s="40">
        <v>11</v>
      </c>
      <c r="BU51" s="50">
        <f t="shared" si="10"/>
        <v>-15.38</v>
      </c>
      <c r="BV51" s="38">
        <v>2</v>
      </c>
      <c r="BW51" s="37">
        <v>2</v>
      </c>
      <c r="BX51" s="37">
        <v>1</v>
      </c>
      <c r="BY51" s="36">
        <v>6</v>
      </c>
      <c r="BZ51" s="41">
        <v>1</v>
      </c>
      <c r="CA51" s="40">
        <v>60339.91</v>
      </c>
      <c r="CB51" s="50">
        <f t="shared" si="11"/>
        <v>608.12</v>
      </c>
      <c r="CC51" s="38">
        <v>1233.67</v>
      </c>
      <c r="CD51" s="37">
        <v>1165.52</v>
      </c>
      <c r="CE51" s="37">
        <v>231.48</v>
      </c>
      <c r="CF51" s="36">
        <v>57709.24</v>
      </c>
      <c r="CG51" s="35">
        <v>934.04</v>
      </c>
      <c r="CH51" s="40">
        <v>68</v>
      </c>
      <c r="CI51" s="50">
        <f t="shared" si="12"/>
        <v>33.33</v>
      </c>
      <c r="CJ51" s="38">
        <v>21</v>
      </c>
      <c r="CK51" s="37">
        <v>25</v>
      </c>
      <c r="CL51" s="37">
        <v>11</v>
      </c>
      <c r="CM51" s="36">
        <v>11</v>
      </c>
      <c r="CN51" s="41">
        <v>14</v>
      </c>
      <c r="CO51" s="40">
        <v>30847.8</v>
      </c>
      <c r="CP51" s="50">
        <f t="shared" si="13"/>
        <v>46.46</v>
      </c>
      <c r="CQ51" s="38">
        <v>8239.2000000000007</v>
      </c>
      <c r="CR51" s="37">
        <v>11892.73</v>
      </c>
      <c r="CS51" s="37">
        <v>4495.75</v>
      </c>
      <c r="CT51" s="36">
        <v>6220.12</v>
      </c>
      <c r="CU51" s="35">
        <v>7396.98</v>
      </c>
    </row>
    <row r="52" spans="1:99" s="27" customFormat="1" ht="24.75" customHeight="1" x14ac:dyDescent="0.15">
      <c r="A52" s="143">
        <v>40787</v>
      </c>
      <c r="B52" s="40">
        <v>466</v>
      </c>
      <c r="C52" s="50">
        <f t="shared" si="0"/>
        <v>3.1</v>
      </c>
      <c r="D52" s="38">
        <v>279</v>
      </c>
      <c r="E52" s="37">
        <v>87</v>
      </c>
      <c r="F52" s="37">
        <v>95</v>
      </c>
      <c r="G52" s="36">
        <v>5</v>
      </c>
      <c r="H52" s="41">
        <v>-8</v>
      </c>
      <c r="I52" s="40">
        <v>98087.19</v>
      </c>
      <c r="J52" s="50">
        <f t="shared" si="1"/>
        <v>11.04</v>
      </c>
      <c r="K52" s="38">
        <v>57942.04</v>
      </c>
      <c r="L52" s="37">
        <v>21240.86</v>
      </c>
      <c r="M52" s="37">
        <v>18255.650000000001</v>
      </c>
      <c r="N52" s="36">
        <v>648.64</v>
      </c>
      <c r="O52" s="35">
        <v>2985.21</v>
      </c>
      <c r="P52" s="40">
        <v>547</v>
      </c>
      <c r="Q52" s="50">
        <f t="shared" si="2"/>
        <v>4.79</v>
      </c>
      <c r="R52" s="38">
        <v>274</v>
      </c>
      <c r="S52" s="37">
        <v>116</v>
      </c>
      <c r="T52" s="37">
        <v>150</v>
      </c>
      <c r="U52" s="36">
        <v>7</v>
      </c>
      <c r="V52" s="41">
        <v>-34</v>
      </c>
      <c r="W52" s="40">
        <v>37090.43</v>
      </c>
      <c r="X52" s="50">
        <f t="shared" si="3"/>
        <v>1.76</v>
      </c>
      <c r="Y52" s="38">
        <v>19278.38</v>
      </c>
      <c r="Z52" s="37">
        <v>7970.04</v>
      </c>
      <c r="AA52" s="37">
        <v>9423.1</v>
      </c>
      <c r="AB52" s="36">
        <v>418.91</v>
      </c>
      <c r="AC52" s="35">
        <v>-1453.06</v>
      </c>
      <c r="AD52" s="40">
        <v>21</v>
      </c>
      <c r="AE52" s="50">
        <f t="shared" si="4"/>
        <v>-36.36</v>
      </c>
      <c r="AF52" s="38">
        <v>4</v>
      </c>
      <c r="AG52" s="37">
        <v>9</v>
      </c>
      <c r="AH52" s="37">
        <v>4</v>
      </c>
      <c r="AI52" s="36">
        <v>4</v>
      </c>
      <c r="AJ52" s="41">
        <v>5</v>
      </c>
      <c r="AK52" s="40">
        <v>19802.37</v>
      </c>
      <c r="AL52" s="50">
        <f t="shared" si="5"/>
        <v>60.49</v>
      </c>
      <c r="AM52" s="38">
        <v>829.5</v>
      </c>
      <c r="AN52" s="37">
        <v>2884.05</v>
      </c>
      <c r="AO52" s="37">
        <v>1591.53</v>
      </c>
      <c r="AP52" s="36">
        <v>14497.29</v>
      </c>
      <c r="AQ52" s="35">
        <v>1292.52</v>
      </c>
      <c r="AR52" s="40">
        <v>32</v>
      </c>
      <c r="AS52" s="50">
        <f t="shared" si="6"/>
        <v>18.52</v>
      </c>
      <c r="AT52" s="38">
        <v>4</v>
      </c>
      <c r="AU52" s="37">
        <v>7</v>
      </c>
      <c r="AV52" s="37">
        <v>4</v>
      </c>
      <c r="AW52" s="36">
        <v>17</v>
      </c>
      <c r="AX52" s="41">
        <v>3</v>
      </c>
      <c r="AY52" s="40">
        <v>61909.18</v>
      </c>
      <c r="AZ52" s="50">
        <f t="shared" si="7"/>
        <v>263.04000000000002</v>
      </c>
      <c r="BA52" s="38">
        <v>1943.45</v>
      </c>
      <c r="BB52" s="37">
        <v>4625</v>
      </c>
      <c r="BC52" s="37">
        <v>1879.58</v>
      </c>
      <c r="BD52" s="36">
        <v>53461.15</v>
      </c>
      <c r="BE52" s="35">
        <v>2745.42</v>
      </c>
      <c r="BF52" s="40">
        <v>17</v>
      </c>
      <c r="BG52" s="50">
        <f t="shared" si="8"/>
        <v>30.77</v>
      </c>
      <c r="BH52" s="38">
        <v>4</v>
      </c>
      <c r="BI52" s="37">
        <v>4</v>
      </c>
      <c r="BJ52" s="37">
        <v>1</v>
      </c>
      <c r="BK52" s="36">
        <v>8</v>
      </c>
      <c r="BL52" s="41">
        <v>3</v>
      </c>
      <c r="BM52" s="40">
        <v>15813.69</v>
      </c>
      <c r="BN52" s="50">
        <f t="shared" si="9"/>
        <v>-39.99</v>
      </c>
      <c r="BO52" s="38">
        <v>819.44</v>
      </c>
      <c r="BP52" s="37">
        <v>5042.57</v>
      </c>
      <c r="BQ52" s="37">
        <v>423.96</v>
      </c>
      <c r="BR52" s="36">
        <v>9527.7199999999993</v>
      </c>
      <c r="BS52" s="35">
        <v>4618.6099999999997</v>
      </c>
      <c r="BT52" s="40">
        <v>12</v>
      </c>
      <c r="BU52" s="50">
        <f t="shared" si="10"/>
        <v>-40</v>
      </c>
      <c r="BV52" s="38">
        <v>1</v>
      </c>
      <c r="BW52" s="37">
        <v>2</v>
      </c>
      <c r="BX52" s="37">
        <v>0</v>
      </c>
      <c r="BY52" s="36">
        <v>9</v>
      </c>
      <c r="BZ52" s="41">
        <v>2</v>
      </c>
      <c r="CA52" s="40">
        <v>39509.550000000003</v>
      </c>
      <c r="CB52" s="50">
        <f t="shared" si="11"/>
        <v>-66.77</v>
      </c>
      <c r="CC52" s="38">
        <v>320</v>
      </c>
      <c r="CD52" s="37">
        <v>1000.22</v>
      </c>
      <c r="CE52" s="37">
        <v>0</v>
      </c>
      <c r="CF52" s="36">
        <v>38189.33</v>
      </c>
      <c r="CG52" s="35">
        <v>1000.22</v>
      </c>
      <c r="CH52" s="40">
        <v>69</v>
      </c>
      <c r="CI52" s="50">
        <f t="shared" si="12"/>
        <v>27.78</v>
      </c>
      <c r="CJ52" s="38">
        <v>17</v>
      </c>
      <c r="CK52" s="37">
        <v>24</v>
      </c>
      <c r="CL52" s="37">
        <v>14</v>
      </c>
      <c r="CM52" s="36">
        <v>14</v>
      </c>
      <c r="CN52" s="41">
        <v>10</v>
      </c>
      <c r="CO52" s="40">
        <v>34002.86</v>
      </c>
      <c r="CP52" s="50">
        <f t="shared" si="13"/>
        <v>23.18</v>
      </c>
      <c r="CQ52" s="38">
        <v>6892.82</v>
      </c>
      <c r="CR52" s="37">
        <v>13289.73</v>
      </c>
      <c r="CS52" s="37">
        <v>6120.91</v>
      </c>
      <c r="CT52" s="36">
        <v>7699.4</v>
      </c>
      <c r="CU52" s="35">
        <v>7168.82</v>
      </c>
    </row>
    <row r="53" spans="1:99" s="27" customFormat="1" ht="24.75" customHeight="1" x14ac:dyDescent="0.15">
      <c r="A53" s="143">
        <v>40817</v>
      </c>
      <c r="B53" s="40">
        <v>430</v>
      </c>
      <c r="C53" s="50">
        <f t="shared" si="0"/>
        <v>-3.59</v>
      </c>
      <c r="D53" s="38">
        <v>244</v>
      </c>
      <c r="E53" s="37">
        <v>101</v>
      </c>
      <c r="F53" s="37">
        <v>81</v>
      </c>
      <c r="G53" s="36">
        <v>3</v>
      </c>
      <c r="H53" s="41">
        <v>20</v>
      </c>
      <c r="I53" s="40">
        <v>86287.91</v>
      </c>
      <c r="J53" s="50">
        <f t="shared" si="1"/>
        <v>2.2599999999999998</v>
      </c>
      <c r="K53" s="38">
        <v>48014.85</v>
      </c>
      <c r="L53" s="37">
        <v>22096.63</v>
      </c>
      <c r="M53" s="37">
        <v>15429.88</v>
      </c>
      <c r="N53" s="36">
        <v>567.48</v>
      </c>
      <c r="O53" s="35">
        <v>6666.75</v>
      </c>
      <c r="P53" s="40">
        <v>508</v>
      </c>
      <c r="Q53" s="50">
        <f t="shared" si="2"/>
        <v>-3.61</v>
      </c>
      <c r="R53" s="38">
        <v>250</v>
      </c>
      <c r="S53" s="37">
        <v>114</v>
      </c>
      <c r="T53" s="37">
        <v>133</v>
      </c>
      <c r="U53" s="36">
        <v>11</v>
      </c>
      <c r="V53" s="41">
        <v>-19</v>
      </c>
      <c r="W53" s="40">
        <v>33667.15</v>
      </c>
      <c r="X53" s="50">
        <f t="shared" si="3"/>
        <v>-6.03</v>
      </c>
      <c r="Y53" s="38">
        <v>17398.25</v>
      </c>
      <c r="Z53" s="37">
        <v>7838.96</v>
      </c>
      <c r="AA53" s="37">
        <v>7839.66</v>
      </c>
      <c r="AB53" s="36">
        <v>590.28</v>
      </c>
      <c r="AC53" s="35">
        <v>-0.7</v>
      </c>
      <c r="AD53" s="40">
        <v>14</v>
      </c>
      <c r="AE53" s="50">
        <f t="shared" si="4"/>
        <v>-17.649999999999999</v>
      </c>
      <c r="AF53" s="38">
        <v>6</v>
      </c>
      <c r="AG53" s="37">
        <v>3</v>
      </c>
      <c r="AH53" s="37">
        <v>1</v>
      </c>
      <c r="AI53" s="36">
        <v>4</v>
      </c>
      <c r="AJ53" s="41">
        <v>2</v>
      </c>
      <c r="AK53" s="40">
        <v>7810.33</v>
      </c>
      <c r="AL53" s="50">
        <f t="shared" si="5"/>
        <v>13.61</v>
      </c>
      <c r="AM53" s="38">
        <v>4143.3500000000004</v>
      </c>
      <c r="AN53" s="37">
        <v>758.89</v>
      </c>
      <c r="AO53" s="37">
        <v>42.65</v>
      </c>
      <c r="AP53" s="36">
        <v>2865.44</v>
      </c>
      <c r="AQ53" s="35">
        <v>716.24</v>
      </c>
      <c r="AR53" s="40">
        <v>27</v>
      </c>
      <c r="AS53" s="50">
        <f t="shared" si="6"/>
        <v>22.73</v>
      </c>
      <c r="AT53" s="38">
        <v>2</v>
      </c>
      <c r="AU53" s="37">
        <v>6</v>
      </c>
      <c r="AV53" s="37">
        <v>5</v>
      </c>
      <c r="AW53" s="36">
        <v>14</v>
      </c>
      <c r="AX53" s="41">
        <v>1</v>
      </c>
      <c r="AY53" s="40">
        <v>28689.279999999999</v>
      </c>
      <c r="AZ53" s="50">
        <f t="shared" si="7"/>
        <v>125.34</v>
      </c>
      <c r="BA53" s="38">
        <v>656.74</v>
      </c>
      <c r="BB53" s="37">
        <v>3798.89</v>
      </c>
      <c r="BC53" s="37">
        <v>1973.05</v>
      </c>
      <c r="BD53" s="36">
        <v>22260.6</v>
      </c>
      <c r="BE53" s="35">
        <v>1825.84</v>
      </c>
      <c r="BF53" s="40">
        <v>19</v>
      </c>
      <c r="BG53" s="50">
        <f t="shared" si="8"/>
        <v>46.15</v>
      </c>
      <c r="BH53" s="38">
        <v>3</v>
      </c>
      <c r="BI53" s="37">
        <v>8</v>
      </c>
      <c r="BJ53" s="37">
        <v>4</v>
      </c>
      <c r="BK53" s="36">
        <v>4</v>
      </c>
      <c r="BL53" s="41">
        <v>4</v>
      </c>
      <c r="BM53" s="40">
        <v>22108.560000000001</v>
      </c>
      <c r="BN53" s="50">
        <f t="shared" si="9"/>
        <v>248.36</v>
      </c>
      <c r="BO53" s="38">
        <v>526.92999999999995</v>
      </c>
      <c r="BP53" s="37">
        <v>4321.91</v>
      </c>
      <c r="BQ53" s="37">
        <v>4223.22</v>
      </c>
      <c r="BR53" s="36">
        <v>13036.5</v>
      </c>
      <c r="BS53" s="35">
        <v>98.69</v>
      </c>
      <c r="BT53" s="40">
        <v>6</v>
      </c>
      <c r="BU53" s="50">
        <f t="shared" si="10"/>
        <v>-33.33</v>
      </c>
      <c r="BV53" s="38">
        <v>1</v>
      </c>
      <c r="BW53" s="37">
        <v>2</v>
      </c>
      <c r="BX53" s="37">
        <v>1</v>
      </c>
      <c r="BY53" s="36">
        <v>2</v>
      </c>
      <c r="BZ53" s="41">
        <v>1</v>
      </c>
      <c r="CA53" s="40">
        <v>15351.9</v>
      </c>
      <c r="CB53" s="50">
        <f t="shared" si="11"/>
        <v>77.900000000000006</v>
      </c>
      <c r="CC53" s="38">
        <v>479.47</v>
      </c>
      <c r="CD53" s="37">
        <v>2020.63</v>
      </c>
      <c r="CE53" s="37">
        <v>1726.95</v>
      </c>
      <c r="CF53" s="36">
        <v>11124.85</v>
      </c>
      <c r="CG53" s="35">
        <v>293.68</v>
      </c>
      <c r="CH53" s="40">
        <v>34</v>
      </c>
      <c r="CI53" s="50">
        <f t="shared" si="12"/>
        <v>-26.09</v>
      </c>
      <c r="CJ53" s="38">
        <v>9</v>
      </c>
      <c r="CK53" s="37">
        <v>13</v>
      </c>
      <c r="CL53" s="37">
        <v>8</v>
      </c>
      <c r="CM53" s="36">
        <v>4</v>
      </c>
      <c r="CN53" s="41">
        <v>5</v>
      </c>
      <c r="CO53" s="40">
        <v>14428.69</v>
      </c>
      <c r="CP53" s="50">
        <f t="shared" si="13"/>
        <v>-26.67</v>
      </c>
      <c r="CQ53" s="38">
        <v>4566.93</v>
      </c>
      <c r="CR53" s="37">
        <v>5427.77</v>
      </c>
      <c r="CS53" s="37">
        <v>2504.6799999999998</v>
      </c>
      <c r="CT53" s="36">
        <v>1929.31</v>
      </c>
      <c r="CU53" s="35">
        <v>2923.09</v>
      </c>
    </row>
    <row r="54" spans="1:99" s="27" customFormat="1" ht="24.75" customHeight="1" x14ac:dyDescent="0.15">
      <c r="A54" s="143">
        <v>40848</v>
      </c>
      <c r="B54" s="40">
        <v>433</v>
      </c>
      <c r="C54" s="50">
        <f t="shared" si="0"/>
        <v>1.41</v>
      </c>
      <c r="D54" s="38">
        <v>250</v>
      </c>
      <c r="E54" s="37">
        <v>98</v>
      </c>
      <c r="F54" s="37">
        <v>77</v>
      </c>
      <c r="G54" s="36">
        <v>7</v>
      </c>
      <c r="H54" s="41">
        <v>21</v>
      </c>
      <c r="I54" s="40">
        <v>90615.21</v>
      </c>
      <c r="J54" s="50">
        <f t="shared" si="1"/>
        <v>7.72</v>
      </c>
      <c r="K54" s="38">
        <v>53172.37</v>
      </c>
      <c r="L54" s="37">
        <v>21145.42</v>
      </c>
      <c r="M54" s="37">
        <v>14037.04</v>
      </c>
      <c r="N54" s="36">
        <v>2077.8200000000002</v>
      </c>
      <c r="O54" s="35">
        <v>7108.38</v>
      </c>
      <c r="P54" s="40">
        <v>533</v>
      </c>
      <c r="Q54" s="50">
        <f t="shared" si="2"/>
        <v>-1.3</v>
      </c>
      <c r="R54" s="38">
        <v>293</v>
      </c>
      <c r="S54" s="37">
        <v>104</v>
      </c>
      <c r="T54" s="37">
        <v>125</v>
      </c>
      <c r="U54" s="36">
        <v>11</v>
      </c>
      <c r="V54" s="41">
        <v>-21</v>
      </c>
      <c r="W54" s="40">
        <v>35679.839999999997</v>
      </c>
      <c r="X54" s="50">
        <f t="shared" si="3"/>
        <v>-5.12</v>
      </c>
      <c r="Y54" s="38">
        <v>20088.060000000001</v>
      </c>
      <c r="Z54" s="37">
        <v>6974.15</v>
      </c>
      <c r="AA54" s="37">
        <v>7959.76</v>
      </c>
      <c r="AB54" s="36">
        <v>657.87</v>
      </c>
      <c r="AC54" s="35">
        <v>-985.61</v>
      </c>
      <c r="AD54" s="40">
        <v>14</v>
      </c>
      <c r="AE54" s="50">
        <f t="shared" si="4"/>
        <v>-6.67</v>
      </c>
      <c r="AF54" s="38">
        <v>1</v>
      </c>
      <c r="AG54" s="37">
        <v>6</v>
      </c>
      <c r="AH54" s="37">
        <v>2</v>
      </c>
      <c r="AI54" s="36">
        <v>5</v>
      </c>
      <c r="AJ54" s="41">
        <v>4</v>
      </c>
      <c r="AK54" s="40">
        <v>41884.97</v>
      </c>
      <c r="AL54" s="50">
        <f t="shared" si="5"/>
        <v>508.61</v>
      </c>
      <c r="AM54" s="38">
        <v>219</v>
      </c>
      <c r="AN54" s="37">
        <v>1908.87</v>
      </c>
      <c r="AO54" s="37">
        <v>253.74</v>
      </c>
      <c r="AP54" s="36">
        <v>39503.360000000001</v>
      </c>
      <c r="AQ54" s="35">
        <v>1655.13</v>
      </c>
      <c r="AR54" s="40">
        <v>19</v>
      </c>
      <c r="AS54" s="50">
        <f t="shared" si="6"/>
        <v>-17.39</v>
      </c>
      <c r="AT54" s="38">
        <v>2</v>
      </c>
      <c r="AU54" s="37">
        <v>9</v>
      </c>
      <c r="AV54" s="37">
        <v>3</v>
      </c>
      <c r="AW54" s="36">
        <v>5</v>
      </c>
      <c r="AX54" s="41">
        <v>6</v>
      </c>
      <c r="AY54" s="40">
        <v>14139.77</v>
      </c>
      <c r="AZ54" s="50">
        <f t="shared" si="7"/>
        <v>-20.38</v>
      </c>
      <c r="BA54" s="38">
        <v>1656.87</v>
      </c>
      <c r="BB54" s="37">
        <v>8111.24</v>
      </c>
      <c r="BC54" s="37">
        <v>641.38</v>
      </c>
      <c r="BD54" s="36">
        <v>3730.28</v>
      </c>
      <c r="BE54" s="35">
        <v>7469.86</v>
      </c>
      <c r="BF54" s="40">
        <v>11</v>
      </c>
      <c r="BG54" s="50">
        <f t="shared" si="8"/>
        <v>57.14</v>
      </c>
      <c r="BH54" s="38">
        <v>3</v>
      </c>
      <c r="BI54" s="37">
        <v>5</v>
      </c>
      <c r="BJ54" s="37">
        <v>1</v>
      </c>
      <c r="BK54" s="36">
        <v>2</v>
      </c>
      <c r="BL54" s="41">
        <v>4</v>
      </c>
      <c r="BM54" s="40">
        <v>19355.580000000002</v>
      </c>
      <c r="BN54" s="50">
        <f t="shared" si="9"/>
        <v>68.150000000000006</v>
      </c>
      <c r="BO54" s="38">
        <v>1080.1400000000001</v>
      </c>
      <c r="BP54" s="37">
        <v>5645.04</v>
      </c>
      <c r="BQ54" s="37">
        <v>240</v>
      </c>
      <c r="BR54" s="36">
        <v>12390.4</v>
      </c>
      <c r="BS54" s="35">
        <v>5405.04</v>
      </c>
      <c r="BT54" s="40">
        <v>14</v>
      </c>
      <c r="BU54" s="50">
        <f t="shared" si="10"/>
        <v>180</v>
      </c>
      <c r="BV54" s="38">
        <v>3</v>
      </c>
      <c r="BW54" s="37">
        <v>7</v>
      </c>
      <c r="BX54" s="37">
        <v>0</v>
      </c>
      <c r="BY54" s="36">
        <v>4</v>
      </c>
      <c r="BZ54" s="41">
        <v>7</v>
      </c>
      <c r="CA54" s="40">
        <v>17435.82</v>
      </c>
      <c r="CB54" s="50">
        <f t="shared" si="11"/>
        <v>678.27</v>
      </c>
      <c r="CC54" s="38">
        <v>1755.38</v>
      </c>
      <c r="CD54" s="37">
        <v>6224.44</v>
      </c>
      <c r="CE54" s="37">
        <v>0</v>
      </c>
      <c r="CF54" s="36">
        <v>9456</v>
      </c>
      <c r="CG54" s="35">
        <v>6224.44</v>
      </c>
      <c r="CH54" s="40">
        <v>51</v>
      </c>
      <c r="CI54" s="50">
        <f t="shared" si="12"/>
        <v>6.25</v>
      </c>
      <c r="CJ54" s="38">
        <v>12</v>
      </c>
      <c r="CK54" s="37">
        <v>26</v>
      </c>
      <c r="CL54" s="37">
        <v>5</v>
      </c>
      <c r="CM54" s="36">
        <v>8</v>
      </c>
      <c r="CN54" s="41">
        <v>21</v>
      </c>
      <c r="CO54" s="40">
        <v>27427.02</v>
      </c>
      <c r="CP54" s="50">
        <f t="shared" si="13"/>
        <v>34.19</v>
      </c>
      <c r="CQ54" s="38">
        <v>5057.37</v>
      </c>
      <c r="CR54" s="37">
        <v>13467.31</v>
      </c>
      <c r="CS54" s="37">
        <v>2725.48</v>
      </c>
      <c r="CT54" s="36">
        <v>6176.86</v>
      </c>
      <c r="CU54" s="35">
        <v>10741.83</v>
      </c>
    </row>
    <row r="55" spans="1:99" s="27" customFormat="1" ht="24.75" customHeight="1" thickBot="1" x14ac:dyDescent="0.2">
      <c r="A55" s="145">
        <v>40878</v>
      </c>
      <c r="B55" s="10">
        <v>485</v>
      </c>
      <c r="C55" s="49">
        <f t="shared" si="0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9">
        <f t="shared" si="1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9">
        <f t="shared" si="2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9">
        <f t="shared" si="3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9">
        <f t="shared" si="4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9">
        <f t="shared" si="5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9">
        <f t="shared" si="6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9">
        <f t="shared" si="7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9">
        <f t="shared" si="8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9">
        <f t="shared" si="9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9">
        <f t="shared" si="10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9">
        <f t="shared" si="11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9">
        <f t="shared" si="12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9">
        <f t="shared" si="13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s="27" customFormat="1" ht="24.75" customHeight="1" x14ac:dyDescent="0.15">
      <c r="A56" s="142">
        <v>40909</v>
      </c>
      <c r="B56" s="47">
        <v>347</v>
      </c>
      <c r="C56" s="51">
        <f t="shared" si="0"/>
        <v>11.22</v>
      </c>
      <c r="D56" s="45">
        <v>226</v>
      </c>
      <c r="E56" s="44">
        <v>71</v>
      </c>
      <c r="F56" s="44">
        <v>46</v>
      </c>
      <c r="G56" s="43">
        <v>4</v>
      </c>
      <c r="H56" s="48">
        <v>25</v>
      </c>
      <c r="I56" s="47">
        <v>71781.59</v>
      </c>
      <c r="J56" s="51">
        <f t="shared" si="1"/>
        <v>10.4</v>
      </c>
      <c r="K56" s="45">
        <v>44074.87</v>
      </c>
      <c r="L56" s="44">
        <v>15238.54</v>
      </c>
      <c r="M56" s="44">
        <v>11874.74</v>
      </c>
      <c r="N56" s="43">
        <v>593.44000000000005</v>
      </c>
      <c r="O56" s="42">
        <v>3363.8</v>
      </c>
      <c r="P56" s="47">
        <v>420</v>
      </c>
      <c r="Q56" s="51">
        <f t="shared" si="2"/>
        <v>-10.06</v>
      </c>
      <c r="R56" s="45">
        <v>231</v>
      </c>
      <c r="S56" s="44">
        <v>77</v>
      </c>
      <c r="T56" s="44">
        <v>100</v>
      </c>
      <c r="U56" s="43">
        <v>12</v>
      </c>
      <c r="V56" s="48">
        <v>-23</v>
      </c>
      <c r="W56" s="47">
        <v>28636.49</v>
      </c>
      <c r="X56" s="51">
        <f t="shared" si="3"/>
        <v>-10.23</v>
      </c>
      <c r="Y56" s="45">
        <v>15930.93</v>
      </c>
      <c r="Z56" s="44">
        <v>5108.16</v>
      </c>
      <c r="AA56" s="44">
        <v>6810.54</v>
      </c>
      <c r="AB56" s="43">
        <v>786.86</v>
      </c>
      <c r="AC56" s="42">
        <v>-1702.38</v>
      </c>
      <c r="AD56" s="47">
        <v>17</v>
      </c>
      <c r="AE56" s="51">
        <f t="shared" si="4"/>
        <v>41.67</v>
      </c>
      <c r="AF56" s="45">
        <v>3</v>
      </c>
      <c r="AG56" s="44">
        <v>9</v>
      </c>
      <c r="AH56" s="44">
        <v>1</v>
      </c>
      <c r="AI56" s="43">
        <v>4</v>
      </c>
      <c r="AJ56" s="48">
        <v>8</v>
      </c>
      <c r="AK56" s="47">
        <v>9075.19</v>
      </c>
      <c r="AL56" s="51">
        <f t="shared" si="5"/>
        <v>62.06</v>
      </c>
      <c r="AM56" s="45">
        <v>1831.21</v>
      </c>
      <c r="AN56" s="44">
        <v>4724.0200000000004</v>
      </c>
      <c r="AO56" s="44">
        <v>380.37</v>
      </c>
      <c r="AP56" s="43">
        <v>2139.59</v>
      </c>
      <c r="AQ56" s="42">
        <v>4343.6499999999996</v>
      </c>
      <c r="AR56" s="47">
        <v>14</v>
      </c>
      <c r="AS56" s="51">
        <f t="shared" si="6"/>
        <v>-30</v>
      </c>
      <c r="AT56" s="45">
        <v>2</v>
      </c>
      <c r="AU56" s="44">
        <v>4</v>
      </c>
      <c r="AV56" s="44">
        <v>2</v>
      </c>
      <c r="AW56" s="43">
        <v>6</v>
      </c>
      <c r="AX56" s="48">
        <v>2</v>
      </c>
      <c r="AY56" s="47">
        <v>8503.1299999999992</v>
      </c>
      <c r="AZ56" s="51">
        <f t="shared" si="7"/>
        <v>-48.19</v>
      </c>
      <c r="BA56" s="45">
        <v>731.59</v>
      </c>
      <c r="BB56" s="44">
        <v>3742.4</v>
      </c>
      <c r="BC56" s="44">
        <v>486.35</v>
      </c>
      <c r="BD56" s="43">
        <v>3542.79</v>
      </c>
      <c r="BE56" s="42">
        <v>3256.05</v>
      </c>
      <c r="BF56" s="47">
        <v>7</v>
      </c>
      <c r="BG56" s="51">
        <f t="shared" si="8"/>
        <v>0</v>
      </c>
      <c r="BH56" s="45">
        <v>1</v>
      </c>
      <c r="BI56" s="44">
        <v>5</v>
      </c>
      <c r="BJ56" s="44">
        <v>0</v>
      </c>
      <c r="BK56" s="43">
        <v>1</v>
      </c>
      <c r="BL56" s="48">
        <v>5</v>
      </c>
      <c r="BM56" s="47">
        <v>5881.54</v>
      </c>
      <c r="BN56" s="51">
        <f t="shared" si="9"/>
        <v>70.12</v>
      </c>
      <c r="BO56" s="45">
        <v>119</v>
      </c>
      <c r="BP56" s="44">
        <v>3628.3</v>
      </c>
      <c r="BQ56" s="44">
        <v>0</v>
      </c>
      <c r="BR56" s="43">
        <v>2134.2399999999998</v>
      </c>
      <c r="BS56" s="42">
        <v>3628.3</v>
      </c>
      <c r="BT56" s="47">
        <v>6</v>
      </c>
      <c r="BU56" s="51">
        <f t="shared" si="10"/>
        <v>20</v>
      </c>
      <c r="BV56" s="45">
        <v>0</v>
      </c>
      <c r="BW56" s="44">
        <v>1</v>
      </c>
      <c r="BX56" s="44">
        <v>0</v>
      </c>
      <c r="BY56" s="43">
        <v>5</v>
      </c>
      <c r="BZ56" s="48">
        <v>1</v>
      </c>
      <c r="CA56" s="47">
        <v>4324.2</v>
      </c>
      <c r="CB56" s="51">
        <f t="shared" si="11"/>
        <v>75.83</v>
      </c>
      <c r="CC56" s="45">
        <v>0</v>
      </c>
      <c r="CD56" s="44">
        <v>298.86</v>
      </c>
      <c r="CE56" s="44">
        <v>0</v>
      </c>
      <c r="CF56" s="43">
        <v>4025.34</v>
      </c>
      <c r="CG56" s="42">
        <v>298.86</v>
      </c>
      <c r="CH56" s="47">
        <v>53</v>
      </c>
      <c r="CI56" s="51">
        <f t="shared" si="12"/>
        <v>26.19</v>
      </c>
      <c r="CJ56" s="45">
        <v>9</v>
      </c>
      <c r="CK56" s="44">
        <v>24</v>
      </c>
      <c r="CL56" s="44">
        <v>11</v>
      </c>
      <c r="CM56" s="43">
        <v>9</v>
      </c>
      <c r="CN56" s="48">
        <v>13</v>
      </c>
      <c r="CO56" s="47">
        <v>23548.84</v>
      </c>
      <c r="CP56" s="51">
        <f t="shared" si="13"/>
        <v>26.67</v>
      </c>
      <c r="CQ56" s="45">
        <v>2396.9</v>
      </c>
      <c r="CR56" s="44">
        <v>11052.64</v>
      </c>
      <c r="CS56" s="44">
        <v>6223.58</v>
      </c>
      <c r="CT56" s="43">
        <v>3875.72</v>
      </c>
      <c r="CU56" s="42">
        <v>4829.0600000000004</v>
      </c>
    </row>
    <row r="57" spans="1:99" s="27" customFormat="1" ht="24.75" customHeight="1" x14ac:dyDescent="0.15">
      <c r="A57" s="143">
        <v>40940</v>
      </c>
      <c r="B57" s="40">
        <v>386</v>
      </c>
      <c r="C57" s="50">
        <f t="shared" si="0"/>
        <v>3.21</v>
      </c>
      <c r="D57" s="38">
        <v>225</v>
      </c>
      <c r="E57" s="37">
        <v>91</v>
      </c>
      <c r="F57" s="37">
        <v>61</v>
      </c>
      <c r="G57" s="36">
        <v>8</v>
      </c>
      <c r="H57" s="41">
        <v>30</v>
      </c>
      <c r="I57" s="40">
        <v>81300.5</v>
      </c>
      <c r="J57" s="50">
        <f t="shared" si="1"/>
        <v>7.17</v>
      </c>
      <c r="K57" s="38">
        <v>46240.85</v>
      </c>
      <c r="L57" s="37">
        <v>22099.68</v>
      </c>
      <c r="M57" s="37">
        <v>10279.32</v>
      </c>
      <c r="N57" s="36">
        <v>2306.54</v>
      </c>
      <c r="O57" s="35">
        <v>11820.36</v>
      </c>
      <c r="P57" s="40">
        <v>538</v>
      </c>
      <c r="Q57" s="50">
        <f t="shared" si="2"/>
        <v>12.08</v>
      </c>
      <c r="R57" s="38">
        <v>290</v>
      </c>
      <c r="S57" s="37">
        <v>112</v>
      </c>
      <c r="T57" s="37">
        <v>130</v>
      </c>
      <c r="U57" s="36">
        <v>6</v>
      </c>
      <c r="V57" s="41">
        <v>-18</v>
      </c>
      <c r="W57" s="40">
        <v>36260.67</v>
      </c>
      <c r="X57" s="50">
        <f t="shared" si="3"/>
        <v>11.29</v>
      </c>
      <c r="Y57" s="38">
        <v>19714.490000000002</v>
      </c>
      <c r="Z57" s="37">
        <v>7166.98</v>
      </c>
      <c r="AA57" s="37">
        <v>8956.58</v>
      </c>
      <c r="AB57" s="36">
        <v>422.62</v>
      </c>
      <c r="AC57" s="35">
        <v>-1789.6</v>
      </c>
      <c r="AD57" s="40">
        <v>17</v>
      </c>
      <c r="AE57" s="50">
        <f t="shared" si="4"/>
        <v>6.25</v>
      </c>
      <c r="AF57" s="38">
        <v>7</v>
      </c>
      <c r="AG57" s="37">
        <v>5</v>
      </c>
      <c r="AH57" s="37">
        <v>2</v>
      </c>
      <c r="AI57" s="36">
        <v>3</v>
      </c>
      <c r="AJ57" s="41">
        <v>3</v>
      </c>
      <c r="AK57" s="40">
        <v>4827.97</v>
      </c>
      <c r="AL57" s="50">
        <f t="shared" si="5"/>
        <v>-18.13</v>
      </c>
      <c r="AM57" s="38">
        <v>777.47</v>
      </c>
      <c r="AN57" s="37">
        <v>2365.44</v>
      </c>
      <c r="AO57" s="37">
        <v>194.41</v>
      </c>
      <c r="AP57" s="36">
        <v>1490.65</v>
      </c>
      <c r="AQ57" s="35">
        <v>2171.0300000000002</v>
      </c>
      <c r="AR57" s="40">
        <v>24</v>
      </c>
      <c r="AS57" s="50">
        <f t="shared" si="6"/>
        <v>14.29</v>
      </c>
      <c r="AT57" s="38">
        <v>2</v>
      </c>
      <c r="AU57" s="37">
        <v>4</v>
      </c>
      <c r="AV57" s="37">
        <v>7</v>
      </c>
      <c r="AW57" s="36">
        <v>11</v>
      </c>
      <c r="AX57" s="41">
        <v>-3</v>
      </c>
      <c r="AY57" s="40">
        <v>10333.41</v>
      </c>
      <c r="AZ57" s="50">
        <f t="shared" si="7"/>
        <v>8.5500000000000007</v>
      </c>
      <c r="BA57" s="38">
        <v>820.12</v>
      </c>
      <c r="BB57" s="37">
        <v>2917.78</v>
      </c>
      <c r="BC57" s="37">
        <v>1978.32</v>
      </c>
      <c r="BD57" s="36">
        <v>4617.1899999999996</v>
      </c>
      <c r="BE57" s="35">
        <v>939.46</v>
      </c>
      <c r="BF57" s="40">
        <v>19</v>
      </c>
      <c r="BG57" s="50">
        <f t="shared" si="8"/>
        <v>171.43</v>
      </c>
      <c r="BH57" s="38">
        <v>7</v>
      </c>
      <c r="BI57" s="37">
        <v>4</v>
      </c>
      <c r="BJ57" s="37">
        <v>1</v>
      </c>
      <c r="BK57" s="36">
        <v>7</v>
      </c>
      <c r="BL57" s="41">
        <v>3</v>
      </c>
      <c r="BM57" s="40">
        <v>15629.73</v>
      </c>
      <c r="BN57" s="50">
        <f t="shared" si="9"/>
        <v>106.01</v>
      </c>
      <c r="BO57" s="38">
        <v>2338.17</v>
      </c>
      <c r="BP57" s="37">
        <v>2891.93</v>
      </c>
      <c r="BQ57" s="37">
        <v>168.59</v>
      </c>
      <c r="BR57" s="36">
        <v>10231.040000000001</v>
      </c>
      <c r="BS57" s="35">
        <v>2723.34</v>
      </c>
      <c r="BT57" s="40">
        <v>12</v>
      </c>
      <c r="BU57" s="50">
        <f t="shared" si="10"/>
        <v>20</v>
      </c>
      <c r="BV57" s="38">
        <v>1</v>
      </c>
      <c r="BW57" s="37">
        <v>6</v>
      </c>
      <c r="BX57" s="37">
        <v>3</v>
      </c>
      <c r="BY57" s="36">
        <v>2</v>
      </c>
      <c r="BZ57" s="41">
        <v>3</v>
      </c>
      <c r="CA57" s="40">
        <v>47473.3</v>
      </c>
      <c r="CB57" s="50">
        <f t="shared" si="11"/>
        <v>72.849999999999994</v>
      </c>
      <c r="CC57" s="38">
        <v>264.33999999999997</v>
      </c>
      <c r="CD57" s="37">
        <v>8159.65</v>
      </c>
      <c r="CE57" s="37">
        <v>1571.72</v>
      </c>
      <c r="CF57" s="36">
        <v>37477.589999999997</v>
      </c>
      <c r="CG57" s="35">
        <v>6587.93</v>
      </c>
      <c r="CH57" s="40">
        <v>60</v>
      </c>
      <c r="CI57" s="50">
        <f t="shared" si="12"/>
        <v>76.47</v>
      </c>
      <c r="CJ57" s="38">
        <v>21</v>
      </c>
      <c r="CK57" s="37">
        <v>24</v>
      </c>
      <c r="CL57" s="37">
        <v>7</v>
      </c>
      <c r="CM57" s="36">
        <v>8</v>
      </c>
      <c r="CN57" s="41">
        <v>17</v>
      </c>
      <c r="CO57" s="40">
        <v>31950.61</v>
      </c>
      <c r="CP57" s="50">
        <f t="shared" si="13"/>
        <v>178.27</v>
      </c>
      <c r="CQ57" s="38">
        <v>8635.4</v>
      </c>
      <c r="CR57" s="37">
        <v>12272.73</v>
      </c>
      <c r="CS57" s="37">
        <v>4083.47</v>
      </c>
      <c r="CT57" s="36">
        <v>6959.01</v>
      </c>
      <c r="CU57" s="35">
        <v>8189.26</v>
      </c>
    </row>
    <row r="58" spans="1:99" s="27" customFormat="1" ht="24.75" customHeight="1" x14ac:dyDescent="0.15">
      <c r="A58" s="143">
        <v>40969</v>
      </c>
      <c r="B58" s="40">
        <v>601</v>
      </c>
      <c r="C58" s="50">
        <f t="shared" si="0"/>
        <v>-1.96</v>
      </c>
      <c r="D58" s="38">
        <v>374</v>
      </c>
      <c r="E58" s="37">
        <v>129</v>
      </c>
      <c r="F58" s="37">
        <v>95</v>
      </c>
      <c r="G58" s="36">
        <v>3</v>
      </c>
      <c r="H58" s="41">
        <v>34</v>
      </c>
      <c r="I58" s="40">
        <v>118210.51</v>
      </c>
      <c r="J58" s="50">
        <f t="shared" si="1"/>
        <v>-1.77</v>
      </c>
      <c r="K58" s="38">
        <v>73594.78</v>
      </c>
      <c r="L58" s="37">
        <v>24069.21</v>
      </c>
      <c r="M58" s="37">
        <v>19895.79</v>
      </c>
      <c r="N58" s="36">
        <v>650.73</v>
      </c>
      <c r="O58" s="35">
        <v>4173.42</v>
      </c>
      <c r="P58" s="40">
        <v>771</v>
      </c>
      <c r="Q58" s="50">
        <f t="shared" si="2"/>
        <v>-8.65</v>
      </c>
      <c r="R58" s="38">
        <v>471</v>
      </c>
      <c r="S58" s="37">
        <v>117</v>
      </c>
      <c r="T58" s="37">
        <v>167</v>
      </c>
      <c r="U58" s="36">
        <v>16</v>
      </c>
      <c r="V58" s="41">
        <v>-50</v>
      </c>
      <c r="W58" s="40">
        <v>53298.94</v>
      </c>
      <c r="X58" s="50">
        <f t="shared" si="3"/>
        <v>-9.66</v>
      </c>
      <c r="Y58" s="38">
        <v>32913.35</v>
      </c>
      <c r="Z58" s="37">
        <v>7859.78</v>
      </c>
      <c r="AA58" s="37">
        <v>11593.73</v>
      </c>
      <c r="AB58" s="36">
        <v>932.08</v>
      </c>
      <c r="AC58" s="35">
        <v>-3733.95</v>
      </c>
      <c r="AD58" s="40">
        <v>21</v>
      </c>
      <c r="AE58" s="50">
        <f t="shared" si="4"/>
        <v>0</v>
      </c>
      <c r="AF58" s="38">
        <v>4</v>
      </c>
      <c r="AG58" s="37">
        <v>5</v>
      </c>
      <c r="AH58" s="37">
        <v>2</v>
      </c>
      <c r="AI58" s="36">
        <v>10</v>
      </c>
      <c r="AJ58" s="41">
        <v>3</v>
      </c>
      <c r="AK58" s="40">
        <v>11339.97</v>
      </c>
      <c r="AL58" s="50">
        <f t="shared" si="5"/>
        <v>-14.75</v>
      </c>
      <c r="AM58" s="38">
        <v>1003.77</v>
      </c>
      <c r="AN58" s="37">
        <v>1755.79</v>
      </c>
      <c r="AO58" s="37">
        <v>1002.78</v>
      </c>
      <c r="AP58" s="36">
        <v>7577.63</v>
      </c>
      <c r="AQ58" s="35">
        <v>753.01</v>
      </c>
      <c r="AR58" s="40">
        <v>33</v>
      </c>
      <c r="AS58" s="50">
        <f t="shared" si="6"/>
        <v>-13.16</v>
      </c>
      <c r="AT58" s="38">
        <v>4</v>
      </c>
      <c r="AU58" s="37">
        <v>2</v>
      </c>
      <c r="AV58" s="37">
        <v>8</v>
      </c>
      <c r="AW58" s="36">
        <v>19</v>
      </c>
      <c r="AX58" s="41">
        <v>-6</v>
      </c>
      <c r="AY58" s="40">
        <v>65432.11</v>
      </c>
      <c r="AZ58" s="50">
        <f t="shared" si="7"/>
        <v>45.97</v>
      </c>
      <c r="BA58" s="38">
        <v>1784.19</v>
      </c>
      <c r="BB58" s="37">
        <v>939.07</v>
      </c>
      <c r="BC58" s="37">
        <v>3798.39</v>
      </c>
      <c r="BD58" s="36">
        <v>58910.46</v>
      </c>
      <c r="BE58" s="35">
        <v>-2859.32</v>
      </c>
      <c r="BF58" s="40">
        <v>15</v>
      </c>
      <c r="BG58" s="50">
        <f t="shared" si="8"/>
        <v>-21.05</v>
      </c>
      <c r="BH58" s="38">
        <v>1</v>
      </c>
      <c r="BI58" s="37">
        <v>4</v>
      </c>
      <c r="BJ58" s="37">
        <v>2</v>
      </c>
      <c r="BK58" s="36">
        <v>8</v>
      </c>
      <c r="BL58" s="41">
        <v>2</v>
      </c>
      <c r="BM58" s="40">
        <v>14252.17</v>
      </c>
      <c r="BN58" s="50">
        <f t="shared" si="9"/>
        <v>-95.25</v>
      </c>
      <c r="BO58" s="38">
        <v>357</v>
      </c>
      <c r="BP58" s="37">
        <v>1606.76</v>
      </c>
      <c r="BQ58" s="37">
        <v>993.23</v>
      </c>
      <c r="BR58" s="36">
        <v>11295.18</v>
      </c>
      <c r="BS58" s="35">
        <v>613.53</v>
      </c>
      <c r="BT58" s="40">
        <v>16</v>
      </c>
      <c r="BU58" s="50">
        <f t="shared" si="10"/>
        <v>0</v>
      </c>
      <c r="BV58" s="38">
        <v>3</v>
      </c>
      <c r="BW58" s="37">
        <v>6</v>
      </c>
      <c r="BX58" s="37">
        <v>2</v>
      </c>
      <c r="BY58" s="36">
        <v>5</v>
      </c>
      <c r="BZ58" s="41">
        <v>4</v>
      </c>
      <c r="CA58" s="40">
        <v>31060.83</v>
      </c>
      <c r="CB58" s="50">
        <f t="shared" si="11"/>
        <v>-46.41</v>
      </c>
      <c r="CC58" s="38">
        <v>1957.83</v>
      </c>
      <c r="CD58" s="37">
        <v>11120.69</v>
      </c>
      <c r="CE58" s="37">
        <v>562.74</v>
      </c>
      <c r="CF58" s="36">
        <v>17419.57</v>
      </c>
      <c r="CG58" s="35">
        <v>10557.95</v>
      </c>
      <c r="CH58" s="40">
        <v>85</v>
      </c>
      <c r="CI58" s="50">
        <f t="shared" si="12"/>
        <v>26.87</v>
      </c>
      <c r="CJ58" s="38">
        <v>27</v>
      </c>
      <c r="CK58" s="37">
        <v>31</v>
      </c>
      <c r="CL58" s="37">
        <v>15</v>
      </c>
      <c r="CM58" s="36">
        <v>12</v>
      </c>
      <c r="CN58" s="41">
        <v>16</v>
      </c>
      <c r="CO58" s="40">
        <v>46898.94</v>
      </c>
      <c r="CP58" s="50">
        <f t="shared" si="13"/>
        <v>47.77</v>
      </c>
      <c r="CQ58" s="38">
        <v>9429.36</v>
      </c>
      <c r="CR58" s="37">
        <v>19352.02</v>
      </c>
      <c r="CS58" s="37">
        <v>5057.97</v>
      </c>
      <c r="CT58" s="36">
        <v>13059.59</v>
      </c>
      <c r="CU58" s="35">
        <v>14294.05</v>
      </c>
    </row>
    <row r="59" spans="1:99" s="27" customFormat="1" ht="24.75" customHeight="1" x14ac:dyDescent="0.15">
      <c r="A59" s="143">
        <v>41000</v>
      </c>
      <c r="B59" s="10">
        <v>399</v>
      </c>
      <c r="C59" s="49">
        <f t="shared" si="0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9">
        <f t="shared" si="1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9">
        <f t="shared" si="2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9">
        <f t="shared" si="3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9">
        <f t="shared" si="4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9">
        <f t="shared" si="5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9">
        <f t="shared" si="6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9">
        <f t="shared" si="7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9">
        <f t="shared" si="8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9">
        <f t="shared" si="9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9">
        <f t="shared" si="10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9">
        <f t="shared" si="11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9">
        <f t="shared" si="12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9">
        <f t="shared" si="13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s="27" customFormat="1" ht="24.75" customHeight="1" x14ac:dyDescent="0.15">
      <c r="A60" s="143">
        <v>41030</v>
      </c>
      <c r="B60" s="10">
        <v>414</v>
      </c>
      <c r="C60" s="49">
        <f t="shared" si="0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9">
        <f t="shared" si="1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9">
        <f t="shared" si="2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9">
        <f t="shared" si="3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9">
        <f t="shared" si="4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9">
        <f t="shared" si="5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9">
        <f t="shared" si="6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9">
        <f t="shared" si="7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9">
        <f t="shared" si="8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9">
        <f t="shared" si="9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9">
        <f t="shared" si="10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9">
        <f t="shared" si="11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9">
        <f t="shared" si="12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9">
        <f t="shared" si="13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s="27" customFormat="1" ht="24.75" customHeight="1" x14ac:dyDescent="0.15">
      <c r="A61" s="143">
        <v>41061</v>
      </c>
      <c r="B61" s="10">
        <v>477</v>
      </c>
      <c r="C61" s="9">
        <f t="shared" si="0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1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2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3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4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5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6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7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8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9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10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1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2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3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s="27" customFormat="1" ht="24.75" customHeight="1" x14ac:dyDescent="0.15">
      <c r="A62" s="143">
        <v>41091</v>
      </c>
      <c r="B62" s="10">
        <v>452</v>
      </c>
      <c r="C62" s="9">
        <f t="shared" si="0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1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2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3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4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5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6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7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8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9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10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1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2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3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s="27" customFormat="1" ht="24.75" customHeight="1" x14ac:dyDescent="0.15">
      <c r="A63" s="143">
        <v>41122</v>
      </c>
      <c r="B63" s="10">
        <v>456</v>
      </c>
      <c r="C63" s="9">
        <f t="shared" si="0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1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2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3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4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5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6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7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8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9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10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1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2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3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s="27" customFormat="1" ht="24.75" customHeight="1" x14ac:dyDescent="0.15">
      <c r="A64" s="143">
        <v>41153</v>
      </c>
      <c r="B64" s="10">
        <v>412</v>
      </c>
      <c r="C64" s="9">
        <f t="shared" si="0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1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2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3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4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5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6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7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8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9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10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1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2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3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s="27" customFormat="1" ht="24.75" customHeight="1" x14ac:dyDescent="0.15">
      <c r="A65" s="143">
        <v>41183</v>
      </c>
      <c r="B65" s="10">
        <v>456</v>
      </c>
      <c r="C65" s="9">
        <f t="shared" si="0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1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2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3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4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5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6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7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8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9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10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1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2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3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s="27" customFormat="1" ht="24.75" customHeight="1" x14ac:dyDescent="0.15">
      <c r="A66" s="143">
        <v>41214</v>
      </c>
      <c r="B66" s="10">
        <v>476</v>
      </c>
      <c r="C66" s="9">
        <f t="shared" si="0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1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2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3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4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5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6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7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8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9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10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1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2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3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s="27" customFormat="1" ht="24.75" customHeight="1" thickBot="1" x14ac:dyDescent="0.2">
      <c r="A67" s="145">
        <v>41244</v>
      </c>
      <c r="B67" s="10">
        <v>551</v>
      </c>
      <c r="C67" s="9">
        <f t="shared" si="0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1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2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3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4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5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6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7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8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9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10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1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2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3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s="27" customFormat="1" ht="24.75" customHeight="1" x14ac:dyDescent="0.15">
      <c r="A68" s="142">
        <v>41275</v>
      </c>
      <c r="B68" s="47">
        <v>324</v>
      </c>
      <c r="C68" s="46">
        <f t="shared" si="0"/>
        <v>-6.63</v>
      </c>
      <c r="D68" s="45">
        <v>195</v>
      </c>
      <c r="E68" s="44">
        <v>73</v>
      </c>
      <c r="F68" s="44">
        <v>53</v>
      </c>
      <c r="G68" s="43">
        <v>3</v>
      </c>
      <c r="H68" s="48">
        <v>20</v>
      </c>
      <c r="I68" s="47">
        <v>63231.37</v>
      </c>
      <c r="J68" s="46">
        <f t="shared" si="1"/>
        <v>-11.91</v>
      </c>
      <c r="K68" s="45">
        <v>35324.33</v>
      </c>
      <c r="L68" s="44">
        <v>16279.46</v>
      </c>
      <c r="M68" s="44">
        <v>10918.71</v>
      </c>
      <c r="N68" s="43">
        <v>708.87</v>
      </c>
      <c r="O68" s="42">
        <v>5360.75</v>
      </c>
      <c r="P68" s="47">
        <v>428</v>
      </c>
      <c r="Q68" s="46">
        <f t="shared" si="2"/>
        <v>1.9</v>
      </c>
      <c r="R68" s="45">
        <v>215</v>
      </c>
      <c r="S68" s="44">
        <v>96</v>
      </c>
      <c r="T68" s="44">
        <v>108</v>
      </c>
      <c r="U68" s="43">
        <v>9</v>
      </c>
      <c r="V68" s="48">
        <v>-12</v>
      </c>
      <c r="W68" s="47">
        <v>28831.119999999999</v>
      </c>
      <c r="X68" s="46">
        <f t="shared" si="3"/>
        <v>0.68</v>
      </c>
      <c r="Y68" s="45">
        <v>15087.08</v>
      </c>
      <c r="Z68" s="44">
        <v>6229.06</v>
      </c>
      <c r="AA68" s="44">
        <v>7078.65</v>
      </c>
      <c r="AB68" s="43">
        <v>436.33</v>
      </c>
      <c r="AC68" s="42">
        <v>-849.59</v>
      </c>
      <c r="AD68" s="47">
        <v>16</v>
      </c>
      <c r="AE68" s="46">
        <f t="shared" si="4"/>
        <v>-5.88</v>
      </c>
      <c r="AF68" s="45">
        <v>4</v>
      </c>
      <c r="AG68" s="44">
        <v>5</v>
      </c>
      <c r="AH68" s="44">
        <v>2</v>
      </c>
      <c r="AI68" s="43">
        <v>5</v>
      </c>
      <c r="AJ68" s="48">
        <v>3</v>
      </c>
      <c r="AK68" s="47">
        <v>6511.14</v>
      </c>
      <c r="AL68" s="46">
        <f t="shared" si="5"/>
        <v>-28.25</v>
      </c>
      <c r="AM68" s="45">
        <v>809.9</v>
      </c>
      <c r="AN68" s="44">
        <v>2100.83</v>
      </c>
      <c r="AO68" s="44">
        <v>2037.54</v>
      </c>
      <c r="AP68" s="43">
        <v>1562.87</v>
      </c>
      <c r="AQ68" s="42">
        <v>63.29</v>
      </c>
      <c r="AR68" s="47">
        <v>21</v>
      </c>
      <c r="AS68" s="46">
        <f t="shared" si="6"/>
        <v>50</v>
      </c>
      <c r="AT68" s="45">
        <v>0</v>
      </c>
      <c r="AU68" s="44">
        <v>8</v>
      </c>
      <c r="AV68" s="44">
        <v>5</v>
      </c>
      <c r="AW68" s="43">
        <v>8</v>
      </c>
      <c r="AX68" s="48">
        <v>3</v>
      </c>
      <c r="AY68" s="47">
        <v>27678.65</v>
      </c>
      <c r="AZ68" s="46">
        <f t="shared" si="7"/>
        <v>225.51</v>
      </c>
      <c r="BA68" s="45">
        <v>0</v>
      </c>
      <c r="BB68" s="44">
        <v>8441.77</v>
      </c>
      <c r="BC68" s="44">
        <v>1119.55</v>
      </c>
      <c r="BD68" s="43">
        <v>18117.330000000002</v>
      </c>
      <c r="BE68" s="42">
        <v>7322.22</v>
      </c>
      <c r="BF68" s="47">
        <v>4</v>
      </c>
      <c r="BG68" s="46">
        <f t="shared" si="8"/>
        <v>-42.86</v>
      </c>
      <c r="BH68" s="45">
        <v>0</v>
      </c>
      <c r="BI68" s="44">
        <v>3</v>
      </c>
      <c r="BJ68" s="44">
        <v>0</v>
      </c>
      <c r="BK68" s="43">
        <v>1</v>
      </c>
      <c r="BL68" s="48">
        <v>3</v>
      </c>
      <c r="BM68" s="47">
        <v>3937.03</v>
      </c>
      <c r="BN68" s="46">
        <f t="shared" si="9"/>
        <v>-33.06</v>
      </c>
      <c r="BO68" s="45">
        <v>0</v>
      </c>
      <c r="BP68" s="44">
        <v>3795.05</v>
      </c>
      <c r="BQ68" s="44">
        <v>0</v>
      </c>
      <c r="BR68" s="43">
        <v>141.97999999999999</v>
      </c>
      <c r="BS68" s="42">
        <v>3795.05</v>
      </c>
      <c r="BT68" s="47">
        <v>8</v>
      </c>
      <c r="BU68" s="46">
        <f t="shared" si="10"/>
        <v>33.33</v>
      </c>
      <c r="BV68" s="45">
        <v>4</v>
      </c>
      <c r="BW68" s="44">
        <v>1</v>
      </c>
      <c r="BX68" s="44">
        <v>0</v>
      </c>
      <c r="BY68" s="43">
        <v>3</v>
      </c>
      <c r="BZ68" s="48">
        <v>1</v>
      </c>
      <c r="CA68" s="47">
        <v>5644.11</v>
      </c>
      <c r="CB68" s="46">
        <f t="shared" si="11"/>
        <v>30.52</v>
      </c>
      <c r="CC68" s="45">
        <v>1307.8800000000001</v>
      </c>
      <c r="CD68" s="44">
        <v>132.22999999999999</v>
      </c>
      <c r="CE68" s="44">
        <v>0</v>
      </c>
      <c r="CF68" s="43">
        <v>4204</v>
      </c>
      <c r="CG68" s="42">
        <v>132.22999999999999</v>
      </c>
      <c r="CH68" s="47">
        <v>57</v>
      </c>
      <c r="CI68" s="46">
        <f t="shared" si="12"/>
        <v>7.55</v>
      </c>
      <c r="CJ68" s="45">
        <v>21</v>
      </c>
      <c r="CK68" s="44">
        <v>19</v>
      </c>
      <c r="CL68" s="44">
        <v>9</v>
      </c>
      <c r="CM68" s="43">
        <v>8</v>
      </c>
      <c r="CN68" s="48">
        <v>10</v>
      </c>
      <c r="CO68" s="47">
        <v>26869.46</v>
      </c>
      <c r="CP68" s="46">
        <f t="shared" si="13"/>
        <v>14.1</v>
      </c>
      <c r="CQ68" s="45">
        <v>9454.61</v>
      </c>
      <c r="CR68" s="44">
        <v>8921.7000000000007</v>
      </c>
      <c r="CS68" s="44">
        <v>3309.92</v>
      </c>
      <c r="CT68" s="43">
        <v>5183.2299999999996</v>
      </c>
      <c r="CU68" s="42">
        <v>5611.78</v>
      </c>
    </row>
    <row r="69" spans="1:99" s="27" customFormat="1" ht="24.75" customHeight="1" x14ac:dyDescent="0.15">
      <c r="A69" s="143">
        <v>41306</v>
      </c>
      <c r="B69" s="10">
        <v>375</v>
      </c>
      <c r="C69" s="9">
        <f t="shared" si="0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1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2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3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4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5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6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7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8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9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10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1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2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3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s="27" customFormat="1" ht="24.75" customHeight="1" x14ac:dyDescent="0.15">
      <c r="A70" s="143">
        <v>41334</v>
      </c>
      <c r="B70" s="10">
        <v>599</v>
      </c>
      <c r="C70" s="9">
        <f t="shared" si="0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1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2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3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4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5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6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7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8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9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10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1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2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3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s="27" customFormat="1" ht="24.75" customHeight="1" x14ac:dyDescent="0.15">
      <c r="A71" s="143">
        <v>41365</v>
      </c>
      <c r="B71" s="10">
        <v>442</v>
      </c>
      <c r="C71" s="9">
        <f t="shared" si="0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1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2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3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4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5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6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7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8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9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10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1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2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3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s="27" customFormat="1" ht="24.75" customHeight="1" x14ac:dyDescent="0.15">
      <c r="A72" s="143">
        <v>41395</v>
      </c>
      <c r="B72" s="10">
        <v>431</v>
      </c>
      <c r="C72" s="9">
        <f t="shared" si="0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1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2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3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4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5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6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7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8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9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10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1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2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3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s="27" customFormat="1" ht="24.75" customHeight="1" x14ac:dyDescent="0.15">
      <c r="A73" s="143">
        <v>41426</v>
      </c>
      <c r="B73" s="10">
        <v>486</v>
      </c>
      <c r="C73" s="9">
        <f t="shared" si="0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1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2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3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4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5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6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7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8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9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10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1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2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3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s="27" customFormat="1" ht="24.75" customHeight="1" x14ac:dyDescent="0.15">
      <c r="A74" s="143">
        <v>41456</v>
      </c>
      <c r="B74" s="10">
        <v>488</v>
      </c>
      <c r="C74" s="9">
        <f t="shared" si="0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1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2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3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4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5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6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7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8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9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10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1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2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3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s="27" customFormat="1" ht="24.75" customHeight="1" x14ac:dyDescent="0.15">
      <c r="A75" s="143">
        <v>41487</v>
      </c>
      <c r="B75" s="40">
        <v>460</v>
      </c>
      <c r="C75" s="39">
        <f t="shared" si="0"/>
        <v>0.88</v>
      </c>
      <c r="D75" s="38">
        <v>282</v>
      </c>
      <c r="E75" s="37">
        <v>113</v>
      </c>
      <c r="F75" s="37">
        <v>60</v>
      </c>
      <c r="G75" s="36">
        <v>5</v>
      </c>
      <c r="H75" s="41">
        <v>53</v>
      </c>
      <c r="I75" s="40">
        <v>88573.1</v>
      </c>
      <c r="J75" s="39">
        <f t="shared" si="1"/>
        <v>-5.57</v>
      </c>
      <c r="K75" s="38">
        <v>53192.42</v>
      </c>
      <c r="L75" s="37">
        <v>22952.79</v>
      </c>
      <c r="M75" s="37">
        <v>11172.14</v>
      </c>
      <c r="N75" s="36">
        <v>1255.75</v>
      </c>
      <c r="O75" s="35">
        <v>11780.65</v>
      </c>
      <c r="P75" s="40">
        <v>541</v>
      </c>
      <c r="Q75" s="39">
        <f t="shared" si="2"/>
        <v>-6.56</v>
      </c>
      <c r="R75" s="38">
        <v>313</v>
      </c>
      <c r="S75" s="37">
        <v>101</v>
      </c>
      <c r="T75" s="37">
        <v>112</v>
      </c>
      <c r="U75" s="36">
        <v>15</v>
      </c>
      <c r="V75" s="41">
        <v>-11</v>
      </c>
      <c r="W75" s="40">
        <v>36027.15</v>
      </c>
      <c r="X75" s="39">
        <f t="shared" si="3"/>
        <v>-7.97</v>
      </c>
      <c r="Y75" s="38">
        <v>22089.59</v>
      </c>
      <c r="Z75" s="37">
        <v>6416.52</v>
      </c>
      <c r="AA75" s="37">
        <v>6876.09</v>
      </c>
      <c r="AB75" s="36">
        <v>644.95000000000005</v>
      </c>
      <c r="AC75" s="35">
        <v>-459.57</v>
      </c>
      <c r="AD75" s="40">
        <v>12</v>
      </c>
      <c r="AE75" s="39">
        <f t="shared" si="4"/>
        <v>-33.33</v>
      </c>
      <c r="AF75" s="38">
        <v>4</v>
      </c>
      <c r="AG75" s="37">
        <v>4</v>
      </c>
      <c r="AH75" s="37">
        <v>2</v>
      </c>
      <c r="AI75" s="36">
        <v>2</v>
      </c>
      <c r="AJ75" s="41">
        <v>2</v>
      </c>
      <c r="AK75" s="40">
        <v>3323.04</v>
      </c>
      <c r="AL75" s="39">
        <f t="shared" si="5"/>
        <v>-38.31</v>
      </c>
      <c r="AM75" s="38">
        <v>589.86</v>
      </c>
      <c r="AN75" s="37">
        <v>977.37</v>
      </c>
      <c r="AO75" s="37">
        <v>404.63</v>
      </c>
      <c r="AP75" s="36">
        <v>1351.18</v>
      </c>
      <c r="AQ75" s="35">
        <v>572.74</v>
      </c>
      <c r="AR75" s="40">
        <v>27</v>
      </c>
      <c r="AS75" s="39">
        <f t="shared" si="6"/>
        <v>3.85</v>
      </c>
      <c r="AT75" s="38">
        <v>6</v>
      </c>
      <c r="AU75" s="37">
        <v>5</v>
      </c>
      <c r="AV75" s="37">
        <v>3</v>
      </c>
      <c r="AW75" s="36">
        <v>13</v>
      </c>
      <c r="AX75" s="41">
        <v>2</v>
      </c>
      <c r="AY75" s="40">
        <v>36181.69</v>
      </c>
      <c r="AZ75" s="39">
        <f t="shared" si="7"/>
        <v>24.24</v>
      </c>
      <c r="BA75" s="38">
        <v>3642.98</v>
      </c>
      <c r="BB75" s="37">
        <v>7452.6</v>
      </c>
      <c r="BC75" s="37">
        <v>566.87</v>
      </c>
      <c r="BD75" s="36">
        <v>24519.24</v>
      </c>
      <c r="BE75" s="35">
        <v>6885.73</v>
      </c>
      <c r="BF75" s="40">
        <v>20</v>
      </c>
      <c r="BG75" s="39">
        <f t="shared" si="8"/>
        <v>11.11</v>
      </c>
      <c r="BH75" s="38">
        <v>6</v>
      </c>
      <c r="BI75" s="37">
        <v>9</v>
      </c>
      <c r="BJ75" s="37">
        <v>2</v>
      </c>
      <c r="BK75" s="36">
        <v>3</v>
      </c>
      <c r="BL75" s="41">
        <v>7</v>
      </c>
      <c r="BM75" s="40">
        <v>12459.07</v>
      </c>
      <c r="BN75" s="39">
        <f t="shared" si="9"/>
        <v>14.09</v>
      </c>
      <c r="BO75" s="38">
        <v>1912.17</v>
      </c>
      <c r="BP75" s="37">
        <v>5824.11</v>
      </c>
      <c r="BQ75" s="37">
        <v>438.63</v>
      </c>
      <c r="BR75" s="36">
        <v>4284.16</v>
      </c>
      <c r="BS75" s="35">
        <v>5385.48</v>
      </c>
      <c r="BT75" s="40">
        <v>15</v>
      </c>
      <c r="BU75" s="39">
        <f t="shared" si="10"/>
        <v>114.29</v>
      </c>
      <c r="BV75" s="38">
        <v>2</v>
      </c>
      <c r="BW75" s="37">
        <v>6</v>
      </c>
      <c r="BX75" s="37">
        <v>1</v>
      </c>
      <c r="BY75" s="36">
        <v>6</v>
      </c>
      <c r="BZ75" s="41">
        <v>5</v>
      </c>
      <c r="CA75" s="40">
        <v>10234.31</v>
      </c>
      <c r="CB75" s="39">
        <f t="shared" si="11"/>
        <v>231.99</v>
      </c>
      <c r="CC75" s="38">
        <v>1014.99</v>
      </c>
      <c r="CD75" s="37">
        <v>4342.26</v>
      </c>
      <c r="CE75" s="37">
        <v>150.63999999999999</v>
      </c>
      <c r="CF75" s="36">
        <v>4726.42</v>
      </c>
      <c r="CG75" s="35">
        <v>4191.62</v>
      </c>
      <c r="CH75" s="40">
        <v>82</v>
      </c>
      <c r="CI75" s="39">
        <f t="shared" si="12"/>
        <v>46.43</v>
      </c>
      <c r="CJ75" s="38">
        <v>25</v>
      </c>
      <c r="CK75" s="37">
        <v>25</v>
      </c>
      <c r="CL75" s="37">
        <v>16</v>
      </c>
      <c r="CM75" s="36">
        <v>16</v>
      </c>
      <c r="CN75" s="41">
        <v>9</v>
      </c>
      <c r="CO75" s="40">
        <v>35091.57</v>
      </c>
      <c r="CP75" s="39">
        <f t="shared" si="13"/>
        <v>45.66</v>
      </c>
      <c r="CQ75" s="38">
        <v>12557.13</v>
      </c>
      <c r="CR75" s="37">
        <v>10447.15</v>
      </c>
      <c r="CS75" s="37">
        <v>5084.42</v>
      </c>
      <c r="CT75" s="36">
        <v>7002.87</v>
      </c>
      <c r="CU75" s="35">
        <v>5362.73</v>
      </c>
    </row>
    <row r="76" spans="1:99" s="27" customFormat="1" ht="24.75" customHeight="1" x14ac:dyDescent="0.15">
      <c r="A76" s="143">
        <v>41518</v>
      </c>
      <c r="B76" s="10">
        <v>439</v>
      </c>
      <c r="C76" s="9">
        <f t="shared" si="0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1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2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3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4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5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6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7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8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9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10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1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2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3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s="27" customFormat="1" ht="24.75" customHeight="1" x14ac:dyDescent="0.15">
      <c r="A77" s="143">
        <v>41548</v>
      </c>
      <c r="B77" s="10">
        <v>398</v>
      </c>
      <c r="C77" s="9">
        <f t="shared" si="0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1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2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3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4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5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6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7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8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9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10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1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2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3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s="27" customFormat="1" ht="24.75" customHeight="1" x14ac:dyDescent="0.15">
      <c r="A78" s="143">
        <v>41579</v>
      </c>
      <c r="B78" s="10">
        <v>444</v>
      </c>
      <c r="C78" s="9">
        <f t="shared" si="0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1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2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3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4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5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6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7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8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9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10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1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2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3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s="27" customFormat="1" ht="24.75" customHeight="1" thickBot="1" x14ac:dyDescent="0.2">
      <c r="A79" s="145">
        <v>41609</v>
      </c>
      <c r="B79" s="25">
        <v>527</v>
      </c>
      <c r="C79" s="24">
        <f t="shared" si="0"/>
        <v>-4.3600000000000003</v>
      </c>
      <c r="D79" s="23">
        <v>308</v>
      </c>
      <c r="E79" s="22">
        <v>116</v>
      </c>
      <c r="F79" s="22">
        <v>93</v>
      </c>
      <c r="G79" s="21">
        <v>9</v>
      </c>
      <c r="H79" s="26">
        <v>24</v>
      </c>
      <c r="I79" s="25">
        <v>109417.96</v>
      </c>
      <c r="J79" s="24">
        <f t="shared" si="1"/>
        <v>-4.76</v>
      </c>
      <c r="K79" s="23">
        <v>61480.5</v>
      </c>
      <c r="L79" s="22">
        <v>24272.77</v>
      </c>
      <c r="M79" s="22">
        <v>18322.05</v>
      </c>
      <c r="N79" s="21">
        <v>4330.04</v>
      </c>
      <c r="O79" s="20">
        <v>6963.32</v>
      </c>
      <c r="P79" s="25">
        <v>617</v>
      </c>
      <c r="Q79" s="24">
        <f t="shared" si="2"/>
        <v>6.2</v>
      </c>
      <c r="R79" s="23">
        <v>355</v>
      </c>
      <c r="S79" s="22">
        <v>121</v>
      </c>
      <c r="T79" s="22">
        <v>123</v>
      </c>
      <c r="U79" s="21">
        <v>18</v>
      </c>
      <c r="V79" s="26">
        <v>-2</v>
      </c>
      <c r="W79" s="25">
        <v>41550.67</v>
      </c>
      <c r="X79" s="24">
        <f t="shared" si="3"/>
        <v>3.85</v>
      </c>
      <c r="Y79" s="23">
        <v>24956.52</v>
      </c>
      <c r="Z79" s="22">
        <v>7863.81</v>
      </c>
      <c r="AA79" s="22">
        <v>7959.06</v>
      </c>
      <c r="AB79" s="21">
        <v>771.28</v>
      </c>
      <c r="AC79" s="20">
        <v>-95.25</v>
      </c>
      <c r="AD79" s="25">
        <v>22</v>
      </c>
      <c r="AE79" s="24">
        <f t="shared" si="4"/>
        <v>-12</v>
      </c>
      <c r="AF79" s="23">
        <v>6</v>
      </c>
      <c r="AG79" s="22">
        <v>10</v>
      </c>
      <c r="AH79" s="22">
        <v>2</v>
      </c>
      <c r="AI79" s="21">
        <v>4</v>
      </c>
      <c r="AJ79" s="26">
        <v>8</v>
      </c>
      <c r="AK79" s="25">
        <v>10738.31</v>
      </c>
      <c r="AL79" s="24">
        <f t="shared" si="5"/>
        <v>24.81</v>
      </c>
      <c r="AM79" s="23">
        <v>2039.95</v>
      </c>
      <c r="AN79" s="22">
        <v>6182.22</v>
      </c>
      <c r="AO79" s="22">
        <v>993.23</v>
      </c>
      <c r="AP79" s="21">
        <v>1522.91</v>
      </c>
      <c r="AQ79" s="20">
        <v>5188.99</v>
      </c>
      <c r="AR79" s="25">
        <v>40</v>
      </c>
      <c r="AS79" s="24">
        <f t="shared" si="6"/>
        <v>29.03</v>
      </c>
      <c r="AT79" s="23">
        <v>2</v>
      </c>
      <c r="AU79" s="22">
        <v>13</v>
      </c>
      <c r="AV79" s="22">
        <v>6</v>
      </c>
      <c r="AW79" s="21">
        <v>17</v>
      </c>
      <c r="AX79" s="26">
        <v>9</v>
      </c>
      <c r="AY79" s="25">
        <v>40407.71</v>
      </c>
      <c r="AZ79" s="24">
        <f t="shared" si="7"/>
        <v>150.19</v>
      </c>
      <c r="BA79" s="23">
        <v>370.82</v>
      </c>
      <c r="BB79" s="22">
        <v>4567.3500000000004</v>
      </c>
      <c r="BC79" s="22">
        <v>2082.4</v>
      </c>
      <c r="BD79" s="21">
        <v>31961.85</v>
      </c>
      <c r="BE79" s="20">
        <v>3910.24</v>
      </c>
      <c r="BF79" s="25">
        <v>18</v>
      </c>
      <c r="BG79" s="24">
        <f t="shared" si="8"/>
        <v>50</v>
      </c>
      <c r="BH79" s="23">
        <v>7</v>
      </c>
      <c r="BI79" s="22">
        <v>6</v>
      </c>
      <c r="BJ79" s="22">
        <v>2</v>
      </c>
      <c r="BK79" s="21">
        <v>3</v>
      </c>
      <c r="BL79" s="26">
        <v>4</v>
      </c>
      <c r="BM79" s="25">
        <v>11253.74</v>
      </c>
      <c r="BN79" s="24">
        <f t="shared" si="9"/>
        <v>106.22</v>
      </c>
      <c r="BO79" s="23">
        <v>1755.67</v>
      </c>
      <c r="BP79" s="22">
        <v>2036.75</v>
      </c>
      <c r="BQ79" s="22">
        <v>834</v>
      </c>
      <c r="BR79" s="21">
        <v>6627.32</v>
      </c>
      <c r="BS79" s="20">
        <v>1202.75</v>
      </c>
      <c r="BT79" s="25">
        <v>15</v>
      </c>
      <c r="BU79" s="24">
        <f t="shared" si="10"/>
        <v>66.67</v>
      </c>
      <c r="BV79" s="23">
        <v>2</v>
      </c>
      <c r="BW79" s="22">
        <v>3</v>
      </c>
      <c r="BX79" s="22">
        <v>2</v>
      </c>
      <c r="BY79" s="21">
        <v>8</v>
      </c>
      <c r="BZ79" s="26">
        <v>1</v>
      </c>
      <c r="CA79" s="25">
        <v>20336.04</v>
      </c>
      <c r="CB79" s="24">
        <f t="shared" si="11"/>
        <v>78.87</v>
      </c>
      <c r="CC79" s="23">
        <v>1017.91</v>
      </c>
      <c r="CD79" s="22">
        <v>2434.94</v>
      </c>
      <c r="CE79" s="22">
        <v>735.04</v>
      </c>
      <c r="CF79" s="21">
        <v>16148.15</v>
      </c>
      <c r="CG79" s="20">
        <v>1699.9</v>
      </c>
      <c r="CH79" s="25">
        <v>106</v>
      </c>
      <c r="CI79" s="24">
        <f t="shared" si="12"/>
        <v>20.45</v>
      </c>
      <c r="CJ79" s="23">
        <v>37</v>
      </c>
      <c r="CK79" s="22">
        <v>41</v>
      </c>
      <c r="CL79" s="22">
        <v>11</v>
      </c>
      <c r="CM79" s="21">
        <v>17</v>
      </c>
      <c r="CN79" s="26">
        <v>30</v>
      </c>
      <c r="CO79" s="25">
        <v>45926.78</v>
      </c>
      <c r="CP79" s="24">
        <f t="shared" si="13"/>
        <v>19.87</v>
      </c>
      <c r="CQ79" s="23">
        <v>13276.95</v>
      </c>
      <c r="CR79" s="22">
        <v>17533.93</v>
      </c>
      <c r="CS79" s="22">
        <v>4497.6899999999996</v>
      </c>
      <c r="CT79" s="21">
        <v>10618.21</v>
      </c>
      <c r="CU79" s="20">
        <v>13036.24</v>
      </c>
    </row>
    <row r="80" spans="1:99" s="27" customFormat="1" ht="24.75" customHeight="1" x14ac:dyDescent="0.15">
      <c r="A80" s="142">
        <v>41640</v>
      </c>
      <c r="B80" s="10">
        <v>370</v>
      </c>
      <c r="C80" s="9">
        <f t="shared" si="0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1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2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3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4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5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6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7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8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9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10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1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2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3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s="27" customFormat="1" ht="24.75" customHeight="1" x14ac:dyDescent="0.15">
      <c r="A81" s="143">
        <v>41671</v>
      </c>
      <c r="B81" s="10">
        <v>422</v>
      </c>
      <c r="C81" s="9">
        <f t="shared" si="0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1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2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3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4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5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6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7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8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9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10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1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2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3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s="27" customFormat="1" ht="24.75" customHeight="1" x14ac:dyDescent="0.15">
      <c r="A82" s="143">
        <v>41699</v>
      </c>
      <c r="B82" s="40">
        <v>692</v>
      </c>
      <c r="C82" s="39">
        <f t="shared" si="0"/>
        <v>15.53</v>
      </c>
      <c r="D82" s="38">
        <v>428</v>
      </c>
      <c r="E82" s="37">
        <v>126</v>
      </c>
      <c r="F82" s="37">
        <v>123</v>
      </c>
      <c r="G82" s="36">
        <v>14</v>
      </c>
      <c r="H82" s="41">
        <v>3</v>
      </c>
      <c r="I82" s="40">
        <v>140256.09</v>
      </c>
      <c r="J82" s="39">
        <f t="shared" si="1"/>
        <v>4.5999999999999996</v>
      </c>
      <c r="K82" s="38">
        <v>78472.37</v>
      </c>
      <c r="L82" s="37">
        <v>31817.84</v>
      </c>
      <c r="M82" s="37">
        <v>24788.06</v>
      </c>
      <c r="N82" s="36">
        <v>3922.75</v>
      </c>
      <c r="O82" s="35">
        <v>7029.78</v>
      </c>
      <c r="P82" s="40">
        <v>979</v>
      </c>
      <c r="Q82" s="39">
        <f t="shared" si="2"/>
        <v>11.38</v>
      </c>
      <c r="R82" s="38">
        <v>610</v>
      </c>
      <c r="S82" s="37">
        <v>120</v>
      </c>
      <c r="T82" s="37">
        <v>236</v>
      </c>
      <c r="U82" s="36">
        <v>13</v>
      </c>
      <c r="V82" s="41">
        <v>-116</v>
      </c>
      <c r="W82" s="40">
        <v>66849.56</v>
      </c>
      <c r="X82" s="39">
        <f t="shared" si="3"/>
        <v>12.18</v>
      </c>
      <c r="Y82" s="38">
        <v>43485.15</v>
      </c>
      <c r="Z82" s="37">
        <v>8173.45</v>
      </c>
      <c r="AA82" s="37">
        <v>14499.58</v>
      </c>
      <c r="AB82" s="36">
        <v>691.38</v>
      </c>
      <c r="AC82" s="35">
        <v>-6326.13</v>
      </c>
      <c r="AD82" s="40">
        <v>23</v>
      </c>
      <c r="AE82" s="39">
        <f t="shared" si="4"/>
        <v>15</v>
      </c>
      <c r="AF82" s="38">
        <v>3</v>
      </c>
      <c r="AG82" s="37">
        <v>9</v>
      </c>
      <c r="AH82" s="37">
        <v>5</v>
      </c>
      <c r="AI82" s="36">
        <v>6</v>
      </c>
      <c r="AJ82" s="41">
        <v>4</v>
      </c>
      <c r="AK82" s="40">
        <v>18579.46</v>
      </c>
      <c r="AL82" s="39">
        <f t="shared" si="5"/>
        <v>106.53</v>
      </c>
      <c r="AM82" s="38">
        <v>1280.02</v>
      </c>
      <c r="AN82" s="37">
        <v>6558.75</v>
      </c>
      <c r="AO82" s="37">
        <v>4791.46</v>
      </c>
      <c r="AP82" s="36">
        <v>5949.23</v>
      </c>
      <c r="AQ82" s="35">
        <v>1767.29</v>
      </c>
      <c r="AR82" s="40">
        <v>52</v>
      </c>
      <c r="AS82" s="39">
        <f t="shared" si="6"/>
        <v>73.33</v>
      </c>
      <c r="AT82" s="38">
        <v>2</v>
      </c>
      <c r="AU82" s="37">
        <v>12</v>
      </c>
      <c r="AV82" s="37">
        <v>7</v>
      </c>
      <c r="AW82" s="36">
        <v>31</v>
      </c>
      <c r="AX82" s="41">
        <v>5</v>
      </c>
      <c r="AY82" s="40">
        <v>50594.52</v>
      </c>
      <c r="AZ82" s="39">
        <f t="shared" si="7"/>
        <v>215.58</v>
      </c>
      <c r="BA82" s="38">
        <v>386.84</v>
      </c>
      <c r="BB82" s="37">
        <v>4961.26</v>
      </c>
      <c r="BC82" s="37">
        <v>5155.55</v>
      </c>
      <c r="BD82" s="36">
        <v>40090.870000000003</v>
      </c>
      <c r="BE82" s="35">
        <v>-194.29</v>
      </c>
      <c r="BF82" s="40">
        <v>25</v>
      </c>
      <c r="BG82" s="39">
        <f t="shared" si="8"/>
        <v>92.31</v>
      </c>
      <c r="BH82" s="38">
        <v>3</v>
      </c>
      <c r="BI82" s="37">
        <v>11</v>
      </c>
      <c r="BJ82" s="37">
        <v>2</v>
      </c>
      <c r="BK82" s="36">
        <v>9</v>
      </c>
      <c r="BL82" s="41">
        <v>9</v>
      </c>
      <c r="BM82" s="40">
        <v>21728.06</v>
      </c>
      <c r="BN82" s="39">
        <f t="shared" si="9"/>
        <v>150.58000000000001</v>
      </c>
      <c r="BO82" s="38">
        <v>1048.07</v>
      </c>
      <c r="BP82" s="37">
        <v>5761.18</v>
      </c>
      <c r="BQ82" s="37">
        <v>393.52</v>
      </c>
      <c r="BR82" s="36">
        <v>14525.29</v>
      </c>
      <c r="BS82" s="35">
        <v>5367.66</v>
      </c>
      <c r="BT82" s="40">
        <v>22</v>
      </c>
      <c r="BU82" s="39">
        <f t="shared" si="10"/>
        <v>46.67</v>
      </c>
      <c r="BV82" s="38">
        <v>2</v>
      </c>
      <c r="BW82" s="37">
        <v>6</v>
      </c>
      <c r="BX82" s="37">
        <v>0</v>
      </c>
      <c r="BY82" s="36">
        <v>14</v>
      </c>
      <c r="BZ82" s="41">
        <v>6</v>
      </c>
      <c r="CA82" s="40">
        <v>60259.56</v>
      </c>
      <c r="CB82" s="39">
        <f t="shared" si="11"/>
        <v>57.58</v>
      </c>
      <c r="CC82" s="38">
        <v>2137.79</v>
      </c>
      <c r="CD82" s="37">
        <v>3669.8</v>
      </c>
      <c r="CE82" s="37">
        <v>0</v>
      </c>
      <c r="CF82" s="36">
        <v>54451.97</v>
      </c>
      <c r="CG82" s="35">
        <v>3669.8</v>
      </c>
      <c r="CH82" s="40">
        <v>159</v>
      </c>
      <c r="CI82" s="39">
        <f t="shared" si="12"/>
        <v>70.97</v>
      </c>
      <c r="CJ82" s="38">
        <v>43</v>
      </c>
      <c r="CK82" s="37">
        <v>66</v>
      </c>
      <c r="CL82" s="37">
        <v>23</v>
      </c>
      <c r="CM82" s="36">
        <v>27</v>
      </c>
      <c r="CN82" s="41">
        <v>43</v>
      </c>
      <c r="CO82" s="40">
        <v>84921.53</v>
      </c>
      <c r="CP82" s="39">
        <f t="shared" si="13"/>
        <v>101.79</v>
      </c>
      <c r="CQ82" s="38">
        <v>20621.53</v>
      </c>
      <c r="CR82" s="37">
        <v>33834.5</v>
      </c>
      <c r="CS82" s="37">
        <v>12360</v>
      </c>
      <c r="CT82" s="36">
        <v>18105.5</v>
      </c>
      <c r="CU82" s="35">
        <v>21474.5</v>
      </c>
    </row>
    <row r="83" spans="1:99" s="27" customFormat="1" ht="24.75" customHeight="1" x14ac:dyDescent="0.15">
      <c r="A83" s="143">
        <v>41730</v>
      </c>
      <c r="B83" s="40">
        <v>411</v>
      </c>
      <c r="C83" s="39">
        <f t="shared" si="0"/>
        <v>-7.01</v>
      </c>
      <c r="D83" s="38">
        <v>234</v>
      </c>
      <c r="E83" s="37">
        <v>98</v>
      </c>
      <c r="F83" s="37">
        <v>67</v>
      </c>
      <c r="G83" s="36">
        <v>11</v>
      </c>
      <c r="H83" s="41">
        <v>30</v>
      </c>
      <c r="I83" s="40">
        <v>85889.44</v>
      </c>
      <c r="J83" s="39">
        <f t="shared" si="1"/>
        <v>-5.01</v>
      </c>
      <c r="K83" s="38">
        <v>45873.99</v>
      </c>
      <c r="L83" s="37">
        <v>17770.03</v>
      </c>
      <c r="M83" s="37">
        <v>12459.81</v>
      </c>
      <c r="N83" s="36">
        <v>1523.61</v>
      </c>
      <c r="O83" s="35">
        <v>-2951.78</v>
      </c>
      <c r="P83" s="40">
        <v>559</v>
      </c>
      <c r="Q83" s="39">
        <f t="shared" si="2"/>
        <v>-15.69</v>
      </c>
      <c r="R83" s="38">
        <v>338</v>
      </c>
      <c r="S83" s="37">
        <v>117</v>
      </c>
      <c r="T83" s="37">
        <v>89</v>
      </c>
      <c r="U83" s="36">
        <v>15</v>
      </c>
      <c r="V83" s="41">
        <v>28</v>
      </c>
      <c r="W83" s="40">
        <v>37528.1</v>
      </c>
      <c r="X83" s="39">
        <f t="shared" si="3"/>
        <v>-16.079999999999998</v>
      </c>
      <c r="Y83" s="38">
        <v>23622.93</v>
      </c>
      <c r="Z83" s="37">
        <v>7553.44</v>
      </c>
      <c r="AA83" s="37">
        <v>5646.81</v>
      </c>
      <c r="AB83" s="36">
        <v>704.92</v>
      </c>
      <c r="AC83" s="35">
        <v>1906.63</v>
      </c>
      <c r="AD83" s="40">
        <v>17</v>
      </c>
      <c r="AE83" s="39">
        <f t="shared" si="4"/>
        <v>6.25</v>
      </c>
      <c r="AF83" s="38">
        <v>3</v>
      </c>
      <c r="AG83" s="37">
        <v>7</v>
      </c>
      <c r="AH83" s="37">
        <v>3</v>
      </c>
      <c r="AI83" s="36">
        <v>4</v>
      </c>
      <c r="AJ83" s="41">
        <v>4</v>
      </c>
      <c r="AK83" s="40">
        <v>8989.7000000000007</v>
      </c>
      <c r="AL83" s="39">
        <f t="shared" si="5"/>
        <v>40.729999999999997</v>
      </c>
      <c r="AM83" s="38">
        <v>919.13</v>
      </c>
      <c r="AN83" s="37">
        <v>3502.79</v>
      </c>
      <c r="AO83" s="37">
        <v>1531.14</v>
      </c>
      <c r="AP83" s="36">
        <v>3036.64</v>
      </c>
      <c r="AQ83" s="35">
        <v>1971.65</v>
      </c>
      <c r="AR83" s="40">
        <v>26</v>
      </c>
      <c r="AS83" s="39">
        <f t="shared" si="6"/>
        <v>8.33</v>
      </c>
      <c r="AT83" s="38">
        <v>4</v>
      </c>
      <c r="AU83" s="37">
        <v>10</v>
      </c>
      <c r="AV83" s="37">
        <v>3</v>
      </c>
      <c r="AW83" s="36">
        <v>9</v>
      </c>
      <c r="AX83" s="41">
        <v>7</v>
      </c>
      <c r="AY83" s="40">
        <v>15072.1</v>
      </c>
      <c r="AZ83" s="39">
        <f t="shared" si="7"/>
        <v>70.290000000000006</v>
      </c>
      <c r="BA83" s="38">
        <v>1451.43</v>
      </c>
      <c r="BB83" s="37">
        <v>2976.89</v>
      </c>
      <c r="BC83" s="37">
        <v>1833.74</v>
      </c>
      <c r="BD83" s="36">
        <v>8810.0400000000009</v>
      </c>
      <c r="BE83" s="35">
        <v>1143.1500000000001</v>
      </c>
      <c r="BF83" s="40">
        <v>6</v>
      </c>
      <c r="BG83" s="39">
        <f t="shared" si="8"/>
        <v>-40</v>
      </c>
      <c r="BH83" s="38">
        <v>0</v>
      </c>
      <c r="BI83" s="37">
        <v>2</v>
      </c>
      <c r="BJ83" s="37">
        <v>1</v>
      </c>
      <c r="BK83" s="36">
        <v>3</v>
      </c>
      <c r="BL83" s="41">
        <v>1</v>
      </c>
      <c r="BM83" s="40">
        <v>4401.3100000000004</v>
      </c>
      <c r="BN83" s="39">
        <f t="shared" si="9"/>
        <v>-58.58</v>
      </c>
      <c r="BO83" s="38">
        <v>0</v>
      </c>
      <c r="BP83" s="37">
        <v>371.18</v>
      </c>
      <c r="BQ83" s="37">
        <v>231.12</v>
      </c>
      <c r="BR83" s="36">
        <v>3799.01</v>
      </c>
      <c r="BS83" s="35">
        <v>140.06</v>
      </c>
      <c r="BT83" s="40">
        <v>8</v>
      </c>
      <c r="BU83" s="39">
        <f t="shared" si="10"/>
        <v>14.29</v>
      </c>
      <c r="BV83" s="38">
        <v>1</v>
      </c>
      <c r="BW83" s="37">
        <v>5</v>
      </c>
      <c r="BX83" s="37">
        <v>1</v>
      </c>
      <c r="BY83" s="36">
        <v>1</v>
      </c>
      <c r="BZ83" s="41">
        <v>4</v>
      </c>
      <c r="CA83" s="40">
        <v>3990.66</v>
      </c>
      <c r="CB83" s="39">
        <f t="shared" si="11"/>
        <v>-8.11</v>
      </c>
      <c r="CC83" s="38">
        <v>330.58</v>
      </c>
      <c r="CD83" s="37">
        <v>2120.6799999999998</v>
      </c>
      <c r="CE83" s="37">
        <v>298.18</v>
      </c>
      <c r="CF83" s="36">
        <v>1241.22</v>
      </c>
      <c r="CG83" s="35">
        <v>1822.5</v>
      </c>
      <c r="CH83" s="40">
        <v>64</v>
      </c>
      <c r="CI83" s="39">
        <f t="shared" si="12"/>
        <v>-8.57</v>
      </c>
      <c r="CJ83" s="38">
        <v>28</v>
      </c>
      <c r="CK83" s="37">
        <v>20</v>
      </c>
      <c r="CL83" s="37">
        <v>10</v>
      </c>
      <c r="CM83" s="36">
        <v>6</v>
      </c>
      <c r="CN83" s="41">
        <v>10</v>
      </c>
      <c r="CO83" s="40">
        <v>30708.68</v>
      </c>
      <c r="CP83" s="39">
        <f t="shared" si="13"/>
        <v>-10.23</v>
      </c>
      <c r="CQ83" s="38">
        <v>12543.49</v>
      </c>
      <c r="CR83" s="37">
        <v>12635.34</v>
      </c>
      <c r="CS83" s="37">
        <v>3178.33</v>
      </c>
      <c r="CT83" s="36">
        <v>2351.52</v>
      </c>
      <c r="CU83" s="35">
        <v>9457.01</v>
      </c>
    </row>
    <row r="84" spans="1:99" s="27" customFormat="1" ht="24.75" customHeight="1" x14ac:dyDescent="0.15">
      <c r="A84" s="143">
        <v>41760</v>
      </c>
      <c r="B84" s="40">
        <v>393</v>
      </c>
      <c r="C84" s="39">
        <f t="shared" si="0"/>
        <v>-8.82</v>
      </c>
      <c r="D84" s="38">
        <v>247</v>
      </c>
      <c r="E84" s="37">
        <v>74</v>
      </c>
      <c r="F84" s="37">
        <v>61</v>
      </c>
      <c r="G84" s="36">
        <v>11</v>
      </c>
      <c r="H84" s="41">
        <v>13</v>
      </c>
      <c r="I84" s="40">
        <v>87708.74</v>
      </c>
      <c r="J84" s="39">
        <f t="shared" si="1"/>
        <v>0.92</v>
      </c>
      <c r="K84" s="38">
        <v>55436.91</v>
      </c>
      <c r="L84" s="37">
        <v>17074.38</v>
      </c>
      <c r="M84" s="37">
        <v>12370.89</v>
      </c>
      <c r="N84" s="36">
        <v>2826.56</v>
      </c>
      <c r="O84" s="35">
        <v>4703.49</v>
      </c>
      <c r="P84" s="40">
        <v>491</v>
      </c>
      <c r="Q84" s="39">
        <f t="shared" si="2"/>
        <v>-17.89</v>
      </c>
      <c r="R84" s="38">
        <v>296</v>
      </c>
      <c r="S84" s="37">
        <v>95</v>
      </c>
      <c r="T84" s="37">
        <v>86</v>
      </c>
      <c r="U84" s="36">
        <v>14</v>
      </c>
      <c r="V84" s="41">
        <v>9</v>
      </c>
      <c r="W84" s="40">
        <v>32906.85</v>
      </c>
      <c r="X84" s="39">
        <f t="shared" si="3"/>
        <v>-17.920000000000002</v>
      </c>
      <c r="Y84" s="38">
        <v>20609.900000000001</v>
      </c>
      <c r="Z84" s="37">
        <v>5997.29</v>
      </c>
      <c r="AA84" s="37">
        <v>5576.1</v>
      </c>
      <c r="AB84" s="36">
        <v>723.56</v>
      </c>
      <c r="AC84" s="35">
        <v>421.19</v>
      </c>
      <c r="AD84" s="40">
        <v>12</v>
      </c>
      <c r="AE84" s="39">
        <f t="shared" si="4"/>
        <v>-36.840000000000003</v>
      </c>
      <c r="AF84" s="38">
        <v>5</v>
      </c>
      <c r="AG84" s="37">
        <v>3</v>
      </c>
      <c r="AH84" s="37">
        <v>1</v>
      </c>
      <c r="AI84" s="36">
        <v>3</v>
      </c>
      <c r="AJ84" s="41">
        <v>2</v>
      </c>
      <c r="AK84" s="40">
        <v>3919.78</v>
      </c>
      <c r="AL84" s="39">
        <f t="shared" si="5"/>
        <v>-48.76</v>
      </c>
      <c r="AM84" s="38">
        <v>1779.98</v>
      </c>
      <c r="AN84" s="37">
        <v>646.32000000000005</v>
      </c>
      <c r="AO84" s="37">
        <v>297.10000000000002</v>
      </c>
      <c r="AP84" s="36">
        <v>1196.3800000000001</v>
      </c>
      <c r="AQ84" s="35">
        <v>349.22</v>
      </c>
      <c r="AR84" s="40">
        <v>16</v>
      </c>
      <c r="AS84" s="39">
        <f t="shared" si="6"/>
        <v>-40.74</v>
      </c>
      <c r="AT84" s="38">
        <v>1</v>
      </c>
      <c r="AU84" s="37">
        <v>2</v>
      </c>
      <c r="AV84" s="37">
        <v>4</v>
      </c>
      <c r="AW84" s="36">
        <v>9</v>
      </c>
      <c r="AX84" s="41">
        <v>-2</v>
      </c>
      <c r="AY84" s="40">
        <v>6309.92</v>
      </c>
      <c r="AZ84" s="39">
        <f t="shared" si="7"/>
        <v>-86.57</v>
      </c>
      <c r="BA84" s="38">
        <v>165.29</v>
      </c>
      <c r="BB84" s="37">
        <v>451.84</v>
      </c>
      <c r="BC84" s="37">
        <v>1087</v>
      </c>
      <c r="BD84" s="36">
        <v>4605.79</v>
      </c>
      <c r="BE84" s="35">
        <v>-635.16</v>
      </c>
      <c r="BF84" s="40">
        <v>11</v>
      </c>
      <c r="BG84" s="39">
        <f t="shared" si="8"/>
        <v>-31.25</v>
      </c>
      <c r="BH84" s="38">
        <v>4</v>
      </c>
      <c r="BI84" s="37">
        <v>5</v>
      </c>
      <c r="BJ84" s="37">
        <v>1</v>
      </c>
      <c r="BK84" s="36">
        <v>1</v>
      </c>
      <c r="BL84" s="41">
        <v>4</v>
      </c>
      <c r="BM84" s="40">
        <v>4739.97</v>
      </c>
      <c r="BN84" s="39">
        <f t="shared" si="9"/>
        <v>-42.67</v>
      </c>
      <c r="BO84" s="38">
        <v>1745.5</v>
      </c>
      <c r="BP84" s="37">
        <v>2103.38</v>
      </c>
      <c r="BQ84" s="37">
        <v>187.49</v>
      </c>
      <c r="BR84" s="36">
        <v>703.6</v>
      </c>
      <c r="BS84" s="35">
        <v>1915.89</v>
      </c>
      <c r="BT84" s="40">
        <v>9</v>
      </c>
      <c r="BU84" s="39">
        <f t="shared" si="10"/>
        <v>0</v>
      </c>
      <c r="BV84" s="38">
        <v>3</v>
      </c>
      <c r="BW84" s="37">
        <v>3</v>
      </c>
      <c r="BX84" s="37">
        <v>1</v>
      </c>
      <c r="BY84" s="36">
        <v>2</v>
      </c>
      <c r="BZ84" s="41">
        <v>2</v>
      </c>
      <c r="CA84" s="40">
        <v>14736.81</v>
      </c>
      <c r="CB84" s="39">
        <f t="shared" si="11"/>
        <v>115.09</v>
      </c>
      <c r="CC84" s="38">
        <v>4441.9399999999996</v>
      </c>
      <c r="CD84" s="37">
        <v>1738.64</v>
      </c>
      <c r="CE84" s="37">
        <v>732.86</v>
      </c>
      <c r="CF84" s="36">
        <v>7823.37</v>
      </c>
      <c r="CG84" s="35">
        <v>1005.78</v>
      </c>
      <c r="CH84" s="40">
        <v>62</v>
      </c>
      <c r="CI84" s="39">
        <f t="shared" si="12"/>
        <v>-27.06</v>
      </c>
      <c r="CJ84" s="38">
        <v>17</v>
      </c>
      <c r="CK84" s="37">
        <v>28</v>
      </c>
      <c r="CL84" s="37">
        <v>7</v>
      </c>
      <c r="CM84" s="36">
        <v>10</v>
      </c>
      <c r="CN84" s="41">
        <v>21</v>
      </c>
      <c r="CO84" s="40">
        <v>24608.49</v>
      </c>
      <c r="CP84" s="39">
        <f t="shared" si="13"/>
        <v>-37.24</v>
      </c>
      <c r="CQ84" s="38">
        <v>5847.31</v>
      </c>
      <c r="CR84" s="37">
        <v>12772.92</v>
      </c>
      <c r="CS84" s="37">
        <v>2447.73</v>
      </c>
      <c r="CT84" s="36">
        <v>3540.53</v>
      </c>
      <c r="CU84" s="35">
        <v>10325.19</v>
      </c>
    </row>
    <row r="85" spans="1:99" s="27" customFormat="1" ht="24.75" customHeight="1" x14ac:dyDescent="0.15">
      <c r="A85" s="143">
        <v>41791</v>
      </c>
      <c r="B85" s="40">
        <v>426</v>
      </c>
      <c r="C85" s="39">
        <f t="shared" si="0"/>
        <v>-12.35</v>
      </c>
      <c r="D85" s="38">
        <v>234</v>
      </c>
      <c r="E85" s="37">
        <v>102</v>
      </c>
      <c r="F85" s="37">
        <v>82</v>
      </c>
      <c r="G85" s="36">
        <v>8</v>
      </c>
      <c r="H85" s="41">
        <v>20</v>
      </c>
      <c r="I85" s="40">
        <v>86490.49</v>
      </c>
      <c r="J85" s="39">
        <f t="shared" si="1"/>
        <v>-17.04</v>
      </c>
      <c r="K85" s="38">
        <v>48651.91</v>
      </c>
      <c r="L85" s="37">
        <v>20017.32</v>
      </c>
      <c r="M85" s="37">
        <v>15550.13</v>
      </c>
      <c r="N85" s="36">
        <v>2271.13</v>
      </c>
      <c r="O85" s="35">
        <v>4467.1899999999996</v>
      </c>
      <c r="P85" s="40">
        <v>563</v>
      </c>
      <c r="Q85" s="39">
        <f t="shared" si="2"/>
        <v>-3.1</v>
      </c>
      <c r="R85" s="38">
        <v>316</v>
      </c>
      <c r="S85" s="37">
        <v>123</v>
      </c>
      <c r="T85" s="37">
        <v>108</v>
      </c>
      <c r="U85" s="36">
        <v>16</v>
      </c>
      <c r="V85" s="41">
        <v>15</v>
      </c>
      <c r="W85" s="40">
        <v>37536.050000000003</v>
      </c>
      <c r="X85" s="39">
        <f t="shared" si="3"/>
        <v>-1.25</v>
      </c>
      <c r="Y85" s="38">
        <v>22026.38</v>
      </c>
      <c r="Z85" s="37">
        <v>8025.57</v>
      </c>
      <c r="AA85" s="37">
        <v>6691.24</v>
      </c>
      <c r="AB85" s="36">
        <v>792.86</v>
      </c>
      <c r="AC85" s="35">
        <v>1334.33</v>
      </c>
      <c r="AD85" s="40">
        <v>17</v>
      </c>
      <c r="AE85" s="39">
        <f t="shared" si="4"/>
        <v>0</v>
      </c>
      <c r="AF85" s="38">
        <v>3</v>
      </c>
      <c r="AG85" s="37">
        <v>4</v>
      </c>
      <c r="AH85" s="37">
        <v>3</v>
      </c>
      <c r="AI85" s="36">
        <v>7</v>
      </c>
      <c r="AJ85" s="41">
        <v>1</v>
      </c>
      <c r="AK85" s="40">
        <v>10796.97</v>
      </c>
      <c r="AL85" s="39">
        <f t="shared" si="5"/>
        <v>58.77</v>
      </c>
      <c r="AM85" s="38">
        <v>324.7</v>
      </c>
      <c r="AN85" s="37">
        <v>1287.67</v>
      </c>
      <c r="AO85" s="37">
        <v>1476</v>
      </c>
      <c r="AP85" s="36">
        <v>7708.6</v>
      </c>
      <c r="AQ85" s="35">
        <v>-188.33</v>
      </c>
      <c r="AR85" s="40">
        <v>28</v>
      </c>
      <c r="AS85" s="39">
        <f t="shared" si="6"/>
        <v>-30</v>
      </c>
      <c r="AT85" s="38">
        <v>6</v>
      </c>
      <c r="AU85" s="37">
        <v>3</v>
      </c>
      <c r="AV85" s="37">
        <v>2</v>
      </c>
      <c r="AW85" s="36">
        <v>17</v>
      </c>
      <c r="AX85" s="41">
        <v>1</v>
      </c>
      <c r="AY85" s="40">
        <v>18750.16</v>
      </c>
      <c r="AZ85" s="39">
        <f t="shared" si="7"/>
        <v>-67.099999999999994</v>
      </c>
      <c r="BA85" s="38">
        <v>2478.7399999999998</v>
      </c>
      <c r="BB85" s="37">
        <v>4280.93</v>
      </c>
      <c r="BC85" s="37">
        <v>705.11</v>
      </c>
      <c r="BD85" s="36">
        <v>11285.38</v>
      </c>
      <c r="BE85" s="35">
        <v>3575.82</v>
      </c>
      <c r="BF85" s="40">
        <v>12</v>
      </c>
      <c r="BG85" s="39">
        <f t="shared" si="8"/>
        <v>-14.29</v>
      </c>
      <c r="BH85" s="38">
        <v>3</v>
      </c>
      <c r="BI85" s="37">
        <v>5</v>
      </c>
      <c r="BJ85" s="37">
        <v>1</v>
      </c>
      <c r="BK85" s="36">
        <v>3</v>
      </c>
      <c r="BL85" s="41">
        <v>4</v>
      </c>
      <c r="BM85" s="40">
        <v>6536.97</v>
      </c>
      <c r="BN85" s="39">
        <f t="shared" si="9"/>
        <v>4.88</v>
      </c>
      <c r="BO85" s="38">
        <v>951.73</v>
      </c>
      <c r="BP85" s="37">
        <v>1790.66</v>
      </c>
      <c r="BQ85" s="37">
        <v>442.89</v>
      </c>
      <c r="BR85" s="36">
        <v>3351.69</v>
      </c>
      <c r="BS85" s="35">
        <v>1347.77</v>
      </c>
      <c r="BT85" s="40">
        <v>9</v>
      </c>
      <c r="BU85" s="39">
        <f t="shared" si="10"/>
        <v>-10</v>
      </c>
      <c r="BV85" s="38">
        <v>3</v>
      </c>
      <c r="BW85" s="37">
        <v>2</v>
      </c>
      <c r="BX85" s="37">
        <v>1</v>
      </c>
      <c r="BY85" s="36">
        <v>3</v>
      </c>
      <c r="BZ85" s="41">
        <v>1</v>
      </c>
      <c r="CA85" s="40">
        <v>9499.9</v>
      </c>
      <c r="CB85" s="39">
        <f t="shared" si="11"/>
        <v>-17.97</v>
      </c>
      <c r="CC85" s="38">
        <v>1278.67</v>
      </c>
      <c r="CD85" s="37">
        <v>1471</v>
      </c>
      <c r="CE85" s="37">
        <v>902</v>
      </c>
      <c r="CF85" s="36">
        <v>5848.23</v>
      </c>
      <c r="CG85" s="35">
        <v>569</v>
      </c>
      <c r="CH85" s="40">
        <v>93</v>
      </c>
      <c r="CI85" s="39">
        <f t="shared" si="12"/>
        <v>30.99</v>
      </c>
      <c r="CJ85" s="38">
        <v>23</v>
      </c>
      <c r="CK85" s="37">
        <v>32</v>
      </c>
      <c r="CL85" s="37">
        <v>18</v>
      </c>
      <c r="CM85" s="36">
        <v>20</v>
      </c>
      <c r="CN85" s="41">
        <v>14</v>
      </c>
      <c r="CO85" s="40">
        <v>42419.22</v>
      </c>
      <c r="CP85" s="39">
        <f t="shared" si="13"/>
        <v>23.89</v>
      </c>
      <c r="CQ85" s="38">
        <v>11000.61</v>
      </c>
      <c r="CR85" s="37">
        <v>16058.89</v>
      </c>
      <c r="CS85" s="37">
        <v>7582.75</v>
      </c>
      <c r="CT85" s="36">
        <v>7776.97</v>
      </c>
      <c r="CU85" s="35">
        <v>8476.14</v>
      </c>
    </row>
    <row r="86" spans="1:99" s="27" customFormat="1" ht="24.75" customHeight="1" x14ac:dyDescent="0.15">
      <c r="A86" s="143">
        <v>41821</v>
      </c>
      <c r="B86" s="33">
        <v>448</v>
      </c>
      <c r="C86" s="32">
        <f t="shared" si="0"/>
        <v>-8.1999999999999993</v>
      </c>
      <c r="D86" s="31">
        <v>275</v>
      </c>
      <c r="E86" s="30">
        <v>86</v>
      </c>
      <c r="F86" s="30">
        <v>76</v>
      </c>
      <c r="G86" s="29">
        <v>11</v>
      </c>
      <c r="H86" s="34">
        <v>10</v>
      </c>
      <c r="I86" s="33">
        <v>92077.57</v>
      </c>
      <c r="J86" s="32">
        <f t="shared" si="1"/>
        <v>-11.19</v>
      </c>
      <c r="K86" s="31">
        <v>56541.89</v>
      </c>
      <c r="L86" s="30">
        <v>20128.580000000002</v>
      </c>
      <c r="M86" s="30">
        <v>13041.66</v>
      </c>
      <c r="N86" s="29">
        <v>2365.44</v>
      </c>
      <c r="O86" s="28">
        <v>7086.92</v>
      </c>
      <c r="P86" s="33">
        <v>627</v>
      </c>
      <c r="Q86" s="32">
        <f t="shared" si="2"/>
        <v>-12.92</v>
      </c>
      <c r="R86" s="31">
        <v>360</v>
      </c>
      <c r="S86" s="30">
        <v>113</v>
      </c>
      <c r="T86" s="30">
        <v>143</v>
      </c>
      <c r="U86" s="29">
        <v>11</v>
      </c>
      <c r="V86" s="34">
        <v>-30</v>
      </c>
      <c r="W86" s="33">
        <v>43344.51</v>
      </c>
      <c r="X86" s="32">
        <f t="shared" si="3"/>
        <v>-11.06</v>
      </c>
      <c r="Y86" s="31">
        <v>25521.29</v>
      </c>
      <c r="Z86" s="30">
        <v>7846.77</v>
      </c>
      <c r="AA86" s="30">
        <v>9317.44</v>
      </c>
      <c r="AB86" s="29">
        <v>659.01</v>
      </c>
      <c r="AC86" s="28">
        <v>-1470.67</v>
      </c>
      <c r="AD86" s="33">
        <v>15</v>
      </c>
      <c r="AE86" s="32">
        <f t="shared" si="4"/>
        <v>-25</v>
      </c>
      <c r="AF86" s="31">
        <v>2</v>
      </c>
      <c r="AG86" s="30">
        <v>8</v>
      </c>
      <c r="AH86" s="30">
        <v>2</v>
      </c>
      <c r="AI86" s="29">
        <v>3</v>
      </c>
      <c r="AJ86" s="34">
        <v>6</v>
      </c>
      <c r="AK86" s="33">
        <v>7609.33</v>
      </c>
      <c r="AL86" s="32">
        <f t="shared" si="5"/>
        <v>-16.489999999999998</v>
      </c>
      <c r="AM86" s="31">
        <v>398.34</v>
      </c>
      <c r="AN86" s="30">
        <v>4069.31</v>
      </c>
      <c r="AO86" s="30">
        <v>330.75</v>
      </c>
      <c r="AP86" s="29">
        <v>2810.93</v>
      </c>
      <c r="AQ86" s="28">
        <v>3738.56</v>
      </c>
      <c r="AR86" s="33">
        <v>14</v>
      </c>
      <c r="AS86" s="32">
        <f t="shared" si="6"/>
        <v>-53.33</v>
      </c>
      <c r="AT86" s="31">
        <v>2</v>
      </c>
      <c r="AU86" s="30">
        <v>4</v>
      </c>
      <c r="AV86" s="30">
        <v>0</v>
      </c>
      <c r="AW86" s="29">
        <v>8</v>
      </c>
      <c r="AX86" s="34">
        <v>4</v>
      </c>
      <c r="AY86" s="33">
        <v>7036.96</v>
      </c>
      <c r="AZ86" s="32">
        <f t="shared" si="7"/>
        <v>-33.75</v>
      </c>
      <c r="BA86" s="31">
        <v>439.37</v>
      </c>
      <c r="BB86" s="30">
        <v>1388.92</v>
      </c>
      <c r="BC86" s="30">
        <v>0</v>
      </c>
      <c r="BD86" s="29">
        <v>5208.67</v>
      </c>
      <c r="BE86" s="28">
        <v>1388.92</v>
      </c>
      <c r="BF86" s="33">
        <v>17</v>
      </c>
      <c r="BG86" s="32">
        <f t="shared" si="8"/>
        <v>-5.56</v>
      </c>
      <c r="BH86" s="31">
        <v>3</v>
      </c>
      <c r="BI86" s="30">
        <v>4</v>
      </c>
      <c r="BJ86" s="30">
        <v>1</v>
      </c>
      <c r="BK86" s="29">
        <v>9</v>
      </c>
      <c r="BL86" s="34">
        <v>3</v>
      </c>
      <c r="BM86" s="33">
        <v>27752.59</v>
      </c>
      <c r="BN86" s="32">
        <f t="shared" si="9"/>
        <v>88.62</v>
      </c>
      <c r="BO86" s="31">
        <v>2319.39</v>
      </c>
      <c r="BP86" s="30">
        <v>3172.87</v>
      </c>
      <c r="BQ86" s="30">
        <v>1338</v>
      </c>
      <c r="BR86" s="29">
        <v>20922.330000000002</v>
      </c>
      <c r="BS86" s="28">
        <v>1834.87</v>
      </c>
      <c r="BT86" s="33">
        <v>18</v>
      </c>
      <c r="BU86" s="32">
        <f t="shared" si="10"/>
        <v>80</v>
      </c>
      <c r="BV86" s="31">
        <v>3</v>
      </c>
      <c r="BW86" s="30">
        <v>10</v>
      </c>
      <c r="BX86" s="30">
        <v>3</v>
      </c>
      <c r="BY86" s="29">
        <v>2</v>
      </c>
      <c r="BZ86" s="34">
        <v>7</v>
      </c>
      <c r="CA86" s="33">
        <v>26194.15</v>
      </c>
      <c r="CB86" s="32">
        <f t="shared" si="11"/>
        <v>27.98</v>
      </c>
      <c r="CC86" s="31">
        <v>2938.48</v>
      </c>
      <c r="CD86" s="30">
        <v>10423.219999999999</v>
      </c>
      <c r="CE86" s="30">
        <v>2173.23</v>
      </c>
      <c r="CF86" s="29">
        <v>10659.22</v>
      </c>
      <c r="CG86" s="28">
        <v>8249.99</v>
      </c>
      <c r="CH86" s="33">
        <v>99</v>
      </c>
      <c r="CI86" s="32">
        <f t="shared" si="12"/>
        <v>15.12</v>
      </c>
      <c r="CJ86" s="31">
        <v>28</v>
      </c>
      <c r="CK86" s="30">
        <v>46</v>
      </c>
      <c r="CL86" s="30">
        <v>14</v>
      </c>
      <c r="CM86" s="29">
        <v>11</v>
      </c>
      <c r="CN86" s="34">
        <v>32</v>
      </c>
      <c r="CO86" s="33">
        <v>46061.31</v>
      </c>
      <c r="CP86" s="32">
        <f t="shared" si="13"/>
        <v>18.34</v>
      </c>
      <c r="CQ86" s="31">
        <v>12574.75</v>
      </c>
      <c r="CR86" s="30">
        <v>23275.119999999999</v>
      </c>
      <c r="CS86" s="30">
        <v>5351.75</v>
      </c>
      <c r="CT86" s="29">
        <v>4859.6899999999996</v>
      </c>
      <c r="CU86" s="28">
        <v>17923.37</v>
      </c>
    </row>
    <row r="87" spans="1:99" s="27" customFormat="1" ht="24.75" customHeight="1" x14ac:dyDescent="0.15">
      <c r="A87" s="143">
        <v>41852</v>
      </c>
      <c r="B87" s="10">
        <v>401</v>
      </c>
      <c r="C87" s="9">
        <f t="shared" ref="C87:C121" si="14">ROUND((B87-B75)/B75*100,2)</f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21" si="15">ROUND((I87-I75)/I75*100,2)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21" si="16">ROUND((P87-P75)/P75*100,2)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21" si="17">ROUND((W87-W75)/W75*100,2)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21" si="18">ROUND((AD87-AD75)/AD75*100,2)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21" si="19">ROUND((AK87-AK75)/AK75*100,2)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21" si="20">ROUND((AR87-AR75)/AR75*100,2)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21" si="21">ROUND((AY87-AY75)/AY75*100,2)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21" si="22">ROUND((BF87-BF75)/BF75*100,2)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21" si="23">ROUND((BM87-BM75)/BM75*100,2)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21" si="24">ROUND((BT87-BT75)/BT75*100,2)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21" si="25">ROUND((CA87-CA75)/CA75*100,2)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21" si="26">ROUND((CH87-CH75)/CH75*100,2)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21" si="27">ROUND((CO87-CO75)/CO75*100,2)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s="27" customFormat="1" ht="24.75" customHeight="1" x14ac:dyDescent="0.15">
      <c r="A88" s="143">
        <v>41883</v>
      </c>
      <c r="B88" s="10">
        <v>423</v>
      </c>
      <c r="C88" s="9">
        <f t="shared" si="14"/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5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6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7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8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9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20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1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2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3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4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5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6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7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s="27" customFormat="1" ht="24.75" customHeight="1" x14ac:dyDescent="0.15">
      <c r="A89" s="143">
        <v>41913</v>
      </c>
      <c r="B89" s="10">
        <v>405</v>
      </c>
      <c r="C89" s="9">
        <f t="shared" si="14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5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6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7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8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9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20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1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2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3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4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5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6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7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s="27" customFormat="1" ht="24.75" customHeight="1" x14ac:dyDescent="0.15">
      <c r="A90" s="143">
        <v>41944</v>
      </c>
      <c r="B90" s="10">
        <v>438</v>
      </c>
      <c r="C90" s="9">
        <f t="shared" si="14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5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6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7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8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9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20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1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2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3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4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5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6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7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s="27" customFormat="1" ht="24.75" customHeight="1" thickBot="1" x14ac:dyDescent="0.2">
      <c r="A91" s="145">
        <v>41974</v>
      </c>
      <c r="B91" s="25">
        <v>516</v>
      </c>
      <c r="C91" s="24">
        <f t="shared" si="14"/>
        <v>-2.09</v>
      </c>
      <c r="D91" s="23">
        <v>317</v>
      </c>
      <c r="E91" s="22">
        <v>109</v>
      </c>
      <c r="F91" s="22">
        <v>84</v>
      </c>
      <c r="G91" s="21">
        <v>6</v>
      </c>
      <c r="H91" s="26">
        <v>25</v>
      </c>
      <c r="I91" s="25">
        <v>106649.46</v>
      </c>
      <c r="J91" s="24">
        <f t="shared" si="15"/>
        <v>-2.5299999999999998</v>
      </c>
      <c r="K91" s="23">
        <v>63929.51</v>
      </c>
      <c r="L91" s="22">
        <v>23770.01</v>
      </c>
      <c r="M91" s="22">
        <v>17101.29</v>
      </c>
      <c r="N91" s="21">
        <v>1848.65</v>
      </c>
      <c r="O91" s="20">
        <v>6668.72</v>
      </c>
      <c r="P91" s="25">
        <v>597</v>
      </c>
      <c r="Q91" s="24">
        <f t="shared" si="16"/>
        <v>-3.24</v>
      </c>
      <c r="R91" s="23">
        <v>325</v>
      </c>
      <c r="S91" s="22">
        <v>127</v>
      </c>
      <c r="T91" s="22">
        <v>132</v>
      </c>
      <c r="U91" s="21">
        <v>13</v>
      </c>
      <c r="V91" s="26">
        <v>-5</v>
      </c>
      <c r="W91" s="25">
        <v>41261.61</v>
      </c>
      <c r="X91" s="24">
        <f t="shared" si="17"/>
        <v>-0.7</v>
      </c>
      <c r="Y91" s="23">
        <v>23316.9</v>
      </c>
      <c r="Z91" s="22">
        <v>8493.43</v>
      </c>
      <c r="AA91" s="22">
        <v>8654.18</v>
      </c>
      <c r="AB91" s="21">
        <v>797.1</v>
      </c>
      <c r="AC91" s="20">
        <v>-160.75</v>
      </c>
      <c r="AD91" s="25">
        <v>19</v>
      </c>
      <c r="AE91" s="24">
        <f t="shared" si="18"/>
        <v>-13.64</v>
      </c>
      <c r="AF91" s="23">
        <v>4</v>
      </c>
      <c r="AG91" s="22">
        <v>8</v>
      </c>
      <c r="AH91" s="22">
        <v>1</v>
      </c>
      <c r="AI91" s="21">
        <v>6</v>
      </c>
      <c r="AJ91" s="26">
        <v>7</v>
      </c>
      <c r="AK91" s="25">
        <v>5615.3</v>
      </c>
      <c r="AL91" s="24">
        <f t="shared" si="19"/>
        <v>-47.71</v>
      </c>
      <c r="AM91" s="23">
        <v>1464.14</v>
      </c>
      <c r="AN91" s="22">
        <v>1796.07</v>
      </c>
      <c r="AO91" s="22">
        <v>120.53</v>
      </c>
      <c r="AP91" s="21">
        <v>2234.56</v>
      </c>
      <c r="AQ91" s="20">
        <v>1675.54</v>
      </c>
      <c r="AR91" s="25">
        <v>39</v>
      </c>
      <c r="AS91" s="24">
        <f t="shared" si="20"/>
        <v>-2.5</v>
      </c>
      <c r="AT91" s="23">
        <v>3</v>
      </c>
      <c r="AU91" s="22">
        <v>6</v>
      </c>
      <c r="AV91" s="22">
        <v>9</v>
      </c>
      <c r="AW91" s="21">
        <v>21</v>
      </c>
      <c r="AX91" s="26">
        <v>-3</v>
      </c>
      <c r="AY91" s="25">
        <v>35258.93</v>
      </c>
      <c r="AZ91" s="24">
        <f t="shared" si="21"/>
        <v>-12.74</v>
      </c>
      <c r="BA91" s="23">
        <v>985.67</v>
      </c>
      <c r="BB91" s="22">
        <v>4374.26</v>
      </c>
      <c r="BC91" s="22">
        <v>2389.83</v>
      </c>
      <c r="BD91" s="21">
        <v>27509.17</v>
      </c>
      <c r="BE91" s="20">
        <v>1984.43</v>
      </c>
      <c r="BF91" s="25">
        <v>23</v>
      </c>
      <c r="BG91" s="24">
        <f t="shared" si="22"/>
        <v>27.78</v>
      </c>
      <c r="BH91" s="23">
        <v>4</v>
      </c>
      <c r="BI91" s="22">
        <v>8</v>
      </c>
      <c r="BJ91" s="22">
        <v>0</v>
      </c>
      <c r="BK91" s="21">
        <v>11</v>
      </c>
      <c r="BL91" s="26">
        <v>8</v>
      </c>
      <c r="BM91" s="25">
        <v>37736.32</v>
      </c>
      <c r="BN91" s="24">
        <f t="shared" si="23"/>
        <v>235.32</v>
      </c>
      <c r="BO91" s="23">
        <v>1503.45</v>
      </c>
      <c r="BP91" s="22">
        <v>6195.12</v>
      </c>
      <c r="BQ91" s="22">
        <v>0</v>
      </c>
      <c r="BR91" s="21">
        <v>30037.75</v>
      </c>
      <c r="BS91" s="20">
        <v>6195.12</v>
      </c>
      <c r="BT91" s="25">
        <v>15</v>
      </c>
      <c r="BU91" s="24">
        <f t="shared" si="24"/>
        <v>0</v>
      </c>
      <c r="BV91" s="23">
        <v>2</v>
      </c>
      <c r="BW91" s="22">
        <v>5</v>
      </c>
      <c r="BX91" s="22">
        <v>2</v>
      </c>
      <c r="BY91" s="21">
        <v>6</v>
      </c>
      <c r="BZ91" s="26">
        <v>3</v>
      </c>
      <c r="CA91" s="25">
        <v>36376.75</v>
      </c>
      <c r="CB91" s="24">
        <f t="shared" si="25"/>
        <v>78.88</v>
      </c>
      <c r="CC91" s="23">
        <v>1241.52</v>
      </c>
      <c r="CD91" s="22">
        <v>6514.25</v>
      </c>
      <c r="CE91" s="22">
        <v>1679.8</v>
      </c>
      <c r="CF91" s="21">
        <v>26941.18</v>
      </c>
      <c r="CG91" s="20">
        <v>4834.45</v>
      </c>
      <c r="CH91" s="25">
        <v>133</v>
      </c>
      <c r="CI91" s="24">
        <f t="shared" si="26"/>
        <v>25.47</v>
      </c>
      <c r="CJ91" s="23">
        <v>37</v>
      </c>
      <c r="CK91" s="22">
        <v>53</v>
      </c>
      <c r="CL91" s="22">
        <v>24</v>
      </c>
      <c r="CM91" s="21">
        <v>19</v>
      </c>
      <c r="CN91" s="26">
        <v>29</v>
      </c>
      <c r="CO91" s="25">
        <v>65033.62</v>
      </c>
      <c r="CP91" s="24">
        <f t="shared" si="27"/>
        <v>41.6</v>
      </c>
      <c r="CQ91" s="23">
        <v>13498.42</v>
      </c>
      <c r="CR91" s="22">
        <v>29488.19</v>
      </c>
      <c r="CS91" s="22">
        <v>13702.49</v>
      </c>
      <c r="CT91" s="21">
        <v>8344.52</v>
      </c>
      <c r="CU91" s="20">
        <v>15785.7</v>
      </c>
    </row>
    <row r="92" spans="1:99" s="4" customFormat="1" ht="24.75" customHeight="1" x14ac:dyDescent="0.15">
      <c r="A92" s="142">
        <v>42005</v>
      </c>
      <c r="B92" s="97">
        <v>322</v>
      </c>
      <c r="C92" s="96">
        <f t="shared" si="14"/>
        <v>-12.97</v>
      </c>
      <c r="D92" s="95">
        <v>180</v>
      </c>
      <c r="E92" s="94">
        <v>90</v>
      </c>
      <c r="F92" s="94">
        <v>51</v>
      </c>
      <c r="G92" s="93">
        <v>1</v>
      </c>
      <c r="H92" s="98">
        <v>39</v>
      </c>
      <c r="I92" s="97">
        <v>79633.89</v>
      </c>
      <c r="J92" s="96">
        <f t="shared" si="15"/>
        <v>11.37</v>
      </c>
      <c r="K92" s="95">
        <v>38184.050000000003</v>
      </c>
      <c r="L92" s="94">
        <v>30090.35</v>
      </c>
      <c r="M92" s="94">
        <v>11305.6</v>
      </c>
      <c r="N92" s="93">
        <v>53.89</v>
      </c>
      <c r="O92" s="92">
        <v>18784.75</v>
      </c>
      <c r="P92" s="97">
        <v>486</v>
      </c>
      <c r="Q92" s="96">
        <f t="shared" si="16"/>
        <v>-3.57</v>
      </c>
      <c r="R92" s="95">
        <v>264</v>
      </c>
      <c r="S92" s="94">
        <v>108</v>
      </c>
      <c r="T92" s="94">
        <v>103</v>
      </c>
      <c r="U92" s="93">
        <v>11</v>
      </c>
      <c r="V92" s="98">
        <v>5</v>
      </c>
      <c r="W92" s="97">
        <v>32402.31</v>
      </c>
      <c r="X92" s="96">
        <f t="shared" si="17"/>
        <v>-3.01</v>
      </c>
      <c r="Y92" s="95">
        <v>18501.72</v>
      </c>
      <c r="Z92" s="94">
        <v>7236.25</v>
      </c>
      <c r="AA92" s="94">
        <v>5942.06</v>
      </c>
      <c r="AB92" s="93">
        <v>722.28</v>
      </c>
      <c r="AC92" s="92">
        <v>1294.19</v>
      </c>
      <c r="AD92" s="97">
        <v>14</v>
      </c>
      <c r="AE92" s="96">
        <f t="shared" si="18"/>
        <v>-6.67</v>
      </c>
      <c r="AF92" s="95">
        <v>1</v>
      </c>
      <c r="AG92" s="94">
        <v>4</v>
      </c>
      <c r="AH92" s="94">
        <v>2</v>
      </c>
      <c r="AI92" s="93">
        <v>7</v>
      </c>
      <c r="AJ92" s="98">
        <v>2</v>
      </c>
      <c r="AK92" s="97">
        <v>5859.07</v>
      </c>
      <c r="AL92" s="96">
        <f t="shared" si="19"/>
        <v>-45.92</v>
      </c>
      <c r="AM92" s="95">
        <v>305.05</v>
      </c>
      <c r="AN92" s="94">
        <v>1298.57</v>
      </c>
      <c r="AO92" s="94">
        <v>131.83000000000001</v>
      </c>
      <c r="AP92" s="93">
        <v>4123.62</v>
      </c>
      <c r="AQ92" s="92">
        <v>1166.74</v>
      </c>
      <c r="AR92" s="97">
        <v>20</v>
      </c>
      <c r="AS92" s="96">
        <f t="shared" si="20"/>
        <v>-28.57</v>
      </c>
      <c r="AT92" s="95">
        <v>0</v>
      </c>
      <c r="AU92" s="94">
        <v>7</v>
      </c>
      <c r="AV92" s="94">
        <v>3</v>
      </c>
      <c r="AW92" s="93">
        <v>10</v>
      </c>
      <c r="AX92" s="98">
        <v>4</v>
      </c>
      <c r="AY92" s="97">
        <v>21891.42</v>
      </c>
      <c r="AZ92" s="96">
        <f t="shared" si="21"/>
        <v>69.22</v>
      </c>
      <c r="BA92" s="95">
        <v>0</v>
      </c>
      <c r="BB92" s="94">
        <v>4381.24</v>
      </c>
      <c r="BC92" s="94">
        <v>2041.98</v>
      </c>
      <c r="BD92" s="93">
        <v>15468.2</v>
      </c>
      <c r="BE92" s="92">
        <v>2339.2600000000002</v>
      </c>
      <c r="BF92" s="97">
        <v>8</v>
      </c>
      <c r="BG92" s="96">
        <f t="shared" si="22"/>
        <v>-50</v>
      </c>
      <c r="BH92" s="95">
        <v>2</v>
      </c>
      <c r="BI92" s="94">
        <v>2</v>
      </c>
      <c r="BJ92" s="94">
        <v>1</v>
      </c>
      <c r="BK92" s="93">
        <v>3</v>
      </c>
      <c r="BL92" s="98">
        <v>1</v>
      </c>
      <c r="BM92" s="97">
        <v>10392.24</v>
      </c>
      <c r="BN92" s="96">
        <f t="shared" si="23"/>
        <v>32.520000000000003</v>
      </c>
      <c r="BO92" s="95">
        <v>1533.25</v>
      </c>
      <c r="BP92" s="94">
        <v>310.2</v>
      </c>
      <c r="BQ92" s="94">
        <v>991.71</v>
      </c>
      <c r="BR92" s="93">
        <v>7557.08</v>
      </c>
      <c r="BS92" s="92">
        <v>-681.51</v>
      </c>
      <c r="BT92" s="97">
        <v>3</v>
      </c>
      <c r="BU92" s="96">
        <f t="shared" si="24"/>
        <v>-57.14</v>
      </c>
      <c r="BV92" s="95">
        <v>0</v>
      </c>
      <c r="BW92" s="94">
        <v>1</v>
      </c>
      <c r="BX92" s="94">
        <v>0</v>
      </c>
      <c r="BY92" s="93">
        <v>2</v>
      </c>
      <c r="BZ92" s="98">
        <v>1</v>
      </c>
      <c r="CA92" s="97">
        <v>2950.32</v>
      </c>
      <c r="CB92" s="96">
        <f t="shared" si="25"/>
        <v>-70.010000000000005</v>
      </c>
      <c r="CC92" s="95">
        <v>0</v>
      </c>
      <c r="CD92" s="94">
        <v>428.01</v>
      </c>
      <c r="CE92" s="94">
        <v>0</v>
      </c>
      <c r="CF92" s="93">
        <v>2522.31</v>
      </c>
      <c r="CG92" s="92">
        <v>428.01</v>
      </c>
      <c r="CH92" s="97">
        <v>82</v>
      </c>
      <c r="CI92" s="96">
        <f t="shared" si="26"/>
        <v>1.23</v>
      </c>
      <c r="CJ92" s="95">
        <v>26</v>
      </c>
      <c r="CK92" s="94">
        <v>32</v>
      </c>
      <c r="CL92" s="94">
        <v>10</v>
      </c>
      <c r="CM92" s="93">
        <v>14</v>
      </c>
      <c r="CN92" s="98">
        <v>22</v>
      </c>
      <c r="CO92" s="97">
        <v>40011.86</v>
      </c>
      <c r="CP92" s="96">
        <f t="shared" si="27"/>
        <v>-3.57</v>
      </c>
      <c r="CQ92" s="95">
        <v>11905.02</v>
      </c>
      <c r="CR92" s="94">
        <v>14530.36</v>
      </c>
      <c r="CS92" s="94">
        <v>3335.88</v>
      </c>
      <c r="CT92" s="93">
        <v>10240.6</v>
      </c>
      <c r="CU92" s="92">
        <v>11194.48</v>
      </c>
    </row>
    <row r="93" spans="1:99" s="4" customFormat="1" ht="24.75" customHeight="1" x14ac:dyDescent="0.15">
      <c r="A93" s="143">
        <v>42036</v>
      </c>
      <c r="B93" s="97">
        <v>394</v>
      </c>
      <c r="C93" s="96">
        <f t="shared" si="14"/>
        <v>-6.64</v>
      </c>
      <c r="D93" s="95">
        <v>244</v>
      </c>
      <c r="E93" s="94">
        <v>85</v>
      </c>
      <c r="F93" s="94">
        <v>60</v>
      </c>
      <c r="G93" s="93">
        <v>5</v>
      </c>
      <c r="H93" s="98">
        <v>25</v>
      </c>
      <c r="I93" s="97">
        <v>77866.64</v>
      </c>
      <c r="J93" s="96">
        <f t="shared" si="15"/>
        <v>-4.96</v>
      </c>
      <c r="K93" s="95">
        <v>47461.760000000002</v>
      </c>
      <c r="L93" s="94">
        <v>18076.259999999998</v>
      </c>
      <c r="M93" s="94">
        <v>11054.97</v>
      </c>
      <c r="N93" s="93">
        <v>1273.6500000000001</v>
      </c>
      <c r="O93" s="92">
        <v>7021.29</v>
      </c>
      <c r="P93" s="97">
        <v>523</v>
      </c>
      <c r="Q93" s="96">
        <f t="shared" si="16"/>
        <v>-11.51</v>
      </c>
      <c r="R93" s="95">
        <v>274</v>
      </c>
      <c r="S93" s="94">
        <v>110</v>
      </c>
      <c r="T93" s="94">
        <v>121</v>
      </c>
      <c r="U93" s="93">
        <v>18</v>
      </c>
      <c r="V93" s="98">
        <v>-11</v>
      </c>
      <c r="W93" s="97">
        <v>35123.08</v>
      </c>
      <c r="X93" s="96">
        <f t="shared" si="17"/>
        <v>-13.62</v>
      </c>
      <c r="Y93" s="95">
        <v>18723.599999999999</v>
      </c>
      <c r="Z93" s="94">
        <v>7669.98</v>
      </c>
      <c r="AA93" s="94">
        <v>8073.67</v>
      </c>
      <c r="AB93" s="93">
        <v>655.83</v>
      </c>
      <c r="AC93" s="92">
        <v>-403.69</v>
      </c>
      <c r="AD93" s="97">
        <v>19</v>
      </c>
      <c r="AE93" s="96">
        <f t="shared" si="18"/>
        <v>5.56</v>
      </c>
      <c r="AF93" s="95">
        <v>2</v>
      </c>
      <c r="AG93" s="94">
        <v>8</v>
      </c>
      <c r="AH93" s="94">
        <v>1</v>
      </c>
      <c r="AI93" s="93">
        <v>8</v>
      </c>
      <c r="AJ93" s="98">
        <v>7</v>
      </c>
      <c r="AK93" s="97">
        <v>8446.01</v>
      </c>
      <c r="AL93" s="96">
        <f t="shared" si="19"/>
        <v>34.99</v>
      </c>
      <c r="AM93" s="95">
        <v>651.82000000000005</v>
      </c>
      <c r="AN93" s="94">
        <v>2906.44</v>
      </c>
      <c r="AO93" s="94">
        <v>954</v>
      </c>
      <c r="AP93" s="93">
        <v>3933.75</v>
      </c>
      <c r="AQ93" s="92">
        <v>1952.44</v>
      </c>
      <c r="AR93" s="97">
        <v>18</v>
      </c>
      <c r="AS93" s="96">
        <f t="shared" si="20"/>
        <v>-33.33</v>
      </c>
      <c r="AT93" s="95">
        <v>4</v>
      </c>
      <c r="AU93" s="94">
        <v>4</v>
      </c>
      <c r="AV93" s="94">
        <v>1</v>
      </c>
      <c r="AW93" s="93">
        <v>9</v>
      </c>
      <c r="AX93" s="98">
        <v>3</v>
      </c>
      <c r="AY93" s="97">
        <v>12255.3</v>
      </c>
      <c r="AZ93" s="96">
        <f t="shared" si="21"/>
        <v>-27.4</v>
      </c>
      <c r="BA93" s="95">
        <v>546.36</v>
      </c>
      <c r="BB93" s="94">
        <v>1824.71</v>
      </c>
      <c r="BC93" s="94">
        <v>194.71</v>
      </c>
      <c r="BD93" s="93">
        <v>9689.52</v>
      </c>
      <c r="BE93" s="92">
        <v>1630</v>
      </c>
      <c r="BF93" s="97">
        <v>20</v>
      </c>
      <c r="BG93" s="96">
        <f t="shared" si="22"/>
        <v>66.67</v>
      </c>
      <c r="BH93" s="95">
        <v>8</v>
      </c>
      <c r="BI93" s="94">
        <v>4</v>
      </c>
      <c r="BJ93" s="94">
        <v>1</v>
      </c>
      <c r="BK93" s="93">
        <v>7</v>
      </c>
      <c r="BL93" s="98">
        <v>3</v>
      </c>
      <c r="BM93" s="97">
        <v>64202.05</v>
      </c>
      <c r="BN93" s="96">
        <f t="shared" si="23"/>
        <v>527.21</v>
      </c>
      <c r="BO93" s="95">
        <v>5650.96</v>
      </c>
      <c r="BP93" s="94">
        <v>2082.7199999999998</v>
      </c>
      <c r="BQ93" s="94">
        <v>469.59</v>
      </c>
      <c r="BR93" s="93">
        <v>55998.78</v>
      </c>
      <c r="BS93" s="92">
        <v>1613.13</v>
      </c>
      <c r="BT93" s="97">
        <v>9</v>
      </c>
      <c r="BU93" s="96">
        <f t="shared" si="24"/>
        <v>0</v>
      </c>
      <c r="BV93" s="95">
        <v>0</v>
      </c>
      <c r="BW93" s="94">
        <v>5</v>
      </c>
      <c r="BX93" s="94">
        <v>3</v>
      </c>
      <c r="BY93" s="93">
        <v>1</v>
      </c>
      <c r="BZ93" s="98">
        <v>2</v>
      </c>
      <c r="CA93" s="97">
        <v>9106.52</v>
      </c>
      <c r="CB93" s="96">
        <f t="shared" si="25"/>
        <v>-13.94</v>
      </c>
      <c r="CC93" s="95">
        <v>0</v>
      </c>
      <c r="CD93" s="94">
        <v>3157.37</v>
      </c>
      <c r="CE93" s="94">
        <v>3170.44</v>
      </c>
      <c r="CF93" s="93">
        <v>2778.71</v>
      </c>
      <c r="CG93" s="92">
        <v>-13.07</v>
      </c>
      <c r="CH93" s="97">
        <v>74</v>
      </c>
      <c r="CI93" s="96">
        <f t="shared" si="26"/>
        <v>-11.9</v>
      </c>
      <c r="CJ93" s="95">
        <v>31</v>
      </c>
      <c r="CK93" s="94">
        <v>22</v>
      </c>
      <c r="CL93" s="94">
        <v>8</v>
      </c>
      <c r="CM93" s="93">
        <v>13</v>
      </c>
      <c r="CN93" s="98">
        <v>14</v>
      </c>
      <c r="CO93" s="97">
        <v>36122.18</v>
      </c>
      <c r="CP93" s="96">
        <f t="shared" si="27"/>
        <v>-14.15</v>
      </c>
      <c r="CQ93" s="95">
        <v>13659.59</v>
      </c>
      <c r="CR93" s="94">
        <v>10101.52</v>
      </c>
      <c r="CS93" s="94">
        <v>1968.33</v>
      </c>
      <c r="CT93" s="93">
        <v>10392.74</v>
      </c>
      <c r="CU93" s="92">
        <v>8133.19</v>
      </c>
    </row>
    <row r="94" spans="1:99" s="4" customFormat="1" ht="24.75" customHeight="1" x14ac:dyDescent="0.15">
      <c r="A94" s="143">
        <v>42064</v>
      </c>
      <c r="B94" s="97">
        <v>567</v>
      </c>
      <c r="C94" s="96">
        <f t="shared" si="14"/>
        <v>-18.059999999999999</v>
      </c>
      <c r="D94" s="95">
        <v>339</v>
      </c>
      <c r="E94" s="94">
        <v>129</v>
      </c>
      <c r="F94" s="94">
        <v>89</v>
      </c>
      <c r="G94" s="93">
        <v>10</v>
      </c>
      <c r="H94" s="98">
        <v>40</v>
      </c>
      <c r="I94" s="97">
        <v>118376.17</v>
      </c>
      <c r="J94" s="96">
        <f t="shared" si="15"/>
        <v>-15.6</v>
      </c>
      <c r="K94" s="95">
        <v>72128.63</v>
      </c>
      <c r="L94" s="94">
        <v>29505.14</v>
      </c>
      <c r="M94" s="94">
        <v>14494.32</v>
      </c>
      <c r="N94" s="93">
        <v>2248.08</v>
      </c>
      <c r="O94" s="92">
        <v>15010.82</v>
      </c>
      <c r="P94" s="97">
        <v>854</v>
      </c>
      <c r="Q94" s="96">
        <f t="shared" si="16"/>
        <v>-12.77</v>
      </c>
      <c r="R94" s="95">
        <v>488</v>
      </c>
      <c r="S94" s="94">
        <v>168</v>
      </c>
      <c r="T94" s="94">
        <v>179</v>
      </c>
      <c r="U94" s="93">
        <v>19</v>
      </c>
      <c r="V94" s="98">
        <v>-11</v>
      </c>
      <c r="W94" s="97">
        <v>60239.74</v>
      </c>
      <c r="X94" s="96">
        <f t="shared" si="17"/>
        <v>-9.89</v>
      </c>
      <c r="Y94" s="95">
        <v>35393.839999999997</v>
      </c>
      <c r="Z94" s="94">
        <v>11295.96</v>
      </c>
      <c r="AA94" s="94">
        <v>12301.35</v>
      </c>
      <c r="AB94" s="93">
        <v>1248.5899999999999</v>
      </c>
      <c r="AC94" s="92">
        <v>-1005.39</v>
      </c>
      <c r="AD94" s="97">
        <v>24</v>
      </c>
      <c r="AE94" s="96">
        <f t="shared" si="18"/>
        <v>4.3499999999999996</v>
      </c>
      <c r="AF94" s="95">
        <v>9</v>
      </c>
      <c r="AG94" s="94">
        <v>8</v>
      </c>
      <c r="AH94" s="94">
        <v>1</v>
      </c>
      <c r="AI94" s="93">
        <v>6</v>
      </c>
      <c r="AJ94" s="98">
        <v>7</v>
      </c>
      <c r="AK94" s="97">
        <v>36817.9</v>
      </c>
      <c r="AL94" s="96">
        <f t="shared" si="19"/>
        <v>98.16</v>
      </c>
      <c r="AM94" s="95">
        <v>2284.4899999999998</v>
      </c>
      <c r="AN94" s="94">
        <v>6118.16</v>
      </c>
      <c r="AO94" s="94">
        <v>197.75</v>
      </c>
      <c r="AP94" s="93">
        <v>28217.5</v>
      </c>
      <c r="AQ94" s="92">
        <v>5920.41</v>
      </c>
      <c r="AR94" s="97">
        <v>46</v>
      </c>
      <c r="AS94" s="96">
        <f t="shared" si="20"/>
        <v>-11.54</v>
      </c>
      <c r="AT94" s="95">
        <v>3</v>
      </c>
      <c r="AU94" s="94">
        <v>10</v>
      </c>
      <c r="AV94" s="94">
        <v>5</v>
      </c>
      <c r="AW94" s="93">
        <v>28</v>
      </c>
      <c r="AX94" s="98">
        <v>5</v>
      </c>
      <c r="AY94" s="97">
        <v>66104.23</v>
      </c>
      <c r="AZ94" s="96">
        <f t="shared" si="21"/>
        <v>30.65</v>
      </c>
      <c r="BA94" s="95">
        <v>1099.77</v>
      </c>
      <c r="BB94" s="94">
        <v>7999.56</v>
      </c>
      <c r="BC94" s="94">
        <v>1127.3800000000001</v>
      </c>
      <c r="BD94" s="93">
        <v>55877.52</v>
      </c>
      <c r="BE94" s="92">
        <v>6872.18</v>
      </c>
      <c r="BF94" s="97">
        <v>27</v>
      </c>
      <c r="BG94" s="96">
        <f t="shared" si="22"/>
        <v>8</v>
      </c>
      <c r="BH94" s="95">
        <v>4</v>
      </c>
      <c r="BI94" s="94">
        <v>8</v>
      </c>
      <c r="BJ94" s="94">
        <v>2</v>
      </c>
      <c r="BK94" s="93">
        <v>13</v>
      </c>
      <c r="BL94" s="98">
        <v>6</v>
      </c>
      <c r="BM94" s="97">
        <v>48769.48</v>
      </c>
      <c r="BN94" s="96">
        <f t="shared" si="23"/>
        <v>124.45</v>
      </c>
      <c r="BO94" s="95">
        <v>1165.67</v>
      </c>
      <c r="BP94" s="94">
        <v>3320.96</v>
      </c>
      <c r="BQ94" s="94">
        <v>1018.3</v>
      </c>
      <c r="BR94" s="93">
        <v>43264.55</v>
      </c>
      <c r="BS94" s="92">
        <v>2302.66</v>
      </c>
      <c r="BT94" s="97">
        <v>8</v>
      </c>
      <c r="BU94" s="96">
        <f t="shared" si="24"/>
        <v>-63.64</v>
      </c>
      <c r="BV94" s="95">
        <v>0</v>
      </c>
      <c r="BW94" s="94">
        <v>4</v>
      </c>
      <c r="BX94" s="94">
        <v>1</v>
      </c>
      <c r="BY94" s="93">
        <v>3</v>
      </c>
      <c r="BZ94" s="98">
        <v>3</v>
      </c>
      <c r="CA94" s="97">
        <v>17918.900000000001</v>
      </c>
      <c r="CB94" s="96">
        <f t="shared" si="25"/>
        <v>-70.260000000000005</v>
      </c>
      <c r="CC94" s="95">
        <v>0</v>
      </c>
      <c r="CD94" s="94">
        <v>2449.65</v>
      </c>
      <c r="CE94" s="94">
        <v>925</v>
      </c>
      <c r="CF94" s="93">
        <v>14544.25</v>
      </c>
      <c r="CG94" s="92">
        <v>1524.65</v>
      </c>
      <c r="CH94" s="97">
        <v>142</v>
      </c>
      <c r="CI94" s="96">
        <f t="shared" si="26"/>
        <v>-10.69</v>
      </c>
      <c r="CJ94" s="95">
        <v>34</v>
      </c>
      <c r="CK94" s="94">
        <v>57</v>
      </c>
      <c r="CL94" s="94">
        <v>24</v>
      </c>
      <c r="CM94" s="93">
        <v>27</v>
      </c>
      <c r="CN94" s="98">
        <v>33</v>
      </c>
      <c r="CO94" s="97">
        <v>97852.98</v>
      </c>
      <c r="CP94" s="96">
        <f t="shared" si="27"/>
        <v>15.23</v>
      </c>
      <c r="CQ94" s="95">
        <v>14624.77</v>
      </c>
      <c r="CR94" s="94">
        <v>30607.83</v>
      </c>
      <c r="CS94" s="94">
        <v>11529.39</v>
      </c>
      <c r="CT94" s="93">
        <v>41090.99</v>
      </c>
      <c r="CU94" s="92">
        <v>19078.439999999999</v>
      </c>
    </row>
    <row r="95" spans="1:99" s="4" customFormat="1" ht="24.75" customHeight="1" x14ac:dyDescent="0.15">
      <c r="A95" s="143">
        <v>42095</v>
      </c>
      <c r="B95" s="97">
        <v>469</v>
      </c>
      <c r="C95" s="96">
        <f t="shared" si="14"/>
        <v>14.11</v>
      </c>
      <c r="D95" s="95">
        <v>256</v>
      </c>
      <c r="E95" s="94">
        <v>123</v>
      </c>
      <c r="F95" s="94">
        <v>86</v>
      </c>
      <c r="G95" s="93">
        <v>3</v>
      </c>
      <c r="H95" s="98">
        <v>37</v>
      </c>
      <c r="I95" s="97">
        <v>97923.57</v>
      </c>
      <c r="J95" s="96">
        <f t="shared" si="15"/>
        <v>14.01</v>
      </c>
      <c r="K95" s="95">
        <v>51204.72</v>
      </c>
      <c r="L95" s="94">
        <v>28763.33</v>
      </c>
      <c r="M95" s="94">
        <v>17626.62</v>
      </c>
      <c r="N95" s="93">
        <v>261.32</v>
      </c>
      <c r="O95" s="92">
        <v>11136.71</v>
      </c>
      <c r="P95" s="97">
        <v>670</v>
      </c>
      <c r="Q95" s="96">
        <f t="shared" si="16"/>
        <v>19.86</v>
      </c>
      <c r="R95" s="95">
        <v>396</v>
      </c>
      <c r="S95" s="94">
        <v>148</v>
      </c>
      <c r="T95" s="94">
        <v>107</v>
      </c>
      <c r="U95" s="93">
        <v>19</v>
      </c>
      <c r="V95" s="98">
        <v>41</v>
      </c>
      <c r="W95" s="97">
        <v>46189.49</v>
      </c>
      <c r="X95" s="96">
        <f t="shared" si="17"/>
        <v>23.08</v>
      </c>
      <c r="Y95" s="95">
        <v>27780.1</v>
      </c>
      <c r="Z95" s="94">
        <v>9847.16</v>
      </c>
      <c r="AA95" s="94">
        <v>7462.88</v>
      </c>
      <c r="AB95" s="93">
        <v>1099.3499999999999</v>
      </c>
      <c r="AC95" s="92">
        <v>2384.2800000000002</v>
      </c>
      <c r="AD95" s="97">
        <v>19</v>
      </c>
      <c r="AE95" s="96">
        <f t="shared" si="18"/>
        <v>11.76</v>
      </c>
      <c r="AF95" s="95">
        <v>5</v>
      </c>
      <c r="AG95" s="94">
        <v>5</v>
      </c>
      <c r="AH95" s="94">
        <v>4</v>
      </c>
      <c r="AI95" s="93">
        <v>5</v>
      </c>
      <c r="AJ95" s="98">
        <v>1</v>
      </c>
      <c r="AK95" s="97">
        <v>7884.54</v>
      </c>
      <c r="AL95" s="96">
        <f t="shared" si="19"/>
        <v>-12.29</v>
      </c>
      <c r="AM95" s="95">
        <v>1305.97</v>
      </c>
      <c r="AN95" s="94">
        <v>3189.26</v>
      </c>
      <c r="AO95" s="94">
        <v>1315.29</v>
      </c>
      <c r="AP95" s="93">
        <v>2074.02</v>
      </c>
      <c r="AQ95" s="92">
        <v>1873.97</v>
      </c>
      <c r="AR95" s="97">
        <v>20</v>
      </c>
      <c r="AS95" s="96">
        <f t="shared" si="20"/>
        <v>-23.08</v>
      </c>
      <c r="AT95" s="95">
        <v>1</v>
      </c>
      <c r="AU95" s="94">
        <v>3</v>
      </c>
      <c r="AV95" s="94">
        <v>1</v>
      </c>
      <c r="AW95" s="93">
        <v>14</v>
      </c>
      <c r="AX95" s="98">
        <v>3</v>
      </c>
      <c r="AY95" s="97">
        <v>167612.54</v>
      </c>
      <c r="AZ95" s="96">
        <f t="shared" si="21"/>
        <v>1012.07</v>
      </c>
      <c r="BA95" s="95">
        <v>627.84</v>
      </c>
      <c r="BB95" s="94">
        <v>3099.29</v>
      </c>
      <c r="BC95" s="94">
        <v>743</v>
      </c>
      <c r="BD95" s="93">
        <v>131715.46</v>
      </c>
      <c r="BE95" s="92">
        <v>33783.24</v>
      </c>
      <c r="BF95" s="97">
        <v>14</v>
      </c>
      <c r="BG95" s="96">
        <f t="shared" si="22"/>
        <v>133.33000000000001</v>
      </c>
      <c r="BH95" s="95">
        <v>3</v>
      </c>
      <c r="BI95" s="94">
        <v>5</v>
      </c>
      <c r="BJ95" s="94">
        <v>3</v>
      </c>
      <c r="BK95" s="93">
        <v>3</v>
      </c>
      <c r="BL95" s="98">
        <v>2</v>
      </c>
      <c r="BM95" s="97">
        <v>16787.060000000001</v>
      </c>
      <c r="BN95" s="96">
        <f t="shared" si="23"/>
        <v>281.41000000000003</v>
      </c>
      <c r="BO95" s="95">
        <v>757.93</v>
      </c>
      <c r="BP95" s="94">
        <v>2278.59</v>
      </c>
      <c r="BQ95" s="94">
        <v>1770.5</v>
      </c>
      <c r="BR95" s="93">
        <v>11980.04</v>
      </c>
      <c r="BS95" s="92">
        <v>508.09</v>
      </c>
      <c r="BT95" s="97">
        <v>9</v>
      </c>
      <c r="BU95" s="96">
        <f t="shared" si="24"/>
        <v>12.5</v>
      </c>
      <c r="BV95" s="95">
        <v>1</v>
      </c>
      <c r="BW95" s="94">
        <v>3</v>
      </c>
      <c r="BX95" s="94">
        <v>1</v>
      </c>
      <c r="BY95" s="93">
        <v>4</v>
      </c>
      <c r="BZ95" s="98">
        <v>2</v>
      </c>
      <c r="CA95" s="97">
        <v>16984.099999999999</v>
      </c>
      <c r="CB95" s="96">
        <f t="shared" si="25"/>
        <v>325.60000000000002</v>
      </c>
      <c r="CC95" s="95">
        <v>208.45</v>
      </c>
      <c r="CD95" s="94">
        <v>6575.61</v>
      </c>
      <c r="CE95" s="94">
        <v>446</v>
      </c>
      <c r="CF95" s="93">
        <v>9754.0400000000009</v>
      </c>
      <c r="CG95" s="92">
        <v>6129.61</v>
      </c>
      <c r="CH95" s="97">
        <v>94</v>
      </c>
      <c r="CI95" s="96">
        <f t="shared" si="26"/>
        <v>46.88</v>
      </c>
      <c r="CJ95" s="95">
        <v>28</v>
      </c>
      <c r="CK95" s="94">
        <v>37</v>
      </c>
      <c r="CL95" s="94">
        <v>12</v>
      </c>
      <c r="CM95" s="93">
        <v>17</v>
      </c>
      <c r="CN95" s="98">
        <v>25</v>
      </c>
      <c r="CO95" s="97">
        <v>48061.49</v>
      </c>
      <c r="CP95" s="96">
        <f t="shared" si="27"/>
        <v>56.51</v>
      </c>
      <c r="CQ95" s="95">
        <v>10855.97</v>
      </c>
      <c r="CR95" s="94">
        <v>22647.439999999999</v>
      </c>
      <c r="CS95" s="94">
        <v>4509.59</v>
      </c>
      <c r="CT95" s="93">
        <v>10048.49</v>
      </c>
      <c r="CU95" s="92">
        <v>18137.849999999999</v>
      </c>
    </row>
    <row r="96" spans="1:99" s="4" customFormat="1" ht="24.75" customHeight="1" x14ac:dyDescent="0.15">
      <c r="A96" s="143">
        <v>42125</v>
      </c>
      <c r="B96" s="97">
        <v>420</v>
      </c>
      <c r="C96" s="96">
        <f t="shared" si="14"/>
        <v>6.87</v>
      </c>
      <c r="D96" s="95">
        <v>268</v>
      </c>
      <c r="E96" s="94">
        <v>86</v>
      </c>
      <c r="F96" s="94">
        <v>63</v>
      </c>
      <c r="G96" s="93">
        <v>3</v>
      </c>
      <c r="H96" s="98">
        <v>23</v>
      </c>
      <c r="I96" s="97">
        <v>83942.67</v>
      </c>
      <c r="J96" s="96">
        <f t="shared" si="15"/>
        <v>-4.29</v>
      </c>
      <c r="K96" s="95">
        <v>53300.15</v>
      </c>
      <c r="L96" s="94">
        <v>17867.34</v>
      </c>
      <c r="M96" s="94">
        <v>12446.96</v>
      </c>
      <c r="N96" s="93">
        <v>328.22</v>
      </c>
      <c r="O96" s="92">
        <v>5420.38</v>
      </c>
      <c r="P96" s="97">
        <v>516</v>
      </c>
      <c r="Q96" s="96">
        <f t="shared" si="16"/>
        <v>5.09</v>
      </c>
      <c r="R96" s="95">
        <v>297</v>
      </c>
      <c r="S96" s="94">
        <v>100</v>
      </c>
      <c r="T96" s="94">
        <v>109</v>
      </c>
      <c r="U96" s="93">
        <v>10</v>
      </c>
      <c r="V96" s="98">
        <v>-9</v>
      </c>
      <c r="W96" s="97">
        <v>34674.03</v>
      </c>
      <c r="X96" s="96">
        <f t="shared" si="17"/>
        <v>5.37</v>
      </c>
      <c r="Y96" s="95">
        <v>20520</v>
      </c>
      <c r="Z96" s="94">
        <v>6471.44</v>
      </c>
      <c r="AA96" s="94">
        <v>7294.46</v>
      </c>
      <c r="AB96" s="93">
        <v>388.13</v>
      </c>
      <c r="AC96" s="92">
        <v>-823.02</v>
      </c>
      <c r="AD96" s="97">
        <v>15</v>
      </c>
      <c r="AE96" s="96">
        <f t="shared" si="18"/>
        <v>25</v>
      </c>
      <c r="AF96" s="95">
        <v>6</v>
      </c>
      <c r="AG96" s="94">
        <v>5</v>
      </c>
      <c r="AH96" s="94">
        <v>1</v>
      </c>
      <c r="AI96" s="93">
        <v>3</v>
      </c>
      <c r="AJ96" s="98">
        <v>4</v>
      </c>
      <c r="AK96" s="97">
        <v>7204.49</v>
      </c>
      <c r="AL96" s="96">
        <f t="shared" si="19"/>
        <v>83.8</v>
      </c>
      <c r="AM96" s="95">
        <v>2166.25</v>
      </c>
      <c r="AN96" s="94">
        <v>3289.25</v>
      </c>
      <c r="AO96" s="94">
        <v>132.33000000000001</v>
      </c>
      <c r="AP96" s="93">
        <v>1616.66</v>
      </c>
      <c r="AQ96" s="92">
        <v>3156.92</v>
      </c>
      <c r="AR96" s="97">
        <v>14</v>
      </c>
      <c r="AS96" s="96">
        <f t="shared" si="20"/>
        <v>-12.5</v>
      </c>
      <c r="AT96" s="95">
        <v>4</v>
      </c>
      <c r="AU96" s="94">
        <v>2</v>
      </c>
      <c r="AV96" s="94">
        <v>2</v>
      </c>
      <c r="AW96" s="93">
        <v>6</v>
      </c>
      <c r="AX96" s="98">
        <v>0</v>
      </c>
      <c r="AY96" s="97">
        <v>18164.96</v>
      </c>
      <c r="AZ96" s="96">
        <f t="shared" si="21"/>
        <v>187.88</v>
      </c>
      <c r="BA96" s="95">
        <v>986.18</v>
      </c>
      <c r="BB96" s="94">
        <v>8681.24</v>
      </c>
      <c r="BC96" s="94">
        <v>901.72</v>
      </c>
      <c r="BD96" s="93">
        <v>7595.82</v>
      </c>
      <c r="BE96" s="92">
        <v>7779.52</v>
      </c>
      <c r="BF96" s="97">
        <v>12</v>
      </c>
      <c r="BG96" s="96">
        <f t="shared" si="22"/>
        <v>9.09</v>
      </c>
      <c r="BH96" s="95">
        <v>3</v>
      </c>
      <c r="BI96" s="94">
        <v>6</v>
      </c>
      <c r="BJ96" s="94">
        <v>2</v>
      </c>
      <c r="BK96" s="93">
        <v>1</v>
      </c>
      <c r="BL96" s="98">
        <v>4</v>
      </c>
      <c r="BM96" s="97">
        <v>8466.02</v>
      </c>
      <c r="BN96" s="96">
        <f t="shared" si="23"/>
        <v>78.61</v>
      </c>
      <c r="BO96" s="95">
        <v>628.86</v>
      </c>
      <c r="BP96" s="94">
        <v>3323.26</v>
      </c>
      <c r="BQ96" s="94">
        <v>2140.33</v>
      </c>
      <c r="BR96" s="93">
        <v>2373.5700000000002</v>
      </c>
      <c r="BS96" s="92">
        <v>1182.93</v>
      </c>
      <c r="BT96" s="97">
        <v>10</v>
      </c>
      <c r="BU96" s="96">
        <f t="shared" si="24"/>
        <v>11.11</v>
      </c>
      <c r="BV96" s="95">
        <v>3</v>
      </c>
      <c r="BW96" s="94">
        <v>3</v>
      </c>
      <c r="BX96" s="94">
        <v>2</v>
      </c>
      <c r="BY96" s="93">
        <v>2</v>
      </c>
      <c r="BZ96" s="98">
        <v>1</v>
      </c>
      <c r="CA96" s="97">
        <v>15247.38</v>
      </c>
      <c r="CB96" s="96">
        <f t="shared" si="25"/>
        <v>3.46</v>
      </c>
      <c r="CC96" s="95">
        <v>1254.5999999999999</v>
      </c>
      <c r="CD96" s="94">
        <v>2515.73</v>
      </c>
      <c r="CE96" s="94">
        <v>872.35</v>
      </c>
      <c r="CF96" s="93">
        <v>10604.7</v>
      </c>
      <c r="CG96" s="92">
        <v>1643.38</v>
      </c>
      <c r="CH96" s="97">
        <v>81</v>
      </c>
      <c r="CI96" s="96">
        <f t="shared" si="26"/>
        <v>30.65</v>
      </c>
      <c r="CJ96" s="95">
        <v>24</v>
      </c>
      <c r="CK96" s="94">
        <v>37</v>
      </c>
      <c r="CL96" s="94">
        <v>9</v>
      </c>
      <c r="CM96" s="93">
        <v>11</v>
      </c>
      <c r="CN96" s="98">
        <v>28</v>
      </c>
      <c r="CO96" s="97">
        <v>52399.63</v>
      </c>
      <c r="CP96" s="96">
        <f t="shared" si="27"/>
        <v>112.93</v>
      </c>
      <c r="CQ96" s="95">
        <v>11166.25</v>
      </c>
      <c r="CR96" s="94">
        <v>19263.04</v>
      </c>
      <c r="CS96" s="94">
        <v>3741.5</v>
      </c>
      <c r="CT96" s="93">
        <v>18228.84</v>
      </c>
      <c r="CU96" s="92">
        <v>15521.54</v>
      </c>
    </row>
    <row r="97" spans="1:16382" s="4" customFormat="1" ht="24.75" customHeight="1" x14ac:dyDescent="0.15">
      <c r="A97" s="143">
        <v>42156</v>
      </c>
      <c r="B97" s="97">
        <v>460</v>
      </c>
      <c r="C97" s="96">
        <f t="shared" si="14"/>
        <v>7.98</v>
      </c>
      <c r="D97" s="95">
        <v>286</v>
      </c>
      <c r="E97" s="94">
        <v>96</v>
      </c>
      <c r="F97" s="94">
        <v>72</v>
      </c>
      <c r="G97" s="93">
        <v>6</v>
      </c>
      <c r="H97" s="98">
        <v>24</v>
      </c>
      <c r="I97" s="97">
        <v>94303.52</v>
      </c>
      <c r="J97" s="96">
        <f t="shared" si="15"/>
        <v>9.0299999999999994</v>
      </c>
      <c r="K97" s="95">
        <v>58375.49</v>
      </c>
      <c r="L97" s="94">
        <v>19206.39</v>
      </c>
      <c r="M97" s="94">
        <v>15325.6</v>
      </c>
      <c r="N97" s="93">
        <v>1396.04</v>
      </c>
      <c r="O97" s="92">
        <v>3880.79</v>
      </c>
      <c r="P97" s="97">
        <v>628</v>
      </c>
      <c r="Q97" s="96">
        <f t="shared" si="16"/>
        <v>11.55</v>
      </c>
      <c r="R97" s="95">
        <v>352</v>
      </c>
      <c r="S97" s="94">
        <v>140</v>
      </c>
      <c r="T97" s="94">
        <v>126</v>
      </c>
      <c r="U97" s="93">
        <v>10</v>
      </c>
      <c r="V97" s="98">
        <v>14</v>
      </c>
      <c r="W97" s="97">
        <v>43066.71</v>
      </c>
      <c r="X97" s="96">
        <f t="shared" si="17"/>
        <v>14.73</v>
      </c>
      <c r="Y97" s="95">
        <v>24633.32</v>
      </c>
      <c r="Z97" s="94">
        <v>9095.76</v>
      </c>
      <c r="AA97" s="94">
        <v>8588.9</v>
      </c>
      <c r="AB97" s="93">
        <v>748.73</v>
      </c>
      <c r="AC97" s="92">
        <v>506.86</v>
      </c>
      <c r="AD97" s="97">
        <v>16</v>
      </c>
      <c r="AE97" s="96">
        <f t="shared" si="18"/>
        <v>-5.88</v>
      </c>
      <c r="AF97" s="95">
        <v>5</v>
      </c>
      <c r="AG97" s="94">
        <v>8</v>
      </c>
      <c r="AH97" s="94">
        <v>1</v>
      </c>
      <c r="AI97" s="93">
        <v>2</v>
      </c>
      <c r="AJ97" s="98">
        <v>7</v>
      </c>
      <c r="AK97" s="97">
        <v>4482.71</v>
      </c>
      <c r="AL97" s="96">
        <f t="shared" si="19"/>
        <v>-58.48</v>
      </c>
      <c r="AM97" s="95">
        <v>1375.93</v>
      </c>
      <c r="AN97" s="94">
        <v>1724.27</v>
      </c>
      <c r="AO97" s="94">
        <v>1009.66</v>
      </c>
      <c r="AP97" s="93">
        <v>372.85</v>
      </c>
      <c r="AQ97" s="92">
        <v>714.61</v>
      </c>
      <c r="AR97" s="97">
        <v>21</v>
      </c>
      <c r="AS97" s="96">
        <f t="shared" si="20"/>
        <v>-25</v>
      </c>
      <c r="AT97" s="95">
        <v>0</v>
      </c>
      <c r="AU97" s="94">
        <v>9</v>
      </c>
      <c r="AV97" s="94">
        <v>4</v>
      </c>
      <c r="AW97" s="93">
        <v>8</v>
      </c>
      <c r="AX97" s="98">
        <v>5</v>
      </c>
      <c r="AY97" s="97">
        <v>12301.74</v>
      </c>
      <c r="AZ97" s="96">
        <f t="shared" si="21"/>
        <v>-34.39</v>
      </c>
      <c r="BA97" s="95">
        <v>0</v>
      </c>
      <c r="BB97" s="94">
        <v>2643.77</v>
      </c>
      <c r="BC97" s="94">
        <v>706.16</v>
      </c>
      <c r="BD97" s="93">
        <v>8951.81</v>
      </c>
      <c r="BE97" s="92">
        <v>1937.61</v>
      </c>
      <c r="BF97" s="97">
        <v>17</v>
      </c>
      <c r="BG97" s="96">
        <f t="shared" si="22"/>
        <v>41.67</v>
      </c>
      <c r="BH97" s="95">
        <v>5</v>
      </c>
      <c r="BI97" s="94">
        <v>4</v>
      </c>
      <c r="BJ97" s="94">
        <v>2</v>
      </c>
      <c r="BK97" s="93">
        <v>6</v>
      </c>
      <c r="BL97" s="98">
        <v>2</v>
      </c>
      <c r="BM97" s="97">
        <v>15697.44</v>
      </c>
      <c r="BN97" s="96">
        <f t="shared" si="23"/>
        <v>140.13</v>
      </c>
      <c r="BO97" s="95">
        <v>1609.51</v>
      </c>
      <c r="BP97" s="94">
        <v>1077.57</v>
      </c>
      <c r="BQ97" s="94">
        <v>545.42999999999995</v>
      </c>
      <c r="BR97" s="93">
        <v>12464.93</v>
      </c>
      <c r="BS97" s="92">
        <v>532.14</v>
      </c>
      <c r="BT97" s="97">
        <v>13</v>
      </c>
      <c r="BU97" s="96">
        <f t="shared" si="24"/>
        <v>44.44</v>
      </c>
      <c r="BV97" s="95">
        <v>0</v>
      </c>
      <c r="BW97" s="94">
        <v>6</v>
      </c>
      <c r="BX97" s="94">
        <v>1</v>
      </c>
      <c r="BY97" s="93">
        <v>6</v>
      </c>
      <c r="BZ97" s="98">
        <v>5</v>
      </c>
      <c r="CA97" s="97">
        <v>23376.5</v>
      </c>
      <c r="CB97" s="96">
        <f t="shared" si="25"/>
        <v>146.07</v>
      </c>
      <c r="CC97" s="95">
        <v>0</v>
      </c>
      <c r="CD97" s="94">
        <v>4893.62</v>
      </c>
      <c r="CE97" s="94">
        <v>2423.7600000000002</v>
      </c>
      <c r="CF97" s="93">
        <v>16059.12</v>
      </c>
      <c r="CG97" s="92">
        <v>2469.86</v>
      </c>
      <c r="CH97" s="97">
        <v>108</v>
      </c>
      <c r="CI97" s="96">
        <f t="shared" si="26"/>
        <v>16.13</v>
      </c>
      <c r="CJ97" s="95">
        <v>42</v>
      </c>
      <c r="CK97" s="94">
        <v>29</v>
      </c>
      <c r="CL97" s="94">
        <v>15</v>
      </c>
      <c r="CM97" s="93">
        <v>22</v>
      </c>
      <c r="CN97" s="98">
        <v>14</v>
      </c>
      <c r="CO97" s="97">
        <v>51906.52</v>
      </c>
      <c r="CP97" s="96">
        <f t="shared" si="27"/>
        <v>22.37</v>
      </c>
      <c r="CQ97" s="95">
        <v>18290.34</v>
      </c>
      <c r="CR97" s="94">
        <v>13968.16</v>
      </c>
      <c r="CS97" s="94">
        <v>8392.99</v>
      </c>
      <c r="CT97" s="93">
        <v>11255.03</v>
      </c>
      <c r="CU97" s="92">
        <v>5575.17</v>
      </c>
    </row>
    <row r="98" spans="1:16382" s="4" customFormat="1" ht="24.75" customHeight="1" x14ac:dyDescent="0.15">
      <c r="A98" s="143">
        <v>42186</v>
      </c>
      <c r="B98" s="97">
        <v>490</v>
      </c>
      <c r="C98" s="96">
        <f t="shared" si="14"/>
        <v>9.3800000000000008</v>
      </c>
      <c r="D98" s="95">
        <v>311</v>
      </c>
      <c r="E98" s="94">
        <v>103</v>
      </c>
      <c r="F98" s="94">
        <v>71</v>
      </c>
      <c r="G98" s="93">
        <v>5</v>
      </c>
      <c r="H98" s="98">
        <v>32</v>
      </c>
      <c r="I98" s="97">
        <v>99015.82</v>
      </c>
      <c r="J98" s="96">
        <f t="shared" si="15"/>
        <v>7.54</v>
      </c>
      <c r="K98" s="95">
        <v>59517.86</v>
      </c>
      <c r="L98" s="94">
        <v>21245.93</v>
      </c>
      <c r="M98" s="94">
        <v>14732.66</v>
      </c>
      <c r="N98" s="93">
        <v>3519.37</v>
      </c>
      <c r="O98" s="92">
        <v>6513.27</v>
      </c>
      <c r="P98" s="97">
        <v>711</v>
      </c>
      <c r="Q98" s="96">
        <f t="shared" si="16"/>
        <v>13.4</v>
      </c>
      <c r="R98" s="95">
        <v>371</v>
      </c>
      <c r="S98" s="94">
        <v>156</v>
      </c>
      <c r="T98" s="94">
        <v>170</v>
      </c>
      <c r="U98" s="93">
        <v>14</v>
      </c>
      <c r="V98" s="98">
        <v>-14</v>
      </c>
      <c r="W98" s="97">
        <v>45857.35</v>
      </c>
      <c r="X98" s="96">
        <f t="shared" si="17"/>
        <v>5.8</v>
      </c>
      <c r="Y98" s="95">
        <v>24191.85</v>
      </c>
      <c r="Z98" s="94">
        <v>10130.99</v>
      </c>
      <c r="AA98" s="94">
        <v>10795.71</v>
      </c>
      <c r="AB98" s="93">
        <v>738.8</v>
      </c>
      <c r="AC98" s="92">
        <v>-664.72</v>
      </c>
      <c r="AD98" s="97">
        <v>16</v>
      </c>
      <c r="AE98" s="96">
        <f t="shared" si="18"/>
        <v>6.67</v>
      </c>
      <c r="AF98" s="95">
        <v>5</v>
      </c>
      <c r="AG98" s="94">
        <v>6</v>
      </c>
      <c r="AH98" s="94">
        <v>0</v>
      </c>
      <c r="AI98" s="93">
        <v>5</v>
      </c>
      <c r="AJ98" s="98">
        <v>6</v>
      </c>
      <c r="AK98" s="97">
        <v>8318.08</v>
      </c>
      <c r="AL98" s="96">
        <f t="shared" si="19"/>
        <v>9.31</v>
      </c>
      <c r="AM98" s="95">
        <v>925.09</v>
      </c>
      <c r="AN98" s="94">
        <v>3819.11</v>
      </c>
      <c r="AO98" s="94">
        <v>0</v>
      </c>
      <c r="AP98" s="93">
        <v>3573.88</v>
      </c>
      <c r="AQ98" s="92">
        <v>3819.11</v>
      </c>
      <c r="AR98" s="97">
        <v>28</v>
      </c>
      <c r="AS98" s="96">
        <f t="shared" si="20"/>
        <v>100</v>
      </c>
      <c r="AT98" s="95">
        <v>5</v>
      </c>
      <c r="AU98" s="94">
        <v>8</v>
      </c>
      <c r="AV98" s="94">
        <v>1</v>
      </c>
      <c r="AW98" s="93">
        <v>14</v>
      </c>
      <c r="AX98" s="98">
        <v>7</v>
      </c>
      <c r="AY98" s="97">
        <v>17835.14</v>
      </c>
      <c r="AZ98" s="96">
        <f t="shared" si="21"/>
        <v>153.44999999999999</v>
      </c>
      <c r="BA98" s="95">
        <v>785.19</v>
      </c>
      <c r="BB98" s="94">
        <v>5514.44</v>
      </c>
      <c r="BC98" s="94">
        <v>244.74</v>
      </c>
      <c r="BD98" s="93">
        <v>11290.77</v>
      </c>
      <c r="BE98" s="92">
        <v>5269.7</v>
      </c>
      <c r="BF98" s="97">
        <v>21</v>
      </c>
      <c r="BG98" s="96">
        <f t="shared" si="22"/>
        <v>23.53</v>
      </c>
      <c r="BH98" s="95">
        <v>5</v>
      </c>
      <c r="BI98" s="94">
        <v>4</v>
      </c>
      <c r="BJ98" s="94">
        <v>3</v>
      </c>
      <c r="BK98" s="93">
        <v>9</v>
      </c>
      <c r="BL98" s="98">
        <v>1</v>
      </c>
      <c r="BM98" s="97">
        <v>13117.64</v>
      </c>
      <c r="BN98" s="96">
        <f t="shared" si="23"/>
        <v>-52.73</v>
      </c>
      <c r="BO98" s="95">
        <v>1716.15</v>
      </c>
      <c r="BP98" s="94">
        <v>2498.7199999999998</v>
      </c>
      <c r="BQ98" s="94">
        <v>679.8</v>
      </c>
      <c r="BR98" s="93">
        <v>8222.9699999999993</v>
      </c>
      <c r="BS98" s="92">
        <v>1818.92</v>
      </c>
      <c r="BT98" s="97">
        <v>6</v>
      </c>
      <c r="BU98" s="96">
        <f t="shared" si="24"/>
        <v>-66.67</v>
      </c>
      <c r="BV98" s="95">
        <v>2</v>
      </c>
      <c r="BW98" s="94">
        <v>1</v>
      </c>
      <c r="BX98" s="94">
        <v>1</v>
      </c>
      <c r="BY98" s="93">
        <v>2</v>
      </c>
      <c r="BZ98" s="98">
        <v>0</v>
      </c>
      <c r="CA98" s="97">
        <v>6497.16</v>
      </c>
      <c r="CB98" s="96">
        <f t="shared" si="25"/>
        <v>-75.2</v>
      </c>
      <c r="CC98" s="95">
        <v>1650.81</v>
      </c>
      <c r="CD98" s="94">
        <v>1390.45</v>
      </c>
      <c r="CE98" s="94">
        <v>1301.03</v>
      </c>
      <c r="CF98" s="93">
        <v>2154.87</v>
      </c>
      <c r="CG98" s="92">
        <v>89.42</v>
      </c>
      <c r="CH98" s="97">
        <v>96</v>
      </c>
      <c r="CI98" s="96">
        <f t="shared" si="26"/>
        <v>-3.03</v>
      </c>
      <c r="CJ98" s="95">
        <v>32</v>
      </c>
      <c r="CK98" s="94">
        <v>43</v>
      </c>
      <c r="CL98" s="94">
        <v>8</v>
      </c>
      <c r="CM98" s="93">
        <v>13</v>
      </c>
      <c r="CN98" s="98">
        <v>35</v>
      </c>
      <c r="CO98" s="97">
        <v>59296.94</v>
      </c>
      <c r="CP98" s="96">
        <f t="shared" si="27"/>
        <v>28.73</v>
      </c>
      <c r="CQ98" s="95">
        <v>19104</v>
      </c>
      <c r="CR98" s="94">
        <v>27633.200000000001</v>
      </c>
      <c r="CS98" s="94">
        <v>2640.23</v>
      </c>
      <c r="CT98" s="93">
        <v>9919.51</v>
      </c>
      <c r="CU98" s="92">
        <v>24992.97</v>
      </c>
    </row>
    <row r="99" spans="1:16382" s="4" customFormat="1" ht="24.75" customHeight="1" x14ac:dyDescent="0.15">
      <c r="A99" s="143">
        <v>42217</v>
      </c>
      <c r="B99" s="97">
        <v>438</v>
      </c>
      <c r="C99" s="96">
        <f t="shared" si="14"/>
        <v>9.23</v>
      </c>
      <c r="D99" s="95">
        <v>260</v>
      </c>
      <c r="E99" s="94">
        <v>108</v>
      </c>
      <c r="F99" s="94">
        <v>67</v>
      </c>
      <c r="G99" s="93">
        <v>3</v>
      </c>
      <c r="H99" s="98">
        <v>41</v>
      </c>
      <c r="I99" s="97">
        <v>86526.51</v>
      </c>
      <c r="J99" s="96">
        <f t="shared" si="15"/>
        <v>7.39</v>
      </c>
      <c r="K99" s="95">
        <v>48396.91</v>
      </c>
      <c r="L99" s="94">
        <v>26015.99</v>
      </c>
      <c r="M99" s="94">
        <v>11449.21</v>
      </c>
      <c r="N99" s="93">
        <v>664.4</v>
      </c>
      <c r="O99" s="92">
        <v>14566.78</v>
      </c>
      <c r="P99" s="97">
        <v>636</v>
      </c>
      <c r="Q99" s="96">
        <f t="shared" si="16"/>
        <v>16.059999999999999</v>
      </c>
      <c r="R99" s="95">
        <v>355</v>
      </c>
      <c r="S99" s="94">
        <v>131</v>
      </c>
      <c r="T99" s="94">
        <v>138</v>
      </c>
      <c r="U99" s="93">
        <v>12</v>
      </c>
      <c r="V99" s="98">
        <v>-7</v>
      </c>
      <c r="W99" s="97">
        <v>43104.57</v>
      </c>
      <c r="X99" s="96">
        <f t="shared" si="17"/>
        <v>19.12</v>
      </c>
      <c r="Y99" s="95">
        <v>24528.43</v>
      </c>
      <c r="Z99" s="94">
        <v>8925.85</v>
      </c>
      <c r="AA99" s="94">
        <v>8968.83</v>
      </c>
      <c r="AB99" s="93">
        <v>681.46</v>
      </c>
      <c r="AC99" s="92">
        <v>-42.98</v>
      </c>
      <c r="AD99" s="97">
        <v>18</v>
      </c>
      <c r="AE99" s="96">
        <f t="shared" si="18"/>
        <v>12.5</v>
      </c>
      <c r="AF99" s="95">
        <v>1</v>
      </c>
      <c r="AG99" s="94">
        <v>8</v>
      </c>
      <c r="AH99" s="94">
        <v>4</v>
      </c>
      <c r="AI99" s="93">
        <v>5</v>
      </c>
      <c r="AJ99" s="98">
        <v>4</v>
      </c>
      <c r="AK99" s="97">
        <v>8674.01</v>
      </c>
      <c r="AL99" s="96">
        <f t="shared" si="19"/>
        <v>20.5</v>
      </c>
      <c r="AM99" s="95">
        <v>125.61</v>
      </c>
      <c r="AN99" s="94">
        <v>4187.38</v>
      </c>
      <c r="AO99" s="94">
        <v>1103.8699999999999</v>
      </c>
      <c r="AP99" s="93">
        <v>3257.15</v>
      </c>
      <c r="AQ99" s="92">
        <v>3083.51</v>
      </c>
      <c r="AR99" s="97">
        <v>21</v>
      </c>
      <c r="AS99" s="96">
        <f t="shared" si="20"/>
        <v>-30</v>
      </c>
      <c r="AT99" s="95">
        <v>1</v>
      </c>
      <c r="AU99" s="94">
        <v>3</v>
      </c>
      <c r="AV99" s="94">
        <v>1</v>
      </c>
      <c r="AW99" s="93">
        <v>16</v>
      </c>
      <c r="AX99" s="98">
        <v>2</v>
      </c>
      <c r="AY99" s="97">
        <v>22528.6</v>
      </c>
      <c r="AZ99" s="96">
        <f t="shared" si="21"/>
        <v>30.25</v>
      </c>
      <c r="BA99" s="95">
        <v>428.94</v>
      </c>
      <c r="BB99" s="94">
        <v>3100.42</v>
      </c>
      <c r="BC99" s="94">
        <v>99.17</v>
      </c>
      <c r="BD99" s="93">
        <v>18900.07</v>
      </c>
      <c r="BE99" s="92">
        <v>3001.25</v>
      </c>
      <c r="BF99" s="97">
        <v>21</v>
      </c>
      <c r="BG99" s="96">
        <f t="shared" si="22"/>
        <v>110</v>
      </c>
      <c r="BH99" s="95">
        <v>2</v>
      </c>
      <c r="BI99" s="94">
        <v>10</v>
      </c>
      <c r="BJ99" s="94">
        <v>4</v>
      </c>
      <c r="BK99" s="93">
        <v>5</v>
      </c>
      <c r="BL99" s="98">
        <v>6</v>
      </c>
      <c r="BM99" s="97">
        <v>13955.62</v>
      </c>
      <c r="BN99" s="96">
        <f t="shared" si="23"/>
        <v>137.54</v>
      </c>
      <c r="BO99" s="95">
        <v>1729.38</v>
      </c>
      <c r="BP99" s="94">
        <v>6348.34</v>
      </c>
      <c r="BQ99" s="94">
        <v>846.32</v>
      </c>
      <c r="BR99" s="93">
        <v>5031.58</v>
      </c>
      <c r="BS99" s="92">
        <v>5502.02</v>
      </c>
      <c r="BT99" s="97">
        <v>8</v>
      </c>
      <c r="BU99" s="96">
        <f t="shared" si="24"/>
        <v>-20</v>
      </c>
      <c r="BV99" s="95">
        <v>0</v>
      </c>
      <c r="BW99" s="94">
        <v>6</v>
      </c>
      <c r="BX99" s="94">
        <v>0</v>
      </c>
      <c r="BY99" s="93">
        <v>2</v>
      </c>
      <c r="BZ99" s="98">
        <v>6</v>
      </c>
      <c r="CA99" s="97">
        <v>12085.98</v>
      </c>
      <c r="CB99" s="96">
        <f t="shared" si="25"/>
        <v>82.75</v>
      </c>
      <c r="CC99" s="95">
        <v>0</v>
      </c>
      <c r="CD99" s="94">
        <v>5037</v>
      </c>
      <c r="CE99" s="94">
        <v>0</v>
      </c>
      <c r="CF99" s="93">
        <v>7048.98</v>
      </c>
      <c r="CG99" s="92">
        <v>5037</v>
      </c>
      <c r="CH99" s="97">
        <v>75</v>
      </c>
      <c r="CI99" s="96">
        <f t="shared" si="26"/>
        <v>-7.41</v>
      </c>
      <c r="CJ99" s="95">
        <v>22</v>
      </c>
      <c r="CK99" s="94">
        <v>21</v>
      </c>
      <c r="CL99" s="94">
        <v>17</v>
      </c>
      <c r="CM99" s="93">
        <v>15</v>
      </c>
      <c r="CN99" s="98">
        <v>4</v>
      </c>
      <c r="CO99" s="97">
        <v>36394.54</v>
      </c>
      <c r="CP99" s="96">
        <f t="shared" si="27"/>
        <v>0.78</v>
      </c>
      <c r="CQ99" s="95">
        <v>10343</v>
      </c>
      <c r="CR99" s="94">
        <v>10671.89</v>
      </c>
      <c r="CS99" s="94">
        <v>6454.2</v>
      </c>
      <c r="CT99" s="93">
        <v>8925.4500000000007</v>
      </c>
      <c r="CU99" s="92">
        <v>4217.6899999999996</v>
      </c>
    </row>
    <row r="100" spans="1:16382" s="4" customFormat="1" ht="24.75" customHeight="1" x14ac:dyDescent="0.15">
      <c r="A100" s="143">
        <v>42248</v>
      </c>
      <c r="B100" s="97">
        <v>433</v>
      </c>
      <c r="C100" s="96">
        <f t="shared" si="14"/>
        <v>2.36</v>
      </c>
      <c r="D100" s="95">
        <v>254</v>
      </c>
      <c r="E100" s="94">
        <v>106</v>
      </c>
      <c r="F100" s="94">
        <v>68</v>
      </c>
      <c r="G100" s="93">
        <v>5</v>
      </c>
      <c r="H100" s="98">
        <v>38</v>
      </c>
      <c r="I100" s="97">
        <v>87506.94</v>
      </c>
      <c r="J100" s="96">
        <f t="shared" si="15"/>
        <v>8.48</v>
      </c>
      <c r="K100" s="95">
        <v>50186.45</v>
      </c>
      <c r="L100" s="94">
        <v>21254.37</v>
      </c>
      <c r="M100" s="94">
        <v>14105.51</v>
      </c>
      <c r="N100" s="93">
        <v>1960.61</v>
      </c>
      <c r="O100" s="92">
        <v>7148.86</v>
      </c>
      <c r="P100" s="97">
        <v>588</v>
      </c>
      <c r="Q100" s="96">
        <f t="shared" si="16"/>
        <v>10.73</v>
      </c>
      <c r="R100" s="95">
        <v>314</v>
      </c>
      <c r="S100" s="94">
        <v>139</v>
      </c>
      <c r="T100" s="94">
        <v>120</v>
      </c>
      <c r="U100" s="93">
        <v>15</v>
      </c>
      <c r="V100" s="98">
        <v>19</v>
      </c>
      <c r="W100" s="97">
        <v>40712.050000000003</v>
      </c>
      <c r="X100" s="96">
        <f t="shared" si="17"/>
        <v>15.71</v>
      </c>
      <c r="Y100" s="95">
        <v>22434.84</v>
      </c>
      <c r="Z100" s="94">
        <v>9350.4599999999991</v>
      </c>
      <c r="AA100" s="94">
        <v>8020.35</v>
      </c>
      <c r="AB100" s="93">
        <v>906.4</v>
      </c>
      <c r="AC100" s="92">
        <v>1330.11</v>
      </c>
      <c r="AD100" s="97">
        <v>10</v>
      </c>
      <c r="AE100" s="96">
        <f t="shared" si="18"/>
        <v>-52.38</v>
      </c>
      <c r="AF100" s="95">
        <v>2</v>
      </c>
      <c r="AG100" s="94">
        <v>3</v>
      </c>
      <c r="AH100" s="94">
        <v>1</v>
      </c>
      <c r="AI100" s="93">
        <v>4</v>
      </c>
      <c r="AJ100" s="98">
        <v>2</v>
      </c>
      <c r="AK100" s="97">
        <v>4150.6899999999996</v>
      </c>
      <c r="AL100" s="96">
        <f t="shared" si="19"/>
        <v>-64.94</v>
      </c>
      <c r="AM100" s="95">
        <v>748.39</v>
      </c>
      <c r="AN100" s="94">
        <v>678.35</v>
      </c>
      <c r="AO100" s="94">
        <v>601.45000000000005</v>
      </c>
      <c r="AP100" s="93">
        <v>2122.5</v>
      </c>
      <c r="AQ100" s="92">
        <v>76.900000000000006</v>
      </c>
      <c r="AR100" s="97">
        <v>42</v>
      </c>
      <c r="AS100" s="96">
        <f t="shared" si="20"/>
        <v>27.27</v>
      </c>
      <c r="AT100" s="95">
        <v>5</v>
      </c>
      <c r="AU100" s="94">
        <v>6</v>
      </c>
      <c r="AV100" s="94">
        <v>9</v>
      </c>
      <c r="AW100" s="93">
        <v>22</v>
      </c>
      <c r="AX100" s="98">
        <v>-3</v>
      </c>
      <c r="AY100" s="97">
        <v>54516.66</v>
      </c>
      <c r="AZ100" s="96">
        <f t="shared" si="21"/>
        <v>59.18</v>
      </c>
      <c r="BA100" s="95">
        <v>2817.88</v>
      </c>
      <c r="BB100" s="94">
        <v>12289.07</v>
      </c>
      <c r="BC100" s="94">
        <v>6994.35</v>
      </c>
      <c r="BD100" s="93">
        <v>32415.360000000001</v>
      </c>
      <c r="BE100" s="92">
        <v>5294.72</v>
      </c>
      <c r="BF100" s="97">
        <v>21</v>
      </c>
      <c r="BG100" s="96">
        <f t="shared" si="22"/>
        <v>61.54</v>
      </c>
      <c r="BH100" s="95">
        <v>4</v>
      </c>
      <c r="BI100" s="94">
        <v>8</v>
      </c>
      <c r="BJ100" s="94">
        <v>1</v>
      </c>
      <c r="BK100" s="93">
        <v>8</v>
      </c>
      <c r="BL100" s="98">
        <v>7</v>
      </c>
      <c r="BM100" s="97">
        <v>22093.16</v>
      </c>
      <c r="BN100" s="96">
        <f t="shared" si="23"/>
        <v>51.7</v>
      </c>
      <c r="BO100" s="95">
        <v>847.11</v>
      </c>
      <c r="BP100" s="94">
        <v>3912.41</v>
      </c>
      <c r="BQ100" s="94">
        <v>346</v>
      </c>
      <c r="BR100" s="93">
        <v>16987.64</v>
      </c>
      <c r="BS100" s="92">
        <v>3566.41</v>
      </c>
      <c r="BT100" s="97">
        <v>9</v>
      </c>
      <c r="BU100" s="96">
        <f t="shared" si="24"/>
        <v>-25</v>
      </c>
      <c r="BV100" s="95">
        <v>3</v>
      </c>
      <c r="BW100" s="94">
        <v>4</v>
      </c>
      <c r="BX100" s="94">
        <v>0</v>
      </c>
      <c r="BY100" s="93">
        <v>2</v>
      </c>
      <c r="BZ100" s="98">
        <v>4</v>
      </c>
      <c r="CA100" s="97">
        <v>17585.919999999998</v>
      </c>
      <c r="CB100" s="96">
        <f t="shared" si="25"/>
        <v>38.85</v>
      </c>
      <c r="CC100" s="95">
        <v>2019.97</v>
      </c>
      <c r="CD100" s="94">
        <v>11273.07</v>
      </c>
      <c r="CE100" s="94">
        <v>0</v>
      </c>
      <c r="CF100" s="93">
        <v>4292.88</v>
      </c>
      <c r="CG100" s="92">
        <v>11273.07</v>
      </c>
      <c r="CH100" s="97">
        <v>123</v>
      </c>
      <c r="CI100" s="96">
        <f t="shared" si="26"/>
        <v>26.8</v>
      </c>
      <c r="CJ100" s="95">
        <v>27</v>
      </c>
      <c r="CK100" s="94">
        <v>46</v>
      </c>
      <c r="CL100" s="94">
        <v>25</v>
      </c>
      <c r="CM100" s="93">
        <v>25</v>
      </c>
      <c r="CN100" s="98">
        <v>21</v>
      </c>
      <c r="CO100" s="97">
        <v>72198</v>
      </c>
      <c r="CP100" s="96">
        <f t="shared" si="27"/>
        <v>24.64</v>
      </c>
      <c r="CQ100" s="95">
        <v>11803.43</v>
      </c>
      <c r="CR100" s="94">
        <v>27697.16</v>
      </c>
      <c r="CS100" s="94">
        <v>11615.02</v>
      </c>
      <c r="CT100" s="93">
        <v>21082.39</v>
      </c>
      <c r="CU100" s="92">
        <v>16082.14</v>
      </c>
    </row>
    <row r="101" spans="1:16382" s="4" customFormat="1" ht="24.75" customHeight="1" x14ac:dyDescent="0.15">
      <c r="A101" s="143">
        <v>42278</v>
      </c>
      <c r="B101" s="97">
        <v>462</v>
      </c>
      <c r="C101" s="96">
        <f t="shared" si="14"/>
        <v>14.07</v>
      </c>
      <c r="D101" s="95">
        <v>256</v>
      </c>
      <c r="E101" s="94">
        <v>120</v>
      </c>
      <c r="F101" s="94">
        <v>79</v>
      </c>
      <c r="G101" s="93">
        <v>7</v>
      </c>
      <c r="H101" s="98">
        <v>41</v>
      </c>
      <c r="I101" s="97">
        <v>96925.93</v>
      </c>
      <c r="J101" s="96">
        <f t="shared" si="15"/>
        <v>23.74</v>
      </c>
      <c r="K101" s="95">
        <v>51408.87</v>
      </c>
      <c r="L101" s="94">
        <v>30067.27</v>
      </c>
      <c r="M101" s="94">
        <v>13516.12</v>
      </c>
      <c r="N101" s="93">
        <v>1933.67</v>
      </c>
      <c r="O101" s="92">
        <v>16551.150000000001</v>
      </c>
      <c r="P101" s="97">
        <v>596</v>
      </c>
      <c r="Q101" s="96">
        <f t="shared" si="16"/>
        <v>-1.32</v>
      </c>
      <c r="R101" s="95">
        <v>305</v>
      </c>
      <c r="S101" s="94">
        <v>152</v>
      </c>
      <c r="T101" s="94">
        <v>128</v>
      </c>
      <c r="U101" s="93">
        <v>11</v>
      </c>
      <c r="V101" s="98">
        <v>24</v>
      </c>
      <c r="W101" s="97">
        <v>40556.03</v>
      </c>
      <c r="X101" s="96">
        <f t="shared" si="17"/>
        <v>0.16</v>
      </c>
      <c r="Y101" s="95">
        <v>21560.98</v>
      </c>
      <c r="Z101" s="94">
        <v>10230.06</v>
      </c>
      <c r="AA101" s="94">
        <v>8177.58</v>
      </c>
      <c r="AB101" s="93">
        <v>587.41</v>
      </c>
      <c r="AC101" s="92">
        <v>2052.48</v>
      </c>
      <c r="AD101" s="97">
        <v>21</v>
      </c>
      <c r="AE101" s="96">
        <f t="shared" si="18"/>
        <v>5</v>
      </c>
      <c r="AF101" s="95">
        <v>5</v>
      </c>
      <c r="AG101" s="94">
        <v>9</v>
      </c>
      <c r="AH101" s="94">
        <v>1</v>
      </c>
      <c r="AI101" s="93">
        <v>6</v>
      </c>
      <c r="AJ101" s="98">
        <v>8</v>
      </c>
      <c r="AK101" s="97">
        <v>7887.37</v>
      </c>
      <c r="AL101" s="96">
        <f t="shared" si="19"/>
        <v>-0.51</v>
      </c>
      <c r="AM101" s="95">
        <v>1628.98</v>
      </c>
      <c r="AN101" s="94">
        <v>3918.41</v>
      </c>
      <c r="AO101" s="94">
        <v>92.55</v>
      </c>
      <c r="AP101" s="93">
        <v>2247.4299999999998</v>
      </c>
      <c r="AQ101" s="92">
        <v>3825.86</v>
      </c>
      <c r="AR101" s="97">
        <v>32</v>
      </c>
      <c r="AS101" s="96">
        <f t="shared" si="20"/>
        <v>39.130000000000003</v>
      </c>
      <c r="AT101" s="95">
        <v>6</v>
      </c>
      <c r="AU101" s="94">
        <v>11</v>
      </c>
      <c r="AV101" s="94">
        <v>5</v>
      </c>
      <c r="AW101" s="93">
        <v>10</v>
      </c>
      <c r="AX101" s="98">
        <v>6</v>
      </c>
      <c r="AY101" s="97">
        <v>10030</v>
      </c>
      <c r="AZ101" s="96">
        <f t="shared" si="21"/>
        <v>-36.56</v>
      </c>
      <c r="BA101" s="95">
        <v>1306.8800000000001</v>
      </c>
      <c r="BB101" s="94">
        <v>2864.56</v>
      </c>
      <c r="BC101" s="94">
        <v>1608.81</v>
      </c>
      <c r="BD101" s="93">
        <v>4249.75</v>
      </c>
      <c r="BE101" s="92">
        <v>1255.75</v>
      </c>
      <c r="BF101" s="97">
        <v>20</v>
      </c>
      <c r="BG101" s="96">
        <f t="shared" si="22"/>
        <v>122.22</v>
      </c>
      <c r="BH101" s="95">
        <v>4</v>
      </c>
      <c r="BI101" s="94">
        <v>10</v>
      </c>
      <c r="BJ101" s="94">
        <v>0</v>
      </c>
      <c r="BK101" s="93">
        <v>6</v>
      </c>
      <c r="BL101" s="98">
        <v>10</v>
      </c>
      <c r="BM101" s="97">
        <v>18087.490000000002</v>
      </c>
      <c r="BN101" s="96">
        <f t="shared" si="23"/>
        <v>58.34</v>
      </c>
      <c r="BO101" s="95">
        <v>1226.0899999999999</v>
      </c>
      <c r="BP101" s="94">
        <v>4444.71</v>
      </c>
      <c r="BQ101" s="94">
        <v>0</v>
      </c>
      <c r="BR101" s="93">
        <v>12416.69</v>
      </c>
      <c r="BS101" s="92">
        <v>4444.71</v>
      </c>
      <c r="BT101" s="97">
        <v>11</v>
      </c>
      <c r="BU101" s="96">
        <f t="shared" si="24"/>
        <v>-31.25</v>
      </c>
      <c r="BV101" s="95">
        <v>4</v>
      </c>
      <c r="BW101" s="94">
        <v>5</v>
      </c>
      <c r="BX101" s="94">
        <v>0</v>
      </c>
      <c r="BY101" s="93">
        <v>2</v>
      </c>
      <c r="BZ101" s="98">
        <v>5</v>
      </c>
      <c r="CA101" s="97">
        <v>12113.12</v>
      </c>
      <c r="CB101" s="96">
        <f t="shared" si="25"/>
        <v>-51.27</v>
      </c>
      <c r="CC101" s="95">
        <v>2134.85</v>
      </c>
      <c r="CD101" s="94">
        <v>3527.01</v>
      </c>
      <c r="CE101" s="94">
        <v>0</v>
      </c>
      <c r="CF101" s="93">
        <v>6451.26</v>
      </c>
      <c r="CG101" s="92">
        <v>3527.01</v>
      </c>
      <c r="CH101" s="97">
        <v>116</v>
      </c>
      <c r="CI101" s="96">
        <f t="shared" si="26"/>
        <v>30.34</v>
      </c>
      <c r="CJ101" s="95">
        <v>26</v>
      </c>
      <c r="CK101" s="94">
        <v>61</v>
      </c>
      <c r="CL101" s="94">
        <v>12</v>
      </c>
      <c r="CM101" s="93">
        <v>17</v>
      </c>
      <c r="CN101" s="98">
        <v>49</v>
      </c>
      <c r="CO101" s="97">
        <v>57383.839999999997</v>
      </c>
      <c r="CP101" s="96">
        <f t="shared" si="27"/>
        <v>24.18</v>
      </c>
      <c r="CQ101" s="95">
        <v>11331.33</v>
      </c>
      <c r="CR101" s="94">
        <v>33566.1</v>
      </c>
      <c r="CS101" s="94">
        <v>4171.76</v>
      </c>
      <c r="CT101" s="93">
        <v>8314.65</v>
      </c>
      <c r="CU101" s="92">
        <v>29394.34</v>
      </c>
    </row>
    <row r="102" spans="1:16382" s="4" customFormat="1" ht="24.75" customHeight="1" x14ac:dyDescent="0.15">
      <c r="A102" s="143">
        <v>42309</v>
      </c>
      <c r="B102" s="97">
        <v>446</v>
      </c>
      <c r="C102" s="96">
        <f t="shared" si="14"/>
        <v>1.83</v>
      </c>
      <c r="D102" s="95">
        <v>284</v>
      </c>
      <c r="E102" s="94">
        <v>100</v>
      </c>
      <c r="F102" s="94">
        <v>55</v>
      </c>
      <c r="G102" s="93">
        <v>7</v>
      </c>
      <c r="H102" s="98">
        <v>45</v>
      </c>
      <c r="I102" s="97">
        <v>91052.99</v>
      </c>
      <c r="J102" s="96">
        <f t="shared" si="15"/>
        <v>3.64</v>
      </c>
      <c r="K102" s="95">
        <v>59723.47</v>
      </c>
      <c r="L102" s="94">
        <v>21423.040000000001</v>
      </c>
      <c r="M102" s="94">
        <v>8421.32</v>
      </c>
      <c r="N102" s="93">
        <v>1485.16</v>
      </c>
      <c r="O102" s="92">
        <v>13001.72</v>
      </c>
      <c r="P102" s="97">
        <v>587</v>
      </c>
      <c r="Q102" s="96">
        <f t="shared" si="16"/>
        <v>10.55</v>
      </c>
      <c r="R102" s="95">
        <v>301</v>
      </c>
      <c r="S102" s="94">
        <v>137</v>
      </c>
      <c r="T102" s="94">
        <v>131</v>
      </c>
      <c r="U102" s="93">
        <v>18</v>
      </c>
      <c r="V102" s="98">
        <v>6</v>
      </c>
      <c r="W102" s="97">
        <v>40384.76</v>
      </c>
      <c r="X102" s="96">
        <f t="shared" si="17"/>
        <v>14.63</v>
      </c>
      <c r="Y102" s="95">
        <v>21073.31</v>
      </c>
      <c r="Z102" s="94">
        <v>9187.5499999999993</v>
      </c>
      <c r="AA102" s="94">
        <v>8973.91</v>
      </c>
      <c r="AB102" s="93">
        <v>1149.99</v>
      </c>
      <c r="AC102" s="92">
        <v>213.64</v>
      </c>
      <c r="AD102" s="97">
        <v>12</v>
      </c>
      <c r="AE102" s="96">
        <f t="shared" si="18"/>
        <v>-29.41</v>
      </c>
      <c r="AF102" s="95">
        <v>4</v>
      </c>
      <c r="AG102" s="94">
        <v>3</v>
      </c>
      <c r="AH102" s="94">
        <v>1</v>
      </c>
      <c r="AI102" s="93">
        <v>4</v>
      </c>
      <c r="AJ102" s="98">
        <v>2</v>
      </c>
      <c r="AK102" s="97">
        <v>3476.86</v>
      </c>
      <c r="AL102" s="96">
        <f t="shared" si="19"/>
        <v>-43.39</v>
      </c>
      <c r="AM102" s="95">
        <v>1398.94</v>
      </c>
      <c r="AN102" s="94">
        <v>468.67</v>
      </c>
      <c r="AO102" s="94">
        <v>330.02</v>
      </c>
      <c r="AP102" s="93">
        <v>1279.23</v>
      </c>
      <c r="AQ102" s="92">
        <v>138.65</v>
      </c>
      <c r="AR102" s="97">
        <v>13</v>
      </c>
      <c r="AS102" s="96">
        <f t="shared" si="20"/>
        <v>-55.17</v>
      </c>
      <c r="AT102" s="95">
        <v>0</v>
      </c>
      <c r="AU102" s="94">
        <v>5</v>
      </c>
      <c r="AV102" s="94">
        <v>3</v>
      </c>
      <c r="AW102" s="93">
        <v>5</v>
      </c>
      <c r="AX102" s="98">
        <v>2</v>
      </c>
      <c r="AY102" s="97">
        <v>6705.68</v>
      </c>
      <c r="AZ102" s="96">
        <f t="shared" si="21"/>
        <v>-80.540000000000006</v>
      </c>
      <c r="BA102" s="95">
        <v>0</v>
      </c>
      <c r="BB102" s="94">
        <v>777.35</v>
      </c>
      <c r="BC102" s="94">
        <v>2398.9899999999998</v>
      </c>
      <c r="BD102" s="93">
        <v>3529.34</v>
      </c>
      <c r="BE102" s="92">
        <v>-1621.64</v>
      </c>
      <c r="BF102" s="97">
        <v>12</v>
      </c>
      <c r="BG102" s="96">
        <f t="shared" si="22"/>
        <v>9.09</v>
      </c>
      <c r="BH102" s="95">
        <v>3</v>
      </c>
      <c r="BI102" s="94">
        <v>6</v>
      </c>
      <c r="BJ102" s="94">
        <v>0</v>
      </c>
      <c r="BK102" s="93">
        <v>3</v>
      </c>
      <c r="BL102" s="98">
        <v>6</v>
      </c>
      <c r="BM102" s="97">
        <v>15764.02</v>
      </c>
      <c r="BN102" s="96">
        <f t="shared" si="23"/>
        <v>-63.22</v>
      </c>
      <c r="BO102" s="95">
        <v>1513.19</v>
      </c>
      <c r="BP102" s="94">
        <v>3614.32</v>
      </c>
      <c r="BQ102" s="94">
        <v>0</v>
      </c>
      <c r="BR102" s="93">
        <v>10636.51</v>
      </c>
      <c r="BS102" s="92">
        <v>3614.32</v>
      </c>
      <c r="BT102" s="97">
        <v>10</v>
      </c>
      <c r="BU102" s="96">
        <f t="shared" si="24"/>
        <v>0</v>
      </c>
      <c r="BV102" s="95">
        <v>1</v>
      </c>
      <c r="BW102" s="94">
        <v>3</v>
      </c>
      <c r="BX102" s="94">
        <v>0</v>
      </c>
      <c r="BY102" s="93">
        <v>6</v>
      </c>
      <c r="BZ102" s="98">
        <v>3</v>
      </c>
      <c r="CA102" s="97">
        <v>17672.28</v>
      </c>
      <c r="CB102" s="96">
        <f t="shared" si="25"/>
        <v>-64.52</v>
      </c>
      <c r="CC102" s="95">
        <v>205.25</v>
      </c>
      <c r="CD102" s="94">
        <v>4688.53</v>
      </c>
      <c r="CE102" s="94">
        <v>0</v>
      </c>
      <c r="CF102" s="93">
        <v>12778.5</v>
      </c>
      <c r="CG102" s="92">
        <v>4688.53</v>
      </c>
      <c r="CH102" s="97">
        <v>96</v>
      </c>
      <c r="CI102" s="96">
        <f t="shared" si="26"/>
        <v>33.33</v>
      </c>
      <c r="CJ102" s="95">
        <v>34</v>
      </c>
      <c r="CK102" s="94">
        <v>40</v>
      </c>
      <c r="CL102" s="94">
        <v>9</v>
      </c>
      <c r="CM102" s="93">
        <v>13</v>
      </c>
      <c r="CN102" s="98">
        <v>31</v>
      </c>
      <c r="CO102" s="97">
        <v>43604.31</v>
      </c>
      <c r="CP102" s="96">
        <f t="shared" si="27"/>
        <v>24.57</v>
      </c>
      <c r="CQ102" s="95">
        <v>11561.67</v>
      </c>
      <c r="CR102" s="94">
        <v>19209.490000000002</v>
      </c>
      <c r="CS102" s="94">
        <v>4417.4799999999996</v>
      </c>
      <c r="CT102" s="93">
        <v>8415.67</v>
      </c>
      <c r="CU102" s="92">
        <v>14792.01</v>
      </c>
    </row>
    <row r="103" spans="1:16382" s="4" customFormat="1" ht="24.75" customHeight="1" thickBot="1" x14ac:dyDescent="0.2">
      <c r="A103" s="145">
        <v>42339</v>
      </c>
      <c r="B103" s="90">
        <v>553</v>
      </c>
      <c r="C103" s="89">
        <f t="shared" si="14"/>
        <v>7.17</v>
      </c>
      <c r="D103" s="88">
        <v>331</v>
      </c>
      <c r="E103" s="87">
        <v>128</v>
      </c>
      <c r="F103" s="87">
        <v>88</v>
      </c>
      <c r="G103" s="86">
        <v>5</v>
      </c>
      <c r="H103" s="91">
        <v>41</v>
      </c>
      <c r="I103" s="90">
        <v>115594.97</v>
      </c>
      <c r="J103" s="89">
        <f t="shared" si="15"/>
        <v>8.39</v>
      </c>
      <c r="K103" s="88">
        <v>71318.259999999995</v>
      </c>
      <c r="L103" s="87">
        <v>27481.75</v>
      </c>
      <c r="M103" s="87">
        <v>15558.47</v>
      </c>
      <c r="N103" s="86">
        <v>1164.1199999999999</v>
      </c>
      <c r="O103" s="85">
        <v>11995.65</v>
      </c>
      <c r="P103" s="90">
        <v>674</v>
      </c>
      <c r="Q103" s="89">
        <f t="shared" si="16"/>
        <v>12.9</v>
      </c>
      <c r="R103" s="88">
        <v>347</v>
      </c>
      <c r="S103" s="87">
        <v>167</v>
      </c>
      <c r="T103" s="87">
        <v>140</v>
      </c>
      <c r="U103" s="86">
        <v>20</v>
      </c>
      <c r="V103" s="91">
        <v>27</v>
      </c>
      <c r="W103" s="90">
        <v>45030.19</v>
      </c>
      <c r="X103" s="89">
        <f t="shared" si="17"/>
        <v>9.1300000000000008</v>
      </c>
      <c r="Y103" s="88">
        <v>24035.18</v>
      </c>
      <c r="Z103" s="87">
        <v>10973.79</v>
      </c>
      <c r="AA103" s="87">
        <v>9063.67</v>
      </c>
      <c r="AB103" s="86">
        <v>957.55</v>
      </c>
      <c r="AC103" s="85">
        <v>1910.12</v>
      </c>
      <c r="AD103" s="90">
        <v>27</v>
      </c>
      <c r="AE103" s="89">
        <f t="shared" si="18"/>
        <v>42.11</v>
      </c>
      <c r="AF103" s="88">
        <v>3</v>
      </c>
      <c r="AG103" s="87">
        <v>6</v>
      </c>
      <c r="AH103" s="87">
        <v>4</v>
      </c>
      <c r="AI103" s="86">
        <v>14</v>
      </c>
      <c r="AJ103" s="91">
        <v>2</v>
      </c>
      <c r="AK103" s="90">
        <v>11754.6</v>
      </c>
      <c r="AL103" s="89">
        <f t="shared" si="19"/>
        <v>109.33</v>
      </c>
      <c r="AM103" s="88">
        <v>480.63</v>
      </c>
      <c r="AN103" s="87">
        <v>2971.92</v>
      </c>
      <c r="AO103" s="87">
        <v>1089.83</v>
      </c>
      <c r="AP103" s="86">
        <v>7212.22</v>
      </c>
      <c r="AQ103" s="85">
        <v>1882.09</v>
      </c>
      <c r="AR103" s="90">
        <v>25</v>
      </c>
      <c r="AS103" s="89">
        <f t="shared" si="20"/>
        <v>-35.9</v>
      </c>
      <c r="AT103" s="88">
        <v>2</v>
      </c>
      <c r="AU103" s="87">
        <v>6</v>
      </c>
      <c r="AV103" s="87">
        <v>3</v>
      </c>
      <c r="AW103" s="86">
        <v>14</v>
      </c>
      <c r="AX103" s="91">
        <v>3</v>
      </c>
      <c r="AY103" s="90">
        <v>22143.25</v>
      </c>
      <c r="AZ103" s="89">
        <f t="shared" si="21"/>
        <v>-37.200000000000003</v>
      </c>
      <c r="BA103" s="88">
        <v>1703.8</v>
      </c>
      <c r="BB103" s="87">
        <v>1469.21</v>
      </c>
      <c r="BC103" s="87">
        <v>3393.83</v>
      </c>
      <c r="BD103" s="86">
        <v>15576.41</v>
      </c>
      <c r="BE103" s="85">
        <v>-1924.62</v>
      </c>
      <c r="BF103" s="90">
        <v>26</v>
      </c>
      <c r="BG103" s="89">
        <f t="shared" si="22"/>
        <v>13.04</v>
      </c>
      <c r="BH103" s="88">
        <v>5</v>
      </c>
      <c r="BI103" s="87">
        <v>12</v>
      </c>
      <c r="BJ103" s="87">
        <v>0</v>
      </c>
      <c r="BK103" s="86">
        <v>9</v>
      </c>
      <c r="BL103" s="91">
        <v>12</v>
      </c>
      <c r="BM103" s="90">
        <v>50655.69</v>
      </c>
      <c r="BN103" s="89">
        <f t="shared" si="23"/>
        <v>34.24</v>
      </c>
      <c r="BO103" s="88">
        <v>6499.73</v>
      </c>
      <c r="BP103" s="87">
        <v>12757.98</v>
      </c>
      <c r="BQ103" s="87">
        <v>0</v>
      </c>
      <c r="BR103" s="86">
        <v>31397.98</v>
      </c>
      <c r="BS103" s="85">
        <v>12757.98</v>
      </c>
      <c r="BT103" s="90">
        <v>14</v>
      </c>
      <c r="BU103" s="89">
        <f t="shared" si="24"/>
        <v>-6.67</v>
      </c>
      <c r="BV103" s="88">
        <v>2</v>
      </c>
      <c r="BW103" s="87">
        <v>4</v>
      </c>
      <c r="BX103" s="87">
        <v>0</v>
      </c>
      <c r="BY103" s="86">
        <v>8</v>
      </c>
      <c r="BZ103" s="91">
        <v>4</v>
      </c>
      <c r="CA103" s="90">
        <v>18568.86</v>
      </c>
      <c r="CB103" s="89">
        <f t="shared" si="25"/>
        <v>-48.95</v>
      </c>
      <c r="CC103" s="88">
        <v>726.29</v>
      </c>
      <c r="CD103" s="87">
        <v>2804.61</v>
      </c>
      <c r="CE103" s="87">
        <v>0</v>
      </c>
      <c r="CF103" s="86">
        <v>15037.96</v>
      </c>
      <c r="CG103" s="85">
        <v>2804.61</v>
      </c>
      <c r="CH103" s="90">
        <v>134</v>
      </c>
      <c r="CI103" s="89">
        <f t="shared" si="26"/>
        <v>0.75</v>
      </c>
      <c r="CJ103" s="88">
        <v>34</v>
      </c>
      <c r="CK103" s="87">
        <v>68</v>
      </c>
      <c r="CL103" s="87">
        <v>14</v>
      </c>
      <c r="CM103" s="86">
        <v>18</v>
      </c>
      <c r="CN103" s="91">
        <v>54</v>
      </c>
      <c r="CO103" s="90">
        <v>77650.45</v>
      </c>
      <c r="CP103" s="89">
        <f t="shared" si="27"/>
        <v>19.399999999999999</v>
      </c>
      <c r="CQ103" s="88">
        <v>20916.98</v>
      </c>
      <c r="CR103" s="87">
        <v>40347.99</v>
      </c>
      <c r="CS103" s="87">
        <v>6920.44</v>
      </c>
      <c r="CT103" s="86">
        <v>9465.0400000000009</v>
      </c>
      <c r="CU103" s="85">
        <v>33427.550000000003</v>
      </c>
    </row>
    <row r="104" spans="1:16382" s="4" customFormat="1" ht="24.75" customHeight="1" x14ac:dyDescent="0.15">
      <c r="A104" s="142">
        <v>42370</v>
      </c>
      <c r="B104" s="82">
        <v>395</v>
      </c>
      <c r="C104" s="81">
        <f t="shared" si="14"/>
        <v>22.67</v>
      </c>
      <c r="D104" s="80">
        <v>225</v>
      </c>
      <c r="E104" s="79">
        <v>91</v>
      </c>
      <c r="F104" s="79">
        <v>70</v>
      </c>
      <c r="G104" s="78">
        <v>8</v>
      </c>
      <c r="H104" s="83">
        <v>21</v>
      </c>
      <c r="I104" s="82">
        <v>84032.97</v>
      </c>
      <c r="J104" s="81">
        <f t="shared" si="15"/>
        <v>5.52</v>
      </c>
      <c r="K104" s="80">
        <v>48454.57</v>
      </c>
      <c r="L104" s="79">
        <v>19558.759999999998</v>
      </c>
      <c r="M104" s="79">
        <v>12128.91</v>
      </c>
      <c r="N104" s="78">
        <v>2200.7199999999998</v>
      </c>
      <c r="O104" s="84">
        <v>7429.85</v>
      </c>
      <c r="P104" s="82">
        <v>544</v>
      </c>
      <c r="Q104" s="81">
        <f t="shared" si="16"/>
        <v>11.93</v>
      </c>
      <c r="R104" s="80">
        <v>264</v>
      </c>
      <c r="S104" s="79">
        <v>133</v>
      </c>
      <c r="T104" s="79">
        <v>129</v>
      </c>
      <c r="U104" s="78">
        <v>18</v>
      </c>
      <c r="V104" s="83">
        <v>4</v>
      </c>
      <c r="W104" s="82">
        <v>36652.19</v>
      </c>
      <c r="X104" s="81">
        <f t="shared" si="17"/>
        <v>13.12</v>
      </c>
      <c r="Y104" s="80">
        <v>18046.39</v>
      </c>
      <c r="Z104" s="79">
        <v>9091.58</v>
      </c>
      <c r="AA104" s="79">
        <v>8448.36</v>
      </c>
      <c r="AB104" s="78">
        <v>1065.8599999999999</v>
      </c>
      <c r="AC104" s="84">
        <v>643.22</v>
      </c>
      <c r="AD104" s="82">
        <v>26</v>
      </c>
      <c r="AE104" s="81">
        <f t="shared" si="18"/>
        <v>85.71</v>
      </c>
      <c r="AF104" s="80">
        <v>7</v>
      </c>
      <c r="AG104" s="79">
        <v>10</v>
      </c>
      <c r="AH104" s="79">
        <v>3</v>
      </c>
      <c r="AI104" s="78">
        <v>6</v>
      </c>
      <c r="AJ104" s="83">
        <v>7</v>
      </c>
      <c r="AK104" s="82">
        <v>8770.1</v>
      </c>
      <c r="AL104" s="81">
        <f t="shared" si="19"/>
        <v>49.68</v>
      </c>
      <c r="AM104" s="80">
        <v>1320.83</v>
      </c>
      <c r="AN104" s="79">
        <v>3814.71</v>
      </c>
      <c r="AO104" s="79">
        <v>936.59</v>
      </c>
      <c r="AP104" s="78">
        <v>2697.97</v>
      </c>
      <c r="AQ104" s="84">
        <v>2878.12</v>
      </c>
      <c r="AR104" s="82">
        <v>29</v>
      </c>
      <c r="AS104" s="81">
        <f t="shared" si="20"/>
        <v>45</v>
      </c>
      <c r="AT104" s="80">
        <v>4</v>
      </c>
      <c r="AU104" s="79">
        <v>9</v>
      </c>
      <c r="AV104" s="79">
        <v>4</v>
      </c>
      <c r="AW104" s="78">
        <v>12</v>
      </c>
      <c r="AX104" s="83">
        <v>5</v>
      </c>
      <c r="AY104" s="82">
        <v>12835.33</v>
      </c>
      <c r="AZ104" s="81">
        <f t="shared" si="21"/>
        <v>-41.37</v>
      </c>
      <c r="BA104" s="80">
        <v>600.91</v>
      </c>
      <c r="BB104" s="79">
        <v>4135.79</v>
      </c>
      <c r="BC104" s="79">
        <v>937.86</v>
      </c>
      <c r="BD104" s="78">
        <v>7160.77</v>
      </c>
      <c r="BE104" s="84">
        <v>3197.93</v>
      </c>
      <c r="BF104" s="82">
        <v>14</v>
      </c>
      <c r="BG104" s="81">
        <f t="shared" si="22"/>
        <v>75</v>
      </c>
      <c r="BH104" s="80">
        <v>2</v>
      </c>
      <c r="BI104" s="79">
        <v>8</v>
      </c>
      <c r="BJ104" s="79">
        <v>4</v>
      </c>
      <c r="BK104" s="78">
        <v>0</v>
      </c>
      <c r="BL104" s="83">
        <v>4</v>
      </c>
      <c r="BM104" s="82">
        <v>6024.27</v>
      </c>
      <c r="BN104" s="81">
        <f t="shared" si="23"/>
        <v>-42.03</v>
      </c>
      <c r="BO104" s="80">
        <v>1122.8900000000001</v>
      </c>
      <c r="BP104" s="79">
        <v>3984.92</v>
      </c>
      <c r="BQ104" s="79">
        <v>916.46</v>
      </c>
      <c r="BR104" s="78">
        <v>0</v>
      </c>
      <c r="BS104" s="84">
        <v>3068.46</v>
      </c>
      <c r="BT104" s="82">
        <v>6</v>
      </c>
      <c r="BU104" s="81">
        <f t="shared" si="24"/>
        <v>100</v>
      </c>
      <c r="BV104" s="80">
        <v>2</v>
      </c>
      <c r="BW104" s="79">
        <v>4</v>
      </c>
      <c r="BX104" s="79">
        <v>0</v>
      </c>
      <c r="BY104" s="78">
        <v>0</v>
      </c>
      <c r="BZ104" s="83">
        <v>4</v>
      </c>
      <c r="CA104" s="82">
        <v>5772.48</v>
      </c>
      <c r="CB104" s="81">
        <f t="shared" si="25"/>
        <v>95.66</v>
      </c>
      <c r="CC104" s="80">
        <v>1173.6500000000001</v>
      </c>
      <c r="CD104" s="79">
        <v>4598.83</v>
      </c>
      <c r="CE104" s="79">
        <v>0</v>
      </c>
      <c r="CF104" s="78">
        <v>0</v>
      </c>
      <c r="CG104" s="84">
        <v>4598.83</v>
      </c>
      <c r="CH104" s="82">
        <v>92</v>
      </c>
      <c r="CI104" s="81">
        <f t="shared" si="26"/>
        <v>12.2</v>
      </c>
      <c r="CJ104" s="80">
        <v>27</v>
      </c>
      <c r="CK104" s="79">
        <v>42</v>
      </c>
      <c r="CL104" s="79">
        <v>8</v>
      </c>
      <c r="CM104" s="78">
        <v>15</v>
      </c>
      <c r="CN104" s="83">
        <v>34</v>
      </c>
      <c r="CO104" s="82">
        <v>45560.51</v>
      </c>
      <c r="CP104" s="81">
        <f t="shared" si="27"/>
        <v>13.87</v>
      </c>
      <c r="CQ104" s="80">
        <v>12248.61</v>
      </c>
      <c r="CR104" s="79">
        <v>21608.53</v>
      </c>
      <c r="CS104" s="79">
        <v>5684.91</v>
      </c>
      <c r="CT104" s="78">
        <v>6018.46</v>
      </c>
      <c r="CU104" s="84">
        <v>15923.62</v>
      </c>
    </row>
    <row r="105" spans="1:16382" s="4" customFormat="1" ht="24.75" customHeight="1" x14ac:dyDescent="0.15">
      <c r="A105" s="143">
        <v>42401</v>
      </c>
      <c r="B105" s="10">
        <v>424</v>
      </c>
      <c r="C105" s="9">
        <f t="shared" si="14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5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6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7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8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9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20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1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2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3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4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5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6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7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16382" s="4" customFormat="1" ht="24.75" customHeight="1" x14ac:dyDescent="0.15">
      <c r="A106" s="143">
        <v>42430</v>
      </c>
      <c r="B106" s="10">
        <v>660</v>
      </c>
      <c r="C106" s="9">
        <f t="shared" si="14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5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6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7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8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9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20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1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2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3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4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5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6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7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16382" s="4" customFormat="1" ht="24.75" customHeight="1" x14ac:dyDescent="0.15">
      <c r="A107" s="143">
        <v>42461</v>
      </c>
      <c r="B107" s="10">
        <v>470</v>
      </c>
      <c r="C107" s="9">
        <f t="shared" si="14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5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6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7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8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9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20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1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2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3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4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5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6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7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16382" s="12" customFormat="1" ht="24.75" customHeight="1" x14ac:dyDescent="0.15">
      <c r="A108" s="143">
        <v>42491</v>
      </c>
      <c r="B108" s="10">
        <v>382</v>
      </c>
      <c r="C108" s="9">
        <f t="shared" si="14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5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6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7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8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9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20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1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2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3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4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5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6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7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484</v>
      </c>
      <c r="C109" s="9">
        <f t="shared" si="14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5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6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7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8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9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20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1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2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3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4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5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6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7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16382" s="4" customFormat="1" ht="24.75" customHeight="1" x14ac:dyDescent="0.15">
      <c r="A110" s="143">
        <v>42552</v>
      </c>
      <c r="B110" s="10">
        <v>469</v>
      </c>
      <c r="C110" s="9">
        <f t="shared" si="14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5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6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7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8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9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20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1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2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3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4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5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6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7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16382" s="4" customFormat="1" ht="24.75" customHeight="1" x14ac:dyDescent="0.15">
      <c r="A111" s="143">
        <v>42583</v>
      </c>
      <c r="B111" s="10">
        <v>443</v>
      </c>
      <c r="C111" s="9">
        <f t="shared" si="14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5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6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7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8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9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20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1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2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3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4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5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6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7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16382" s="4" customFormat="1" ht="24.75" customHeight="1" x14ac:dyDescent="0.15">
      <c r="A112" s="143">
        <v>42614</v>
      </c>
      <c r="B112" s="10">
        <v>518</v>
      </c>
      <c r="C112" s="9">
        <f t="shared" si="14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5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6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7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8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9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20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1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2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3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4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5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6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7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16382" s="12" customFormat="1" ht="24.75" customHeight="1" x14ac:dyDescent="0.15">
      <c r="A113" s="143">
        <v>42644</v>
      </c>
      <c r="B113" s="10">
        <v>392</v>
      </c>
      <c r="C113" s="9">
        <f t="shared" si="14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5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6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7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8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9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20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1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2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3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4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5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6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7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420</v>
      </c>
      <c r="C114" s="9">
        <f t="shared" si="14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5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6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7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8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9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20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1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2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3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4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5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6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7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16382" s="4" customFormat="1" ht="24.75" customHeight="1" thickBot="1" x14ac:dyDescent="0.2">
      <c r="A115" s="145">
        <v>42705</v>
      </c>
      <c r="B115" s="25">
        <v>540</v>
      </c>
      <c r="C115" s="24">
        <f t="shared" si="14"/>
        <v>-2.35</v>
      </c>
      <c r="D115" s="23">
        <v>309</v>
      </c>
      <c r="E115" s="22">
        <v>141</v>
      </c>
      <c r="F115" s="22">
        <v>79</v>
      </c>
      <c r="G115" s="21">
        <v>10</v>
      </c>
      <c r="H115" s="26">
        <v>63</v>
      </c>
      <c r="I115" s="25">
        <v>107398.73</v>
      </c>
      <c r="J115" s="24">
        <f t="shared" si="15"/>
        <v>-7.09</v>
      </c>
      <c r="K115" s="23">
        <v>60319.29</v>
      </c>
      <c r="L115" s="22">
        <v>30890.23</v>
      </c>
      <c r="M115" s="22">
        <v>14063.6</v>
      </c>
      <c r="N115" s="21">
        <v>1935.22</v>
      </c>
      <c r="O115" s="20">
        <v>17017.02</v>
      </c>
      <c r="P115" s="25">
        <v>681</v>
      </c>
      <c r="Q115" s="24">
        <f t="shared" si="16"/>
        <v>1.04</v>
      </c>
      <c r="R115" s="23">
        <v>320</v>
      </c>
      <c r="S115" s="22">
        <v>180</v>
      </c>
      <c r="T115" s="22">
        <v>161</v>
      </c>
      <c r="U115" s="21">
        <v>20</v>
      </c>
      <c r="V115" s="26">
        <v>19</v>
      </c>
      <c r="W115" s="25">
        <v>46028.55</v>
      </c>
      <c r="X115" s="24">
        <f t="shared" si="17"/>
        <v>2.2200000000000002</v>
      </c>
      <c r="Y115" s="23">
        <v>22026.400000000001</v>
      </c>
      <c r="Z115" s="22">
        <v>11834.53</v>
      </c>
      <c r="AA115" s="22">
        <v>10886.23</v>
      </c>
      <c r="AB115" s="21">
        <v>1281.3900000000001</v>
      </c>
      <c r="AC115" s="20">
        <v>948.3</v>
      </c>
      <c r="AD115" s="25">
        <v>16</v>
      </c>
      <c r="AE115" s="24">
        <f t="shared" si="18"/>
        <v>-40.74</v>
      </c>
      <c r="AF115" s="23">
        <v>3</v>
      </c>
      <c r="AG115" s="22">
        <v>7</v>
      </c>
      <c r="AH115" s="22">
        <v>2</v>
      </c>
      <c r="AI115" s="21">
        <v>4</v>
      </c>
      <c r="AJ115" s="26">
        <v>5</v>
      </c>
      <c r="AK115" s="25">
        <v>7379.81</v>
      </c>
      <c r="AL115" s="24">
        <f t="shared" si="19"/>
        <v>-37.22</v>
      </c>
      <c r="AM115" s="23">
        <v>943.9</v>
      </c>
      <c r="AN115" s="22">
        <v>3509.78</v>
      </c>
      <c r="AO115" s="22">
        <v>1466.51</v>
      </c>
      <c r="AP115" s="21">
        <v>1459.62</v>
      </c>
      <c r="AQ115" s="20">
        <v>2043.27</v>
      </c>
      <c r="AR115" s="25">
        <v>42</v>
      </c>
      <c r="AS115" s="24">
        <f t="shared" si="20"/>
        <v>68</v>
      </c>
      <c r="AT115" s="23">
        <v>4</v>
      </c>
      <c r="AU115" s="22">
        <v>11</v>
      </c>
      <c r="AV115" s="22">
        <v>3</v>
      </c>
      <c r="AW115" s="21">
        <v>24</v>
      </c>
      <c r="AX115" s="26">
        <v>8</v>
      </c>
      <c r="AY115" s="25">
        <v>23125.23</v>
      </c>
      <c r="AZ115" s="24">
        <f t="shared" si="21"/>
        <v>4.43</v>
      </c>
      <c r="BA115" s="23">
        <v>1225.3800000000001</v>
      </c>
      <c r="BB115" s="22">
        <v>3682.52</v>
      </c>
      <c r="BC115" s="22">
        <v>1428.12</v>
      </c>
      <c r="BD115" s="21">
        <v>16789.21</v>
      </c>
      <c r="BE115" s="20">
        <v>2254.4</v>
      </c>
      <c r="BF115" s="25">
        <v>13</v>
      </c>
      <c r="BG115" s="24">
        <f t="shared" si="22"/>
        <v>-50</v>
      </c>
      <c r="BH115" s="23">
        <v>2</v>
      </c>
      <c r="BI115" s="22">
        <v>4</v>
      </c>
      <c r="BJ115" s="22">
        <v>4</v>
      </c>
      <c r="BK115" s="21">
        <v>3</v>
      </c>
      <c r="BL115" s="26">
        <v>0</v>
      </c>
      <c r="BM115" s="25">
        <v>5016.8100000000004</v>
      </c>
      <c r="BN115" s="24">
        <f t="shared" si="23"/>
        <v>-90.1</v>
      </c>
      <c r="BO115" s="23">
        <v>628.30999999999995</v>
      </c>
      <c r="BP115" s="22">
        <v>2377.1799999999998</v>
      </c>
      <c r="BQ115" s="22">
        <v>1033.67</v>
      </c>
      <c r="BR115" s="21">
        <v>977.65</v>
      </c>
      <c r="BS115" s="20">
        <v>1343.51</v>
      </c>
      <c r="BT115" s="25">
        <v>9</v>
      </c>
      <c r="BU115" s="24">
        <f t="shared" si="24"/>
        <v>-35.71</v>
      </c>
      <c r="BV115" s="23">
        <v>1</v>
      </c>
      <c r="BW115" s="22">
        <v>3</v>
      </c>
      <c r="BX115" s="22">
        <v>0</v>
      </c>
      <c r="BY115" s="21">
        <v>5</v>
      </c>
      <c r="BZ115" s="26">
        <v>3</v>
      </c>
      <c r="CA115" s="25">
        <v>22801.599999999999</v>
      </c>
      <c r="CB115" s="24">
        <f t="shared" si="25"/>
        <v>22.79</v>
      </c>
      <c r="CC115" s="23">
        <v>330.54</v>
      </c>
      <c r="CD115" s="22">
        <v>1342.87</v>
      </c>
      <c r="CE115" s="22">
        <v>0</v>
      </c>
      <c r="CF115" s="21">
        <v>21128.19</v>
      </c>
      <c r="CG115" s="20">
        <v>1342.87</v>
      </c>
      <c r="CH115" s="25">
        <v>145</v>
      </c>
      <c r="CI115" s="24">
        <f t="shared" si="26"/>
        <v>8.2100000000000009</v>
      </c>
      <c r="CJ115" s="23">
        <v>26</v>
      </c>
      <c r="CK115" s="22">
        <v>72</v>
      </c>
      <c r="CL115" s="22">
        <v>19</v>
      </c>
      <c r="CM115" s="21">
        <v>27</v>
      </c>
      <c r="CN115" s="26">
        <v>54</v>
      </c>
      <c r="CO115" s="25">
        <v>72527.61</v>
      </c>
      <c r="CP115" s="24">
        <f t="shared" si="27"/>
        <v>-6.6</v>
      </c>
      <c r="CQ115" s="23">
        <v>8820</v>
      </c>
      <c r="CR115" s="22">
        <v>35000.99</v>
      </c>
      <c r="CS115" s="22">
        <v>8821.6</v>
      </c>
      <c r="CT115" s="21">
        <v>17113.060000000001</v>
      </c>
      <c r="CU115" s="20">
        <v>28951.35</v>
      </c>
    </row>
    <row r="116" spans="1:16382" s="4" customFormat="1" ht="24.75" customHeight="1" x14ac:dyDescent="0.15">
      <c r="A116" s="142">
        <v>42736</v>
      </c>
      <c r="B116" s="82">
        <v>364</v>
      </c>
      <c r="C116" s="81">
        <f t="shared" si="14"/>
        <v>-7.85</v>
      </c>
      <c r="D116" s="80">
        <v>202</v>
      </c>
      <c r="E116" s="79">
        <v>94</v>
      </c>
      <c r="F116" s="79">
        <v>64</v>
      </c>
      <c r="G116" s="78">
        <v>3</v>
      </c>
      <c r="H116" s="83">
        <v>30</v>
      </c>
      <c r="I116" s="82">
        <v>82350.87</v>
      </c>
      <c r="J116" s="81">
        <f t="shared" si="15"/>
        <v>-2</v>
      </c>
      <c r="K116" s="80">
        <v>41992.62</v>
      </c>
      <c r="L116" s="79">
        <v>25819.71</v>
      </c>
      <c r="M116" s="79">
        <v>13323.83</v>
      </c>
      <c r="N116" s="78">
        <v>529.34</v>
      </c>
      <c r="O116" s="84">
        <v>12495.88</v>
      </c>
      <c r="P116" s="82">
        <v>552</v>
      </c>
      <c r="Q116" s="81">
        <f t="shared" si="16"/>
        <v>1.47</v>
      </c>
      <c r="R116" s="80">
        <v>244</v>
      </c>
      <c r="S116" s="79">
        <v>140</v>
      </c>
      <c r="T116" s="79">
        <v>142</v>
      </c>
      <c r="U116" s="78">
        <v>26</v>
      </c>
      <c r="V116" s="83">
        <v>-2</v>
      </c>
      <c r="W116" s="82">
        <v>36976.17</v>
      </c>
      <c r="X116" s="81">
        <f t="shared" si="17"/>
        <v>0.88</v>
      </c>
      <c r="Y116" s="80">
        <v>16677.650000000001</v>
      </c>
      <c r="Z116" s="79">
        <v>9631.7999999999993</v>
      </c>
      <c r="AA116" s="79">
        <v>9155.51</v>
      </c>
      <c r="AB116" s="78">
        <v>1511.21</v>
      </c>
      <c r="AC116" s="84">
        <v>476.29</v>
      </c>
      <c r="AD116" s="82">
        <v>10</v>
      </c>
      <c r="AE116" s="81">
        <f t="shared" si="18"/>
        <v>-61.54</v>
      </c>
      <c r="AF116" s="80">
        <v>0</v>
      </c>
      <c r="AG116" s="79">
        <v>6</v>
      </c>
      <c r="AH116" s="79">
        <v>0</v>
      </c>
      <c r="AI116" s="78">
        <v>4</v>
      </c>
      <c r="AJ116" s="83">
        <v>6</v>
      </c>
      <c r="AK116" s="82">
        <v>8327.57</v>
      </c>
      <c r="AL116" s="81">
        <f t="shared" si="19"/>
        <v>-5.05</v>
      </c>
      <c r="AM116" s="80">
        <v>0</v>
      </c>
      <c r="AN116" s="79">
        <v>4171.6400000000003</v>
      </c>
      <c r="AO116" s="79">
        <v>0</v>
      </c>
      <c r="AP116" s="78">
        <v>4155.93</v>
      </c>
      <c r="AQ116" s="84">
        <v>4171.6400000000003</v>
      </c>
      <c r="AR116" s="82">
        <v>23</v>
      </c>
      <c r="AS116" s="81">
        <f t="shared" si="20"/>
        <v>-20.69</v>
      </c>
      <c r="AT116" s="80">
        <v>3</v>
      </c>
      <c r="AU116" s="79">
        <v>6</v>
      </c>
      <c r="AV116" s="79">
        <v>3</v>
      </c>
      <c r="AW116" s="78">
        <v>11</v>
      </c>
      <c r="AX116" s="83">
        <v>3</v>
      </c>
      <c r="AY116" s="82">
        <v>18257.47</v>
      </c>
      <c r="AZ116" s="81">
        <f t="shared" si="21"/>
        <v>42.24</v>
      </c>
      <c r="BA116" s="80">
        <v>2920.55</v>
      </c>
      <c r="BB116" s="79">
        <v>3730.36</v>
      </c>
      <c r="BC116" s="79">
        <v>585.04</v>
      </c>
      <c r="BD116" s="78">
        <v>11021.52</v>
      </c>
      <c r="BE116" s="84">
        <v>3145.32</v>
      </c>
      <c r="BF116" s="82">
        <v>15</v>
      </c>
      <c r="BG116" s="81">
        <f t="shared" si="22"/>
        <v>7.14</v>
      </c>
      <c r="BH116" s="80">
        <v>5</v>
      </c>
      <c r="BI116" s="79">
        <v>4</v>
      </c>
      <c r="BJ116" s="79">
        <v>0</v>
      </c>
      <c r="BK116" s="78">
        <v>5</v>
      </c>
      <c r="BL116" s="83">
        <v>5</v>
      </c>
      <c r="BM116" s="82">
        <v>16118.32</v>
      </c>
      <c r="BN116" s="81">
        <f t="shared" si="23"/>
        <v>167.56</v>
      </c>
      <c r="BO116" s="80">
        <v>2740.34</v>
      </c>
      <c r="BP116" s="79">
        <v>2908.49</v>
      </c>
      <c r="BQ116" s="79">
        <v>0</v>
      </c>
      <c r="BR116" s="78">
        <v>8098.69</v>
      </c>
      <c r="BS116" s="84">
        <v>5279.29</v>
      </c>
      <c r="BT116" s="82">
        <v>5</v>
      </c>
      <c r="BU116" s="81">
        <f t="shared" si="24"/>
        <v>-16.670000000000002</v>
      </c>
      <c r="BV116" s="80">
        <v>1</v>
      </c>
      <c r="BW116" s="79">
        <v>0</v>
      </c>
      <c r="BX116" s="79">
        <v>0</v>
      </c>
      <c r="BY116" s="78">
        <v>4</v>
      </c>
      <c r="BZ116" s="83">
        <v>0</v>
      </c>
      <c r="CA116" s="82">
        <v>9205.67</v>
      </c>
      <c r="CB116" s="81">
        <f t="shared" si="25"/>
        <v>59.48</v>
      </c>
      <c r="CC116" s="80">
        <v>194</v>
      </c>
      <c r="CD116" s="79">
        <v>0</v>
      </c>
      <c r="CE116" s="79">
        <v>0</v>
      </c>
      <c r="CF116" s="78">
        <v>9011.67</v>
      </c>
      <c r="CG116" s="84">
        <v>0</v>
      </c>
      <c r="CH116" s="82">
        <v>93</v>
      </c>
      <c r="CI116" s="81">
        <f t="shared" si="26"/>
        <v>1.0900000000000001</v>
      </c>
      <c r="CJ116" s="80">
        <v>15</v>
      </c>
      <c r="CK116" s="79">
        <v>49</v>
      </c>
      <c r="CL116" s="79">
        <v>14</v>
      </c>
      <c r="CM116" s="78">
        <v>15</v>
      </c>
      <c r="CN116" s="83">
        <v>35</v>
      </c>
      <c r="CO116" s="82">
        <v>43068.88</v>
      </c>
      <c r="CP116" s="81">
        <f t="shared" si="27"/>
        <v>-5.47</v>
      </c>
      <c r="CQ116" s="80">
        <v>7455</v>
      </c>
      <c r="CR116" s="79">
        <v>25214.83</v>
      </c>
      <c r="CS116" s="79">
        <v>3512.34</v>
      </c>
      <c r="CT116" s="78">
        <v>6886.71</v>
      </c>
      <c r="CU116" s="77">
        <v>21702.49</v>
      </c>
    </row>
    <row r="117" spans="1:16382" s="4" customFormat="1" ht="24.75" customHeight="1" x14ac:dyDescent="0.15">
      <c r="A117" s="143">
        <v>42767</v>
      </c>
      <c r="B117" s="10">
        <v>418</v>
      </c>
      <c r="C117" s="9">
        <f t="shared" si="14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5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6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7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8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9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20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1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2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3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4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5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6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7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16382" s="159" customFormat="1" ht="24.75" customHeight="1" x14ac:dyDescent="0.15">
      <c r="A118" s="143">
        <v>42795</v>
      </c>
      <c r="B118" s="10">
        <v>603</v>
      </c>
      <c r="C118" s="9">
        <f t="shared" si="14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5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6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7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8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9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20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1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2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3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4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5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6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7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16382" s="159" customFormat="1" ht="24.75" customHeight="1" x14ac:dyDescent="0.15">
      <c r="A119" s="143">
        <v>42826</v>
      </c>
      <c r="B119" s="10">
        <v>467</v>
      </c>
      <c r="C119" s="9">
        <f t="shared" si="14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5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699</v>
      </c>
      <c r="Q119" s="9">
        <f t="shared" si="16"/>
        <v>-3.05</v>
      </c>
      <c r="R119" s="8">
        <v>330</v>
      </c>
      <c r="S119" s="7">
        <v>170</v>
      </c>
      <c r="T119" s="7">
        <v>185</v>
      </c>
      <c r="U119" s="6">
        <v>14</v>
      </c>
      <c r="V119" s="11">
        <v>-15</v>
      </c>
      <c r="W119" s="10">
        <v>47425.58</v>
      </c>
      <c r="X119" s="9">
        <f t="shared" si="17"/>
        <v>0.7</v>
      </c>
      <c r="Y119" s="8">
        <v>23272.94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8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9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20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1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2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3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4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5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6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7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16382" s="159" customFormat="1" ht="24.75" customHeight="1" x14ac:dyDescent="0.15">
      <c r="A120" s="143">
        <v>42856</v>
      </c>
      <c r="B120" s="10">
        <v>479</v>
      </c>
      <c r="C120" s="9">
        <f t="shared" si="14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5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642</v>
      </c>
      <c r="Q120" s="9">
        <f t="shared" si="16"/>
        <v>2.39</v>
      </c>
      <c r="R120" s="8">
        <v>327</v>
      </c>
      <c r="S120" s="7">
        <v>147</v>
      </c>
      <c r="T120" s="7">
        <v>149</v>
      </c>
      <c r="U120" s="6">
        <v>19</v>
      </c>
      <c r="V120" s="11">
        <v>-2</v>
      </c>
      <c r="W120" s="10">
        <v>43032.6</v>
      </c>
      <c r="X120" s="9">
        <f t="shared" si="17"/>
        <v>7.74</v>
      </c>
      <c r="Y120" s="8">
        <v>22120.33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8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9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20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1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2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3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4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5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6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7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16382" s="159" customFormat="1" ht="24.75" customHeight="1" thickBot="1" x14ac:dyDescent="0.2">
      <c r="A121" s="143">
        <v>42887</v>
      </c>
      <c r="B121" s="10">
        <v>515</v>
      </c>
      <c r="C121" s="9">
        <f t="shared" si="14"/>
        <v>6.4</v>
      </c>
      <c r="D121" s="8">
        <v>271</v>
      </c>
      <c r="E121" s="7">
        <v>141</v>
      </c>
      <c r="F121" s="7">
        <v>93</v>
      </c>
      <c r="G121" s="6">
        <v>10</v>
      </c>
      <c r="H121" s="11">
        <v>48</v>
      </c>
      <c r="I121" s="10">
        <v>100917.88</v>
      </c>
      <c r="J121" s="9">
        <f t="shared" si="15"/>
        <v>2</v>
      </c>
      <c r="K121" s="8">
        <v>52471.83</v>
      </c>
      <c r="L121" s="7">
        <v>27418.32</v>
      </c>
      <c r="M121" s="7">
        <v>17856.669999999998</v>
      </c>
      <c r="N121" s="6">
        <v>3171.06</v>
      </c>
      <c r="O121" s="5">
        <v>9561.65</v>
      </c>
      <c r="P121" s="10">
        <v>712</v>
      </c>
      <c r="Q121" s="9">
        <f t="shared" si="16"/>
        <v>8.6999999999999993</v>
      </c>
      <c r="R121" s="8">
        <v>325</v>
      </c>
      <c r="S121" s="7">
        <v>204</v>
      </c>
      <c r="T121" s="7">
        <v>164</v>
      </c>
      <c r="U121" s="6">
        <v>19</v>
      </c>
      <c r="V121" s="11">
        <v>40</v>
      </c>
      <c r="W121" s="10">
        <v>48698.04</v>
      </c>
      <c r="X121" s="9">
        <f t="shared" si="17"/>
        <v>12.91</v>
      </c>
      <c r="Y121" s="8">
        <v>22086.62</v>
      </c>
      <c r="Z121" s="7">
        <v>13583.23</v>
      </c>
      <c r="AA121" s="7">
        <v>11729.7</v>
      </c>
      <c r="AB121" s="6">
        <v>1298.49</v>
      </c>
      <c r="AC121" s="5">
        <v>1853.53</v>
      </c>
      <c r="AD121" s="10">
        <v>16</v>
      </c>
      <c r="AE121" s="9">
        <f t="shared" si="18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9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20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1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2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3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4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5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6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7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16382" x14ac:dyDescent="0.15">
      <c r="A122" s="160"/>
      <c r="B122" s="161"/>
      <c r="C122" s="162"/>
      <c r="D122" s="161"/>
      <c r="E122" s="161"/>
      <c r="F122" s="161"/>
      <c r="G122" s="161"/>
      <c r="H122" s="161"/>
      <c r="I122" s="161"/>
      <c r="J122" s="162"/>
      <c r="K122" s="161"/>
      <c r="L122" s="161"/>
      <c r="M122" s="161"/>
      <c r="N122" s="161"/>
      <c r="O122" s="161"/>
      <c r="P122" s="161"/>
      <c r="Q122" s="162"/>
      <c r="R122" s="161"/>
      <c r="S122" s="161"/>
      <c r="T122" s="161"/>
      <c r="U122" s="161"/>
      <c r="V122" s="161"/>
      <c r="W122" s="161"/>
      <c r="X122" s="162"/>
      <c r="Y122" s="161"/>
      <c r="Z122" s="161"/>
      <c r="AA122" s="161"/>
      <c r="AB122" s="161"/>
      <c r="AC122" s="161"/>
      <c r="AD122" s="161"/>
      <c r="AE122" s="162"/>
      <c r="AF122" s="161"/>
      <c r="AG122" s="161"/>
      <c r="AH122" s="161"/>
      <c r="AI122" s="161"/>
      <c r="AJ122" s="161"/>
      <c r="AK122" s="161"/>
      <c r="AL122" s="162"/>
      <c r="AM122" s="161"/>
      <c r="AN122" s="161"/>
      <c r="AO122" s="161"/>
      <c r="AP122" s="161"/>
      <c r="AQ122" s="161"/>
      <c r="AR122" s="161"/>
      <c r="AS122" s="162"/>
      <c r="AT122" s="161"/>
      <c r="AU122" s="161"/>
      <c r="AV122" s="161"/>
      <c r="AW122" s="161"/>
      <c r="AX122" s="161"/>
      <c r="AY122" s="161"/>
      <c r="AZ122" s="162"/>
      <c r="BA122" s="161"/>
      <c r="BB122" s="161"/>
      <c r="BC122" s="161"/>
      <c r="BD122" s="161"/>
      <c r="BE122" s="161"/>
      <c r="BF122" s="161"/>
      <c r="BG122" s="162"/>
      <c r="BH122" s="161"/>
      <c r="BI122" s="161"/>
      <c r="BJ122" s="161"/>
      <c r="BK122" s="161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2"/>
      <c r="BV122" s="161"/>
      <c r="BW122" s="161"/>
      <c r="BX122" s="161"/>
      <c r="BY122" s="161"/>
      <c r="BZ122" s="161"/>
      <c r="CA122" s="161"/>
      <c r="CB122" s="162"/>
      <c r="CC122" s="161"/>
      <c r="CD122" s="161"/>
      <c r="CE122" s="161"/>
      <c r="CF122" s="161"/>
      <c r="CG122" s="161"/>
      <c r="CH122" s="161"/>
      <c r="CI122" s="162"/>
      <c r="CJ122" s="161"/>
      <c r="CK122" s="161"/>
      <c r="CL122" s="161"/>
      <c r="CM122" s="161"/>
      <c r="CN122" s="161"/>
      <c r="CO122" s="161"/>
      <c r="CP122" s="162"/>
      <c r="CQ122" s="161"/>
      <c r="CR122" s="161"/>
      <c r="CS122" s="161"/>
      <c r="CT122" s="161"/>
      <c r="CU122" s="161"/>
    </row>
  </sheetData>
  <phoneticPr fontId="2"/>
  <conditionalFormatting sqref="A1:CJ1048576">
    <cfRule type="expression" dxfId="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2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1"/>
  </cols>
  <sheetData>
    <row r="1" spans="1:99" s="27" customFormat="1" ht="26.25" customHeight="1" x14ac:dyDescent="0.15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76"/>
      <c r="O1" s="75"/>
      <c r="P1" s="2"/>
      <c r="Q1" s="3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E1" s="2"/>
      <c r="AF1" s="2"/>
      <c r="AG1" s="2"/>
      <c r="AH1" s="2"/>
      <c r="AI1" s="3"/>
      <c r="AJ1" s="2"/>
      <c r="AK1" s="2"/>
      <c r="AL1" s="2"/>
      <c r="AM1" s="76"/>
      <c r="AN1" s="75"/>
      <c r="AO1" s="2"/>
      <c r="AP1" s="3"/>
      <c r="AQ1" s="2"/>
      <c r="AR1" s="2"/>
      <c r="AS1" s="2"/>
      <c r="AT1" s="2"/>
      <c r="AU1" s="2"/>
      <c r="AV1" s="2"/>
      <c r="AW1" s="3"/>
      <c r="AX1" s="2"/>
      <c r="AY1" s="2"/>
      <c r="AZ1" s="2"/>
      <c r="BA1" s="76"/>
      <c r="BB1" s="75"/>
      <c r="BC1" s="2"/>
      <c r="BD1" s="3"/>
      <c r="BE1" s="2"/>
      <c r="BF1" s="2"/>
      <c r="BG1" s="2"/>
      <c r="BH1" s="2"/>
      <c r="BI1" s="2"/>
      <c r="BJ1" s="2"/>
      <c r="BK1" s="3"/>
      <c r="BL1" s="2"/>
      <c r="BM1" s="2"/>
      <c r="BN1" s="2"/>
      <c r="BO1" s="76"/>
      <c r="BP1" s="75"/>
      <c r="BQ1" s="2"/>
      <c r="BR1" s="3"/>
      <c r="BS1" s="2"/>
      <c r="BT1" s="2"/>
      <c r="BU1" s="2"/>
      <c r="BV1" s="2"/>
      <c r="BW1" s="2"/>
      <c r="BX1" s="2"/>
      <c r="BY1" s="3"/>
      <c r="BZ1" s="2"/>
      <c r="CA1" s="2"/>
      <c r="CB1" s="2"/>
      <c r="CC1" s="76"/>
      <c r="CD1" s="75"/>
      <c r="CE1" s="2"/>
      <c r="CF1" s="3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119" t="s">
        <v>50</v>
      </c>
      <c r="CS1" s="120" t="s">
        <v>49</v>
      </c>
      <c r="CU1" s="121"/>
    </row>
    <row r="2" spans="1:99" s="27" customFormat="1" ht="14.25" customHeight="1" thickBot="1" x14ac:dyDescent="0.2">
      <c r="A2" s="112"/>
      <c r="B2" s="113"/>
      <c r="C2" s="114"/>
      <c r="D2" s="115"/>
      <c r="E2" s="115"/>
      <c r="F2" s="115"/>
      <c r="G2" s="115"/>
      <c r="H2" s="115"/>
      <c r="I2" s="113"/>
      <c r="J2" s="114"/>
      <c r="K2" s="115"/>
      <c r="L2" s="115"/>
      <c r="M2" s="115"/>
      <c r="N2" s="115"/>
      <c r="O2" s="115"/>
      <c r="P2" s="113"/>
      <c r="Q2" s="114"/>
      <c r="R2" s="115"/>
      <c r="S2" s="115"/>
      <c r="T2" s="115"/>
      <c r="U2" s="115"/>
      <c r="V2" s="115"/>
      <c r="W2" s="113"/>
      <c r="X2" s="114"/>
      <c r="Y2" s="115"/>
      <c r="Z2" s="115"/>
      <c r="AA2" s="115"/>
      <c r="AB2" s="115"/>
      <c r="AC2" s="115"/>
      <c r="AD2" s="113"/>
      <c r="AE2" s="114"/>
      <c r="AF2" s="115"/>
      <c r="AG2" s="115"/>
      <c r="AH2" s="115"/>
      <c r="AI2" s="115"/>
      <c r="AJ2" s="115"/>
      <c r="AK2" s="113"/>
      <c r="AL2" s="114"/>
      <c r="AM2" s="115"/>
      <c r="AN2" s="115"/>
      <c r="AO2" s="115"/>
      <c r="AP2" s="115"/>
      <c r="AQ2" s="115"/>
      <c r="AR2" s="113"/>
      <c r="AS2" s="114"/>
      <c r="AT2" s="115"/>
      <c r="AU2" s="115"/>
      <c r="AV2" s="115"/>
      <c r="AW2" s="115"/>
      <c r="AX2" s="115"/>
      <c r="AY2" s="113"/>
      <c r="AZ2" s="114"/>
      <c r="BA2" s="115"/>
      <c r="BB2" s="115"/>
      <c r="BC2" s="115"/>
      <c r="BD2" s="115"/>
      <c r="BE2" s="115"/>
      <c r="BF2" s="113"/>
      <c r="BG2" s="114"/>
      <c r="BH2" s="115"/>
      <c r="BI2" s="115"/>
      <c r="BJ2" s="115"/>
      <c r="BK2" s="115"/>
      <c r="BL2" s="115"/>
      <c r="BM2" s="113"/>
      <c r="BN2" s="114"/>
      <c r="BO2" s="115"/>
      <c r="BP2" s="115"/>
      <c r="BQ2" s="115"/>
      <c r="BR2" s="115"/>
      <c r="BS2" s="115"/>
      <c r="BT2" s="113"/>
      <c r="BU2" s="114"/>
      <c r="BV2" s="115"/>
      <c r="BW2" s="115"/>
      <c r="BX2" s="115"/>
      <c r="BY2" s="115"/>
      <c r="BZ2" s="115"/>
      <c r="CA2" s="113"/>
      <c r="CB2" s="114"/>
      <c r="CC2" s="115"/>
      <c r="CD2" s="115"/>
      <c r="CE2" s="115"/>
      <c r="CF2" s="115"/>
      <c r="CG2" s="115"/>
      <c r="CH2" s="113"/>
      <c r="CI2" s="114"/>
      <c r="CJ2" s="115"/>
      <c r="CK2" s="115"/>
      <c r="CL2" s="115"/>
      <c r="CM2" s="115"/>
      <c r="CN2" s="115"/>
      <c r="CO2" s="113"/>
      <c r="CP2" s="114"/>
      <c r="CQ2" s="115"/>
      <c r="CR2" s="122"/>
      <c r="CS2" s="123" t="s">
        <v>83</v>
      </c>
      <c r="CT2" s="123"/>
      <c r="CU2" s="124"/>
    </row>
    <row r="3" spans="1:99" s="27" customFormat="1" ht="14.25" customHeight="1" thickBot="1" x14ac:dyDescent="0.2">
      <c r="A3" s="74"/>
      <c r="B3" s="73"/>
      <c r="C3" s="72"/>
      <c r="D3" s="71"/>
      <c r="E3" s="71"/>
      <c r="F3" s="71"/>
      <c r="G3" s="71"/>
      <c r="H3" s="71"/>
      <c r="I3" s="73"/>
      <c r="J3" s="72"/>
      <c r="K3" s="71"/>
      <c r="L3" s="71"/>
      <c r="M3" s="71"/>
      <c r="N3" s="71"/>
      <c r="O3" s="71"/>
      <c r="P3" s="73"/>
      <c r="Q3" s="72"/>
      <c r="R3" s="71"/>
      <c r="S3" s="71"/>
      <c r="T3" s="71"/>
      <c r="U3" s="71"/>
      <c r="V3" s="71"/>
      <c r="W3" s="73"/>
      <c r="X3" s="72"/>
      <c r="Y3" s="71"/>
      <c r="Z3" s="71"/>
      <c r="AA3" s="71"/>
      <c r="AB3" s="71"/>
      <c r="AC3" s="71"/>
      <c r="AD3" s="73"/>
      <c r="AE3" s="72"/>
      <c r="AF3" s="71"/>
      <c r="AG3" s="71"/>
      <c r="AH3" s="71"/>
      <c r="AI3" s="71"/>
      <c r="AJ3" s="71"/>
      <c r="AK3" s="73"/>
      <c r="AL3" s="72"/>
      <c r="AM3" s="71"/>
      <c r="AN3" s="71"/>
      <c r="AO3" s="71"/>
      <c r="AP3" s="71"/>
      <c r="AQ3" s="71"/>
      <c r="AR3" s="73"/>
      <c r="AS3" s="72"/>
      <c r="AT3" s="71"/>
      <c r="AU3" s="71"/>
      <c r="AV3" s="71"/>
      <c r="AW3" s="71"/>
      <c r="AX3" s="71"/>
      <c r="AY3" s="73"/>
      <c r="AZ3" s="72"/>
      <c r="BA3" s="71"/>
      <c r="BB3" s="71"/>
      <c r="BC3" s="71"/>
      <c r="BD3" s="71"/>
      <c r="BE3" s="71"/>
      <c r="BF3" s="73"/>
      <c r="BG3" s="72"/>
      <c r="BH3" s="71"/>
      <c r="BI3" s="71"/>
      <c r="BJ3" s="71"/>
      <c r="BK3" s="71"/>
      <c r="BL3" s="71"/>
      <c r="BM3" s="73"/>
      <c r="BN3" s="72"/>
      <c r="BO3" s="71"/>
      <c r="BP3" s="71"/>
      <c r="BQ3" s="71"/>
      <c r="BR3" s="71"/>
      <c r="BS3" s="71"/>
      <c r="BT3" s="73"/>
      <c r="BU3" s="72"/>
      <c r="BV3" s="71"/>
      <c r="BW3" s="71"/>
      <c r="BX3" s="71"/>
      <c r="BY3" s="71"/>
      <c r="BZ3" s="71"/>
      <c r="CA3" s="73"/>
      <c r="CB3" s="72"/>
      <c r="CC3" s="71"/>
      <c r="CD3" s="71"/>
      <c r="CE3" s="71"/>
      <c r="CF3" s="71"/>
      <c r="CG3" s="71"/>
      <c r="CH3" s="73"/>
      <c r="CI3" s="72"/>
      <c r="CJ3" s="71"/>
      <c r="CK3" s="71"/>
      <c r="CL3" s="71"/>
      <c r="CM3" s="71"/>
      <c r="CN3" s="71"/>
      <c r="CO3" s="73"/>
      <c r="CP3" s="72"/>
      <c r="CQ3" s="71"/>
      <c r="CR3" s="115"/>
      <c r="CS3" s="116"/>
      <c r="CT3" s="117"/>
      <c r="CU3" s="118"/>
    </row>
    <row r="4" spans="1:99" s="27" customFormat="1" ht="18.75" x14ac:dyDescent="0.2">
      <c r="A4" s="70"/>
      <c r="B4" s="69"/>
      <c r="C4" s="68"/>
      <c r="D4" s="67"/>
      <c r="E4" s="67"/>
      <c r="F4" s="67"/>
      <c r="G4" s="67"/>
      <c r="H4" s="67"/>
      <c r="I4" s="67"/>
      <c r="J4" s="68"/>
      <c r="K4" s="67"/>
      <c r="L4" s="67"/>
      <c r="M4" s="67"/>
      <c r="N4" s="67"/>
      <c r="O4" s="66"/>
      <c r="P4" s="69"/>
      <c r="Q4" s="68"/>
      <c r="R4" s="67"/>
      <c r="S4" s="67"/>
      <c r="T4" s="67"/>
      <c r="U4" s="67"/>
      <c r="V4" s="67"/>
      <c r="W4" s="67"/>
      <c r="X4" s="68"/>
      <c r="Y4" s="67"/>
      <c r="Z4" s="67"/>
      <c r="AA4" s="67"/>
      <c r="AB4" s="67"/>
      <c r="AC4" s="66"/>
      <c r="AD4" s="69"/>
      <c r="AE4" s="68"/>
      <c r="AF4" s="67"/>
      <c r="AG4" s="67"/>
      <c r="AH4" s="67"/>
      <c r="AI4" s="67"/>
      <c r="AJ4" s="67"/>
      <c r="AK4" s="67"/>
      <c r="AL4" s="68"/>
      <c r="AM4" s="67"/>
      <c r="AN4" s="67"/>
      <c r="AO4" s="67"/>
      <c r="AP4" s="67"/>
      <c r="AQ4" s="66"/>
      <c r="AR4" s="69"/>
      <c r="AS4" s="68"/>
      <c r="AT4" s="67"/>
      <c r="AU4" s="67"/>
      <c r="AV4" s="67"/>
      <c r="AW4" s="67"/>
      <c r="AX4" s="67"/>
      <c r="AY4" s="67"/>
      <c r="AZ4" s="68"/>
      <c r="BA4" s="67"/>
      <c r="BB4" s="67"/>
      <c r="BC4" s="67"/>
      <c r="BD4" s="67"/>
      <c r="BE4" s="66"/>
      <c r="BF4" s="69"/>
      <c r="BG4" s="68"/>
      <c r="BH4" s="67"/>
      <c r="BI4" s="67"/>
      <c r="BJ4" s="67"/>
      <c r="BK4" s="67"/>
      <c r="BL4" s="67"/>
      <c r="BM4" s="67"/>
      <c r="BN4" s="68"/>
      <c r="BO4" s="67"/>
      <c r="BP4" s="67"/>
      <c r="BQ4" s="67"/>
      <c r="BR4" s="67"/>
      <c r="BS4" s="66"/>
      <c r="BT4" s="69"/>
      <c r="BU4" s="68"/>
      <c r="BV4" s="67"/>
      <c r="BW4" s="67"/>
      <c r="BX4" s="67"/>
      <c r="BY4" s="67"/>
      <c r="BZ4" s="67"/>
      <c r="CA4" s="67"/>
      <c r="CB4" s="68"/>
      <c r="CC4" s="67"/>
      <c r="CD4" s="67"/>
      <c r="CE4" s="67"/>
      <c r="CF4" s="67"/>
      <c r="CG4" s="66"/>
      <c r="CH4" s="69"/>
      <c r="CI4" s="68"/>
      <c r="CJ4" s="67"/>
      <c r="CK4" s="67"/>
      <c r="CL4" s="67"/>
      <c r="CM4" s="67"/>
      <c r="CN4" s="67"/>
      <c r="CO4" s="67"/>
      <c r="CP4" s="68"/>
      <c r="CQ4" s="67"/>
      <c r="CR4" s="67"/>
      <c r="CS4" s="67"/>
      <c r="CT4" s="67"/>
      <c r="CU4" s="66"/>
    </row>
    <row r="5" spans="1:99" s="27" customFormat="1" ht="18.75" x14ac:dyDescent="0.2">
      <c r="A5" s="65"/>
      <c r="B5" s="100" t="s">
        <v>19</v>
      </c>
      <c r="C5" s="101"/>
      <c r="D5" s="102"/>
      <c r="E5" s="102"/>
      <c r="F5" s="102"/>
      <c r="G5" s="102"/>
      <c r="H5" s="102"/>
      <c r="I5" s="103"/>
      <c r="J5" s="101"/>
      <c r="K5" s="102"/>
      <c r="L5" s="102"/>
      <c r="M5" s="102"/>
      <c r="N5" s="102"/>
      <c r="O5" s="104"/>
      <c r="P5" s="100" t="s">
        <v>18</v>
      </c>
      <c r="Q5" s="101"/>
      <c r="R5" s="102"/>
      <c r="S5" s="102"/>
      <c r="T5" s="102"/>
      <c r="U5" s="102"/>
      <c r="V5" s="102"/>
      <c r="W5" s="103"/>
      <c r="X5" s="101"/>
      <c r="Y5" s="102"/>
      <c r="Z5" s="102"/>
      <c r="AA5" s="102"/>
      <c r="AB5" s="102"/>
      <c r="AC5" s="104"/>
      <c r="AD5" s="100" t="s">
        <v>17</v>
      </c>
      <c r="AE5" s="101"/>
      <c r="AF5" s="102"/>
      <c r="AG5" s="102"/>
      <c r="AH5" s="102"/>
      <c r="AI5" s="102"/>
      <c r="AJ5" s="102"/>
      <c r="AK5" s="103"/>
      <c r="AL5" s="101"/>
      <c r="AM5" s="102"/>
      <c r="AN5" s="102"/>
      <c r="AO5" s="102"/>
      <c r="AP5" s="102"/>
      <c r="AQ5" s="104"/>
      <c r="AR5" s="100" t="s">
        <v>16</v>
      </c>
      <c r="AS5" s="101"/>
      <c r="AT5" s="102"/>
      <c r="AU5" s="102"/>
      <c r="AV5" s="102"/>
      <c r="AW5" s="102"/>
      <c r="AX5" s="102"/>
      <c r="AY5" s="103"/>
      <c r="AZ5" s="101"/>
      <c r="BA5" s="102"/>
      <c r="BB5" s="102"/>
      <c r="BC5" s="102"/>
      <c r="BD5" s="102"/>
      <c r="BE5" s="104"/>
      <c r="BF5" s="100" t="s">
        <v>15</v>
      </c>
      <c r="BG5" s="101"/>
      <c r="BH5" s="102"/>
      <c r="BI5" s="102"/>
      <c r="BJ5" s="102"/>
      <c r="BK5" s="102"/>
      <c r="BL5" s="102"/>
      <c r="BM5" s="103"/>
      <c r="BN5" s="101"/>
      <c r="BO5" s="102"/>
      <c r="BP5" s="102"/>
      <c r="BQ5" s="102"/>
      <c r="BR5" s="102"/>
      <c r="BS5" s="104"/>
      <c r="BT5" s="100" t="s">
        <v>14</v>
      </c>
      <c r="BU5" s="101"/>
      <c r="BV5" s="102"/>
      <c r="BW5" s="102"/>
      <c r="BX5" s="102"/>
      <c r="BY5" s="102"/>
      <c r="BZ5" s="102"/>
      <c r="CA5" s="103"/>
      <c r="CB5" s="101"/>
      <c r="CC5" s="102"/>
      <c r="CD5" s="102"/>
      <c r="CE5" s="102"/>
      <c r="CF5" s="102"/>
      <c r="CG5" s="104"/>
      <c r="CH5" s="100" t="s">
        <v>13</v>
      </c>
      <c r="CI5" s="101"/>
      <c r="CJ5" s="102"/>
      <c r="CK5" s="102"/>
      <c r="CL5" s="102"/>
      <c r="CM5" s="102"/>
      <c r="CN5" s="102"/>
      <c r="CO5" s="103"/>
      <c r="CP5" s="101"/>
      <c r="CQ5" s="102"/>
      <c r="CR5" s="102"/>
      <c r="CS5" s="102"/>
      <c r="CT5" s="102"/>
      <c r="CU5" s="104"/>
    </row>
    <row r="6" spans="1:99" s="111" customFormat="1" ht="19.5" thickBot="1" x14ac:dyDescent="0.25">
      <c r="A6" s="105"/>
      <c r="B6" s="106" t="s">
        <v>51</v>
      </c>
      <c r="C6" s="107"/>
      <c r="D6" s="108"/>
      <c r="E6" s="108"/>
      <c r="F6" s="108"/>
      <c r="G6" s="108"/>
      <c r="H6" s="108"/>
      <c r="I6" s="109"/>
      <c r="J6" s="107"/>
      <c r="K6" s="108"/>
      <c r="L6" s="108"/>
      <c r="M6" s="108"/>
      <c r="N6" s="108"/>
      <c r="O6" s="110"/>
      <c r="P6" s="106" t="s">
        <v>52</v>
      </c>
      <c r="Q6" s="107"/>
      <c r="R6" s="108"/>
      <c r="S6" s="108"/>
      <c r="T6" s="108"/>
      <c r="U6" s="108"/>
      <c r="V6" s="108"/>
      <c r="W6" s="109"/>
      <c r="X6" s="107"/>
      <c r="Y6" s="108"/>
      <c r="Z6" s="108"/>
      <c r="AA6" s="108"/>
      <c r="AB6" s="108"/>
      <c r="AC6" s="110"/>
      <c r="AD6" s="106" t="s">
        <v>53</v>
      </c>
      <c r="AE6" s="107"/>
      <c r="AF6" s="108"/>
      <c r="AG6" s="108"/>
      <c r="AH6" s="108"/>
      <c r="AI6" s="108"/>
      <c r="AJ6" s="108"/>
      <c r="AK6" s="109"/>
      <c r="AL6" s="107"/>
      <c r="AM6" s="108"/>
      <c r="AN6" s="108"/>
      <c r="AO6" s="108"/>
      <c r="AP6" s="108"/>
      <c r="AQ6" s="110"/>
      <c r="AR6" s="106" t="s">
        <v>54</v>
      </c>
      <c r="AS6" s="107"/>
      <c r="AT6" s="108"/>
      <c r="AU6" s="108"/>
      <c r="AV6" s="108"/>
      <c r="AW6" s="108"/>
      <c r="AX6" s="108"/>
      <c r="AY6" s="109"/>
      <c r="AZ6" s="107"/>
      <c r="BA6" s="108"/>
      <c r="BB6" s="108"/>
      <c r="BC6" s="108"/>
      <c r="BD6" s="108"/>
      <c r="BE6" s="110"/>
      <c r="BF6" s="106" t="s">
        <v>55</v>
      </c>
      <c r="BG6" s="107"/>
      <c r="BH6" s="108"/>
      <c r="BI6" s="108"/>
      <c r="BJ6" s="108"/>
      <c r="BK6" s="108"/>
      <c r="BL6" s="108"/>
      <c r="BM6" s="109"/>
      <c r="BN6" s="107"/>
      <c r="BO6" s="108"/>
      <c r="BP6" s="108"/>
      <c r="BQ6" s="108"/>
      <c r="BR6" s="108"/>
      <c r="BS6" s="110"/>
      <c r="BT6" s="106" t="s">
        <v>56</v>
      </c>
      <c r="BU6" s="107"/>
      <c r="BV6" s="108"/>
      <c r="BW6" s="108"/>
      <c r="BX6" s="108"/>
      <c r="BY6" s="108"/>
      <c r="BZ6" s="108"/>
      <c r="CA6" s="109"/>
      <c r="CB6" s="107"/>
      <c r="CC6" s="108"/>
      <c r="CD6" s="108"/>
      <c r="CE6" s="108"/>
      <c r="CF6" s="108"/>
      <c r="CG6" s="110"/>
      <c r="CH6" s="106" t="s">
        <v>57</v>
      </c>
      <c r="CI6" s="107"/>
      <c r="CJ6" s="108"/>
      <c r="CK6" s="108"/>
      <c r="CL6" s="108"/>
      <c r="CM6" s="108"/>
      <c r="CN6" s="108"/>
      <c r="CO6" s="109"/>
      <c r="CP6" s="107"/>
      <c r="CQ6" s="108"/>
      <c r="CR6" s="108"/>
      <c r="CS6" s="108"/>
      <c r="CT6" s="108"/>
      <c r="CU6" s="110"/>
    </row>
    <row r="7" spans="1:99" s="27" customFormat="1" ht="24" customHeight="1" x14ac:dyDescent="0.2">
      <c r="A7" s="64"/>
      <c r="B7" s="62"/>
      <c r="C7" s="61"/>
      <c r="D7" s="63" t="s">
        <v>12</v>
      </c>
      <c r="E7" s="128"/>
      <c r="F7" s="128"/>
      <c r="G7" s="128"/>
      <c r="H7" s="63"/>
      <c r="I7" s="62"/>
      <c r="J7" s="61"/>
      <c r="K7" s="63" t="s">
        <v>11</v>
      </c>
      <c r="L7" s="128"/>
      <c r="M7" s="128"/>
      <c r="N7" s="128"/>
      <c r="O7" s="60"/>
      <c r="P7" s="62"/>
      <c r="Q7" s="61"/>
      <c r="R7" s="63" t="s">
        <v>12</v>
      </c>
      <c r="S7" s="128"/>
      <c r="T7" s="128"/>
      <c r="U7" s="128"/>
      <c r="V7" s="63"/>
      <c r="W7" s="62"/>
      <c r="X7" s="61"/>
      <c r="Y7" s="63" t="s">
        <v>11</v>
      </c>
      <c r="Z7" s="128"/>
      <c r="AA7" s="128"/>
      <c r="AB7" s="128"/>
      <c r="AC7" s="60"/>
      <c r="AD7" s="62"/>
      <c r="AE7" s="61"/>
      <c r="AF7" s="63" t="s">
        <v>12</v>
      </c>
      <c r="AG7" s="128"/>
      <c r="AH7" s="128"/>
      <c r="AI7" s="128"/>
      <c r="AJ7" s="63"/>
      <c r="AK7" s="62"/>
      <c r="AL7" s="61"/>
      <c r="AM7" s="63" t="s">
        <v>11</v>
      </c>
      <c r="AN7" s="128"/>
      <c r="AO7" s="128"/>
      <c r="AP7" s="128"/>
      <c r="AQ7" s="60"/>
      <c r="AR7" s="62"/>
      <c r="AS7" s="61"/>
      <c r="AT7" s="63" t="s">
        <v>12</v>
      </c>
      <c r="AU7" s="128"/>
      <c r="AV7" s="128"/>
      <c r="AW7" s="128"/>
      <c r="AX7" s="63"/>
      <c r="AY7" s="62"/>
      <c r="AZ7" s="61"/>
      <c r="BA7" s="63" t="s">
        <v>11</v>
      </c>
      <c r="BB7" s="128"/>
      <c r="BC7" s="128"/>
      <c r="BD7" s="128"/>
      <c r="BE7" s="60"/>
      <c r="BF7" s="62"/>
      <c r="BG7" s="61"/>
      <c r="BH7" s="63" t="s">
        <v>12</v>
      </c>
      <c r="BI7" s="128"/>
      <c r="BJ7" s="128"/>
      <c r="BK7" s="128"/>
      <c r="BL7" s="63"/>
      <c r="BM7" s="62"/>
      <c r="BN7" s="61"/>
      <c r="BO7" s="63" t="s">
        <v>11</v>
      </c>
      <c r="BP7" s="128"/>
      <c r="BQ7" s="128"/>
      <c r="BR7" s="128"/>
      <c r="BS7" s="60"/>
      <c r="BT7" s="62"/>
      <c r="BU7" s="61"/>
      <c r="BV7" s="63" t="s">
        <v>12</v>
      </c>
      <c r="BW7" s="128"/>
      <c r="BX7" s="128"/>
      <c r="BY7" s="128"/>
      <c r="BZ7" s="63"/>
      <c r="CA7" s="62"/>
      <c r="CB7" s="61"/>
      <c r="CC7" s="63" t="s">
        <v>11</v>
      </c>
      <c r="CD7" s="128"/>
      <c r="CE7" s="128"/>
      <c r="CF7" s="128"/>
      <c r="CG7" s="60"/>
      <c r="CH7" s="62"/>
      <c r="CI7" s="61"/>
      <c r="CJ7" s="63" t="s">
        <v>12</v>
      </c>
      <c r="CK7" s="128"/>
      <c r="CL7" s="128"/>
      <c r="CM7" s="128"/>
      <c r="CN7" s="63"/>
      <c r="CO7" s="62"/>
      <c r="CP7" s="61"/>
      <c r="CQ7" s="63" t="s">
        <v>11</v>
      </c>
      <c r="CR7" s="128"/>
      <c r="CS7" s="128"/>
      <c r="CT7" s="128"/>
      <c r="CU7" s="60"/>
    </row>
    <row r="8" spans="1:99" s="111" customFormat="1" ht="24" customHeight="1" x14ac:dyDescent="0.2">
      <c r="A8" s="127"/>
      <c r="B8" s="129"/>
      <c r="C8" s="130"/>
      <c r="D8" s="131" t="s">
        <v>67</v>
      </c>
      <c r="E8" s="132"/>
      <c r="F8" s="132"/>
      <c r="G8" s="132"/>
      <c r="H8" s="133"/>
      <c r="I8" s="129"/>
      <c r="J8" s="130"/>
      <c r="K8" s="131" t="s">
        <v>68</v>
      </c>
      <c r="L8" s="132"/>
      <c r="M8" s="132"/>
      <c r="N8" s="132"/>
      <c r="O8" s="134"/>
      <c r="P8" s="129"/>
      <c r="Q8" s="130"/>
      <c r="R8" s="131" t="s">
        <v>67</v>
      </c>
      <c r="S8" s="132"/>
      <c r="T8" s="132"/>
      <c r="U8" s="132"/>
      <c r="V8" s="133"/>
      <c r="W8" s="129"/>
      <c r="X8" s="130"/>
      <c r="Y8" s="131" t="s">
        <v>68</v>
      </c>
      <c r="Z8" s="132"/>
      <c r="AA8" s="132"/>
      <c r="AB8" s="132"/>
      <c r="AC8" s="134"/>
      <c r="AD8" s="129"/>
      <c r="AE8" s="130"/>
      <c r="AF8" s="131" t="s">
        <v>67</v>
      </c>
      <c r="AG8" s="132"/>
      <c r="AH8" s="132"/>
      <c r="AI8" s="132"/>
      <c r="AJ8" s="133"/>
      <c r="AK8" s="129"/>
      <c r="AL8" s="130"/>
      <c r="AM8" s="131" t="s">
        <v>68</v>
      </c>
      <c r="AN8" s="132"/>
      <c r="AO8" s="132"/>
      <c r="AP8" s="132"/>
      <c r="AQ8" s="134"/>
      <c r="AR8" s="129"/>
      <c r="AS8" s="130"/>
      <c r="AT8" s="131" t="s">
        <v>67</v>
      </c>
      <c r="AU8" s="132"/>
      <c r="AV8" s="132"/>
      <c r="AW8" s="132"/>
      <c r="AX8" s="133"/>
      <c r="AY8" s="129"/>
      <c r="AZ8" s="130"/>
      <c r="BA8" s="131" t="s">
        <v>68</v>
      </c>
      <c r="BB8" s="132"/>
      <c r="BC8" s="132"/>
      <c r="BD8" s="132"/>
      <c r="BE8" s="134"/>
      <c r="BF8" s="129"/>
      <c r="BG8" s="130"/>
      <c r="BH8" s="131" t="s">
        <v>67</v>
      </c>
      <c r="BI8" s="132"/>
      <c r="BJ8" s="132"/>
      <c r="BK8" s="132"/>
      <c r="BL8" s="133"/>
      <c r="BM8" s="129"/>
      <c r="BN8" s="130"/>
      <c r="BO8" s="131" t="s">
        <v>68</v>
      </c>
      <c r="BP8" s="132"/>
      <c r="BQ8" s="132"/>
      <c r="BR8" s="132"/>
      <c r="BS8" s="134"/>
      <c r="BT8" s="129"/>
      <c r="BU8" s="130"/>
      <c r="BV8" s="131" t="s">
        <v>67</v>
      </c>
      <c r="BW8" s="132"/>
      <c r="BX8" s="132"/>
      <c r="BY8" s="132"/>
      <c r="BZ8" s="133"/>
      <c r="CA8" s="129"/>
      <c r="CB8" s="130"/>
      <c r="CC8" s="131" t="s">
        <v>68</v>
      </c>
      <c r="CD8" s="132"/>
      <c r="CE8" s="132"/>
      <c r="CF8" s="132"/>
      <c r="CG8" s="134"/>
      <c r="CH8" s="129"/>
      <c r="CI8" s="130"/>
      <c r="CJ8" s="131" t="s">
        <v>67</v>
      </c>
      <c r="CK8" s="132"/>
      <c r="CL8" s="132"/>
      <c r="CM8" s="132"/>
      <c r="CN8" s="133"/>
      <c r="CO8" s="129"/>
      <c r="CP8" s="130"/>
      <c r="CQ8" s="131" t="s">
        <v>68</v>
      </c>
      <c r="CR8" s="132"/>
      <c r="CS8" s="132"/>
      <c r="CT8" s="132"/>
      <c r="CU8" s="134"/>
    </row>
    <row r="9" spans="1:99" s="27" customFormat="1" ht="89.25" customHeight="1" x14ac:dyDescent="0.15">
      <c r="A9" s="59"/>
      <c r="B9" s="57" t="s">
        <v>9</v>
      </c>
      <c r="C9" s="56" t="s">
        <v>5</v>
      </c>
      <c r="D9" s="55" t="s">
        <v>4</v>
      </c>
      <c r="E9" s="54" t="s">
        <v>3</v>
      </c>
      <c r="F9" s="54" t="s">
        <v>2</v>
      </c>
      <c r="G9" s="53" t="s">
        <v>1</v>
      </c>
      <c r="H9" s="58" t="s">
        <v>7</v>
      </c>
      <c r="I9" s="57" t="s">
        <v>6</v>
      </c>
      <c r="J9" s="56" t="s">
        <v>5</v>
      </c>
      <c r="K9" s="55" t="s">
        <v>4</v>
      </c>
      <c r="L9" s="54" t="s">
        <v>3</v>
      </c>
      <c r="M9" s="54" t="s">
        <v>2</v>
      </c>
      <c r="N9" s="53" t="s">
        <v>1</v>
      </c>
      <c r="O9" s="52" t="s">
        <v>0</v>
      </c>
      <c r="P9" s="57" t="s">
        <v>9</v>
      </c>
      <c r="Q9" s="56" t="s">
        <v>5</v>
      </c>
      <c r="R9" s="55" t="s">
        <v>4</v>
      </c>
      <c r="S9" s="54" t="s">
        <v>3</v>
      </c>
      <c r="T9" s="54" t="s">
        <v>2</v>
      </c>
      <c r="U9" s="53" t="s">
        <v>1</v>
      </c>
      <c r="V9" s="58" t="s">
        <v>7</v>
      </c>
      <c r="W9" s="57" t="s">
        <v>6</v>
      </c>
      <c r="X9" s="56" t="s">
        <v>5</v>
      </c>
      <c r="Y9" s="55" t="s">
        <v>4</v>
      </c>
      <c r="Z9" s="54" t="s">
        <v>3</v>
      </c>
      <c r="AA9" s="54" t="s">
        <v>2</v>
      </c>
      <c r="AB9" s="53" t="s">
        <v>1</v>
      </c>
      <c r="AC9" s="52" t="s">
        <v>0</v>
      </c>
      <c r="AD9" s="57" t="s">
        <v>9</v>
      </c>
      <c r="AE9" s="56" t="s">
        <v>5</v>
      </c>
      <c r="AF9" s="55" t="s">
        <v>4</v>
      </c>
      <c r="AG9" s="54" t="s">
        <v>3</v>
      </c>
      <c r="AH9" s="54" t="s">
        <v>2</v>
      </c>
      <c r="AI9" s="53" t="s">
        <v>1</v>
      </c>
      <c r="AJ9" s="58" t="s">
        <v>7</v>
      </c>
      <c r="AK9" s="57" t="s">
        <v>6</v>
      </c>
      <c r="AL9" s="56" t="s">
        <v>5</v>
      </c>
      <c r="AM9" s="55" t="s">
        <v>4</v>
      </c>
      <c r="AN9" s="54" t="s">
        <v>3</v>
      </c>
      <c r="AO9" s="54" t="s">
        <v>2</v>
      </c>
      <c r="AP9" s="53" t="s">
        <v>1</v>
      </c>
      <c r="AQ9" s="52" t="s">
        <v>0</v>
      </c>
      <c r="AR9" s="57" t="s">
        <v>9</v>
      </c>
      <c r="AS9" s="56" t="s">
        <v>5</v>
      </c>
      <c r="AT9" s="55" t="s">
        <v>4</v>
      </c>
      <c r="AU9" s="54" t="s">
        <v>3</v>
      </c>
      <c r="AV9" s="54" t="s">
        <v>2</v>
      </c>
      <c r="AW9" s="53" t="s">
        <v>1</v>
      </c>
      <c r="AX9" s="58" t="s">
        <v>7</v>
      </c>
      <c r="AY9" s="57" t="s">
        <v>6</v>
      </c>
      <c r="AZ9" s="56" t="s">
        <v>5</v>
      </c>
      <c r="BA9" s="55" t="s">
        <v>4</v>
      </c>
      <c r="BB9" s="54" t="s">
        <v>3</v>
      </c>
      <c r="BC9" s="54" t="s">
        <v>2</v>
      </c>
      <c r="BD9" s="53" t="s">
        <v>1</v>
      </c>
      <c r="BE9" s="52" t="s">
        <v>0</v>
      </c>
      <c r="BF9" s="57" t="s">
        <v>9</v>
      </c>
      <c r="BG9" s="56" t="s">
        <v>5</v>
      </c>
      <c r="BH9" s="55" t="s">
        <v>4</v>
      </c>
      <c r="BI9" s="54" t="s">
        <v>3</v>
      </c>
      <c r="BJ9" s="54" t="s">
        <v>2</v>
      </c>
      <c r="BK9" s="53" t="s">
        <v>1</v>
      </c>
      <c r="BL9" s="58" t="s">
        <v>7</v>
      </c>
      <c r="BM9" s="57" t="s">
        <v>6</v>
      </c>
      <c r="BN9" s="56" t="s">
        <v>5</v>
      </c>
      <c r="BO9" s="55" t="s">
        <v>4</v>
      </c>
      <c r="BP9" s="54" t="s">
        <v>3</v>
      </c>
      <c r="BQ9" s="54" t="s">
        <v>2</v>
      </c>
      <c r="BR9" s="53" t="s">
        <v>1</v>
      </c>
      <c r="BS9" s="52" t="s">
        <v>0</v>
      </c>
      <c r="BT9" s="57" t="s">
        <v>9</v>
      </c>
      <c r="BU9" s="56" t="s">
        <v>5</v>
      </c>
      <c r="BV9" s="55" t="s">
        <v>4</v>
      </c>
      <c r="BW9" s="54" t="s">
        <v>3</v>
      </c>
      <c r="BX9" s="54" t="s">
        <v>2</v>
      </c>
      <c r="BY9" s="53" t="s">
        <v>1</v>
      </c>
      <c r="BZ9" s="58" t="s">
        <v>7</v>
      </c>
      <c r="CA9" s="57" t="s">
        <v>6</v>
      </c>
      <c r="CB9" s="56" t="s">
        <v>5</v>
      </c>
      <c r="CC9" s="55" t="s">
        <v>4</v>
      </c>
      <c r="CD9" s="54" t="s">
        <v>3</v>
      </c>
      <c r="CE9" s="54" t="s">
        <v>2</v>
      </c>
      <c r="CF9" s="53" t="s">
        <v>1</v>
      </c>
      <c r="CG9" s="52" t="s">
        <v>0</v>
      </c>
      <c r="CH9" s="57" t="s">
        <v>9</v>
      </c>
      <c r="CI9" s="56" t="s">
        <v>5</v>
      </c>
      <c r="CJ9" s="55" t="s">
        <v>4</v>
      </c>
      <c r="CK9" s="54" t="s">
        <v>3</v>
      </c>
      <c r="CL9" s="54" t="s">
        <v>2</v>
      </c>
      <c r="CM9" s="53" t="s">
        <v>1</v>
      </c>
      <c r="CN9" s="58" t="s">
        <v>7</v>
      </c>
      <c r="CO9" s="57" t="s">
        <v>6</v>
      </c>
      <c r="CP9" s="56" t="s">
        <v>5</v>
      </c>
      <c r="CQ9" s="55" t="s">
        <v>4</v>
      </c>
      <c r="CR9" s="54" t="s">
        <v>3</v>
      </c>
      <c r="CS9" s="54" t="s">
        <v>2</v>
      </c>
      <c r="CT9" s="53" t="s">
        <v>1</v>
      </c>
      <c r="CU9" s="52" t="s">
        <v>0</v>
      </c>
    </row>
    <row r="10" spans="1:99" s="111" customFormat="1" ht="147.94999999999999" customHeight="1" thickBot="1" x14ac:dyDescent="0.2">
      <c r="A10" s="125"/>
      <c r="B10" s="126" t="s">
        <v>59</v>
      </c>
      <c r="C10" s="135" t="s">
        <v>60</v>
      </c>
      <c r="D10" s="136" t="s">
        <v>61</v>
      </c>
      <c r="E10" s="137" t="s">
        <v>62</v>
      </c>
      <c r="F10" s="137" t="s">
        <v>63</v>
      </c>
      <c r="G10" s="138" t="s">
        <v>64</v>
      </c>
      <c r="H10" s="139" t="s">
        <v>65</v>
      </c>
      <c r="I10" s="140" t="s">
        <v>66</v>
      </c>
      <c r="J10" s="135" t="s">
        <v>60</v>
      </c>
      <c r="K10" s="136" t="s">
        <v>61</v>
      </c>
      <c r="L10" s="137" t="s">
        <v>62</v>
      </c>
      <c r="M10" s="137" t="s">
        <v>63</v>
      </c>
      <c r="N10" s="138" t="s">
        <v>64</v>
      </c>
      <c r="O10" s="141" t="s">
        <v>65</v>
      </c>
      <c r="P10" s="140" t="s">
        <v>59</v>
      </c>
      <c r="Q10" s="135" t="s">
        <v>60</v>
      </c>
      <c r="R10" s="136" t="s">
        <v>61</v>
      </c>
      <c r="S10" s="137" t="s">
        <v>62</v>
      </c>
      <c r="T10" s="137" t="s">
        <v>63</v>
      </c>
      <c r="U10" s="138" t="s">
        <v>64</v>
      </c>
      <c r="V10" s="139" t="s">
        <v>65</v>
      </c>
      <c r="W10" s="140" t="s">
        <v>66</v>
      </c>
      <c r="X10" s="135" t="s">
        <v>60</v>
      </c>
      <c r="Y10" s="136" t="s">
        <v>61</v>
      </c>
      <c r="Z10" s="137" t="s">
        <v>62</v>
      </c>
      <c r="AA10" s="137" t="s">
        <v>63</v>
      </c>
      <c r="AB10" s="138" t="s">
        <v>64</v>
      </c>
      <c r="AC10" s="141" t="s">
        <v>65</v>
      </c>
      <c r="AD10" s="140" t="s">
        <v>59</v>
      </c>
      <c r="AE10" s="135" t="s">
        <v>60</v>
      </c>
      <c r="AF10" s="136" t="s">
        <v>61</v>
      </c>
      <c r="AG10" s="137" t="s">
        <v>62</v>
      </c>
      <c r="AH10" s="137" t="s">
        <v>63</v>
      </c>
      <c r="AI10" s="138" t="s">
        <v>64</v>
      </c>
      <c r="AJ10" s="139" t="s">
        <v>65</v>
      </c>
      <c r="AK10" s="140" t="s">
        <v>66</v>
      </c>
      <c r="AL10" s="135" t="s">
        <v>60</v>
      </c>
      <c r="AM10" s="136" t="s">
        <v>61</v>
      </c>
      <c r="AN10" s="137" t="s">
        <v>62</v>
      </c>
      <c r="AO10" s="137" t="s">
        <v>63</v>
      </c>
      <c r="AP10" s="138" t="s">
        <v>64</v>
      </c>
      <c r="AQ10" s="141" t="s">
        <v>65</v>
      </c>
      <c r="AR10" s="140" t="s">
        <v>59</v>
      </c>
      <c r="AS10" s="135" t="s">
        <v>60</v>
      </c>
      <c r="AT10" s="136" t="s">
        <v>61</v>
      </c>
      <c r="AU10" s="137" t="s">
        <v>62</v>
      </c>
      <c r="AV10" s="137" t="s">
        <v>63</v>
      </c>
      <c r="AW10" s="138" t="s">
        <v>64</v>
      </c>
      <c r="AX10" s="139" t="s">
        <v>65</v>
      </c>
      <c r="AY10" s="140" t="s">
        <v>66</v>
      </c>
      <c r="AZ10" s="135" t="s">
        <v>60</v>
      </c>
      <c r="BA10" s="136" t="s">
        <v>61</v>
      </c>
      <c r="BB10" s="137" t="s">
        <v>62</v>
      </c>
      <c r="BC10" s="137" t="s">
        <v>63</v>
      </c>
      <c r="BD10" s="138" t="s">
        <v>64</v>
      </c>
      <c r="BE10" s="141" t="s">
        <v>65</v>
      </c>
      <c r="BF10" s="140" t="s">
        <v>59</v>
      </c>
      <c r="BG10" s="135" t="s">
        <v>60</v>
      </c>
      <c r="BH10" s="136" t="s">
        <v>61</v>
      </c>
      <c r="BI10" s="137" t="s">
        <v>62</v>
      </c>
      <c r="BJ10" s="137" t="s">
        <v>63</v>
      </c>
      <c r="BK10" s="138" t="s">
        <v>64</v>
      </c>
      <c r="BL10" s="139" t="s">
        <v>65</v>
      </c>
      <c r="BM10" s="140" t="s">
        <v>66</v>
      </c>
      <c r="BN10" s="135" t="s">
        <v>60</v>
      </c>
      <c r="BO10" s="136" t="s">
        <v>61</v>
      </c>
      <c r="BP10" s="137" t="s">
        <v>62</v>
      </c>
      <c r="BQ10" s="137" t="s">
        <v>63</v>
      </c>
      <c r="BR10" s="138" t="s">
        <v>64</v>
      </c>
      <c r="BS10" s="141" t="s">
        <v>65</v>
      </c>
      <c r="BT10" s="140" t="s">
        <v>59</v>
      </c>
      <c r="BU10" s="135" t="s">
        <v>60</v>
      </c>
      <c r="BV10" s="136" t="s">
        <v>61</v>
      </c>
      <c r="BW10" s="137" t="s">
        <v>62</v>
      </c>
      <c r="BX10" s="137" t="s">
        <v>63</v>
      </c>
      <c r="BY10" s="138" t="s">
        <v>64</v>
      </c>
      <c r="BZ10" s="139" t="s">
        <v>65</v>
      </c>
      <c r="CA10" s="140" t="s">
        <v>66</v>
      </c>
      <c r="CB10" s="135" t="s">
        <v>60</v>
      </c>
      <c r="CC10" s="136" t="s">
        <v>61</v>
      </c>
      <c r="CD10" s="137" t="s">
        <v>62</v>
      </c>
      <c r="CE10" s="137" t="s">
        <v>63</v>
      </c>
      <c r="CF10" s="138" t="s">
        <v>64</v>
      </c>
      <c r="CG10" s="141" t="s">
        <v>65</v>
      </c>
      <c r="CH10" s="140" t="s">
        <v>59</v>
      </c>
      <c r="CI10" s="135" t="s">
        <v>60</v>
      </c>
      <c r="CJ10" s="136" t="s">
        <v>61</v>
      </c>
      <c r="CK10" s="137" t="s">
        <v>62</v>
      </c>
      <c r="CL10" s="137" t="s">
        <v>63</v>
      </c>
      <c r="CM10" s="138" t="s">
        <v>64</v>
      </c>
      <c r="CN10" s="139" t="s">
        <v>65</v>
      </c>
      <c r="CO10" s="140" t="s">
        <v>66</v>
      </c>
      <c r="CP10" s="135" t="s">
        <v>60</v>
      </c>
      <c r="CQ10" s="136" t="s">
        <v>61</v>
      </c>
      <c r="CR10" s="137" t="s">
        <v>62</v>
      </c>
      <c r="CS10" s="137" t="s">
        <v>63</v>
      </c>
      <c r="CT10" s="138" t="s">
        <v>64</v>
      </c>
      <c r="CU10" s="141" t="s">
        <v>65</v>
      </c>
    </row>
    <row r="11" spans="1:99" s="27" customFormat="1" ht="24.75" customHeight="1" x14ac:dyDescent="0.15">
      <c r="A11" s="142">
        <v>39539</v>
      </c>
      <c r="B11" s="47">
        <v>1254</v>
      </c>
      <c r="C11" s="51"/>
      <c r="D11" s="45">
        <v>742</v>
      </c>
      <c r="E11" s="44">
        <v>274</v>
      </c>
      <c r="F11" s="44">
        <v>216</v>
      </c>
      <c r="G11" s="43">
        <v>21</v>
      </c>
      <c r="H11" s="48">
        <v>59</v>
      </c>
      <c r="I11" s="47">
        <v>145806.04</v>
      </c>
      <c r="J11" s="51"/>
      <c r="K11" s="45">
        <v>83901.88</v>
      </c>
      <c r="L11" s="44">
        <v>35368.03</v>
      </c>
      <c r="M11" s="44">
        <v>22442.45</v>
      </c>
      <c r="N11" s="43">
        <v>4049.78</v>
      </c>
      <c r="O11" s="42">
        <v>12969.48</v>
      </c>
      <c r="P11" s="47">
        <v>1417</v>
      </c>
      <c r="Q11" s="51"/>
      <c r="R11" s="45">
        <v>871</v>
      </c>
      <c r="S11" s="44">
        <v>206</v>
      </c>
      <c r="T11" s="44">
        <v>309</v>
      </c>
      <c r="U11" s="43">
        <v>31</v>
      </c>
      <c r="V11" s="48">
        <v>-103</v>
      </c>
      <c r="W11" s="47">
        <v>87596.02</v>
      </c>
      <c r="X11" s="51"/>
      <c r="Y11" s="45">
        <v>56618.79</v>
      </c>
      <c r="Z11" s="44">
        <v>12020.63</v>
      </c>
      <c r="AA11" s="44">
        <v>17228.05</v>
      </c>
      <c r="AB11" s="43">
        <v>1728.55</v>
      </c>
      <c r="AC11" s="42">
        <v>-5207.42</v>
      </c>
      <c r="AD11" s="47">
        <v>19</v>
      </c>
      <c r="AE11" s="51"/>
      <c r="AF11" s="45">
        <v>1</v>
      </c>
      <c r="AG11" s="44">
        <v>5</v>
      </c>
      <c r="AH11" s="44">
        <v>3</v>
      </c>
      <c r="AI11" s="43">
        <v>10</v>
      </c>
      <c r="AJ11" s="48">
        <v>2</v>
      </c>
      <c r="AK11" s="47">
        <v>8374.58</v>
      </c>
      <c r="AL11" s="51"/>
      <c r="AM11" s="45">
        <v>3559</v>
      </c>
      <c r="AN11" s="44">
        <v>1653.24</v>
      </c>
      <c r="AO11" s="44">
        <v>761.95</v>
      </c>
      <c r="AP11" s="43">
        <v>2400.39</v>
      </c>
      <c r="AQ11" s="42">
        <v>891.29</v>
      </c>
      <c r="AR11" s="47">
        <v>49</v>
      </c>
      <c r="AS11" s="51"/>
      <c r="AT11" s="45">
        <v>6</v>
      </c>
      <c r="AU11" s="44">
        <v>15</v>
      </c>
      <c r="AV11" s="44">
        <v>3</v>
      </c>
      <c r="AW11" s="43">
        <v>25</v>
      </c>
      <c r="AX11" s="48">
        <v>12</v>
      </c>
      <c r="AY11" s="47">
        <v>16668.759999999998</v>
      </c>
      <c r="AZ11" s="51"/>
      <c r="BA11" s="45">
        <v>1549.99</v>
      </c>
      <c r="BB11" s="44">
        <v>3691.2</v>
      </c>
      <c r="BC11" s="44">
        <v>353.03</v>
      </c>
      <c r="BD11" s="43">
        <v>11074.54</v>
      </c>
      <c r="BE11" s="42">
        <v>3338.17</v>
      </c>
      <c r="BF11" s="47">
        <v>24</v>
      </c>
      <c r="BG11" s="51"/>
      <c r="BH11" s="45">
        <v>5</v>
      </c>
      <c r="BI11" s="44">
        <v>9</v>
      </c>
      <c r="BJ11" s="44">
        <v>0</v>
      </c>
      <c r="BK11" s="43">
        <v>10</v>
      </c>
      <c r="BL11" s="48">
        <v>9</v>
      </c>
      <c r="BM11" s="47">
        <v>18189.23</v>
      </c>
      <c r="BN11" s="51"/>
      <c r="BO11" s="45">
        <v>849.64</v>
      </c>
      <c r="BP11" s="44">
        <v>7064.96</v>
      </c>
      <c r="BQ11" s="44">
        <v>0</v>
      </c>
      <c r="BR11" s="43">
        <v>10274.629999999999</v>
      </c>
      <c r="BS11" s="42">
        <v>7064.96</v>
      </c>
      <c r="BT11" s="47">
        <v>8</v>
      </c>
      <c r="BU11" s="51"/>
      <c r="BV11" s="45">
        <v>2</v>
      </c>
      <c r="BW11" s="44">
        <v>2</v>
      </c>
      <c r="BX11" s="44">
        <v>0</v>
      </c>
      <c r="BY11" s="43">
        <v>4</v>
      </c>
      <c r="BZ11" s="48">
        <v>2</v>
      </c>
      <c r="CA11" s="47">
        <v>6946.06</v>
      </c>
      <c r="CB11" s="51"/>
      <c r="CC11" s="45">
        <v>228.4</v>
      </c>
      <c r="CD11" s="44">
        <v>602.08000000000004</v>
      </c>
      <c r="CE11" s="44">
        <v>0</v>
      </c>
      <c r="CF11" s="43">
        <v>6115.58</v>
      </c>
      <c r="CG11" s="42">
        <v>602.08000000000004</v>
      </c>
      <c r="CH11" s="47">
        <v>126</v>
      </c>
      <c r="CI11" s="51"/>
      <c r="CJ11" s="45">
        <v>16</v>
      </c>
      <c r="CK11" s="44">
        <v>46</v>
      </c>
      <c r="CL11" s="44">
        <v>27</v>
      </c>
      <c r="CM11" s="43">
        <v>37</v>
      </c>
      <c r="CN11" s="48">
        <v>19</v>
      </c>
      <c r="CO11" s="47">
        <v>33513.440000000002</v>
      </c>
      <c r="CP11" s="51"/>
      <c r="CQ11" s="45">
        <v>5720.71</v>
      </c>
      <c r="CR11" s="44">
        <v>11109.2</v>
      </c>
      <c r="CS11" s="44">
        <v>6569.01</v>
      </c>
      <c r="CT11" s="43">
        <v>10114.52</v>
      </c>
      <c r="CU11" s="42">
        <v>4540.1899999999996</v>
      </c>
    </row>
    <row r="12" spans="1:99" s="27" customFormat="1" ht="24.75" customHeight="1" x14ac:dyDescent="0.15">
      <c r="A12" s="143">
        <v>39569</v>
      </c>
      <c r="B12" s="40">
        <v>1195</v>
      </c>
      <c r="C12" s="50"/>
      <c r="D12" s="38">
        <v>705</v>
      </c>
      <c r="E12" s="37">
        <v>253</v>
      </c>
      <c r="F12" s="37">
        <v>216</v>
      </c>
      <c r="G12" s="36">
        <v>19</v>
      </c>
      <c r="H12" s="41">
        <v>37</v>
      </c>
      <c r="I12" s="40">
        <v>127532.83</v>
      </c>
      <c r="J12" s="50"/>
      <c r="K12" s="38">
        <v>74485.78</v>
      </c>
      <c r="L12" s="37">
        <v>28038.71</v>
      </c>
      <c r="M12" s="37">
        <v>21823.71</v>
      </c>
      <c r="N12" s="36">
        <v>2994.97</v>
      </c>
      <c r="O12" s="35">
        <v>6215</v>
      </c>
      <c r="P12" s="40">
        <v>1271</v>
      </c>
      <c r="Q12" s="50"/>
      <c r="R12" s="38">
        <v>801</v>
      </c>
      <c r="S12" s="37">
        <v>165</v>
      </c>
      <c r="T12" s="37">
        <v>273</v>
      </c>
      <c r="U12" s="36">
        <v>32</v>
      </c>
      <c r="V12" s="41">
        <v>-108</v>
      </c>
      <c r="W12" s="40">
        <v>76673.83</v>
      </c>
      <c r="X12" s="50"/>
      <c r="Y12" s="38">
        <v>51114.07</v>
      </c>
      <c r="Z12" s="37">
        <v>9467.31</v>
      </c>
      <c r="AA12" s="37">
        <v>14130.4</v>
      </c>
      <c r="AB12" s="36">
        <v>1962.05</v>
      </c>
      <c r="AC12" s="35">
        <v>-4663.09</v>
      </c>
      <c r="AD12" s="40">
        <v>14</v>
      </c>
      <c r="AE12" s="50"/>
      <c r="AF12" s="38">
        <v>1</v>
      </c>
      <c r="AG12" s="37">
        <v>5</v>
      </c>
      <c r="AH12" s="37">
        <v>3</v>
      </c>
      <c r="AI12" s="36">
        <v>5</v>
      </c>
      <c r="AJ12" s="41">
        <v>2</v>
      </c>
      <c r="AK12" s="40">
        <v>3715.47</v>
      </c>
      <c r="AL12" s="50"/>
      <c r="AM12" s="38">
        <v>77.05</v>
      </c>
      <c r="AN12" s="37">
        <v>1078.43</v>
      </c>
      <c r="AO12" s="37">
        <v>817.62</v>
      </c>
      <c r="AP12" s="36">
        <v>1742.37</v>
      </c>
      <c r="AQ12" s="35">
        <v>260.81</v>
      </c>
      <c r="AR12" s="40">
        <v>58</v>
      </c>
      <c r="AS12" s="50"/>
      <c r="AT12" s="38">
        <v>5</v>
      </c>
      <c r="AU12" s="37">
        <v>17</v>
      </c>
      <c r="AV12" s="37">
        <v>10</v>
      </c>
      <c r="AW12" s="36">
        <v>26</v>
      </c>
      <c r="AX12" s="41">
        <v>7</v>
      </c>
      <c r="AY12" s="40">
        <v>62466.06</v>
      </c>
      <c r="AZ12" s="50"/>
      <c r="BA12" s="38">
        <v>1564.32</v>
      </c>
      <c r="BB12" s="37">
        <v>8685.3700000000008</v>
      </c>
      <c r="BC12" s="37">
        <v>2583.1</v>
      </c>
      <c r="BD12" s="36">
        <v>49633.27</v>
      </c>
      <c r="BE12" s="35">
        <v>6102.27</v>
      </c>
      <c r="BF12" s="40">
        <v>23</v>
      </c>
      <c r="BG12" s="50"/>
      <c r="BH12" s="38">
        <v>6</v>
      </c>
      <c r="BI12" s="37">
        <v>7</v>
      </c>
      <c r="BJ12" s="37">
        <v>2</v>
      </c>
      <c r="BK12" s="36">
        <v>8</v>
      </c>
      <c r="BL12" s="41">
        <v>5</v>
      </c>
      <c r="BM12" s="40">
        <v>14803.52</v>
      </c>
      <c r="BN12" s="50"/>
      <c r="BO12" s="38">
        <v>1487.38</v>
      </c>
      <c r="BP12" s="37">
        <v>1405.18</v>
      </c>
      <c r="BQ12" s="37">
        <v>484.49</v>
      </c>
      <c r="BR12" s="36">
        <v>11426.47</v>
      </c>
      <c r="BS12" s="35">
        <v>920.69</v>
      </c>
      <c r="BT12" s="40">
        <v>8</v>
      </c>
      <c r="BU12" s="50"/>
      <c r="BV12" s="38">
        <v>2</v>
      </c>
      <c r="BW12" s="37">
        <v>4</v>
      </c>
      <c r="BX12" s="37">
        <v>0</v>
      </c>
      <c r="BY12" s="36">
        <v>2</v>
      </c>
      <c r="BZ12" s="41">
        <v>4</v>
      </c>
      <c r="CA12" s="40">
        <v>3190</v>
      </c>
      <c r="CB12" s="50"/>
      <c r="CC12" s="38">
        <v>799.42</v>
      </c>
      <c r="CD12" s="37">
        <v>1124.83</v>
      </c>
      <c r="CE12" s="37">
        <v>0</v>
      </c>
      <c r="CF12" s="36">
        <v>1265.75</v>
      </c>
      <c r="CG12" s="35">
        <v>1124.83</v>
      </c>
      <c r="CH12" s="40">
        <v>117</v>
      </c>
      <c r="CI12" s="50"/>
      <c r="CJ12" s="38">
        <v>17</v>
      </c>
      <c r="CK12" s="37">
        <v>44</v>
      </c>
      <c r="CL12" s="37">
        <v>22</v>
      </c>
      <c r="CM12" s="36">
        <v>34</v>
      </c>
      <c r="CN12" s="41">
        <v>22</v>
      </c>
      <c r="CO12" s="40">
        <v>33947.15</v>
      </c>
      <c r="CP12" s="50"/>
      <c r="CQ12" s="38">
        <v>4346.8900000000003</v>
      </c>
      <c r="CR12" s="37">
        <v>12946.77</v>
      </c>
      <c r="CS12" s="37">
        <v>4924.17</v>
      </c>
      <c r="CT12" s="36">
        <v>11729.32</v>
      </c>
      <c r="CU12" s="35">
        <v>8022.6</v>
      </c>
    </row>
    <row r="13" spans="1:99" s="27" customFormat="1" ht="24.75" customHeight="1" x14ac:dyDescent="0.15">
      <c r="A13" s="143">
        <v>39600</v>
      </c>
      <c r="B13" s="40">
        <v>1184</v>
      </c>
      <c r="C13" s="50"/>
      <c r="D13" s="38">
        <v>683</v>
      </c>
      <c r="E13" s="37">
        <v>221</v>
      </c>
      <c r="F13" s="37">
        <v>252</v>
      </c>
      <c r="G13" s="36">
        <v>28</v>
      </c>
      <c r="H13" s="41">
        <v>-31</v>
      </c>
      <c r="I13" s="40">
        <v>135034.1</v>
      </c>
      <c r="J13" s="50"/>
      <c r="K13" s="38">
        <v>75160.679999999993</v>
      </c>
      <c r="L13" s="37">
        <v>29971.9</v>
      </c>
      <c r="M13" s="37">
        <v>26403.66</v>
      </c>
      <c r="N13" s="36">
        <v>3497.86</v>
      </c>
      <c r="O13" s="35">
        <v>3568.24</v>
      </c>
      <c r="P13" s="40">
        <v>1289</v>
      </c>
      <c r="Q13" s="50"/>
      <c r="R13" s="38">
        <v>783</v>
      </c>
      <c r="S13" s="37">
        <v>173</v>
      </c>
      <c r="T13" s="37">
        <v>312</v>
      </c>
      <c r="U13" s="36">
        <v>21</v>
      </c>
      <c r="V13" s="41">
        <v>-139</v>
      </c>
      <c r="W13" s="40">
        <v>79544.179999999993</v>
      </c>
      <c r="X13" s="50"/>
      <c r="Y13" s="38">
        <v>50483.38</v>
      </c>
      <c r="Z13" s="37">
        <v>9907.32</v>
      </c>
      <c r="AA13" s="37">
        <v>17607.09</v>
      </c>
      <c r="AB13" s="36">
        <v>1546.39</v>
      </c>
      <c r="AC13" s="35">
        <v>-7699.77</v>
      </c>
      <c r="AD13" s="40">
        <v>25</v>
      </c>
      <c r="AE13" s="50"/>
      <c r="AF13" s="38">
        <v>7</v>
      </c>
      <c r="AG13" s="37">
        <v>3</v>
      </c>
      <c r="AH13" s="37">
        <v>4</v>
      </c>
      <c r="AI13" s="36">
        <v>11</v>
      </c>
      <c r="AJ13" s="41">
        <v>-1</v>
      </c>
      <c r="AK13" s="40">
        <v>13906.86</v>
      </c>
      <c r="AL13" s="50"/>
      <c r="AM13" s="38">
        <v>2197</v>
      </c>
      <c r="AN13" s="37">
        <v>692.31</v>
      </c>
      <c r="AO13" s="37">
        <v>6767.34</v>
      </c>
      <c r="AP13" s="36">
        <v>4250.21</v>
      </c>
      <c r="AQ13" s="35">
        <v>-6075.03</v>
      </c>
      <c r="AR13" s="40">
        <v>51</v>
      </c>
      <c r="AS13" s="50"/>
      <c r="AT13" s="38">
        <v>5</v>
      </c>
      <c r="AU13" s="37">
        <v>9</v>
      </c>
      <c r="AV13" s="37">
        <v>5</v>
      </c>
      <c r="AW13" s="36">
        <v>32</v>
      </c>
      <c r="AX13" s="41">
        <v>4</v>
      </c>
      <c r="AY13" s="40">
        <v>53641.52</v>
      </c>
      <c r="AZ13" s="50"/>
      <c r="BA13" s="38">
        <v>1153.92</v>
      </c>
      <c r="BB13" s="37">
        <v>3086.83</v>
      </c>
      <c r="BC13" s="37">
        <v>1326.9</v>
      </c>
      <c r="BD13" s="36">
        <v>48073.87</v>
      </c>
      <c r="BE13" s="35">
        <v>1759.93</v>
      </c>
      <c r="BF13" s="40">
        <v>20</v>
      </c>
      <c r="BG13" s="50"/>
      <c r="BH13" s="38">
        <v>5</v>
      </c>
      <c r="BI13" s="37">
        <v>4</v>
      </c>
      <c r="BJ13" s="37">
        <v>5</v>
      </c>
      <c r="BK13" s="36">
        <v>6</v>
      </c>
      <c r="BL13" s="41">
        <v>-1</v>
      </c>
      <c r="BM13" s="40">
        <v>11903.86</v>
      </c>
      <c r="BN13" s="50"/>
      <c r="BO13" s="38">
        <v>1836.32</v>
      </c>
      <c r="BP13" s="37">
        <v>2175.83</v>
      </c>
      <c r="BQ13" s="37">
        <v>2387.5700000000002</v>
      </c>
      <c r="BR13" s="36">
        <v>5504.14</v>
      </c>
      <c r="BS13" s="35">
        <v>-211.74</v>
      </c>
      <c r="BT13" s="40">
        <v>9</v>
      </c>
      <c r="BU13" s="50"/>
      <c r="BV13" s="38">
        <v>2</v>
      </c>
      <c r="BW13" s="37">
        <v>1</v>
      </c>
      <c r="BX13" s="37">
        <v>1</v>
      </c>
      <c r="BY13" s="36">
        <v>5</v>
      </c>
      <c r="BZ13" s="41">
        <v>0</v>
      </c>
      <c r="CA13" s="40">
        <v>6979.19</v>
      </c>
      <c r="CB13" s="50"/>
      <c r="CC13" s="38">
        <v>2130.73</v>
      </c>
      <c r="CD13" s="37">
        <v>464.98</v>
      </c>
      <c r="CE13" s="37">
        <v>923.64</v>
      </c>
      <c r="CF13" s="36">
        <v>3459.84</v>
      </c>
      <c r="CG13" s="35">
        <v>-458.66</v>
      </c>
      <c r="CH13" s="40">
        <v>132</v>
      </c>
      <c r="CI13" s="50"/>
      <c r="CJ13" s="38">
        <v>32</v>
      </c>
      <c r="CK13" s="37">
        <v>45</v>
      </c>
      <c r="CL13" s="37">
        <v>11</v>
      </c>
      <c r="CM13" s="36">
        <v>44</v>
      </c>
      <c r="CN13" s="41">
        <v>34</v>
      </c>
      <c r="CO13" s="40">
        <v>42166.080000000002</v>
      </c>
      <c r="CP13" s="50"/>
      <c r="CQ13" s="38">
        <v>8235.5400000000009</v>
      </c>
      <c r="CR13" s="37">
        <v>16372.26</v>
      </c>
      <c r="CS13" s="37">
        <v>3290.11</v>
      </c>
      <c r="CT13" s="36">
        <v>14268.17</v>
      </c>
      <c r="CU13" s="35">
        <v>13082.15</v>
      </c>
    </row>
    <row r="14" spans="1:99" s="27" customFormat="1" ht="24.75" customHeight="1" x14ac:dyDescent="0.15">
      <c r="A14" s="143">
        <v>39630</v>
      </c>
      <c r="B14" s="40">
        <v>1278</v>
      </c>
      <c r="C14" s="50"/>
      <c r="D14" s="38">
        <v>748</v>
      </c>
      <c r="E14" s="37">
        <v>263</v>
      </c>
      <c r="F14" s="37">
        <v>236</v>
      </c>
      <c r="G14" s="36">
        <v>30</v>
      </c>
      <c r="H14" s="41">
        <v>27</v>
      </c>
      <c r="I14" s="40">
        <v>150254.03</v>
      </c>
      <c r="J14" s="50"/>
      <c r="K14" s="38">
        <v>88377.600000000006</v>
      </c>
      <c r="L14" s="37">
        <v>34672.769999999997</v>
      </c>
      <c r="M14" s="37">
        <v>23166.29</v>
      </c>
      <c r="N14" s="36">
        <v>3884.33</v>
      </c>
      <c r="O14" s="35">
        <v>11506.48</v>
      </c>
      <c r="P14" s="40">
        <v>1433</v>
      </c>
      <c r="Q14" s="50"/>
      <c r="R14" s="38">
        <v>846</v>
      </c>
      <c r="S14" s="37">
        <v>216</v>
      </c>
      <c r="T14" s="37">
        <v>331</v>
      </c>
      <c r="U14" s="36">
        <v>40</v>
      </c>
      <c r="V14" s="41">
        <v>-115</v>
      </c>
      <c r="W14" s="40">
        <v>90094.53</v>
      </c>
      <c r="X14" s="50"/>
      <c r="Y14" s="38">
        <v>54804.57</v>
      </c>
      <c r="Z14" s="37">
        <v>13408.37</v>
      </c>
      <c r="AA14" s="37">
        <v>19617.54</v>
      </c>
      <c r="AB14" s="36">
        <v>2264.0500000000002</v>
      </c>
      <c r="AC14" s="35">
        <v>-6209.17</v>
      </c>
      <c r="AD14" s="40">
        <v>27</v>
      </c>
      <c r="AE14" s="50"/>
      <c r="AF14" s="38">
        <v>6</v>
      </c>
      <c r="AG14" s="37">
        <v>6</v>
      </c>
      <c r="AH14" s="37">
        <v>2</v>
      </c>
      <c r="AI14" s="36">
        <v>13</v>
      </c>
      <c r="AJ14" s="41">
        <v>4</v>
      </c>
      <c r="AK14" s="40">
        <v>9981.92</v>
      </c>
      <c r="AL14" s="50"/>
      <c r="AM14" s="38">
        <v>568.9</v>
      </c>
      <c r="AN14" s="37">
        <v>460.11</v>
      </c>
      <c r="AO14" s="37">
        <v>2248.41</v>
      </c>
      <c r="AP14" s="36">
        <v>6704.5</v>
      </c>
      <c r="AQ14" s="35">
        <v>-1788.3</v>
      </c>
      <c r="AR14" s="40">
        <v>56</v>
      </c>
      <c r="AS14" s="50"/>
      <c r="AT14" s="38">
        <v>2</v>
      </c>
      <c r="AU14" s="37">
        <v>12</v>
      </c>
      <c r="AV14" s="37">
        <v>10</v>
      </c>
      <c r="AW14" s="36">
        <v>32</v>
      </c>
      <c r="AX14" s="41">
        <v>2</v>
      </c>
      <c r="AY14" s="40">
        <v>34715.519999999997</v>
      </c>
      <c r="AZ14" s="50"/>
      <c r="BA14" s="38">
        <v>452.52</v>
      </c>
      <c r="BB14" s="37">
        <v>4139.07</v>
      </c>
      <c r="BC14" s="37">
        <v>2895.63</v>
      </c>
      <c r="BD14" s="36">
        <v>27228.3</v>
      </c>
      <c r="BE14" s="35">
        <v>1243.44</v>
      </c>
      <c r="BF14" s="40">
        <v>26</v>
      </c>
      <c r="BG14" s="50"/>
      <c r="BH14" s="38">
        <v>7</v>
      </c>
      <c r="BI14" s="37">
        <v>9</v>
      </c>
      <c r="BJ14" s="37">
        <v>4</v>
      </c>
      <c r="BK14" s="36">
        <v>6</v>
      </c>
      <c r="BL14" s="41">
        <v>5</v>
      </c>
      <c r="BM14" s="40">
        <v>13428.91</v>
      </c>
      <c r="BN14" s="50"/>
      <c r="BO14" s="38">
        <v>827.36</v>
      </c>
      <c r="BP14" s="37">
        <v>4755.18</v>
      </c>
      <c r="BQ14" s="37">
        <v>961.98</v>
      </c>
      <c r="BR14" s="36">
        <v>6884.39</v>
      </c>
      <c r="BS14" s="35">
        <v>3793.2</v>
      </c>
      <c r="BT14" s="40">
        <v>8</v>
      </c>
      <c r="BU14" s="50"/>
      <c r="BV14" s="38">
        <v>2</v>
      </c>
      <c r="BW14" s="37">
        <v>0</v>
      </c>
      <c r="BX14" s="37">
        <v>2</v>
      </c>
      <c r="BY14" s="36">
        <v>4</v>
      </c>
      <c r="BZ14" s="41">
        <v>-2</v>
      </c>
      <c r="CA14" s="40">
        <v>6793.41</v>
      </c>
      <c r="CB14" s="50"/>
      <c r="CC14" s="38">
        <v>158.55000000000001</v>
      </c>
      <c r="CD14" s="37">
        <v>0</v>
      </c>
      <c r="CE14" s="37">
        <v>786.15</v>
      </c>
      <c r="CF14" s="36">
        <v>5848.71</v>
      </c>
      <c r="CG14" s="35">
        <v>-786.15</v>
      </c>
      <c r="CH14" s="40">
        <v>132</v>
      </c>
      <c r="CI14" s="50"/>
      <c r="CJ14" s="38">
        <v>23</v>
      </c>
      <c r="CK14" s="37">
        <v>40</v>
      </c>
      <c r="CL14" s="37">
        <v>28</v>
      </c>
      <c r="CM14" s="36">
        <v>41</v>
      </c>
      <c r="CN14" s="41">
        <v>12</v>
      </c>
      <c r="CO14" s="40">
        <v>51519.77</v>
      </c>
      <c r="CP14" s="50"/>
      <c r="CQ14" s="38">
        <v>6399.33</v>
      </c>
      <c r="CR14" s="37">
        <v>13818.59</v>
      </c>
      <c r="CS14" s="37">
        <v>8412.4599999999991</v>
      </c>
      <c r="CT14" s="36">
        <v>22889.39</v>
      </c>
      <c r="CU14" s="35">
        <v>5406.13</v>
      </c>
    </row>
    <row r="15" spans="1:99" s="27" customFormat="1" ht="24.75" customHeight="1" x14ac:dyDescent="0.15">
      <c r="A15" s="143">
        <v>39661</v>
      </c>
      <c r="B15" s="40">
        <v>1133</v>
      </c>
      <c r="C15" s="50"/>
      <c r="D15" s="38">
        <v>689</v>
      </c>
      <c r="E15" s="37">
        <v>236</v>
      </c>
      <c r="F15" s="37">
        <v>191</v>
      </c>
      <c r="G15" s="36">
        <v>17</v>
      </c>
      <c r="H15" s="41">
        <v>45</v>
      </c>
      <c r="I15" s="40">
        <v>124774.18</v>
      </c>
      <c r="J15" s="50"/>
      <c r="K15" s="38">
        <v>72605.03</v>
      </c>
      <c r="L15" s="37">
        <v>29462.62</v>
      </c>
      <c r="M15" s="37">
        <v>20429.150000000001</v>
      </c>
      <c r="N15" s="36">
        <v>2277.38</v>
      </c>
      <c r="O15" s="35">
        <v>9033.4699999999993</v>
      </c>
      <c r="P15" s="40">
        <v>1262</v>
      </c>
      <c r="Q15" s="50"/>
      <c r="R15" s="38">
        <v>710</v>
      </c>
      <c r="S15" s="37">
        <v>180</v>
      </c>
      <c r="T15" s="37">
        <v>332</v>
      </c>
      <c r="U15" s="36">
        <v>40</v>
      </c>
      <c r="V15" s="41">
        <v>-152</v>
      </c>
      <c r="W15" s="40">
        <v>77978.83</v>
      </c>
      <c r="X15" s="50"/>
      <c r="Y15" s="38">
        <v>46448.25</v>
      </c>
      <c r="Z15" s="37">
        <v>10667.23</v>
      </c>
      <c r="AA15" s="37">
        <v>18544.990000000002</v>
      </c>
      <c r="AB15" s="36">
        <v>2318.36</v>
      </c>
      <c r="AC15" s="35">
        <v>-7877.76</v>
      </c>
      <c r="AD15" s="40">
        <v>17</v>
      </c>
      <c r="AE15" s="50"/>
      <c r="AF15" s="38">
        <v>1</v>
      </c>
      <c r="AG15" s="37">
        <v>3</v>
      </c>
      <c r="AH15" s="37">
        <v>5</v>
      </c>
      <c r="AI15" s="36">
        <v>8</v>
      </c>
      <c r="AJ15" s="41">
        <v>-2</v>
      </c>
      <c r="AK15" s="40">
        <v>6586.57</v>
      </c>
      <c r="AL15" s="50"/>
      <c r="AM15" s="38">
        <v>98.87</v>
      </c>
      <c r="AN15" s="37">
        <v>529.41</v>
      </c>
      <c r="AO15" s="37">
        <v>1720.21</v>
      </c>
      <c r="AP15" s="36">
        <v>4238.08</v>
      </c>
      <c r="AQ15" s="35">
        <v>-1190.8</v>
      </c>
      <c r="AR15" s="40">
        <v>51</v>
      </c>
      <c r="AS15" s="50"/>
      <c r="AT15" s="38">
        <v>1</v>
      </c>
      <c r="AU15" s="37">
        <v>13</v>
      </c>
      <c r="AV15" s="37">
        <v>9</v>
      </c>
      <c r="AW15" s="36">
        <v>28</v>
      </c>
      <c r="AX15" s="41">
        <v>4</v>
      </c>
      <c r="AY15" s="40">
        <v>24645.02</v>
      </c>
      <c r="AZ15" s="50"/>
      <c r="BA15" s="38">
        <v>446.28</v>
      </c>
      <c r="BB15" s="37">
        <v>7985.96</v>
      </c>
      <c r="BC15" s="37">
        <v>3004.91</v>
      </c>
      <c r="BD15" s="36">
        <v>13207.87</v>
      </c>
      <c r="BE15" s="35">
        <v>4981.05</v>
      </c>
      <c r="BF15" s="40">
        <v>19</v>
      </c>
      <c r="BG15" s="50"/>
      <c r="BH15" s="38">
        <v>3</v>
      </c>
      <c r="BI15" s="37">
        <v>9</v>
      </c>
      <c r="BJ15" s="37">
        <v>4</v>
      </c>
      <c r="BK15" s="36">
        <v>3</v>
      </c>
      <c r="BL15" s="41">
        <v>5</v>
      </c>
      <c r="BM15" s="40">
        <v>14385.55</v>
      </c>
      <c r="BN15" s="50"/>
      <c r="BO15" s="38">
        <v>686.34</v>
      </c>
      <c r="BP15" s="37">
        <v>6265.09</v>
      </c>
      <c r="BQ15" s="37">
        <v>1180.21</v>
      </c>
      <c r="BR15" s="36">
        <v>6253.91</v>
      </c>
      <c r="BS15" s="35">
        <v>5084.88</v>
      </c>
      <c r="BT15" s="40">
        <v>10</v>
      </c>
      <c r="BU15" s="50"/>
      <c r="BV15" s="38">
        <v>2</v>
      </c>
      <c r="BW15" s="37">
        <v>4</v>
      </c>
      <c r="BX15" s="37">
        <v>2</v>
      </c>
      <c r="BY15" s="36">
        <v>2</v>
      </c>
      <c r="BZ15" s="41">
        <v>2</v>
      </c>
      <c r="CA15" s="40">
        <v>4547.5200000000004</v>
      </c>
      <c r="CB15" s="50"/>
      <c r="CC15" s="38">
        <v>691.83</v>
      </c>
      <c r="CD15" s="37">
        <v>2377.7399999999998</v>
      </c>
      <c r="CE15" s="37">
        <v>448.32</v>
      </c>
      <c r="CF15" s="36">
        <v>1029.6300000000001</v>
      </c>
      <c r="CG15" s="35">
        <v>1929.42</v>
      </c>
      <c r="CH15" s="40">
        <v>119</v>
      </c>
      <c r="CI15" s="50"/>
      <c r="CJ15" s="38">
        <v>19</v>
      </c>
      <c r="CK15" s="37">
        <v>32</v>
      </c>
      <c r="CL15" s="37">
        <v>29</v>
      </c>
      <c r="CM15" s="36">
        <v>39</v>
      </c>
      <c r="CN15" s="41">
        <v>3</v>
      </c>
      <c r="CO15" s="40">
        <v>36408.36</v>
      </c>
      <c r="CP15" s="50"/>
      <c r="CQ15" s="38">
        <v>3492.08</v>
      </c>
      <c r="CR15" s="37">
        <v>12070.05</v>
      </c>
      <c r="CS15" s="37">
        <v>7507.92</v>
      </c>
      <c r="CT15" s="36">
        <v>13338.31</v>
      </c>
      <c r="CU15" s="35">
        <v>4562.13</v>
      </c>
    </row>
    <row r="16" spans="1:99" s="27" customFormat="1" ht="24.75" customHeight="1" x14ac:dyDescent="0.15">
      <c r="A16" s="143">
        <v>39692</v>
      </c>
      <c r="B16" s="40">
        <v>1093</v>
      </c>
      <c r="C16" s="50"/>
      <c r="D16" s="38">
        <v>630</v>
      </c>
      <c r="E16" s="37">
        <v>237</v>
      </c>
      <c r="F16" s="37">
        <v>207</v>
      </c>
      <c r="G16" s="36">
        <v>17</v>
      </c>
      <c r="H16" s="41">
        <v>31</v>
      </c>
      <c r="I16" s="40">
        <v>120649.57</v>
      </c>
      <c r="J16" s="50"/>
      <c r="K16" s="38">
        <v>69064.58</v>
      </c>
      <c r="L16" s="37">
        <v>26299.72</v>
      </c>
      <c r="M16" s="37">
        <v>22291.99</v>
      </c>
      <c r="N16" s="36">
        <v>2845.27</v>
      </c>
      <c r="O16" s="35">
        <v>4045.44</v>
      </c>
      <c r="P16" s="40">
        <v>1227</v>
      </c>
      <c r="Q16" s="50"/>
      <c r="R16" s="38">
        <v>697</v>
      </c>
      <c r="S16" s="37">
        <v>186</v>
      </c>
      <c r="T16" s="37">
        <v>319</v>
      </c>
      <c r="U16" s="36">
        <v>25</v>
      </c>
      <c r="V16" s="41">
        <v>-133</v>
      </c>
      <c r="W16" s="40">
        <v>77089.710000000006</v>
      </c>
      <c r="X16" s="50"/>
      <c r="Y16" s="38">
        <v>45446.22</v>
      </c>
      <c r="Z16" s="37">
        <v>11220.74</v>
      </c>
      <c r="AA16" s="37">
        <v>19078.53</v>
      </c>
      <c r="AB16" s="36">
        <v>1344.22</v>
      </c>
      <c r="AC16" s="35">
        <v>-7857.79</v>
      </c>
      <c r="AD16" s="40">
        <v>16</v>
      </c>
      <c r="AE16" s="50"/>
      <c r="AF16" s="38">
        <v>2</v>
      </c>
      <c r="AG16" s="37">
        <v>1</v>
      </c>
      <c r="AH16" s="37">
        <v>3</v>
      </c>
      <c r="AI16" s="36">
        <v>10</v>
      </c>
      <c r="AJ16" s="41">
        <v>-2</v>
      </c>
      <c r="AK16" s="40">
        <v>7537.6</v>
      </c>
      <c r="AL16" s="50"/>
      <c r="AM16" s="38">
        <v>306.52999999999997</v>
      </c>
      <c r="AN16" s="37">
        <v>942.14</v>
      </c>
      <c r="AO16" s="37">
        <v>1185.55</v>
      </c>
      <c r="AP16" s="36">
        <v>5103.38</v>
      </c>
      <c r="AQ16" s="35">
        <v>-243.41</v>
      </c>
      <c r="AR16" s="40">
        <v>76</v>
      </c>
      <c r="AS16" s="50"/>
      <c r="AT16" s="38">
        <v>7</v>
      </c>
      <c r="AU16" s="37">
        <v>8</v>
      </c>
      <c r="AV16" s="37">
        <v>19</v>
      </c>
      <c r="AW16" s="36">
        <v>42</v>
      </c>
      <c r="AX16" s="41">
        <v>-11</v>
      </c>
      <c r="AY16" s="40">
        <v>43807.34</v>
      </c>
      <c r="AZ16" s="50"/>
      <c r="BA16" s="38">
        <v>2348.1799999999998</v>
      </c>
      <c r="BB16" s="37">
        <v>2827.59</v>
      </c>
      <c r="BC16" s="37">
        <v>3975.42</v>
      </c>
      <c r="BD16" s="36">
        <v>34656.15</v>
      </c>
      <c r="BE16" s="35">
        <v>-1147.83</v>
      </c>
      <c r="BF16" s="40">
        <v>24</v>
      </c>
      <c r="BG16" s="50"/>
      <c r="BH16" s="38">
        <v>7</v>
      </c>
      <c r="BI16" s="37">
        <v>7</v>
      </c>
      <c r="BJ16" s="37">
        <v>1</v>
      </c>
      <c r="BK16" s="36">
        <v>9</v>
      </c>
      <c r="BL16" s="41">
        <v>6</v>
      </c>
      <c r="BM16" s="40">
        <v>11583.05</v>
      </c>
      <c r="BN16" s="50"/>
      <c r="BO16" s="38">
        <v>1391.06</v>
      </c>
      <c r="BP16" s="37">
        <v>3412.63</v>
      </c>
      <c r="BQ16" s="37">
        <v>108.34</v>
      </c>
      <c r="BR16" s="36">
        <v>6671.02</v>
      </c>
      <c r="BS16" s="35">
        <v>3304.29</v>
      </c>
      <c r="BT16" s="40">
        <v>13</v>
      </c>
      <c r="BU16" s="50"/>
      <c r="BV16" s="38">
        <v>3</v>
      </c>
      <c r="BW16" s="37">
        <v>2</v>
      </c>
      <c r="BX16" s="37">
        <v>0</v>
      </c>
      <c r="BY16" s="36">
        <v>8</v>
      </c>
      <c r="BZ16" s="41">
        <v>2</v>
      </c>
      <c r="CA16" s="40">
        <v>14576.41</v>
      </c>
      <c r="CB16" s="50"/>
      <c r="CC16" s="38">
        <v>859.62</v>
      </c>
      <c r="CD16" s="37">
        <v>628.76</v>
      </c>
      <c r="CE16" s="37">
        <v>0</v>
      </c>
      <c r="CF16" s="36">
        <v>13088.03</v>
      </c>
      <c r="CG16" s="35">
        <v>628.76</v>
      </c>
      <c r="CH16" s="40">
        <v>146</v>
      </c>
      <c r="CI16" s="50"/>
      <c r="CJ16" s="38">
        <v>29</v>
      </c>
      <c r="CK16" s="37">
        <v>36</v>
      </c>
      <c r="CL16" s="37">
        <v>34</v>
      </c>
      <c r="CM16" s="36">
        <v>47</v>
      </c>
      <c r="CN16" s="41">
        <v>2</v>
      </c>
      <c r="CO16" s="40">
        <v>56027.12</v>
      </c>
      <c r="CP16" s="50"/>
      <c r="CQ16" s="38">
        <v>8135.6</v>
      </c>
      <c r="CR16" s="37">
        <v>10177.64</v>
      </c>
      <c r="CS16" s="37">
        <v>16182.14</v>
      </c>
      <c r="CT16" s="36">
        <v>21531.74</v>
      </c>
      <c r="CU16" s="35">
        <v>-6004.5</v>
      </c>
    </row>
    <row r="17" spans="1:99" s="27" customFormat="1" ht="24.75" customHeight="1" x14ac:dyDescent="0.15">
      <c r="A17" s="143">
        <v>39722</v>
      </c>
      <c r="B17" s="40">
        <v>1131</v>
      </c>
      <c r="C17" s="50"/>
      <c r="D17" s="38">
        <v>701</v>
      </c>
      <c r="E17" s="37">
        <v>201</v>
      </c>
      <c r="F17" s="37">
        <v>215</v>
      </c>
      <c r="G17" s="36">
        <v>13</v>
      </c>
      <c r="H17" s="41">
        <v>-14</v>
      </c>
      <c r="I17" s="40">
        <v>129736.19</v>
      </c>
      <c r="J17" s="50"/>
      <c r="K17" s="38">
        <v>79157.77</v>
      </c>
      <c r="L17" s="37">
        <v>26464.32</v>
      </c>
      <c r="M17" s="37">
        <v>22466.92</v>
      </c>
      <c r="N17" s="36">
        <v>1465.65</v>
      </c>
      <c r="O17" s="35">
        <v>3997.4</v>
      </c>
      <c r="P17" s="40">
        <v>1380</v>
      </c>
      <c r="Q17" s="50"/>
      <c r="R17" s="38">
        <v>772</v>
      </c>
      <c r="S17" s="37">
        <v>210</v>
      </c>
      <c r="T17" s="37">
        <v>359</v>
      </c>
      <c r="U17" s="36">
        <v>38</v>
      </c>
      <c r="V17" s="41">
        <v>-149</v>
      </c>
      <c r="W17" s="40">
        <v>86176.37</v>
      </c>
      <c r="X17" s="50"/>
      <c r="Y17" s="38">
        <v>49571.55</v>
      </c>
      <c r="Z17" s="37">
        <v>12384.04</v>
      </c>
      <c r="AA17" s="37">
        <v>21863.7</v>
      </c>
      <c r="AB17" s="36">
        <v>2281.79</v>
      </c>
      <c r="AC17" s="35">
        <v>-9479.66</v>
      </c>
      <c r="AD17" s="40">
        <v>27</v>
      </c>
      <c r="AE17" s="50"/>
      <c r="AF17" s="38">
        <v>7</v>
      </c>
      <c r="AG17" s="37">
        <v>6</v>
      </c>
      <c r="AH17" s="37">
        <v>4</v>
      </c>
      <c r="AI17" s="36">
        <v>10</v>
      </c>
      <c r="AJ17" s="41">
        <v>2</v>
      </c>
      <c r="AK17" s="40">
        <v>16921.25</v>
      </c>
      <c r="AL17" s="50"/>
      <c r="AM17" s="38">
        <v>1807.22</v>
      </c>
      <c r="AN17" s="37">
        <v>1101.6400000000001</v>
      </c>
      <c r="AO17" s="37">
        <v>847.13</v>
      </c>
      <c r="AP17" s="36">
        <v>13165.26</v>
      </c>
      <c r="AQ17" s="35">
        <v>254.51</v>
      </c>
      <c r="AR17" s="40">
        <v>43</v>
      </c>
      <c r="AS17" s="50"/>
      <c r="AT17" s="38">
        <v>5</v>
      </c>
      <c r="AU17" s="37">
        <v>7</v>
      </c>
      <c r="AV17" s="37">
        <v>5</v>
      </c>
      <c r="AW17" s="36">
        <v>26</v>
      </c>
      <c r="AX17" s="41">
        <v>2</v>
      </c>
      <c r="AY17" s="40">
        <v>19217.63</v>
      </c>
      <c r="AZ17" s="50"/>
      <c r="BA17" s="38">
        <v>738.4</v>
      </c>
      <c r="BB17" s="37">
        <v>1695.14</v>
      </c>
      <c r="BC17" s="37">
        <v>1150.94</v>
      </c>
      <c r="BD17" s="36">
        <v>15633.15</v>
      </c>
      <c r="BE17" s="35">
        <v>544.20000000000005</v>
      </c>
      <c r="BF17" s="40">
        <v>19</v>
      </c>
      <c r="BG17" s="50"/>
      <c r="BH17" s="38">
        <v>6</v>
      </c>
      <c r="BI17" s="37">
        <v>4</v>
      </c>
      <c r="BJ17" s="37">
        <v>2</v>
      </c>
      <c r="BK17" s="36">
        <v>7</v>
      </c>
      <c r="BL17" s="41">
        <v>2</v>
      </c>
      <c r="BM17" s="40">
        <v>8180.43</v>
      </c>
      <c r="BN17" s="50"/>
      <c r="BO17" s="38">
        <v>914.63</v>
      </c>
      <c r="BP17" s="37">
        <v>1053.81</v>
      </c>
      <c r="BQ17" s="37">
        <v>340.04</v>
      </c>
      <c r="BR17" s="36">
        <v>5871.95</v>
      </c>
      <c r="BS17" s="35">
        <v>713.77</v>
      </c>
      <c r="BT17" s="40">
        <v>6</v>
      </c>
      <c r="BU17" s="50"/>
      <c r="BV17" s="38">
        <v>2</v>
      </c>
      <c r="BW17" s="37">
        <v>0</v>
      </c>
      <c r="BX17" s="37">
        <v>2</v>
      </c>
      <c r="BY17" s="36">
        <v>2</v>
      </c>
      <c r="BZ17" s="41">
        <v>-2</v>
      </c>
      <c r="CA17" s="40">
        <v>12310.72</v>
      </c>
      <c r="CB17" s="50"/>
      <c r="CC17" s="38">
        <v>730.39</v>
      </c>
      <c r="CD17" s="37">
        <v>0</v>
      </c>
      <c r="CE17" s="37">
        <v>2829.33</v>
      </c>
      <c r="CF17" s="36">
        <v>8751</v>
      </c>
      <c r="CG17" s="35">
        <v>-2829.33</v>
      </c>
      <c r="CH17" s="40">
        <v>131</v>
      </c>
      <c r="CI17" s="50"/>
      <c r="CJ17" s="38">
        <v>25</v>
      </c>
      <c r="CK17" s="37">
        <v>39</v>
      </c>
      <c r="CL17" s="37">
        <v>30</v>
      </c>
      <c r="CM17" s="36">
        <v>37</v>
      </c>
      <c r="CN17" s="41">
        <v>9</v>
      </c>
      <c r="CO17" s="40">
        <v>43756.49</v>
      </c>
      <c r="CP17" s="50"/>
      <c r="CQ17" s="38">
        <v>5312.77</v>
      </c>
      <c r="CR17" s="37">
        <v>13709.91</v>
      </c>
      <c r="CS17" s="37">
        <v>8088.96</v>
      </c>
      <c r="CT17" s="36">
        <v>16644.849999999999</v>
      </c>
      <c r="CU17" s="35">
        <v>5620.95</v>
      </c>
    </row>
    <row r="18" spans="1:99" s="27" customFormat="1" ht="24.75" customHeight="1" x14ac:dyDescent="0.15">
      <c r="A18" s="143">
        <v>39753</v>
      </c>
      <c r="B18" s="40">
        <v>1067</v>
      </c>
      <c r="C18" s="50"/>
      <c r="D18" s="38">
        <v>611</v>
      </c>
      <c r="E18" s="37">
        <v>242</v>
      </c>
      <c r="F18" s="37">
        <v>200</v>
      </c>
      <c r="G18" s="36">
        <v>13</v>
      </c>
      <c r="H18" s="41">
        <v>42</v>
      </c>
      <c r="I18" s="40">
        <v>117603.57</v>
      </c>
      <c r="J18" s="50"/>
      <c r="K18" s="38">
        <v>68640.22</v>
      </c>
      <c r="L18" s="37">
        <v>27845.53</v>
      </c>
      <c r="M18" s="37">
        <v>19740.55</v>
      </c>
      <c r="N18" s="36">
        <v>1299.69</v>
      </c>
      <c r="O18" s="35">
        <v>8104.98</v>
      </c>
      <c r="P18" s="40">
        <v>1249</v>
      </c>
      <c r="Q18" s="50"/>
      <c r="R18" s="38">
        <v>721</v>
      </c>
      <c r="S18" s="37">
        <v>199</v>
      </c>
      <c r="T18" s="37">
        <v>307</v>
      </c>
      <c r="U18" s="36">
        <v>21</v>
      </c>
      <c r="V18" s="41">
        <v>-108</v>
      </c>
      <c r="W18" s="40">
        <v>78845.16</v>
      </c>
      <c r="X18" s="50"/>
      <c r="Y18" s="38">
        <v>46942.34</v>
      </c>
      <c r="Z18" s="37">
        <v>11999.08</v>
      </c>
      <c r="AA18" s="37">
        <v>18668.5</v>
      </c>
      <c r="AB18" s="36">
        <v>1159.95</v>
      </c>
      <c r="AC18" s="35">
        <v>-6669.42</v>
      </c>
      <c r="AD18" s="40">
        <v>14</v>
      </c>
      <c r="AE18" s="50"/>
      <c r="AF18" s="38">
        <v>5</v>
      </c>
      <c r="AG18" s="37">
        <v>0</v>
      </c>
      <c r="AH18" s="37">
        <v>2</v>
      </c>
      <c r="AI18" s="36">
        <v>7</v>
      </c>
      <c r="AJ18" s="41">
        <v>-2</v>
      </c>
      <c r="AK18" s="40">
        <v>5736.39</v>
      </c>
      <c r="AL18" s="50"/>
      <c r="AM18" s="38">
        <v>420.57</v>
      </c>
      <c r="AN18" s="37">
        <v>0</v>
      </c>
      <c r="AO18" s="37">
        <v>781.89</v>
      </c>
      <c r="AP18" s="36">
        <v>4533.93</v>
      </c>
      <c r="AQ18" s="35">
        <v>-781.89</v>
      </c>
      <c r="AR18" s="40">
        <v>29</v>
      </c>
      <c r="AS18" s="50"/>
      <c r="AT18" s="38">
        <v>2</v>
      </c>
      <c r="AU18" s="37">
        <v>4</v>
      </c>
      <c r="AV18" s="37">
        <v>5</v>
      </c>
      <c r="AW18" s="36">
        <v>18</v>
      </c>
      <c r="AX18" s="41">
        <v>-1</v>
      </c>
      <c r="AY18" s="40">
        <v>14620.12</v>
      </c>
      <c r="AZ18" s="50"/>
      <c r="BA18" s="38">
        <v>539.26</v>
      </c>
      <c r="BB18" s="37">
        <v>1399.66</v>
      </c>
      <c r="BC18" s="37">
        <v>946.76</v>
      </c>
      <c r="BD18" s="36">
        <v>11734.44</v>
      </c>
      <c r="BE18" s="35">
        <v>452.9</v>
      </c>
      <c r="BF18" s="40">
        <v>28</v>
      </c>
      <c r="BG18" s="50"/>
      <c r="BH18" s="38">
        <v>3</v>
      </c>
      <c r="BI18" s="37">
        <v>7</v>
      </c>
      <c r="BJ18" s="37">
        <v>3</v>
      </c>
      <c r="BK18" s="36">
        <v>15</v>
      </c>
      <c r="BL18" s="41">
        <v>4</v>
      </c>
      <c r="BM18" s="40">
        <v>18688.39</v>
      </c>
      <c r="BN18" s="50"/>
      <c r="BO18" s="38">
        <v>358.17</v>
      </c>
      <c r="BP18" s="37">
        <v>1658.4</v>
      </c>
      <c r="BQ18" s="37">
        <v>503.85</v>
      </c>
      <c r="BR18" s="36">
        <v>16167.97</v>
      </c>
      <c r="BS18" s="35">
        <v>1154.55</v>
      </c>
      <c r="BT18" s="40">
        <v>9</v>
      </c>
      <c r="BU18" s="50"/>
      <c r="BV18" s="38">
        <v>1</v>
      </c>
      <c r="BW18" s="37">
        <v>5</v>
      </c>
      <c r="BX18" s="37">
        <v>1</v>
      </c>
      <c r="BY18" s="36">
        <v>2</v>
      </c>
      <c r="BZ18" s="41">
        <v>4</v>
      </c>
      <c r="CA18" s="40">
        <v>13484.52</v>
      </c>
      <c r="CB18" s="50"/>
      <c r="CC18" s="38">
        <v>577.66</v>
      </c>
      <c r="CD18" s="37">
        <v>6337.39</v>
      </c>
      <c r="CE18" s="37">
        <v>1819</v>
      </c>
      <c r="CF18" s="36">
        <v>4750.47</v>
      </c>
      <c r="CG18" s="35">
        <v>4518.3900000000003</v>
      </c>
      <c r="CH18" s="40">
        <v>113</v>
      </c>
      <c r="CI18" s="50"/>
      <c r="CJ18" s="38">
        <v>23</v>
      </c>
      <c r="CK18" s="37">
        <v>36</v>
      </c>
      <c r="CL18" s="37">
        <v>15</v>
      </c>
      <c r="CM18" s="36">
        <v>39</v>
      </c>
      <c r="CN18" s="41">
        <v>21</v>
      </c>
      <c r="CO18" s="40">
        <v>44881.34</v>
      </c>
      <c r="CP18" s="50"/>
      <c r="CQ18" s="38">
        <v>6795.43</v>
      </c>
      <c r="CR18" s="37">
        <v>16187</v>
      </c>
      <c r="CS18" s="37">
        <v>3577.93</v>
      </c>
      <c r="CT18" s="36">
        <v>18320.98</v>
      </c>
      <c r="CU18" s="35">
        <v>12609.07</v>
      </c>
    </row>
    <row r="19" spans="1:99" s="27" customFormat="1" ht="24.75" customHeight="1" thickBot="1" x14ac:dyDescent="0.2">
      <c r="A19" s="144">
        <v>39783</v>
      </c>
      <c r="B19" s="10">
        <v>1247</v>
      </c>
      <c r="C19" s="49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9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9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9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9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9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9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9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9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9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9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9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9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9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s="27" customFormat="1" ht="24.75" customHeight="1" x14ac:dyDescent="0.15">
      <c r="A20" s="142">
        <v>39814</v>
      </c>
      <c r="B20" s="47">
        <v>862</v>
      </c>
      <c r="C20" s="51"/>
      <c r="D20" s="45">
        <v>508</v>
      </c>
      <c r="E20" s="44">
        <v>201</v>
      </c>
      <c r="F20" s="44">
        <v>140</v>
      </c>
      <c r="G20" s="43">
        <v>13</v>
      </c>
      <c r="H20" s="48">
        <v>61</v>
      </c>
      <c r="I20" s="47">
        <v>102452.51</v>
      </c>
      <c r="J20" s="51"/>
      <c r="K20" s="45">
        <v>57196.59</v>
      </c>
      <c r="L20" s="44">
        <v>21015.03</v>
      </c>
      <c r="M20" s="44">
        <v>14680.81</v>
      </c>
      <c r="N20" s="43">
        <v>9560.08</v>
      </c>
      <c r="O20" s="42">
        <v>6334.22</v>
      </c>
      <c r="P20" s="47">
        <v>1047</v>
      </c>
      <c r="Q20" s="51"/>
      <c r="R20" s="45">
        <v>527</v>
      </c>
      <c r="S20" s="44">
        <v>210</v>
      </c>
      <c r="T20" s="44">
        <v>282</v>
      </c>
      <c r="U20" s="43">
        <v>26</v>
      </c>
      <c r="V20" s="48">
        <v>-70</v>
      </c>
      <c r="W20" s="47">
        <v>66189.850000000006</v>
      </c>
      <c r="X20" s="51"/>
      <c r="Y20" s="45">
        <v>35102.36</v>
      </c>
      <c r="Z20" s="44">
        <v>12904.74</v>
      </c>
      <c r="AA20" s="44">
        <v>16604.560000000001</v>
      </c>
      <c r="AB20" s="43">
        <v>1428.59</v>
      </c>
      <c r="AC20" s="42">
        <v>-3550.22</v>
      </c>
      <c r="AD20" s="47">
        <v>13</v>
      </c>
      <c r="AE20" s="51"/>
      <c r="AF20" s="45">
        <v>5</v>
      </c>
      <c r="AG20" s="44">
        <v>4</v>
      </c>
      <c r="AH20" s="44">
        <v>2</v>
      </c>
      <c r="AI20" s="43">
        <v>2</v>
      </c>
      <c r="AJ20" s="48">
        <v>2</v>
      </c>
      <c r="AK20" s="47">
        <v>6176.54</v>
      </c>
      <c r="AL20" s="51"/>
      <c r="AM20" s="45">
        <v>608.15</v>
      </c>
      <c r="AN20" s="44">
        <v>3174.77</v>
      </c>
      <c r="AO20" s="44">
        <v>1903.96</v>
      </c>
      <c r="AP20" s="43">
        <v>489.66</v>
      </c>
      <c r="AQ20" s="42">
        <v>1270.81</v>
      </c>
      <c r="AR20" s="47">
        <v>32</v>
      </c>
      <c r="AS20" s="51"/>
      <c r="AT20" s="45">
        <v>2</v>
      </c>
      <c r="AU20" s="44">
        <v>10</v>
      </c>
      <c r="AV20" s="44">
        <v>5</v>
      </c>
      <c r="AW20" s="43">
        <v>15</v>
      </c>
      <c r="AX20" s="48">
        <v>5</v>
      </c>
      <c r="AY20" s="47">
        <v>24967.25</v>
      </c>
      <c r="AZ20" s="51"/>
      <c r="BA20" s="45">
        <v>163.18</v>
      </c>
      <c r="BB20" s="44">
        <v>6128.02</v>
      </c>
      <c r="BC20" s="44">
        <v>1350.79</v>
      </c>
      <c r="BD20" s="43">
        <v>17325.259999999998</v>
      </c>
      <c r="BE20" s="42">
        <v>4777.2299999999996</v>
      </c>
      <c r="BF20" s="47">
        <v>11</v>
      </c>
      <c r="BG20" s="51"/>
      <c r="BH20" s="45">
        <v>1</v>
      </c>
      <c r="BI20" s="44">
        <v>3</v>
      </c>
      <c r="BJ20" s="44">
        <v>1</v>
      </c>
      <c r="BK20" s="43">
        <v>6</v>
      </c>
      <c r="BL20" s="48">
        <v>2</v>
      </c>
      <c r="BM20" s="47">
        <v>18632.37</v>
      </c>
      <c r="BN20" s="51"/>
      <c r="BO20" s="45">
        <v>700.93</v>
      </c>
      <c r="BP20" s="44">
        <v>2144.6799999999998</v>
      </c>
      <c r="BQ20" s="44">
        <v>307.76</v>
      </c>
      <c r="BR20" s="43">
        <v>15479</v>
      </c>
      <c r="BS20" s="42">
        <v>1836.92</v>
      </c>
      <c r="BT20" s="47">
        <v>8</v>
      </c>
      <c r="BU20" s="51"/>
      <c r="BV20" s="45">
        <v>2</v>
      </c>
      <c r="BW20" s="44">
        <v>3</v>
      </c>
      <c r="BX20" s="44">
        <v>2</v>
      </c>
      <c r="BY20" s="43">
        <v>1</v>
      </c>
      <c r="BZ20" s="48">
        <v>1</v>
      </c>
      <c r="CA20" s="47">
        <v>2686.39</v>
      </c>
      <c r="CB20" s="51"/>
      <c r="CC20" s="45">
        <v>334</v>
      </c>
      <c r="CD20" s="44">
        <v>843.11</v>
      </c>
      <c r="CE20" s="44">
        <v>538.15</v>
      </c>
      <c r="CF20" s="43">
        <v>971.13</v>
      </c>
      <c r="CG20" s="42">
        <v>304.95999999999998</v>
      </c>
      <c r="CH20" s="47">
        <v>81</v>
      </c>
      <c r="CI20" s="51"/>
      <c r="CJ20" s="45">
        <v>19</v>
      </c>
      <c r="CK20" s="44">
        <v>30</v>
      </c>
      <c r="CL20" s="44">
        <v>12</v>
      </c>
      <c r="CM20" s="43">
        <v>20</v>
      </c>
      <c r="CN20" s="48">
        <v>18</v>
      </c>
      <c r="CO20" s="47">
        <v>26248.67</v>
      </c>
      <c r="CP20" s="51"/>
      <c r="CQ20" s="45">
        <v>4195.62</v>
      </c>
      <c r="CR20" s="44">
        <v>11165.57</v>
      </c>
      <c r="CS20" s="44">
        <v>2838.27</v>
      </c>
      <c r="CT20" s="43">
        <v>8049.21</v>
      </c>
      <c r="CU20" s="42">
        <v>8327.2999999999993</v>
      </c>
    </row>
    <row r="21" spans="1:99" s="27" customFormat="1" ht="24.75" customHeight="1" x14ac:dyDescent="0.15">
      <c r="A21" s="143">
        <v>39845</v>
      </c>
      <c r="B21" s="40">
        <v>957</v>
      </c>
      <c r="C21" s="50"/>
      <c r="D21" s="38">
        <v>529</v>
      </c>
      <c r="E21" s="37">
        <v>210</v>
      </c>
      <c r="F21" s="37">
        <v>196</v>
      </c>
      <c r="G21" s="36">
        <v>21</v>
      </c>
      <c r="H21" s="41">
        <v>15</v>
      </c>
      <c r="I21" s="40">
        <v>114953.57</v>
      </c>
      <c r="J21" s="50"/>
      <c r="K21" s="38">
        <v>57812.59</v>
      </c>
      <c r="L21" s="37">
        <v>25542.38</v>
      </c>
      <c r="M21" s="37">
        <v>26981.35</v>
      </c>
      <c r="N21" s="36">
        <v>4270.83</v>
      </c>
      <c r="O21" s="35">
        <v>-1092.55</v>
      </c>
      <c r="P21" s="40">
        <v>1283</v>
      </c>
      <c r="Q21" s="50"/>
      <c r="R21" s="38">
        <v>713</v>
      </c>
      <c r="S21" s="37">
        <v>164</v>
      </c>
      <c r="T21" s="37">
        <v>373</v>
      </c>
      <c r="U21" s="36">
        <v>33</v>
      </c>
      <c r="V21" s="41">
        <v>-209</v>
      </c>
      <c r="W21" s="40">
        <v>79725.09</v>
      </c>
      <c r="X21" s="50"/>
      <c r="Y21" s="38">
        <v>46498.879999999997</v>
      </c>
      <c r="Z21" s="37">
        <v>9354.84</v>
      </c>
      <c r="AA21" s="37">
        <v>21800.66</v>
      </c>
      <c r="AB21" s="36">
        <v>2070.71</v>
      </c>
      <c r="AC21" s="35">
        <v>-12445.82</v>
      </c>
      <c r="AD21" s="40">
        <v>15</v>
      </c>
      <c r="AE21" s="50"/>
      <c r="AF21" s="38">
        <v>6</v>
      </c>
      <c r="AG21" s="37">
        <v>3</v>
      </c>
      <c r="AH21" s="37">
        <v>0</v>
      </c>
      <c r="AI21" s="36">
        <v>6</v>
      </c>
      <c r="AJ21" s="41">
        <v>3</v>
      </c>
      <c r="AK21" s="40">
        <v>8569.59</v>
      </c>
      <c r="AL21" s="50"/>
      <c r="AM21" s="38">
        <v>1591.6</v>
      </c>
      <c r="AN21" s="37">
        <v>2216.4299999999998</v>
      </c>
      <c r="AO21" s="37">
        <v>0</v>
      </c>
      <c r="AP21" s="36">
        <v>4761.5600000000004</v>
      </c>
      <c r="AQ21" s="35">
        <v>2216.4299999999998</v>
      </c>
      <c r="AR21" s="40">
        <v>34</v>
      </c>
      <c r="AS21" s="50"/>
      <c r="AT21" s="38">
        <v>2</v>
      </c>
      <c r="AU21" s="37">
        <v>2</v>
      </c>
      <c r="AV21" s="37">
        <v>4</v>
      </c>
      <c r="AW21" s="36">
        <v>26</v>
      </c>
      <c r="AX21" s="41">
        <v>-2</v>
      </c>
      <c r="AY21" s="40">
        <v>19589.759999999998</v>
      </c>
      <c r="AZ21" s="50"/>
      <c r="BA21" s="38">
        <v>451.22</v>
      </c>
      <c r="BB21" s="37">
        <v>666.54</v>
      </c>
      <c r="BC21" s="37">
        <v>985.44</v>
      </c>
      <c r="BD21" s="36">
        <v>17486.560000000001</v>
      </c>
      <c r="BE21" s="35">
        <v>-318.89999999999998</v>
      </c>
      <c r="BF21" s="40">
        <v>11</v>
      </c>
      <c r="BG21" s="50"/>
      <c r="BH21" s="38">
        <v>2</v>
      </c>
      <c r="BI21" s="37">
        <v>2</v>
      </c>
      <c r="BJ21" s="37">
        <v>1</v>
      </c>
      <c r="BK21" s="36">
        <v>6</v>
      </c>
      <c r="BL21" s="41">
        <v>1</v>
      </c>
      <c r="BM21" s="40">
        <v>2578.83</v>
      </c>
      <c r="BN21" s="50"/>
      <c r="BO21" s="38">
        <v>169.01</v>
      </c>
      <c r="BP21" s="37">
        <v>495.17</v>
      </c>
      <c r="BQ21" s="37">
        <v>167.47</v>
      </c>
      <c r="BR21" s="36">
        <v>1747.18</v>
      </c>
      <c r="BS21" s="35">
        <v>327.7</v>
      </c>
      <c r="BT21" s="40">
        <v>7</v>
      </c>
      <c r="BU21" s="50"/>
      <c r="BV21" s="38">
        <v>1</v>
      </c>
      <c r="BW21" s="37">
        <v>1</v>
      </c>
      <c r="BX21" s="37">
        <v>1</v>
      </c>
      <c r="BY21" s="36">
        <v>4</v>
      </c>
      <c r="BZ21" s="41">
        <v>0</v>
      </c>
      <c r="CA21" s="40">
        <v>8821.08</v>
      </c>
      <c r="CB21" s="50"/>
      <c r="CC21" s="38">
        <v>261.47000000000003</v>
      </c>
      <c r="CD21" s="37">
        <v>475</v>
      </c>
      <c r="CE21" s="37">
        <v>691.67</v>
      </c>
      <c r="CF21" s="36">
        <v>7392.94</v>
      </c>
      <c r="CG21" s="35">
        <v>-216.67</v>
      </c>
      <c r="CH21" s="40">
        <v>87</v>
      </c>
      <c r="CI21" s="50"/>
      <c r="CJ21" s="38">
        <v>15</v>
      </c>
      <c r="CK21" s="37">
        <v>26</v>
      </c>
      <c r="CL21" s="37">
        <v>16</v>
      </c>
      <c r="CM21" s="36">
        <v>29</v>
      </c>
      <c r="CN21" s="41">
        <v>11</v>
      </c>
      <c r="CO21" s="40">
        <v>45585.1</v>
      </c>
      <c r="CP21" s="50"/>
      <c r="CQ21" s="38">
        <v>2885.57</v>
      </c>
      <c r="CR21" s="37">
        <v>11571.53</v>
      </c>
      <c r="CS21" s="37">
        <v>5584.13</v>
      </c>
      <c r="CT21" s="36">
        <v>11982.9</v>
      </c>
      <c r="CU21" s="35">
        <v>19548.37</v>
      </c>
    </row>
    <row r="22" spans="1:99" s="27" customFormat="1" ht="24.75" customHeight="1" x14ac:dyDescent="0.15">
      <c r="A22" s="143">
        <v>39873</v>
      </c>
      <c r="B22" s="40">
        <v>1584</v>
      </c>
      <c r="C22" s="50"/>
      <c r="D22" s="38">
        <v>1005</v>
      </c>
      <c r="E22" s="37">
        <v>258</v>
      </c>
      <c r="F22" s="37">
        <v>304</v>
      </c>
      <c r="G22" s="36">
        <v>17</v>
      </c>
      <c r="H22" s="41">
        <v>-46</v>
      </c>
      <c r="I22" s="40">
        <v>177240.29</v>
      </c>
      <c r="J22" s="50"/>
      <c r="K22" s="38">
        <v>110417.41</v>
      </c>
      <c r="L22" s="37">
        <v>33710.39</v>
      </c>
      <c r="M22" s="37">
        <v>30755.87</v>
      </c>
      <c r="N22" s="36">
        <v>2356.62</v>
      </c>
      <c r="O22" s="35">
        <v>2954.52</v>
      </c>
      <c r="P22" s="40">
        <v>1992</v>
      </c>
      <c r="Q22" s="50"/>
      <c r="R22" s="38">
        <v>1122</v>
      </c>
      <c r="S22" s="37">
        <v>214</v>
      </c>
      <c r="T22" s="37">
        <v>615</v>
      </c>
      <c r="U22" s="36">
        <v>41</v>
      </c>
      <c r="V22" s="41">
        <v>-401</v>
      </c>
      <c r="W22" s="40">
        <v>127794.87</v>
      </c>
      <c r="X22" s="50"/>
      <c r="Y22" s="38">
        <v>75596.600000000006</v>
      </c>
      <c r="Z22" s="37">
        <v>12741.38</v>
      </c>
      <c r="AA22" s="37">
        <v>37027.199999999997</v>
      </c>
      <c r="AB22" s="36">
        <v>2429.69</v>
      </c>
      <c r="AC22" s="35">
        <v>-24285.82</v>
      </c>
      <c r="AD22" s="40">
        <v>22</v>
      </c>
      <c r="AE22" s="50"/>
      <c r="AF22" s="38">
        <v>7</v>
      </c>
      <c r="AG22" s="37">
        <v>4</v>
      </c>
      <c r="AH22" s="37">
        <v>3</v>
      </c>
      <c r="AI22" s="36">
        <v>8</v>
      </c>
      <c r="AJ22" s="41">
        <v>1</v>
      </c>
      <c r="AK22" s="40">
        <v>8349.9500000000007</v>
      </c>
      <c r="AL22" s="50"/>
      <c r="AM22" s="38">
        <v>550.29999999999995</v>
      </c>
      <c r="AN22" s="37">
        <v>939.96</v>
      </c>
      <c r="AO22" s="37">
        <v>681.08</v>
      </c>
      <c r="AP22" s="36">
        <v>6178.61</v>
      </c>
      <c r="AQ22" s="35">
        <v>258.88</v>
      </c>
      <c r="AR22" s="40">
        <v>77</v>
      </c>
      <c r="AS22" s="50"/>
      <c r="AT22" s="38">
        <v>5</v>
      </c>
      <c r="AU22" s="37">
        <v>15</v>
      </c>
      <c r="AV22" s="37">
        <v>20</v>
      </c>
      <c r="AW22" s="36">
        <v>37</v>
      </c>
      <c r="AX22" s="41">
        <v>-5</v>
      </c>
      <c r="AY22" s="40">
        <v>48305.78</v>
      </c>
      <c r="AZ22" s="50"/>
      <c r="BA22" s="38">
        <v>929.7</v>
      </c>
      <c r="BB22" s="37">
        <v>7088.7</v>
      </c>
      <c r="BC22" s="37">
        <v>4386.0200000000004</v>
      </c>
      <c r="BD22" s="36">
        <v>35901.360000000001</v>
      </c>
      <c r="BE22" s="35">
        <v>2702.68</v>
      </c>
      <c r="BF22" s="40">
        <v>19</v>
      </c>
      <c r="BG22" s="50"/>
      <c r="BH22" s="38">
        <v>3</v>
      </c>
      <c r="BI22" s="37">
        <v>4</v>
      </c>
      <c r="BJ22" s="37">
        <v>3</v>
      </c>
      <c r="BK22" s="36">
        <v>9</v>
      </c>
      <c r="BL22" s="41">
        <v>1</v>
      </c>
      <c r="BM22" s="40">
        <v>10557.53</v>
      </c>
      <c r="BN22" s="50"/>
      <c r="BO22" s="38">
        <v>595.69000000000005</v>
      </c>
      <c r="BP22" s="37">
        <v>1069.6400000000001</v>
      </c>
      <c r="BQ22" s="37">
        <v>621.6</v>
      </c>
      <c r="BR22" s="36">
        <v>8270.6</v>
      </c>
      <c r="BS22" s="35">
        <v>448.04</v>
      </c>
      <c r="BT22" s="40">
        <v>13</v>
      </c>
      <c r="BU22" s="50"/>
      <c r="BV22" s="38">
        <v>3</v>
      </c>
      <c r="BW22" s="37">
        <v>6</v>
      </c>
      <c r="BX22" s="37">
        <v>1</v>
      </c>
      <c r="BY22" s="36">
        <v>3</v>
      </c>
      <c r="BZ22" s="41">
        <v>5</v>
      </c>
      <c r="CA22" s="40">
        <v>15878.33</v>
      </c>
      <c r="CB22" s="50"/>
      <c r="CC22" s="38">
        <v>1555.57</v>
      </c>
      <c r="CD22" s="37">
        <v>3040.92</v>
      </c>
      <c r="CE22" s="37">
        <v>183.81</v>
      </c>
      <c r="CF22" s="36">
        <v>11098.03</v>
      </c>
      <c r="CG22" s="35">
        <v>2857.11</v>
      </c>
      <c r="CH22" s="40">
        <v>138</v>
      </c>
      <c r="CI22" s="50"/>
      <c r="CJ22" s="38">
        <v>28</v>
      </c>
      <c r="CK22" s="37">
        <v>32</v>
      </c>
      <c r="CL22" s="37">
        <v>21</v>
      </c>
      <c r="CM22" s="36">
        <v>57</v>
      </c>
      <c r="CN22" s="41">
        <v>11</v>
      </c>
      <c r="CO22" s="40">
        <v>67216.13</v>
      </c>
      <c r="CP22" s="50"/>
      <c r="CQ22" s="38">
        <v>6469.85</v>
      </c>
      <c r="CR22" s="37">
        <v>17222.48</v>
      </c>
      <c r="CS22" s="37">
        <v>6349.36</v>
      </c>
      <c r="CT22" s="36">
        <v>37174.44</v>
      </c>
      <c r="CU22" s="35">
        <v>10873.12</v>
      </c>
    </row>
    <row r="23" spans="1:99" s="27" customFormat="1" ht="24.75" customHeight="1" x14ac:dyDescent="0.15">
      <c r="A23" s="143">
        <v>39904</v>
      </c>
      <c r="B23" s="40">
        <v>1298</v>
      </c>
      <c r="C23" s="50">
        <f t="shared" ref="C23:C86" si="0">ROUND((B23-B11)/B11*100,2)</f>
        <v>3.51</v>
      </c>
      <c r="D23" s="38">
        <v>754</v>
      </c>
      <c r="E23" s="37">
        <v>256</v>
      </c>
      <c r="F23" s="37">
        <v>265</v>
      </c>
      <c r="G23" s="36">
        <v>23</v>
      </c>
      <c r="H23" s="41">
        <v>-9</v>
      </c>
      <c r="I23" s="40">
        <v>144579.15</v>
      </c>
      <c r="J23" s="50">
        <f t="shared" ref="J23:J86" si="1">ROUND((I23-I11)/I11*100,2)</f>
        <v>-0.84</v>
      </c>
      <c r="K23" s="38">
        <v>82613.98</v>
      </c>
      <c r="L23" s="37">
        <v>30459.51</v>
      </c>
      <c r="M23" s="37">
        <v>28076.7</v>
      </c>
      <c r="N23" s="36">
        <v>3428.96</v>
      </c>
      <c r="O23" s="35">
        <v>2382.81</v>
      </c>
      <c r="P23" s="40">
        <v>1504</v>
      </c>
      <c r="Q23" s="50">
        <f t="shared" ref="Q23:Q86" si="2">ROUND((P23-P11)/P11*100,2)</f>
        <v>6.14</v>
      </c>
      <c r="R23" s="38">
        <v>799</v>
      </c>
      <c r="S23" s="37">
        <v>185</v>
      </c>
      <c r="T23" s="37">
        <v>499</v>
      </c>
      <c r="U23" s="36">
        <v>21</v>
      </c>
      <c r="V23" s="41">
        <v>-314</v>
      </c>
      <c r="W23" s="40">
        <v>93946.559999999998</v>
      </c>
      <c r="X23" s="50">
        <f t="shared" ref="X23:X86" si="3">ROUND((W23-W11)/W11*100,2)</f>
        <v>7.25</v>
      </c>
      <c r="Y23" s="38">
        <v>51698.85</v>
      </c>
      <c r="Z23" s="37">
        <v>10496.91</v>
      </c>
      <c r="AA23" s="37">
        <v>30695.8</v>
      </c>
      <c r="AB23" s="36">
        <v>1055</v>
      </c>
      <c r="AC23" s="35">
        <v>-20198.89</v>
      </c>
      <c r="AD23" s="40">
        <v>18</v>
      </c>
      <c r="AE23" s="50">
        <f t="shared" ref="AE23:AE86" si="4">ROUND((AD23-AD11)/AD11*100,2)</f>
        <v>-5.26</v>
      </c>
      <c r="AF23" s="38">
        <v>4</v>
      </c>
      <c r="AG23" s="37">
        <v>4</v>
      </c>
      <c r="AH23" s="37">
        <v>4</v>
      </c>
      <c r="AI23" s="36">
        <v>6</v>
      </c>
      <c r="AJ23" s="41">
        <v>0</v>
      </c>
      <c r="AK23" s="40">
        <v>9647.2900000000009</v>
      </c>
      <c r="AL23" s="50">
        <f t="shared" ref="AL23:AL86" si="5">ROUND((AK23-AK11)/AK11*100,2)</f>
        <v>15.2</v>
      </c>
      <c r="AM23" s="38">
        <v>328.45</v>
      </c>
      <c r="AN23" s="37">
        <v>6055.83</v>
      </c>
      <c r="AO23" s="37">
        <v>300.35000000000002</v>
      </c>
      <c r="AP23" s="36">
        <v>2962.66</v>
      </c>
      <c r="AQ23" s="35">
        <v>5755.48</v>
      </c>
      <c r="AR23" s="40">
        <v>50</v>
      </c>
      <c r="AS23" s="50">
        <f t="shared" ref="AS23:AS86" si="6">ROUND((AR23-AR11)/AR11*100,2)</f>
        <v>2.04</v>
      </c>
      <c r="AT23" s="38">
        <v>6</v>
      </c>
      <c r="AU23" s="37">
        <v>9</v>
      </c>
      <c r="AV23" s="37">
        <v>11</v>
      </c>
      <c r="AW23" s="36">
        <v>23</v>
      </c>
      <c r="AX23" s="41">
        <v>-3</v>
      </c>
      <c r="AY23" s="40">
        <v>18252.73</v>
      </c>
      <c r="AZ23" s="50">
        <f t="shared" ref="AZ23:AZ86" si="7">ROUND((AY23-AY11)/AY11*100,2)</f>
        <v>9.5</v>
      </c>
      <c r="BA23" s="38">
        <v>1345.05</v>
      </c>
      <c r="BB23" s="37">
        <v>2625.47</v>
      </c>
      <c r="BC23" s="37">
        <v>1797.18</v>
      </c>
      <c r="BD23" s="36">
        <v>12299.38</v>
      </c>
      <c r="BE23" s="35">
        <v>642.64</v>
      </c>
      <c r="BF23" s="40">
        <v>10</v>
      </c>
      <c r="BG23" s="50">
        <f t="shared" ref="BG23:BG86" si="8">ROUND((BF23-BF11)/BF11*100,2)</f>
        <v>-58.33</v>
      </c>
      <c r="BH23" s="38">
        <v>3</v>
      </c>
      <c r="BI23" s="37">
        <v>2</v>
      </c>
      <c r="BJ23" s="37">
        <v>0</v>
      </c>
      <c r="BK23" s="36">
        <v>5</v>
      </c>
      <c r="BL23" s="41">
        <v>2</v>
      </c>
      <c r="BM23" s="40">
        <v>5742.92</v>
      </c>
      <c r="BN23" s="50">
        <f t="shared" ref="BN23:BN86" si="9">ROUND((BM23-BM11)/BM11*100,2)</f>
        <v>-68.430000000000007</v>
      </c>
      <c r="BO23" s="38">
        <v>539.09</v>
      </c>
      <c r="BP23" s="37">
        <v>2408.87</v>
      </c>
      <c r="BQ23" s="37">
        <v>0</v>
      </c>
      <c r="BR23" s="36">
        <v>2794.96</v>
      </c>
      <c r="BS23" s="35">
        <v>2408.87</v>
      </c>
      <c r="BT23" s="40">
        <v>5</v>
      </c>
      <c r="BU23" s="50">
        <f t="shared" ref="BU23:BU86" si="10">ROUND((BT23-BT11)/BT11*100,2)</f>
        <v>-37.5</v>
      </c>
      <c r="BV23" s="38">
        <v>3</v>
      </c>
      <c r="BW23" s="37">
        <v>1</v>
      </c>
      <c r="BX23" s="37">
        <v>0</v>
      </c>
      <c r="BY23" s="36">
        <v>1</v>
      </c>
      <c r="BZ23" s="41">
        <v>1</v>
      </c>
      <c r="CA23" s="40">
        <v>4294.04</v>
      </c>
      <c r="CB23" s="50">
        <f t="shared" ref="CB23:CB86" si="11">ROUND((CA23-CA11)/CA11*100,2)</f>
        <v>-38.18</v>
      </c>
      <c r="CC23" s="38">
        <v>3227.85</v>
      </c>
      <c r="CD23" s="37">
        <v>517</v>
      </c>
      <c r="CE23" s="37">
        <v>0</v>
      </c>
      <c r="CF23" s="36">
        <v>549.19000000000005</v>
      </c>
      <c r="CG23" s="35">
        <v>517</v>
      </c>
      <c r="CH23" s="40">
        <v>83</v>
      </c>
      <c r="CI23" s="50">
        <f t="shared" ref="CI23:CI86" si="12">ROUND((CH23-CH11)/CH11*100,2)</f>
        <v>-34.130000000000003</v>
      </c>
      <c r="CJ23" s="38">
        <v>23</v>
      </c>
      <c r="CK23" s="37">
        <v>20</v>
      </c>
      <c r="CL23" s="37">
        <v>18</v>
      </c>
      <c r="CM23" s="36">
        <v>22</v>
      </c>
      <c r="CN23" s="41">
        <v>2</v>
      </c>
      <c r="CO23" s="40">
        <v>29754.67</v>
      </c>
      <c r="CP23" s="50">
        <f t="shared" ref="CP23:CP86" si="13">ROUND((CO23-CO11)/CO11*100,2)</f>
        <v>-11.22</v>
      </c>
      <c r="CQ23" s="38">
        <v>6564.79</v>
      </c>
      <c r="CR23" s="37">
        <v>8914.5499999999993</v>
      </c>
      <c r="CS23" s="37">
        <v>5416.44</v>
      </c>
      <c r="CT23" s="36">
        <v>8858.89</v>
      </c>
      <c r="CU23" s="35">
        <v>3498.11</v>
      </c>
    </row>
    <row r="24" spans="1:99" s="27" customFormat="1" ht="24.75" customHeight="1" x14ac:dyDescent="0.15">
      <c r="A24" s="143">
        <v>39934</v>
      </c>
      <c r="B24" s="40">
        <v>1086</v>
      </c>
      <c r="C24" s="50">
        <f t="shared" si="0"/>
        <v>-9.1199999999999992</v>
      </c>
      <c r="D24" s="38">
        <v>641</v>
      </c>
      <c r="E24" s="37">
        <v>208</v>
      </c>
      <c r="F24" s="37">
        <v>225</v>
      </c>
      <c r="G24" s="36">
        <v>12</v>
      </c>
      <c r="H24" s="41">
        <v>-17</v>
      </c>
      <c r="I24" s="40">
        <v>137209.57</v>
      </c>
      <c r="J24" s="50">
        <f t="shared" si="1"/>
        <v>7.59</v>
      </c>
      <c r="K24" s="38">
        <v>70255.02</v>
      </c>
      <c r="L24" s="37">
        <v>30149.1</v>
      </c>
      <c r="M24" s="37">
        <v>22845.53</v>
      </c>
      <c r="N24" s="36">
        <v>13959.92</v>
      </c>
      <c r="O24" s="35">
        <v>7303.57</v>
      </c>
      <c r="P24" s="40">
        <v>1244</v>
      </c>
      <c r="Q24" s="50">
        <f t="shared" si="2"/>
        <v>-2.12</v>
      </c>
      <c r="R24" s="38">
        <v>688</v>
      </c>
      <c r="S24" s="37">
        <v>137</v>
      </c>
      <c r="T24" s="37">
        <v>399</v>
      </c>
      <c r="U24" s="36">
        <v>20</v>
      </c>
      <c r="V24" s="41">
        <v>-262</v>
      </c>
      <c r="W24" s="40">
        <v>77057.13</v>
      </c>
      <c r="X24" s="50">
        <f t="shared" si="3"/>
        <v>0.5</v>
      </c>
      <c r="Y24" s="38">
        <v>44593.01</v>
      </c>
      <c r="Z24" s="37">
        <v>8215.2099999999991</v>
      </c>
      <c r="AA24" s="37">
        <v>23364.720000000001</v>
      </c>
      <c r="AB24" s="36">
        <v>884.19</v>
      </c>
      <c r="AC24" s="35">
        <v>-15149.51</v>
      </c>
      <c r="AD24" s="40">
        <v>14</v>
      </c>
      <c r="AE24" s="50">
        <f t="shared" si="4"/>
        <v>0</v>
      </c>
      <c r="AF24" s="38">
        <v>3</v>
      </c>
      <c r="AG24" s="37">
        <v>7</v>
      </c>
      <c r="AH24" s="37">
        <v>1</v>
      </c>
      <c r="AI24" s="36">
        <v>3</v>
      </c>
      <c r="AJ24" s="41">
        <v>6</v>
      </c>
      <c r="AK24" s="40">
        <v>5112.29</v>
      </c>
      <c r="AL24" s="50">
        <f t="shared" si="5"/>
        <v>37.590000000000003</v>
      </c>
      <c r="AM24" s="38">
        <v>194.76</v>
      </c>
      <c r="AN24" s="37">
        <v>4228.03</v>
      </c>
      <c r="AO24" s="37">
        <v>32.18</v>
      </c>
      <c r="AP24" s="36">
        <v>657.32</v>
      </c>
      <c r="AQ24" s="35">
        <v>4195.8500000000004</v>
      </c>
      <c r="AR24" s="40">
        <v>38</v>
      </c>
      <c r="AS24" s="50">
        <f t="shared" si="6"/>
        <v>-34.479999999999997</v>
      </c>
      <c r="AT24" s="38">
        <v>1</v>
      </c>
      <c r="AU24" s="37">
        <v>3</v>
      </c>
      <c r="AV24" s="37">
        <v>8</v>
      </c>
      <c r="AW24" s="36">
        <v>25</v>
      </c>
      <c r="AX24" s="41">
        <v>-5</v>
      </c>
      <c r="AY24" s="40">
        <v>14993.18</v>
      </c>
      <c r="AZ24" s="50">
        <f t="shared" si="7"/>
        <v>-76</v>
      </c>
      <c r="BA24" s="38">
        <v>93.62</v>
      </c>
      <c r="BB24" s="37">
        <v>1912.89</v>
      </c>
      <c r="BC24" s="37">
        <v>2042.34</v>
      </c>
      <c r="BD24" s="36">
        <v>8799.85</v>
      </c>
      <c r="BE24" s="35">
        <v>-129.44999999999999</v>
      </c>
      <c r="BF24" s="40">
        <v>21</v>
      </c>
      <c r="BG24" s="50">
        <f t="shared" si="8"/>
        <v>-8.6999999999999993</v>
      </c>
      <c r="BH24" s="38">
        <v>7</v>
      </c>
      <c r="BI24" s="37">
        <v>7</v>
      </c>
      <c r="BJ24" s="37">
        <v>3</v>
      </c>
      <c r="BK24" s="36">
        <v>4</v>
      </c>
      <c r="BL24" s="41">
        <v>4</v>
      </c>
      <c r="BM24" s="40">
        <v>11264.96</v>
      </c>
      <c r="BN24" s="50">
        <f t="shared" si="9"/>
        <v>-23.9</v>
      </c>
      <c r="BO24" s="38">
        <v>3921.57</v>
      </c>
      <c r="BP24" s="37">
        <v>4200.45</v>
      </c>
      <c r="BQ24" s="37">
        <v>982.25</v>
      </c>
      <c r="BR24" s="36">
        <v>2160.69</v>
      </c>
      <c r="BS24" s="35">
        <v>3218.2</v>
      </c>
      <c r="BT24" s="40">
        <v>1</v>
      </c>
      <c r="BU24" s="50">
        <f t="shared" si="10"/>
        <v>-87.5</v>
      </c>
      <c r="BV24" s="38">
        <v>0</v>
      </c>
      <c r="BW24" s="37">
        <v>1</v>
      </c>
      <c r="BX24" s="37">
        <v>0</v>
      </c>
      <c r="BY24" s="36">
        <v>0</v>
      </c>
      <c r="BZ24" s="41">
        <v>1</v>
      </c>
      <c r="CA24" s="40">
        <v>547.64</v>
      </c>
      <c r="CB24" s="50">
        <f t="shared" si="11"/>
        <v>-82.83</v>
      </c>
      <c r="CC24" s="38">
        <v>0</v>
      </c>
      <c r="CD24" s="37">
        <v>547.64</v>
      </c>
      <c r="CE24" s="37">
        <v>0</v>
      </c>
      <c r="CF24" s="36">
        <v>0</v>
      </c>
      <c r="CG24" s="35">
        <v>547.64</v>
      </c>
      <c r="CH24" s="40">
        <v>77</v>
      </c>
      <c r="CI24" s="50">
        <f t="shared" si="12"/>
        <v>-34.19</v>
      </c>
      <c r="CJ24" s="38">
        <v>19</v>
      </c>
      <c r="CK24" s="37">
        <v>24</v>
      </c>
      <c r="CL24" s="37">
        <v>17</v>
      </c>
      <c r="CM24" s="36">
        <v>17</v>
      </c>
      <c r="CN24" s="41">
        <v>7</v>
      </c>
      <c r="CO24" s="40">
        <v>21925.13</v>
      </c>
      <c r="CP24" s="50">
        <f t="shared" si="13"/>
        <v>-35.409999999999997</v>
      </c>
      <c r="CQ24" s="38">
        <v>4174.83</v>
      </c>
      <c r="CR24" s="37">
        <v>7912.39</v>
      </c>
      <c r="CS24" s="37">
        <v>3699.29</v>
      </c>
      <c r="CT24" s="36">
        <v>6138.62</v>
      </c>
      <c r="CU24" s="35">
        <v>4213.1000000000004</v>
      </c>
    </row>
    <row r="25" spans="1:99" s="27" customFormat="1" ht="24.75" customHeight="1" x14ac:dyDescent="0.15">
      <c r="A25" s="143">
        <v>39965</v>
      </c>
      <c r="B25" s="40">
        <v>1313</v>
      </c>
      <c r="C25" s="50">
        <f t="shared" si="0"/>
        <v>10.9</v>
      </c>
      <c r="D25" s="38">
        <v>761</v>
      </c>
      <c r="E25" s="37">
        <v>264</v>
      </c>
      <c r="F25" s="37">
        <v>264</v>
      </c>
      <c r="G25" s="36">
        <v>24</v>
      </c>
      <c r="H25" s="41">
        <v>0</v>
      </c>
      <c r="I25" s="40">
        <v>161893.07</v>
      </c>
      <c r="J25" s="50">
        <f t="shared" si="1"/>
        <v>19.89</v>
      </c>
      <c r="K25" s="38">
        <v>85549.08</v>
      </c>
      <c r="L25" s="37">
        <v>29130.46</v>
      </c>
      <c r="M25" s="37">
        <v>28949.74</v>
      </c>
      <c r="N25" s="36">
        <v>18263.79</v>
      </c>
      <c r="O25" s="35">
        <v>180.72</v>
      </c>
      <c r="P25" s="40">
        <v>1501</v>
      </c>
      <c r="Q25" s="50">
        <f t="shared" si="2"/>
        <v>16.45</v>
      </c>
      <c r="R25" s="38">
        <v>791</v>
      </c>
      <c r="S25" s="37">
        <v>210</v>
      </c>
      <c r="T25" s="37">
        <v>459</v>
      </c>
      <c r="U25" s="36">
        <v>41</v>
      </c>
      <c r="V25" s="41">
        <v>-249</v>
      </c>
      <c r="W25" s="40">
        <v>91691.94</v>
      </c>
      <c r="X25" s="50">
        <f t="shared" si="3"/>
        <v>15.27</v>
      </c>
      <c r="Y25" s="38">
        <v>51046.04</v>
      </c>
      <c r="Z25" s="37">
        <v>12304.78</v>
      </c>
      <c r="AA25" s="37">
        <v>26243.56</v>
      </c>
      <c r="AB25" s="36">
        <v>2097.56</v>
      </c>
      <c r="AC25" s="35">
        <v>-13938.78</v>
      </c>
      <c r="AD25" s="40">
        <v>24</v>
      </c>
      <c r="AE25" s="50">
        <f t="shared" si="4"/>
        <v>-4</v>
      </c>
      <c r="AF25" s="38">
        <v>5</v>
      </c>
      <c r="AG25" s="37">
        <v>8</v>
      </c>
      <c r="AH25" s="37">
        <v>3</v>
      </c>
      <c r="AI25" s="36">
        <v>8</v>
      </c>
      <c r="AJ25" s="41">
        <v>5</v>
      </c>
      <c r="AK25" s="40">
        <v>6119.39</v>
      </c>
      <c r="AL25" s="50">
        <f t="shared" si="5"/>
        <v>-56</v>
      </c>
      <c r="AM25" s="38">
        <v>451.44</v>
      </c>
      <c r="AN25" s="37">
        <v>1194.54</v>
      </c>
      <c r="AO25" s="37">
        <v>812.98</v>
      </c>
      <c r="AP25" s="36">
        <v>3660.43</v>
      </c>
      <c r="AQ25" s="35">
        <v>381.56</v>
      </c>
      <c r="AR25" s="40">
        <v>55</v>
      </c>
      <c r="AS25" s="50">
        <f t="shared" si="6"/>
        <v>7.84</v>
      </c>
      <c r="AT25" s="38">
        <v>8</v>
      </c>
      <c r="AU25" s="37">
        <v>12</v>
      </c>
      <c r="AV25" s="37">
        <v>8</v>
      </c>
      <c r="AW25" s="36">
        <v>27</v>
      </c>
      <c r="AX25" s="41">
        <v>4</v>
      </c>
      <c r="AY25" s="40">
        <v>38731.599999999999</v>
      </c>
      <c r="AZ25" s="50">
        <f t="shared" si="7"/>
        <v>-27.8</v>
      </c>
      <c r="BA25" s="38">
        <v>2241.89</v>
      </c>
      <c r="BB25" s="37">
        <v>6748.92</v>
      </c>
      <c r="BC25" s="37">
        <v>1489</v>
      </c>
      <c r="BD25" s="36">
        <v>28251.79</v>
      </c>
      <c r="BE25" s="35">
        <v>5259.92</v>
      </c>
      <c r="BF25" s="40">
        <v>27</v>
      </c>
      <c r="BG25" s="50">
        <f t="shared" si="8"/>
        <v>35</v>
      </c>
      <c r="BH25" s="38">
        <v>5</v>
      </c>
      <c r="BI25" s="37">
        <v>10</v>
      </c>
      <c r="BJ25" s="37">
        <v>2</v>
      </c>
      <c r="BK25" s="36">
        <v>10</v>
      </c>
      <c r="BL25" s="41">
        <v>8</v>
      </c>
      <c r="BM25" s="40">
        <v>19191.599999999999</v>
      </c>
      <c r="BN25" s="50">
        <f t="shared" si="9"/>
        <v>61.22</v>
      </c>
      <c r="BO25" s="38">
        <v>3869.67</v>
      </c>
      <c r="BP25" s="37">
        <v>6562</v>
      </c>
      <c r="BQ25" s="37">
        <v>262.52999999999997</v>
      </c>
      <c r="BR25" s="36">
        <v>8497.4</v>
      </c>
      <c r="BS25" s="35">
        <v>6299.47</v>
      </c>
      <c r="BT25" s="40">
        <v>5</v>
      </c>
      <c r="BU25" s="50">
        <f t="shared" si="10"/>
        <v>-44.44</v>
      </c>
      <c r="BV25" s="38">
        <v>1</v>
      </c>
      <c r="BW25" s="37">
        <v>1</v>
      </c>
      <c r="BX25" s="37">
        <v>1</v>
      </c>
      <c r="BY25" s="36">
        <v>2</v>
      </c>
      <c r="BZ25" s="41">
        <v>0</v>
      </c>
      <c r="CA25" s="40">
        <v>2823.64</v>
      </c>
      <c r="CB25" s="50">
        <f t="shared" si="11"/>
        <v>-59.54</v>
      </c>
      <c r="CC25" s="38">
        <v>173.54</v>
      </c>
      <c r="CD25" s="37">
        <v>241.32</v>
      </c>
      <c r="CE25" s="37">
        <v>527.53</v>
      </c>
      <c r="CF25" s="36">
        <v>1881.25</v>
      </c>
      <c r="CG25" s="35">
        <v>-286.20999999999998</v>
      </c>
      <c r="CH25" s="40">
        <v>118</v>
      </c>
      <c r="CI25" s="50">
        <f t="shared" si="12"/>
        <v>-10.61</v>
      </c>
      <c r="CJ25" s="38">
        <v>20</v>
      </c>
      <c r="CK25" s="37">
        <v>33</v>
      </c>
      <c r="CL25" s="37">
        <v>23</v>
      </c>
      <c r="CM25" s="36">
        <v>42</v>
      </c>
      <c r="CN25" s="41">
        <v>10</v>
      </c>
      <c r="CO25" s="40">
        <v>41099.269999999997</v>
      </c>
      <c r="CP25" s="50">
        <f t="shared" si="13"/>
        <v>-2.5299999999999998</v>
      </c>
      <c r="CQ25" s="38">
        <v>5985.65</v>
      </c>
      <c r="CR25" s="37">
        <v>12234.47</v>
      </c>
      <c r="CS25" s="37">
        <v>4275.3100000000004</v>
      </c>
      <c r="CT25" s="36">
        <v>18603.84</v>
      </c>
      <c r="CU25" s="35">
        <v>7959.16</v>
      </c>
    </row>
    <row r="26" spans="1:99" s="27" customFormat="1" ht="24.75" customHeight="1" x14ac:dyDescent="0.15">
      <c r="A26" s="143">
        <v>39995</v>
      </c>
      <c r="B26" s="40">
        <v>1328</v>
      </c>
      <c r="C26" s="50">
        <f t="shared" si="0"/>
        <v>3.91</v>
      </c>
      <c r="D26" s="38">
        <v>774</v>
      </c>
      <c r="E26" s="37">
        <v>291</v>
      </c>
      <c r="F26" s="37">
        <v>241</v>
      </c>
      <c r="G26" s="36">
        <v>20</v>
      </c>
      <c r="H26" s="41">
        <v>51</v>
      </c>
      <c r="I26" s="40">
        <v>142238.23000000001</v>
      </c>
      <c r="J26" s="50">
        <f t="shared" si="1"/>
        <v>-5.33</v>
      </c>
      <c r="K26" s="38">
        <v>82817.89</v>
      </c>
      <c r="L26" s="37">
        <v>33365.65</v>
      </c>
      <c r="M26" s="37">
        <v>23391.64</v>
      </c>
      <c r="N26" s="36">
        <v>2398.9299999999998</v>
      </c>
      <c r="O26" s="35">
        <v>10037.93</v>
      </c>
      <c r="P26" s="40">
        <v>1561</v>
      </c>
      <c r="Q26" s="50">
        <f t="shared" si="2"/>
        <v>8.93</v>
      </c>
      <c r="R26" s="38">
        <v>807</v>
      </c>
      <c r="S26" s="37">
        <v>218</v>
      </c>
      <c r="T26" s="37">
        <v>487</v>
      </c>
      <c r="U26" s="36">
        <v>49</v>
      </c>
      <c r="V26" s="41">
        <v>-269</v>
      </c>
      <c r="W26" s="40">
        <v>95386.47</v>
      </c>
      <c r="X26" s="50">
        <f t="shared" si="3"/>
        <v>5.87</v>
      </c>
      <c r="Y26" s="38">
        <v>52318.55</v>
      </c>
      <c r="Z26" s="37">
        <v>12544.25</v>
      </c>
      <c r="AA26" s="37">
        <v>28212.01</v>
      </c>
      <c r="AB26" s="36">
        <v>2311.66</v>
      </c>
      <c r="AC26" s="35">
        <v>-15667.76</v>
      </c>
      <c r="AD26" s="40">
        <v>12</v>
      </c>
      <c r="AE26" s="50">
        <f t="shared" si="4"/>
        <v>-55.56</v>
      </c>
      <c r="AF26" s="38">
        <v>1</v>
      </c>
      <c r="AG26" s="37">
        <v>1</v>
      </c>
      <c r="AH26" s="37">
        <v>1</v>
      </c>
      <c r="AI26" s="36">
        <v>9</v>
      </c>
      <c r="AJ26" s="41">
        <v>0</v>
      </c>
      <c r="AK26" s="40">
        <v>5137.71</v>
      </c>
      <c r="AL26" s="50">
        <f t="shared" si="5"/>
        <v>-48.53</v>
      </c>
      <c r="AM26" s="38">
        <v>60.88</v>
      </c>
      <c r="AN26" s="37">
        <v>232.68</v>
      </c>
      <c r="AO26" s="37">
        <v>175.2</v>
      </c>
      <c r="AP26" s="36">
        <v>4668.95</v>
      </c>
      <c r="AQ26" s="35">
        <v>57.48</v>
      </c>
      <c r="AR26" s="40">
        <v>62</v>
      </c>
      <c r="AS26" s="50">
        <f t="shared" si="6"/>
        <v>10.71</v>
      </c>
      <c r="AT26" s="38">
        <v>9</v>
      </c>
      <c r="AU26" s="37">
        <v>10</v>
      </c>
      <c r="AV26" s="37">
        <v>11</v>
      </c>
      <c r="AW26" s="36">
        <v>32</v>
      </c>
      <c r="AX26" s="41">
        <v>-1</v>
      </c>
      <c r="AY26" s="40">
        <v>26158.69</v>
      </c>
      <c r="AZ26" s="50">
        <f t="shared" si="7"/>
        <v>-24.65</v>
      </c>
      <c r="BA26" s="38">
        <v>3624.87</v>
      </c>
      <c r="BB26" s="37">
        <v>6124.26</v>
      </c>
      <c r="BC26" s="37">
        <v>1498.07</v>
      </c>
      <c r="BD26" s="36">
        <v>14911.49</v>
      </c>
      <c r="BE26" s="35">
        <v>4626.1899999999996</v>
      </c>
      <c r="BF26" s="40">
        <v>22</v>
      </c>
      <c r="BG26" s="50">
        <f t="shared" si="8"/>
        <v>-15.38</v>
      </c>
      <c r="BH26" s="38">
        <v>4</v>
      </c>
      <c r="BI26" s="37">
        <v>3</v>
      </c>
      <c r="BJ26" s="37">
        <v>2</v>
      </c>
      <c r="BK26" s="36">
        <v>13</v>
      </c>
      <c r="BL26" s="41">
        <v>1</v>
      </c>
      <c r="BM26" s="40">
        <v>9134.5300000000007</v>
      </c>
      <c r="BN26" s="50">
        <f t="shared" si="9"/>
        <v>-31.98</v>
      </c>
      <c r="BO26" s="38">
        <v>906.86</v>
      </c>
      <c r="BP26" s="37">
        <v>818.85</v>
      </c>
      <c r="BQ26" s="37">
        <v>1145.0899999999999</v>
      </c>
      <c r="BR26" s="36">
        <v>6263.73</v>
      </c>
      <c r="BS26" s="35">
        <v>-326.24</v>
      </c>
      <c r="BT26" s="40">
        <v>9</v>
      </c>
      <c r="BU26" s="50">
        <f t="shared" si="10"/>
        <v>12.5</v>
      </c>
      <c r="BV26" s="38">
        <v>1</v>
      </c>
      <c r="BW26" s="37">
        <v>2</v>
      </c>
      <c r="BX26" s="37">
        <v>1</v>
      </c>
      <c r="BY26" s="36">
        <v>5</v>
      </c>
      <c r="BZ26" s="41">
        <v>1</v>
      </c>
      <c r="CA26" s="40">
        <v>6147.09</v>
      </c>
      <c r="CB26" s="50">
        <f t="shared" si="11"/>
        <v>-9.51</v>
      </c>
      <c r="CC26" s="38">
        <v>408.42</v>
      </c>
      <c r="CD26" s="37">
        <v>2120.62</v>
      </c>
      <c r="CE26" s="37">
        <v>472.72</v>
      </c>
      <c r="CF26" s="36">
        <v>3145.33</v>
      </c>
      <c r="CG26" s="35">
        <v>1647.9</v>
      </c>
      <c r="CH26" s="40">
        <v>130</v>
      </c>
      <c r="CI26" s="50">
        <f t="shared" si="12"/>
        <v>-1.52</v>
      </c>
      <c r="CJ26" s="38">
        <v>20</v>
      </c>
      <c r="CK26" s="37">
        <v>35</v>
      </c>
      <c r="CL26" s="37">
        <v>29</v>
      </c>
      <c r="CM26" s="36">
        <v>46</v>
      </c>
      <c r="CN26" s="41">
        <v>6</v>
      </c>
      <c r="CO26" s="40">
        <v>49744.26</v>
      </c>
      <c r="CP26" s="50">
        <f t="shared" si="13"/>
        <v>-3.45</v>
      </c>
      <c r="CQ26" s="38">
        <v>3573.51</v>
      </c>
      <c r="CR26" s="37">
        <v>12136.55</v>
      </c>
      <c r="CS26" s="37">
        <v>9368.44</v>
      </c>
      <c r="CT26" s="36">
        <v>24665.759999999998</v>
      </c>
      <c r="CU26" s="35">
        <v>2768.11</v>
      </c>
    </row>
    <row r="27" spans="1:99" s="27" customFormat="1" ht="24.75" customHeight="1" x14ac:dyDescent="0.15">
      <c r="A27" s="143">
        <v>40026</v>
      </c>
      <c r="B27" s="40">
        <v>1118</v>
      </c>
      <c r="C27" s="50">
        <f t="shared" si="0"/>
        <v>-1.32</v>
      </c>
      <c r="D27" s="38">
        <v>667</v>
      </c>
      <c r="E27" s="37">
        <v>237</v>
      </c>
      <c r="F27" s="37">
        <v>196</v>
      </c>
      <c r="G27" s="36">
        <v>18</v>
      </c>
      <c r="H27" s="41">
        <v>41</v>
      </c>
      <c r="I27" s="40">
        <v>122104.5</v>
      </c>
      <c r="J27" s="50">
        <f t="shared" si="1"/>
        <v>-2.14</v>
      </c>
      <c r="K27" s="38">
        <v>72628.89</v>
      </c>
      <c r="L27" s="37">
        <v>25530.91</v>
      </c>
      <c r="M27" s="37">
        <v>20919.009999999998</v>
      </c>
      <c r="N27" s="36">
        <v>3025.69</v>
      </c>
      <c r="O27" s="35">
        <v>4611.8999999999996</v>
      </c>
      <c r="P27" s="40">
        <v>1390</v>
      </c>
      <c r="Q27" s="50">
        <f t="shared" si="2"/>
        <v>10.14</v>
      </c>
      <c r="R27" s="38">
        <v>696</v>
      </c>
      <c r="S27" s="37">
        <v>185</v>
      </c>
      <c r="T27" s="37">
        <v>425</v>
      </c>
      <c r="U27" s="36">
        <v>84</v>
      </c>
      <c r="V27" s="41">
        <v>-240</v>
      </c>
      <c r="W27" s="40">
        <v>84904.12</v>
      </c>
      <c r="X27" s="50">
        <f t="shared" si="3"/>
        <v>8.8800000000000008</v>
      </c>
      <c r="Y27" s="38">
        <v>45408.31</v>
      </c>
      <c r="Z27" s="37">
        <v>11142.78</v>
      </c>
      <c r="AA27" s="37">
        <v>23547.57</v>
      </c>
      <c r="AB27" s="36">
        <v>4805.46</v>
      </c>
      <c r="AC27" s="35">
        <v>-12404.79</v>
      </c>
      <c r="AD27" s="40">
        <v>14</v>
      </c>
      <c r="AE27" s="50">
        <f t="shared" si="4"/>
        <v>-17.649999999999999</v>
      </c>
      <c r="AF27" s="38">
        <v>3</v>
      </c>
      <c r="AG27" s="37">
        <v>3</v>
      </c>
      <c r="AH27" s="37">
        <v>2</v>
      </c>
      <c r="AI27" s="36">
        <v>6</v>
      </c>
      <c r="AJ27" s="41">
        <v>1</v>
      </c>
      <c r="AK27" s="40">
        <v>8364.34</v>
      </c>
      <c r="AL27" s="50">
        <f t="shared" si="5"/>
        <v>26.99</v>
      </c>
      <c r="AM27" s="38">
        <v>391.36</v>
      </c>
      <c r="AN27" s="37">
        <v>429.01</v>
      </c>
      <c r="AO27" s="37">
        <v>700.11</v>
      </c>
      <c r="AP27" s="36">
        <v>6843.86</v>
      </c>
      <c r="AQ27" s="35">
        <v>-271.10000000000002</v>
      </c>
      <c r="AR27" s="40">
        <v>54</v>
      </c>
      <c r="AS27" s="50">
        <f t="shared" si="6"/>
        <v>5.88</v>
      </c>
      <c r="AT27" s="38">
        <v>9</v>
      </c>
      <c r="AU27" s="37">
        <v>9</v>
      </c>
      <c r="AV27" s="37">
        <v>15</v>
      </c>
      <c r="AW27" s="36">
        <v>21</v>
      </c>
      <c r="AX27" s="41">
        <v>-6</v>
      </c>
      <c r="AY27" s="40">
        <v>40745.68</v>
      </c>
      <c r="AZ27" s="50">
        <f t="shared" si="7"/>
        <v>65.33</v>
      </c>
      <c r="BA27" s="38">
        <v>3554.81</v>
      </c>
      <c r="BB27" s="37">
        <v>3299.84</v>
      </c>
      <c r="BC27" s="37">
        <v>4415.42</v>
      </c>
      <c r="BD27" s="36">
        <v>29475.61</v>
      </c>
      <c r="BE27" s="35">
        <v>-1115.58</v>
      </c>
      <c r="BF27" s="40">
        <v>14</v>
      </c>
      <c r="BG27" s="50">
        <f t="shared" si="8"/>
        <v>-26.32</v>
      </c>
      <c r="BH27" s="38">
        <v>3</v>
      </c>
      <c r="BI27" s="37">
        <v>4</v>
      </c>
      <c r="BJ27" s="37">
        <v>3</v>
      </c>
      <c r="BK27" s="36">
        <v>4</v>
      </c>
      <c r="BL27" s="41">
        <v>1</v>
      </c>
      <c r="BM27" s="40">
        <v>9174.4599999999991</v>
      </c>
      <c r="BN27" s="50">
        <f t="shared" si="9"/>
        <v>-36.22</v>
      </c>
      <c r="BO27" s="38">
        <v>2253.58</v>
      </c>
      <c r="BP27" s="37">
        <v>2100.5500000000002</v>
      </c>
      <c r="BQ27" s="37">
        <v>659.92</v>
      </c>
      <c r="BR27" s="36">
        <v>4160.41</v>
      </c>
      <c r="BS27" s="35">
        <v>1440.63</v>
      </c>
      <c r="BT27" s="40">
        <v>7</v>
      </c>
      <c r="BU27" s="50">
        <f t="shared" si="10"/>
        <v>-30</v>
      </c>
      <c r="BV27" s="38">
        <v>2</v>
      </c>
      <c r="BW27" s="37">
        <v>2</v>
      </c>
      <c r="BX27" s="37">
        <v>0</v>
      </c>
      <c r="BY27" s="36">
        <v>3</v>
      </c>
      <c r="BZ27" s="41">
        <v>2</v>
      </c>
      <c r="CA27" s="40">
        <v>4578.83</v>
      </c>
      <c r="CB27" s="50">
        <f t="shared" si="11"/>
        <v>0.69</v>
      </c>
      <c r="CC27" s="38">
        <v>951.59</v>
      </c>
      <c r="CD27" s="37">
        <v>1141.32</v>
      </c>
      <c r="CE27" s="37">
        <v>0</v>
      </c>
      <c r="CF27" s="36">
        <v>2485.92</v>
      </c>
      <c r="CG27" s="35">
        <v>1141.32</v>
      </c>
      <c r="CH27" s="40">
        <v>118</v>
      </c>
      <c r="CI27" s="50">
        <f t="shared" si="12"/>
        <v>-0.84</v>
      </c>
      <c r="CJ27" s="38">
        <v>17</v>
      </c>
      <c r="CK27" s="37">
        <v>33</v>
      </c>
      <c r="CL27" s="37">
        <v>25</v>
      </c>
      <c r="CM27" s="36">
        <v>43</v>
      </c>
      <c r="CN27" s="41">
        <v>8</v>
      </c>
      <c r="CO27" s="40">
        <v>41972.18</v>
      </c>
      <c r="CP27" s="50">
        <f t="shared" si="13"/>
        <v>15.28</v>
      </c>
      <c r="CQ27" s="38">
        <v>5172.9799999999996</v>
      </c>
      <c r="CR27" s="37">
        <v>10082.31</v>
      </c>
      <c r="CS27" s="37">
        <v>7352.82</v>
      </c>
      <c r="CT27" s="36">
        <v>19364.07</v>
      </c>
      <c r="CU27" s="35">
        <v>2729.49</v>
      </c>
    </row>
    <row r="28" spans="1:99" s="27" customFormat="1" ht="24.75" customHeight="1" x14ac:dyDescent="0.15">
      <c r="A28" s="143">
        <v>40057</v>
      </c>
      <c r="B28" s="40">
        <v>1145</v>
      </c>
      <c r="C28" s="50">
        <f t="shared" si="0"/>
        <v>4.76</v>
      </c>
      <c r="D28" s="38">
        <v>634</v>
      </c>
      <c r="E28" s="37">
        <v>286</v>
      </c>
      <c r="F28" s="37">
        <v>205</v>
      </c>
      <c r="G28" s="36">
        <v>19</v>
      </c>
      <c r="H28" s="41">
        <v>82</v>
      </c>
      <c r="I28" s="40">
        <v>134287.29</v>
      </c>
      <c r="J28" s="50">
        <f t="shared" si="1"/>
        <v>11.3</v>
      </c>
      <c r="K28" s="38">
        <v>72911.460000000006</v>
      </c>
      <c r="L28" s="37">
        <v>34868.81</v>
      </c>
      <c r="M28" s="37">
        <v>21776.57</v>
      </c>
      <c r="N28" s="36">
        <v>4618.49</v>
      </c>
      <c r="O28" s="35">
        <v>13204.2</v>
      </c>
      <c r="P28" s="40">
        <v>1813</v>
      </c>
      <c r="Q28" s="50">
        <f t="shared" si="2"/>
        <v>47.76</v>
      </c>
      <c r="R28" s="38">
        <v>739</v>
      </c>
      <c r="S28" s="37">
        <v>587</v>
      </c>
      <c r="T28" s="37">
        <v>425</v>
      </c>
      <c r="U28" s="36">
        <v>61</v>
      </c>
      <c r="V28" s="41">
        <v>163</v>
      </c>
      <c r="W28" s="40">
        <v>108956.69</v>
      </c>
      <c r="X28" s="50">
        <f t="shared" si="3"/>
        <v>41.34</v>
      </c>
      <c r="Y28" s="38">
        <v>48829.9</v>
      </c>
      <c r="Z28" s="37">
        <v>33561.67</v>
      </c>
      <c r="AA28" s="37">
        <v>23600.25</v>
      </c>
      <c r="AB28" s="36">
        <v>2886.78</v>
      </c>
      <c r="AC28" s="35">
        <v>10039.51</v>
      </c>
      <c r="AD28" s="40">
        <v>23</v>
      </c>
      <c r="AE28" s="50">
        <f t="shared" si="4"/>
        <v>43.75</v>
      </c>
      <c r="AF28" s="38">
        <v>1</v>
      </c>
      <c r="AG28" s="37">
        <v>3</v>
      </c>
      <c r="AH28" s="37">
        <v>4</v>
      </c>
      <c r="AI28" s="36">
        <v>15</v>
      </c>
      <c r="AJ28" s="41">
        <v>-1</v>
      </c>
      <c r="AK28" s="40">
        <v>11944.53</v>
      </c>
      <c r="AL28" s="50">
        <f t="shared" si="5"/>
        <v>58.47</v>
      </c>
      <c r="AM28" s="38">
        <v>76.53</v>
      </c>
      <c r="AN28" s="37">
        <v>1225.97</v>
      </c>
      <c r="AO28" s="37">
        <v>1006.74</v>
      </c>
      <c r="AP28" s="36">
        <v>9635.2900000000009</v>
      </c>
      <c r="AQ28" s="35">
        <v>219.23</v>
      </c>
      <c r="AR28" s="40">
        <v>47</v>
      </c>
      <c r="AS28" s="50">
        <f t="shared" si="6"/>
        <v>-38.159999999999997</v>
      </c>
      <c r="AT28" s="38">
        <v>6</v>
      </c>
      <c r="AU28" s="37">
        <v>6</v>
      </c>
      <c r="AV28" s="37">
        <v>5</v>
      </c>
      <c r="AW28" s="36">
        <v>30</v>
      </c>
      <c r="AX28" s="41">
        <v>1</v>
      </c>
      <c r="AY28" s="40">
        <v>39857.550000000003</v>
      </c>
      <c r="AZ28" s="50">
        <f t="shared" si="7"/>
        <v>-9.02</v>
      </c>
      <c r="BA28" s="38">
        <v>1512.94</v>
      </c>
      <c r="BB28" s="37">
        <v>8340.61</v>
      </c>
      <c r="BC28" s="37">
        <v>1124.23</v>
      </c>
      <c r="BD28" s="36">
        <v>28879.77</v>
      </c>
      <c r="BE28" s="35">
        <v>7216.38</v>
      </c>
      <c r="BF28" s="40">
        <v>22</v>
      </c>
      <c r="BG28" s="50">
        <f t="shared" si="8"/>
        <v>-8.33</v>
      </c>
      <c r="BH28" s="38">
        <v>5</v>
      </c>
      <c r="BI28" s="37">
        <v>4</v>
      </c>
      <c r="BJ28" s="37">
        <v>4</v>
      </c>
      <c r="BK28" s="36">
        <v>9</v>
      </c>
      <c r="BL28" s="41">
        <v>0</v>
      </c>
      <c r="BM28" s="40">
        <v>9092.3799999999992</v>
      </c>
      <c r="BN28" s="50">
        <f t="shared" si="9"/>
        <v>-21.5</v>
      </c>
      <c r="BO28" s="38">
        <v>635.54</v>
      </c>
      <c r="BP28" s="37">
        <v>1451.41</v>
      </c>
      <c r="BQ28" s="37">
        <v>814.94</v>
      </c>
      <c r="BR28" s="36">
        <v>6190.49</v>
      </c>
      <c r="BS28" s="35">
        <v>636.47</v>
      </c>
      <c r="BT28" s="40">
        <v>10</v>
      </c>
      <c r="BU28" s="50">
        <f t="shared" si="10"/>
        <v>-23.08</v>
      </c>
      <c r="BV28" s="38">
        <v>2</v>
      </c>
      <c r="BW28" s="37">
        <v>3</v>
      </c>
      <c r="BX28" s="37">
        <v>2</v>
      </c>
      <c r="BY28" s="36">
        <v>3</v>
      </c>
      <c r="BZ28" s="41">
        <v>1</v>
      </c>
      <c r="CA28" s="40">
        <v>13988.64</v>
      </c>
      <c r="CB28" s="50">
        <f t="shared" si="11"/>
        <v>-4.03</v>
      </c>
      <c r="CC28" s="38">
        <v>747.09</v>
      </c>
      <c r="CD28" s="37">
        <v>1662.54</v>
      </c>
      <c r="CE28" s="37">
        <v>554.08000000000004</v>
      </c>
      <c r="CF28" s="36">
        <v>11024.93</v>
      </c>
      <c r="CG28" s="35">
        <v>1108.46</v>
      </c>
      <c r="CH28" s="40">
        <v>127</v>
      </c>
      <c r="CI28" s="50">
        <f t="shared" si="12"/>
        <v>-13.01</v>
      </c>
      <c r="CJ28" s="38">
        <v>18</v>
      </c>
      <c r="CK28" s="37">
        <v>39</v>
      </c>
      <c r="CL28" s="37">
        <v>17</v>
      </c>
      <c r="CM28" s="36">
        <v>53</v>
      </c>
      <c r="CN28" s="41">
        <v>22</v>
      </c>
      <c r="CO28" s="40">
        <v>44771.81</v>
      </c>
      <c r="CP28" s="50">
        <f t="shared" si="13"/>
        <v>-20.09</v>
      </c>
      <c r="CQ28" s="38">
        <v>3758.1</v>
      </c>
      <c r="CR28" s="37">
        <v>13668.94</v>
      </c>
      <c r="CS28" s="37">
        <v>3707.75</v>
      </c>
      <c r="CT28" s="36">
        <v>23637.02</v>
      </c>
      <c r="CU28" s="35">
        <v>9961.19</v>
      </c>
    </row>
    <row r="29" spans="1:99" s="27" customFormat="1" ht="24.75" customHeight="1" x14ac:dyDescent="0.15">
      <c r="A29" s="143">
        <v>40087</v>
      </c>
      <c r="B29" s="40">
        <v>1127</v>
      </c>
      <c r="C29" s="50">
        <f t="shared" si="0"/>
        <v>-0.35</v>
      </c>
      <c r="D29" s="38">
        <v>624</v>
      </c>
      <c r="E29" s="37">
        <v>268</v>
      </c>
      <c r="F29" s="37">
        <v>221</v>
      </c>
      <c r="G29" s="36">
        <v>14</v>
      </c>
      <c r="H29" s="41">
        <v>47</v>
      </c>
      <c r="I29" s="40">
        <v>132938.57999999999</v>
      </c>
      <c r="J29" s="50">
        <f t="shared" si="1"/>
        <v>2.4700000000000002</v>
      </c>
      <c r="K29" s="38">
        <v>72765.490000000005</v>
      </c>
      <c r="L29" s="37">
        <v>34347.269999999997</v>
      </c>
      <c r="M29" s="37">
        <v>23296.23</v>
      </c>
      <c r="N29" s="36">
        <v>2529.59</v>
      </c>
      <c r="O29" s="35">
        <v>11051.04</v>
      </c>
      <c r="P29" s="40">
        <v>1449</v>
      </c>
      <c r="Q29" s="50">
        <f t="shared" si="2"/>
        <v>5</v>
      </c>
      <c r="R29" s="38">
        <v>797</v>
      </c>
      <c r="S29" s="37">
        <v>206</v>
      </c>
      <c r="T29" s="37">
        <v>414</v>
      </c>
      <c r="U29" s="36">
        <v>32</v>
      </c>
      <c r="V29" s="41">
        <v>-208</v>
      </c>
      <c r="W29" s="40">
        <v>88902.65</v>
      </c>
      <c r="X29" s="50">
        <f t="shared" si="3"/>
        <v>3.16</v>
      </c>
      <c r="Y29" s="38">
        <v>51353.79</v>
      </c>
      <c r="Z29" s="37">
        <v>12787.2</v>
      </c>
      <c r="AA29" s="37">
        <v>23160.080000000002</v>
      </c>
      <c r="AB29" s="36">
        <v>1601.58</v>
      </c>
      <c r="AC29" s="35">
        <v>-10372.879999999999</v>
      </c>
      <c r="AD29" s="40">
        <v>18</v>
      </c>
      <c r="AE29" s="50">
        <f t="shared" si="4"/>
        <v>-33.33</v>
      </c>
      <c r="AF29" s="38">
        <v>4</v>
      </c>
      <c r="AG29" s="37">
        <v>3</v>
      </c>
      <c r="AH29" s="37">
        <v>4</v>
      </c>
      <c r="AI29" s="36">
        <v>7</v>
      </c>
      <c r="AJ29" s="41">
        <v>-1</v>
      </c>
      <c r="AK29" s="40">
        <v>4341.9399999999996</v>
      </c>
      <c r="AL29" s="50">
        <f t="shared" si="5"/>
        <v>-74.34</v>
      </c>
      <c r="AM29" s="38">
        <v>401.57</v>
      </c>
      <c r="AN29" s="37">
        <v>652.98</v>
      </c>
      <c r="AO29" s="37">
        <v>916.83</v>
      </c>
      <c r="AP29" s="36">
        <v>2370.56</v>
      </c>
      <c r="AQ29" s="35">
        <v>-263.85000000000002</v>
      </c>
      <c r="AR29" s="40">
        <v>47</v>
      </c>
      <c r="AS29" s="50">
        <f t="shared" si="6"/>
        <v>9.3000000000000007</v>
      </c>
      <c r="AT29" s="38">
        <v>4</v>
      </c>
      <c r="AU29" s="37">
        <v>6</v>
      </c>
      <c r="AV29" s="37">
        <v>7</v>
      </c>
      <c r="AW29" s="36">
        <v>29</v>
      </c>
      <c r="AX29" s="41">
        <v>0</v>
      </c>
      <c r="AY29" s="40">
        <v>41463.1</v>
      </c>
      <c r="AZ29" s="50">
        <f t="shared" si="7"/>
        <v>115.76</v>
      </c>
      <c r="BA29" s="38">
        <v>633.4</v>
      </c>
      <c r="BB29" s="37">
        <v>1361.94</v>
      </c>
      <c r="BC29" s="37">
        <v>6268.72</v>
      </c>
      <c r="BD29" s="36">
        <v>30465.15</v>
      </c>
      <c r="BE29" s="35">
        <v>-2172.89</v>
      </c>
      <c r="BF29" s="40">
        <v>15</v>
      </c>
      <c r="BG29" s="50">
        <f t="shared" si="8"/>
        <v>-21.05</v>
      </c>
      <c r="BH29" s="38">
        <v>4</v>
      </c>
      <c r="BI29" s="37">
        <v>6</v>
      </c>
      <c r="BJ29" s="37">
        <v>0</v>
      </c>
      <c r="BK29" s="36">
        <v>5</v>
      </c>
      <c r="BL29" s="41">
        <v>6</v>
      </c>
      <c r="BM29" s="40">
        <v>24680.42</v>
      </c>
      <c r="BN29" s="50">
        <f t="shared" si="9"/>
        <v>201.7</v>
      </c>
      <c r="BO29" s="38">
        <v>1767.04</v>
      </c>
      <c r="BP29" s="37">
        <v>2557.31</v>
      </c>
      <c r="BQ29" s="37">
        <v>0</v>
      </c>
      <c r="BR29" s="36">
        <v>20356.07</v>
      </c>
      <c r="BS29" s="35">
        <v>2557.31</v>
      </c>
      <c r="BT29" s="40">
        <v>4</v>
      </c>
      <c r="BU29" s="50">
        <f t="shared" si="10"/>
        <v>-33.33</v>
      </c>
      <c r="BV29" s="38">
        <v>1</v>
      </c>
      <c r="BW29" s="37">
        <v>2</v>
      </c>
      <c r="BX29" s="37">
        <v>0</v>
      </c>
      <c r="BY29" s="36">
        <v>1</v>
      </c>
      <c r="BZ29" s="41">
        <v>2</v>
      </c>
      <c r="CA29" s="40">
        <v>3771.43</v>
      </c>
      <c r="CB29" s="50">
        <f t="shared" si="11"/>
        <v>-69.36</v>
      </c>
      <c r="CC29" s="38">
        <v>189.82</v>
      </c>
      <c r="CD29" s="37">
        <v>1699.7</v>
      </c>
      <c r="CE29" s="37">
        <v>0</v>
      </c>
      <c r="CF29" s="36">
        <v>1881.91</v>
      </c>
      <c r="CG29" s="35">
        <v>1699.7</v>
      </c>
      <c r="CH29" s="40">
        <v>114</v>
      </c>
      <c r="CI29" s="50">
        <f t="shared" si="12"/>
        <v>-12.98</v>
      </c>
      <c r="CJ29" s="38">
        <v>23</v>
      </c>
      <c r="CK29" s="37">
        <v>35</v>
      </c>
      <c r="CL29" s="37">
        <v>24</v>
      </c>
      <c r="CM29" s="36">
        <v>32</v>
      </c>
      <c r="CN29" s="41">
        <v>11</v>
      </c>
      <c r="CO29" s="40">
        <v>38679.5</v>
      </c>
      <c r="CP29" s="50">
        <f t="shared" si="13"/>
        <v>-11.6</v>
      </c>
      <c r="CQ29" s="38">
        <v>5392.4</v>
      </c>
      <c r="CR29" s="37">
        <v>9691.39</v>
      </c>
      <c r="CS29" s="37">
        <v>6896.75</v>
      </c>
      <c r="CT29" s="36">
        <v>16698.96</v>
      </c>
      <c r="CU29" s="35">
        <v>2794.64</v>
      </c>
    </row>
    <row r="30" spans="1:99" s="27" customFormat="1" ht="24.75" customHeight="1" x14ac:dyDescent="0.15">
      <c r="A30" s="143">
        <v>40118</v>
      </c>
      <c r="B30" s="40">
        <v>1215</v>
      </c>
      <c r="C30" s="50">
        <f t="shared" si="0"/>
        <v>13.87</v>
      </c>
      <c r="D30" s="38">
        <v>708</v>
      </c>
      <c r="E30" s="37">
        <v>253</v>
      </c>
      <c r="F30" s="37">
        <v>236</v>
      </c>
      <c r="G30" s="36">
        <v>18</v>
      </c>
      <c r="H30" s="41">
        <v>17</v>
      </c>
      <c r="I30" s="40">
        <v>139228.09</v>
      </c>
      <c r="J30" s="50">
        <f t="shared" si="1"/>
        <v>18.39</v>
      </c>
      <c r="K30" s="38">
        <v>76195.94</v>
      </c>
      <c r="L30" s="37">
        <v>35908.129999999997</v>
      </c>
      <c r="M30" s="37">
        <v>23813.73</v>
      </c>
      <c r="N30" s="36">
        <v>3310.29</v>
      </c>
      <c r="O30" s="35">
        <v>12094.4</v>
      </c>
      <c r="P30" s="40">
        <v>1522</v>
      </c>
      <c r="Q30" s="50">
        <f t="shared" si="2"/>
        <v>21.86</v>
      </c>
      <c r="R30" s="38">
        <v>794</v>
      </c>
      <c r="S30" s="37">
        <v>197</v>
      </c>
      <c r="T30" s="37">
        <v>494</v>
      </c>
      <c r="U30" s="36">
        <v>37</v>
      </c>
      <c r="V30" s="41">
        <v>-297</v>
      </c>
      <c r="W30" s="40">
        <v>95284.89</v>
      </c>
      <c r="X30" s="50">
        <f t="shared" si="3"/>
        <v>20.85</v>
      </c>
      <c r="Y30" s="38">
        <v>51759.78</v>
      </c>
      <c r="Z30" s="37">
        <v>12462.28</v>
      </c>
      <c r="AA30" s="37">
        <v>29144.13</v>
      </c>
      <c r="AB30" s="36">
        <v>1918.7</v>
      </c>
      <c r="AC30" s="35">
        <v>-16681.849999999999</v>
      </c>
      <c r="AD30" s="40">
        <v>17</v>
      </c>
      <c r="AE30" s="50">
        <f t="shared" si="4"/>
        <v>21.43</v>
      </c>
      <c r="AF30" s="38">
        <v>4</v>
      </c>
      <c r="AG30" s="37">
        <v>6</v>
      </c>
      <c r="AH30" s="37">
        <v>2</v>
      </c>
      <c r="AI30" s="36">
        <v>5</v>
      </c>
      <c r="AJ30" s="41">
        <v>4</v>
      </c>
      <c r="AK30" s="40">
        <v>10522.26</v>
      </c>
      <c r="AL30" s="50">
        <f t="shared" si="5"/>
        <v>83.43</v>
      </c>
      <c r="AM30" s="38">
        <v>734.09</v>
      </c>
      <c r="AN30" s="37">
        <v>2251.4299999999998</v>
      </c>
      <c r="AO30" s="37">
        <v>179.06</v>
      </c>
      <c r="AP30" s="36">
        <v>7357.68</v>
      </c>
      <c r="AQ30" s="35">
        <v>2072.37</v>
      </c>
      <c r="AR30" s="40">
        <v>59</v>
      </c>
      <c r="AS30" s="50">
        <f t="shared" si="6"/>
        <v>103.45</v>
      </c>
      <c r="AT30" s="38">
        <v>10</v>
      </c>
      <c r="AU30" s="37">
        <v>13</v>
      </c>
      <c r="AV30" s="37">
        <v>4</v>
      </c>
      <c r="AW30" s="36">
        <v>32</v>
      </c>
      <c r="AX30" s="41">
        <v>9</v>
      </c>
      <c r="AY30" s="40">
        <v>33020.75</v>
      </c>
      <c r="AZ30" s="50">
        <f t="shared" si="7"/>
        <v>125.86</v>
      </c>
      <c r="BA30" s="38">
        <v>2614.0500000000002</v>
      </c>
      <c r="BB30" s="37">
        <v>8074.16</v>
      </c>
      <c r="BC30" s="37">
        <v>1031.23</v>
      </c>
      <c r="BD30" s="36">
        <v>21301.31</v>
      </c>
      <c r="BE30" s="35">
        <v>7042.93</v>
      </c>
      <c r="BF30" s="40">
        <v>25</v>
      </c>
      <c r="BG30" s="50">
        <f t="shared" si="8"/>
        <v>-10.71</v>
      </c>
      <c r="BH30" s="38">
        <v>6</v>
      </c>
      <c r="BI30" s="37">
        <v>7</v>
      </c>
      <c r="BJ30" s="37">
        <v>2</v>
      </c>
      <c r="BK30" s="36">
        <v>10</v>
      </c>
      <c r="BL30" s="41">
        <v>5</v>
      </c>
      <c r="BM30" s="40">
        <v>14605.3</v>
      </c>
      <c r="BN30" s="50">
        <f t="shared" si="9"/>
        <v>-21.85</v>
      </c>
      <c r="BO30" s="38">
        <v>1220.6600000000001</v>
      </c>
      <c r="BP30" s="37">
        <v>4270.49</v>
      </c>
      <c r="BQ30" s="37">
        <v>237.67</v>
      </c>
      <c r="BR30" s="36">
        <v>8876.48</v>
      </c>
      <c r="BS30" s="35">
        <v>4032.82</v>
      </c>
      <c r="BT30" s="40">
        <v>7</v>
      </c>
      <c r="BU30" s="50">
        <f t="shared" si="10"/>
        <v>-22.22</v>
      </c>
      <c r="BV30" s="38">
        <v>2</v>
      </c>
      <c r="BW30" s="37">
        <v>2</v>
      </c>
      <c r="BX30" s="37">
        <v>1</v>
      </c>
      <c r="BY30" s="36">
        <v>2</v>
      </c>
      <c r="BZ30" s="41">
        <v>1</v>
      </c>
      <c r="CA30" s="40">
        <v>8919.7000000000007</v>
      </c>
      <c r="CB30" s="50">
        <f t="shared" si="11"/>
        <v>-33.85</v>
      </c>
      <c r="CC30" s="38">
        <v>1257.23</v>
      </c>
      <c r="CD30" s="37">
        <v>869.35</v>
      </c>
      <c r="CE30" s="37">
        <v>312.27999999999997</v>
      </c>
      <c r="CF30" s="36">
        <v>6480.84</v>
      </c>
      <c r="CG30" s="35">
        <v>557.07000000000005</v>
      </c>
      <c r="CH30" s="40">
        <v>108</v>
      </c>
      <c r="CI30" s="50">
        <f t="shared" si="12"/>
        <v>-4.42</v>
      </c>
      <c r="CJ30" s="38">
        <v>25</v>
      </c>
      <c r="CK30" s="37">
        <v>30</v>
      </c>
      <c r="CL30" s="37">
        <v>18</v>
      </c>
      <c r="CM30" s="36">
        <v>35</v>
      </c>
      <c r="CN30" s="41">
        <v>12</v>
      </c>
      <c r="CO30" s="40">
        <v>39072.300000000003</v>
      </c>
      <c r="CP30" s="50">
        <f t="shared" si="13"/>
        <v>-12.94</v>
      </c>
      <c r="CQ30" s="38">
        <v>5072.83</v>
      </c>
      <c r="CR30" s="37">
        <v>13172.73</v>
      </c>
      <c r="CS30" s="37">
        <v>4526.04</v>
      </c>
      <c r="CT30" s="36">
        <v>16300.7</v>
      </c>
      <c r="CU30" s="35">
        <v>8646.69</v>
      </c>
    </row>
    <row r="31" spans="1:99" s="27" customFormat="1" ht="24.75" customHeight="1" thickBot="1" x14ac:dyDescent="0.2">
      <c r="A31" s="145">
        <v>40148</v>
      </c>
      <c r="B31" s="10">
        <v>1335</v>
      </c>
      <c r="C31" s="49">
        <f t="shared" si="0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9">
        <f t="shared" si="1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9">
        <f t="shared" si="2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9">
        <f t="shared" si="3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9">
        <f t="shared" si="4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9">
        <f t="shared" si="5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9">
        <f t="shared" si="6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9">
        <f t="shared" si="7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9">
        <f t="shared" si="8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9">
        <f t="shared" si="9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9">
        <f t="shared" si="10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9">
        <f t="shared" si="11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9">
        <f t="shared" si="12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9">
        <f t="shared" si="13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s="27" customFormat="1" ht="24.75" customHeight="1" x14ac:dyDescent="0.15">
      <c r="A32" s="142">
        <v>40179</v>
      </c>
      <c r="B32" s="47">
        <v>927</v>
      </c>
      <c r="C32" s="51">
        <f t="shared" si="0"/>
        <v>7.54</v>
      </c>
      <c r="D32" s="45">
        <v>515</v>
      </c>
      <c r="E32" s="44">
        <v>236</v>
      </c>
      <c r="F32" s="44">
        <v>159</v>
      </c>
      <c r="G32" s="43">
        <v>17</v>
      </c>
      <c r="H32" s="48">
        <v>77</v>
      </c>
      <c r="I32" s="47">
        <v>113420.79</v>
      </c>
      <c r="J32" s="51">
        <f t="shared" si="1"/>
        <v>10.71</v>
      </c>
      <c r="K32" s="45">
        <v>63656.11</v>
      </c>
      <c r="L32" s="44">
        <v>29251.119999999999</v>
      </c>
      <c r="M32" s="44">
        <v>16615.490000000002</v>
      </c>
      <c r="N32" s="43">
        <v>3898.07</v>
      </c>
      <c r="O32" s="42">
        <v>12635.63</v>
      </c>
      <c r="P32" s="47">
        <v>1208</v>
      </c>
      <c r="Q32" s="51">
        <f t="shared" si="2"/>
        <v>15.38</v>
      </c>
      <c r="R32" s="45">
        <v>639</v>
      </c>
      <c r="S32" s="44">
        <v>187</v>
      </c>
      <c r="T32" s="44">
        <v>348</v>
      </c>
      <c r="U32" s="43">
        <v>34</v>
      </c>
      <c r="V32" s="48">
        <v>-161</v>
      </c>
      <c r="W32" s="47">
        <v>74499.539999999994</v>
      </c>
      <c r="X32" s="51">
        <f t="shared" si="3"/>
        <v>12.55</v>
      </c>
      <c r="Y32" s="45">
        <v>41086.35</v>
      </c>
      <c r="Z32" s="44">
        <v>11257.57</v>
      </c>
      <c r="AA32" s="44">
        <v>20247.82</v>
      </c>
      <c r="AB32" s="43">
        <v>1907.8</v>
      </c>
      <c r="AC32" s="42">
        <v>-8990.25</v>
      </c>
      <c r="AD32" s="47">
        <v>7</v>
      </c>
      <c r="AE32" s="51">
        <f t="shared" si="4"/>
        <v>-46.15</v>
      </c>
      <c r="AF32" s="45">
        <v>1</v>
      </c>
      <c r="AG32" s="44">
        <v>1</v>
      </c>
      <c r="AH32" s="44">
        <v>0</v>
      </c>
      <c r="AI32" s="43">
        <v>5</v>
      </c>
      <c r="AJ32" s="48">
        <v>1</v>
      </c>
      <c r="AK32" s="47">
        <v>3201.53</v>
      </c>
      <c r="AL32" s="51">
        <f t="shared" si="5"/>
        <v>-48.17</v>
      </c>
      <c r="AM32" s="45">
        <v>77.05</v>
      </c>
      <c r="AN32" s="44">
        <v>113.89</v>
      </c>
      <c r="AO32" s="44">
        <v>0</v>
      </c>
      <c r="AP32" s="43">
        <v>3010.59</v>
      </c>
      <c r="AQ32" s="42">
        <v>113.89</v>
      </c>
      <c r="AR32" s="47">
        <v>37</v>
      </c>
      <c r="AS32" s="51">
        <f t="shared" si="6"/>
        <v>15.63</v>
      </c>
      <c r="AT32" s="45">
        <v>4</v>
      </c>
      <c r="AU32" s="44">
        <v>6</v>
      </c>
      <c r="AV32" s="44">
        <v>7</v>
      </c>
      <c r="AW32" s="43">
        <v>20</v>
      </c>
      <c r="AX32" s="48">
        <v>-1</v>
      </c>
      <c r="AY32" s="47">
        <v>22132.240000000002</v>
      </c>
      <c r="AZ32" s="51">
        <f t="shared" si="7"/>
        <v>-11.35</v>
      </c>
      <c r="BA32" s="45">
        <v>890.29</v>
      </c>
      <c r="BB32" s="44">
        <v>1979.77</v>
      </c>
      <c r="BC32" s="44">
        <v>1619.38</v>
      </c>
      <c r="BD32" s="43">
        <v>17642.8</v>
      </c>
      <c r="BE32" s="42">
        <v>360.39</v>
      </c>
      <c r="BF32" s="47">
        <v>13</v>
      </c>
      <c r="BG32" s="51">
        <f t="shared" si="8"/>
        <v>18.18</v>
      </c>
      <c r="BH32" s="45">
        <v>2</v>
      </c>
      <c r="BI32" s="44">
        <v>7</v>
      </c>
      <c r="BJ32" s="44">
        <v>3</v>
      </c>
      <c r="BK32" s="43">
        <v>1</v>
      </c>
      <c r="BL32" s="48">
        <v>4</v>
      </c>
      <c r="BM32" s="47">
        <v>7678.21</v>
      </c>
      <c r="BN32" s="51">
        <f t="shared" si="9"/>
        <v>-58.79</v>
      </c>
      <c r="BO32" s="45">
        <v>1004.13</v>
      </c>
      <c r="BP32" s="44">
        <v>3028.36</v>
      </c>
      <c r="BQ32" s="44">
        <v>1103.6099999999999</v>
      </c>
      <c r="BR32" s="43">
        <v>2542.11</v>
      </c>
      <c r="BS32" s="42">
        <v>1924.75</v>
      </c>
      <c r="BT32" s="47">
        <v>12</v>
      </c>
      <c r="BU32" s="51">
        <f t="shared" si="10"/>
        <v>50</v>
      </c>
      <c r="BV32" s="45">
        <v>2</v>
      </c>
      <c r="BW32" s="44">
        <v>5</v>
      </c>
      <c r="BX32" s="44">
        <v>1</v>
      </c>
      <c r="BY32" s="43">
        <v>4</v>
      </c>
      <c r="BZ32" s="48">
        <v>4</v>
      </c>
      <c r="CA32" s="47">
        <v>10725.57</v>
      </c>
      <c r="CB32" s="51">
        <f t="shared" si="11"/>
        <v>299.26</v>
      </c>
      <c r="CC32" s="45">
        <v>468.82</v>
      </c>
      <c r="CD32" s="44">
        <v>2195.1799999999998</v>
      </c>
      <c r="CE32" s="44">
        <v>99.17</v>
      </c>
      <c r="CF32" s="43">
        <v>7962.4</v>
      </c>
      <c r="CG32" s="42">
        <v>2096.0100000000002</v>
      </c>
      <c r="CH32" s="47">
        <v>88</v>
      </c>
      <c r="CI32" s="51">
        <f t="shared" si="12"/>
        <v>8.64</v>
      </c>
      <c r="CJ32" s="45">
        <v>18</v>
      </c>
      <c r="CK32" s="44">
        <v>24</v>
      </c>
      <c r="CL32" s="44">
        <v>8</v>
      </c>
      <c r="CM32" s="43">
        <v>38</v>
      </c>
      <c r="CN32" s="48">
        <v>16</v>
      </c>
      <c r="CO32" s="47">
        <v>32234.55</v>
      </c>
      <c r="CP32" s="51">
        <f t="shared" si="13"/>
        <v>22.8</v>
      </c>
      <c r="CQ32" s="45">
        <v>3516.56</v>
      </c>
      <c r="CR32" s="44">
        <v>8966.5300000000007</v>
      </c>
      <c r="CS32" s="44">
        <v>2189.41</v>
      </c>
      <c r="CT32" s="43">
        <v>17562.05</v>
      </c>
      <c r="CU32" s="42">
        <v>6777.12</v>
      </c>
    </row>
    <row r="33" spans="1:99" s="27" customFormat="1" ht="24.75" customHeight="1" x14ac:dyDescent="0.15">
      <c r="A33" s="143">
        <v>40210</v>
      </c>
      <c r="B33" s="40">
        <v>1107</v>
      </c>
      <c r="C33" s="50">
        <f t="shared" si="0"/>
        <v>15.67</v>
      </c>
      <c r="D33" s="38">
        <v>620</v>
      </c>
      <c r="E33" s="37">
        <v>262</v>
      </c>
      <c r="F33" s="37">
        <v>203</v>
      </c>
      <c r="G33" s="36">
        <v>22</v>
      </c>
      <c r="H33" s="41">
        <v>59</v>
      </c>
      <c r="I33" s="40">
        <v>124738.72</v>
      </c>
      <c r="J33" s="50">
        <f t="shared" si="1"/>
        <v>8.51</v>
      </c>
      <c r="K33" s="38">
        <v>68022.16</v>
      </c>
      <c r="L33" s="37">
        <v>29623.77</v>
      </c>
      <c r="M33" s="37">
        <v>21962.37</v>
      </c>
      <c r="N33" s="36">
        <v>5130.42</v>
      </c>
      <c r="O33" s="35">
        <v>7661.4</v>
      </c>
      <c r="P33" s="40">
        <v>1357</v>
      </c>
      <c r="Q33" s="50">
        <f t="shared" si="2"/>
        <v>5.77</v>
      </c>
      <c r="R33" s="38">
        <v>659</v>
      </c>
      <c r="S33" s="37">
        <v>200</v>
      </c>
      <c r="T33" s="37">
        <v>457</v>
      </c>
      <c r="U33" s="36">
        <v>41</v>
      </c>
      <c r="V33" s="41">
        <v>-257</v>
      </c>
      <c r="W33" s="40">
        <v>81274.83</v>
      </c>
      <c r="X33" s="50">
        <f t="shared" si="3"/>
        <v>1.94</v>
      </c>
      <c r="Y33" s="38">
        <v>42666.5</v>
      </c>
      <c r="Z33" s="37">
        <v>11738.02</v>
      </c>
      <c r="AA33" s="37">
        <v>25009.13</v>
      </c>
      <c r="AB33" s="36">
        <v>1861.18</v>
      </c>
      <c r="AC33" s="35">
        <v>-13271.11</v>
      </c>
      <c r="AD33" s="40">
        <v>24</v>
      </c>
      <c r="AE33" s="50">
        <f t="shared" si="4"/>
        <v>60</v>
      </c>
      <c r="AF33" s="38">
        <v>0</v>
      </c>
      <c r="AG33" s="37">
        <v>6</v>
      </c>
      <c r="AH33" s="37">
        <v>3</v>
      </c>
      <c r="AI33" s="36">
        <v>15</v>
      </c>
      <c r="AJ33" s="41">
        <v>3</v>
      </c>
      <c r="AK33" s="40">
        <v>21937.23</v>
      </c>
      <c r="AL33" s="50">
        <f t="shared" si="5"/>
        <v>155.99</v>
      </c>
      <c r="AM33" s="38">
        <v>0</v>
      </c>
      <c r="AN33" s="37">
        <v>540.92999999999995</v>
      </c>
      <c r="AO33" s="37">
        <v>554.39</v>
      </c>
      <c r="AP33" s="36">
        <v>20841.91</v>
      </c>
      <c r="AQ33" s="35">
        <v>-13.46</v>
      </c>
      <c r="AR33" s="40">
        <v>34</v>
      </c>
      <c r="AS33" s="50">
        <f t="shared" si="6"/>
        <v>0</v>
      </c>
      <c r="AT33" s="38">
        <v>3</v>
      </c>
      <c r="AU33" s="37">
        <v>4</v>
      </c>
      <c r="AV33" s="37">
        <v>1</v>
      </c>
      <c r="AW33" s="36">
        <v>26</v>
      </c>
      <c r="AX33" s="41">
        <v>3</v>
      </c>
      <c r="AY33" s="40">
        <v>34027.24</v>
      </c>
      <c r="AZ33" s="50">
        <f t="shared" si="7"/>
        <v>73.7</v>
      </c>
      <c r="BA33" s="38">
        <v>681.84</v>
      </c>
      <c r="BB33" s="37">
        <v>886.24</v>
      </c>
      <c r="BC33" s="37">
        <v>816.3</v>
      </c>
      <c r="BD33" s="36">
        <v>31642.86</v>
      </c>
      <c r="BE33" s="35">
        <v>69.94</v>
      </c>
      <c r="BF33" s="40">
        <v>19</v>
      </c>
      <c r="BG33" s="50">
        <f t="shared" si="8"/>
        <v>72.73</v>
      </c>
      <c r="BH33" s="38">
        <v>4</v>
      </c>
      <c r="BI33" s="37">
        <v>4</v>
      </c>
      <c r="BJ33" s="37">
        <v>1</v>
      </c>
      <c r="BK33" s="36">
        <v>10</v>
      </c>
      <c r="BL33" s="41">
        <v>3</v>
      </c>
      <c r="BM33" s="40">
        <v>99126.56</v>
      </c>
      <c r="BN33" s="50">
        <f t="shared" si="9"/>
        <v>3743.86</v>
      </c>
      <c r="BO33" s="38">
        <v>1204.8699999999999</v>
      </c>
      <c r="BP33" s="37">
        <v>1184.6099999999999</v>
      </c>
      <c r="BQ33" s="37">
        <v>1076.99</v>
      </c>
      <c r="BR33" s="36">
        <v>95660.09</v>
      </c>
      <c r="BS33" s="35">
        <v>107.62</v>
      </c>
      <c r="BT33" s="40">
        <v>5</v>
      </c>
      <c r="BU33" s="50">
        <f t="shared" si="10"/>
        <v>-28.57</v>
      </c>
      <c r="BV33" s="38">
        <v>1</v>
      </c>
      <c r="BW33" s="37">
        <v>1</v>
      </c>
      <c r="BX33" s="37">
        <v>1</v>
      </c>
      <c r="BY33" s="36">
        <v>2</v>
      </c>
      <c r="BZ33" s="41">
        <v>0</v>
      </c>
      <c r="CA33" s="40">
        <v>2530.9899999999998</v>
      </c>
      <c r="CB33" s="50">
        <f t="shared" si="11"/>
        <v>-71.31</v>
      </c>
      <c r="CC33" s="38">
        <v>142.87</v>
      </c>
      <c r="CD33" s="37">
        <v>1033.8399999999999</v>
      </c>
      <c r="CE33" s="37">
        <v>1007.04</v>
      </c>
      <c r="CF33" s="36">
        <v>347.24</v>
      </c>
      <c r="CG33" s="35">
        <v>26.8</v>
      </c>
      <c r="CH33" s="40">
        <v>115</v>
      </c>
      <c r="CI33" s="50">
        <f t="shared" si="12"/>
        <v>32.18</v>
      </c>
      <c r="CJ33" s="38">
        <v>19</v>
      </c>
      <c r="CK33" s="37">
        <v>32</v>
      </c>
      <c r="CL33" s="37">
        <v>22</v>
      </c>
      <c r="CM33" s="36">
        <v>42</v>
      </c>
      <c r="CN33" s="41">
        <v>10</v>
      </c>
      <c r="CO33" s="40">
        <v>38419.25</v>
      </c>
      <c r="CP33" s="50">
        <f t="shared" si="13"/>
        <v>-15.72</v>
      </c>
      <c r="CQ33" s="38">
        <v>4715.88</v>
      </c>
      <c r="CR33" s="37">
        <v>13333.4</v>
      </c>
      <c r="CS33" s="37">
        <v>3668.87</v>
      </c>
      <c r="CT33" s="36">
        <v>16701.099999999999</v>
      </c>
      <c r="CU33" s="35">
        <v>9664.5300000000007</v>
      </c>
    </row>
    <row r="34" spans="1:99" s="27" customFormat="1" ht="24.75" customHeight="1" x14ac:dyDescent="0.15">
      <c r="A34" s="143">
        <v>40238</v>
      </c>
      <c r="B34" s="40">
        <v>1562</v>
      </c>
      <c r="C34" s="50">
        <f t="shared" si="0"/>
        <v>-1.39</v>
      </c>
      <c r="D34" s="38">
        <v>927</v>
      </c>
      <c r="E34" s="37">
        <v>348</v>
      </c>
      <c r="F34" s="37">
        <v>268</v>
      </c>
      <c r="G34" s="36">
        <v>19</v>
      </c>
      <c r="H34" s="41">
        <v>80</v>
      </c>
      <c r="I34" s="40">
        <v>181200.07</v>
      </c>
      <c r="J34" s="50">
        <f t="shared" si="1"/>
        <v>2.23</v>
      </c>
      <c r="K34" s="38">
        <v>104864.49</v>
      </c>
      <c r="L34" s="37">
        <v>44784.58</v>
      </c>
      <c r="M34" s="37">
        <v>29402.84</v>
      </c>
      <c r="N34" s="36">
        <v>2148.16</v>
      </c>
      <c r="O34" s="35">
        <v>15381.74</v>
      </c>
      <c r="P34" s="40">
        <v>2071</v>
      </c>
      <c r="Q34" s="50">
        <f t="shared" si="2"/>
        <v>3.97</v>
      </c>
      <c r="R34" s="38">
        <v>1148</v>
      </c>
      <c r="S34" s="37">
        <v>264</v>
      </c>
      <c r="T34" s="37">
        <v>607</v>
      </c>
      <c r="U34" s="36">
        <v>52</v>
      </c>
      <c r="V34" s="41">
        <v>-343</v>
      </c>
      <c r="W34" s="40">
        <v>129867.21</v>
      </c>
      <c r="X34" s="50">
        <f t="shared" si="3"/>
        <v>1.62</v>
      </c>
      <c r="Y34" s="38">
        <v>76450.460000000006</v>
      </c>
      <c r="Z34" s="37">
        <v>15406.78</v>
      </c>
      <c r="AA34" s="37">
        <v>35056.339999999997</v>
      </c>
      <c r="AB34" s="36">
        <v>2953.63</v>
      </c>
      <c r="AC34" s="35">
        <v>-19649.560000000001</v>
      </c>
      <c r="AD34" s="40">
        <v>26</v>
      </c>
      <c r="AE34" s="50">
        <f t="shared" si="4"/>
        <v>18.18</v>
      </c>
      <c r="AF34" s="38">
        <v>3</v>
      </c>
      <c r="AG34" s="37">
        <v>7</v>
      </c>
      <c r="AH34" s="37">
        <v>3</v>
      </c>
      <c r="AI34" s="36">
        <v>13</v>
      </c>
      <c r="AJ34" s="41">
        <v>4</v>
      </c>
      <c r="AK34" s="40">
        <v>12628.42</v>
      </c>
      <c r="AL34" s="50">
        <f t="shared" si="5"/>
        <v>51.24</v>
      </c>
      <c r="AM34" s="38">
        <v>254.48</v>
      </c>
      <c r="AN34" s="37">
        <v>4787.41</v>
      </c>
      <c r="AO34" s="37">
        <v>1552.28</v>
      </c>
      <c r="AP34" s="36">
        <v>6034.25</v>
      </c>
      <c r="AQ34" s="35">
        <v>3235.13</v>
      </c>
      <c r="AR34" s="40">
        <v>86</v>
      </c>
      <c r="AS34" s="50">
        <f t="shared" si="6"/>
        <v>11.69</v>
      </c>
      <c r="AT34" s="38">
        <v>4</v>
      </c>
      <c r="AU34" s="37">
        <v>21</v>
      </c>
      <c r="AV34" s="37">
        <v>6</v>
      </c>
      <c r="AW34" s="36">
        <v>55</v>
      </c>
      <c r="AX34" s="41">
        <v>15</v>
      </c>
      <c r="AY34" s="40">
        <v>68130.61</v>
      </c>
      <c r="AZ34" s="50">
        <f t="shared" si="7"/>
        <v>41.04</v>
      </c>
      <c r="BA34" s="38">
        <v>389.11</v>
      </c>
      <c r="BB34" s="37">
        <v>11668.92</v>
      </c>
      <c r="BC34" s="37">
        <v>1898.64</v>
      </c>
      <c r="BD34" s="36">
        <v>54173.94</v>
      </c>
      <c r="BE34" s="35">
        <v>9770.2800000000007</v>
      </c>
      <c r="BF34" s="40">
        <v>31</v>
      </c>
      <c r="BG34" s="50">
        <f t="shared" si="8"/>
        <v>63.16</v>
      </c>
      <c r="BH34" s="38">
        <v>7</v>
      </c>
      <c r="BI34" s="37">
        <v>11</v>
      </c>
      <c r="BJ34" s="37">
        <v>3</v>
      </c>
      <c r="BK34" s="36">
        <v>9</v>
      </c>
      <c r="BL34" s="41">
        <v>9</v>
      </c>
      <c r="BM34" s="40">
        <v>75772.3</v>
      </c>
      <c r="BN34" s="50">
        <f t="shared" si="9"/>
        <v>617.71</v>
      </c>
      <c r="BO34" s="38">
        <v>1879.16</v>
      </c>
      <c r="BP34" s="37">
        <v>4028.46</v>
      </c>
      <c r="BQ34" s="37">
        <v>2982.83</v>
      </c>
      <c r="BR34" s="36">
        <v>66818.87</v>
      </c>
      <c r="BS34" s="35">
        <v>1108.6099999999999</v>
      </c>
      <c r="BT34" s="40">
        <v>13</v>
      </c>
      <c r="BU34" s="50">
        <f t="shared" si="10"/>
        <v>0</v>
      </c>
      <c r="BV34" s="38">
        <v>1</v>
      </c>
      <c r="BW34" s="37">
        <v>6</v>
      </c>
      <c r="BX34" s="37">
        <v>1</v>
      </c>
      <c r="BY34" s="36">
        <v>5</v>
      </c>
      <c r="BZ34" s="41">
        <v>5</v>
      </c>
      <c r="CA34" s="40">
        <v>13077.83</v>
      </c>
      <c r="CB34" s="50">
        <f t="shared" si="11"/>
        <v>-17.64</v>
      </c>
      <c r="CC34" s="38">
        <v>92.12</v>
      </c>
      <c r="CD34" s="37">
        <v>2387.75</v>
      </c>
      <c r="CE34" s="37">
        <v>109.33</v>
      </c>
      <c r="CF34" s="36">
        <v>10488.63</v>
      </c>
      <c r="CG34" s="35">
        <v>2278.42</v>
      </c>
      <c r="CH34" s="40">
        <v>186</v>
      </c>
      <c r="CI34" s="50">
        <f t="shared" si="12"/>
        <v>34.78</v>
      </c>
      <c r="CJ34" s="38">
        <v>30</v>
      </c>
      <c r="CK34" s="37">
        <v>59</v>
      </c>
      <c r="CL34" s="37">
        <v>15</v>
      </c>
      <c r="CM34" s="36">
        <v>82</v>
      </c>
      <c r="CN34" s="41">
        <v>44</v>
      </c>
      <c r="CO34" s="40">
        <v>81534.429999999993</v>
      </c>
      <c r="CP34" s="50">
        <f t="shared" si="13"/>
        <v>21.3</v>
      </c>
      <c r="CQ34" s="38">
        <v>9666.35</v>
      </c>
      <c r="CR34" s="37">
        <v>24908.23</v>
      </c>
      <c r="CS34" s="37">
        <v>2761.04</v>
      </c>
      <c r="CT34" s="36">
        <v>44198.81</v>
      </c>
      <c r="CU34" s="35">
        <v>22147.19</v>
      </c>
    </row>
    <row r="35" spans="1:99" s="27" customFormat="1" ht="24.75" customHeight="1" x14ac:dyDescent="0.15">
      <c r="A35" s="143">
        <v>40269</v>
      </c>
      <c r="B35" s="40">
        <v>1161</v>
      </c>
      <c r="C35" s="50">
        <f t="shared" si="0"/>
        <v>-10.55</v>
      </c>
      <c r="D35" s="38">
        <v>697</v>
      </c>
      <c r="E35" s="37">
        <v>234</v>
      </c>
      <c r="F35" s="37">
        <v>206</v>
      </c>
      <c r="G35" s="36">
        <v>24</v>
      </c>
      <c r="H35" s="41">
        <v>28</v>
      </c>
      <c r="I35" s="40">
        <v>130656.69</v>
      </c>
      <c r="J35" s="50">
        <f t="shared" si="1"/>
        <v>-9.6300000000000008</v>
      </c>
      <c r="K35" s="38">
        <v>75925.77</v>
      </c>
      <c r="L35" s="37">
        <v>26112.89</v>
      </c>
      <c r="M35" s="37">
        <v>25793.98</v>
      </c>
      <c r="N35" s="36">
        <v>2824.05</v>
      </c>
      <c r="O35" s="35">
        <v>318.91000000000003</v>
      </c>
      <c r="P35" s="40">
        <v>1591</v>
      </c>
      <c r="Q35" s="50">
        <f t="shared" si="2"/>
        <v>5.78</v>
      </c>
      <c r="R35" s="38">
        <v>865</v>
      </c>
      <c r="S35" s="37">
        <v>229</v>
      </c>
      <c r="T35" s="37">
        <v>463</v>
      </c>
      <c r="U35" s="36">
        <v>34</v>
      </c>
      <c r="V35" s="41">
        <v>-234</v>
      </c>
      <c r="W35" s="40">
        <v>98076.19</v>
      </c>
      <c r="X35" s="50">
        <f t="shared" si="3"/>
        <v>4.4000000000000004</v>
      </c>
      <c r="Y35" s="38">
        <v>55853.41</v>
      </c>
      <c r="Z35" s="37">
        <v>13820.08</v>
      </c>
      <c r="AA35" s="37">
        <v>26568.639999999999</v>
      </c>
      <c r="AB35" s="36">
        <v>1834.06</v>
      </c>
      <c r="AC35" s="35">
        <v>-12748.56</v>
      </c>
      <c r="AD35" s="40">
        <v>15</v>
      </c>
      <c r="AE35" s="50">
        <f t="shared" si="4"/>
        <v>-16.670000000000002</v>
      </c>
      <c r="AF35" s="38">
        <v>0</v>
      </c>
      <c r="AG35" s="37">
        <v>3</v>
      </c>
      <c r="AH35" s="37">
        <v>2</v>
      </c>
      <c r="AI35" s="36">
        <v>10</v>
      </c>
      <c r="AJ35" s="41">
        <v>1</v>
      </c>
      <c r="AK35" s="40">
        <v>11630.28</v>
      </c>
      <c r="AL35" s="50">
        <f t="shared" si="5"/>
        <v>20.55</v>
      </c>
      <c r="AM35" s="38">
        <v>0</v>
      </c>
      <c r="AN35" s="37">
        <v>468.06</v>
      </c>
      <c r="AO35" s="37">
        <v>261.25</v>
      </c>
      <c r="AP35" s="36">
        <v>10900.97</v>
      </c>
      <c r="AQ35" s="35">
        <v>206.81</v>
      </c>
      <c r="AR35" s="40">
        <v>44</v>
      </c>
      <c r="AS35" s="50">
        <f t="shared" si="6"/>
        <v>-12</v>
      </c>
      <c r="AT35" s="38">
        <v>4</v>
      </c>
      <c r="AU35" s="37">
        <v>9</v>
      </c>
      <c r="AV35" s="37">
        <v>9</v>
      </c>
      <c r="AW35" s="36">
        <v>22</v>
      </c>
      <c r="AX35" s="41">
        <v>0</v>
      </c>
      <c r="AY35" s="40">
        <v>22368.53</v>
      </c>
      <c r="AZ35" s="50">
        <f t="shared" si="7"/>
        <v>22.55</v>
      </c>
      <c r="BA35" s="38">
        <v>922.49</v>
      </c>
      <c r="BB35" s="37">
        <v>2541.21</v>
      </c>
      <c r="BC35" s="37">
        <v>3666.57</v>
      </c>
      <c r="BD35" s="36">
        <v>15238.26</v>
      </c>
      <c r="BE35" s="35">
        <v>-1125.3599999999999</v>
      </c>
      <c r="BF35" s="40">
        <v>20</v>
      </c>
      <c r="BG35" s="50">
        <f t="shared" si="8"/>
        <v>100</v>
      </c>
      <c r="BH35" s="38">
        <v>8</v>
      </c>
      <c r="BI35" s="37">
        <v>3</v>
      </c>
      <c r="BJ35" s="37">
        <v>2</v>
      </c>
      <c r="BK35" s="36">
        <v>7</v>
      </c>
      <c r="BL35" s="41">
        <v>1</v>
      </c>
      <c r="BM35" s="40">
        <v>26918.41</v>
      </c>
      <c r="BN35" s="50">
        <f t="shared" si="9"/>
        <v>368.72</v>
      </c>
      <c r="BO35" s="38">
        <v>2698.14</v>
      </c>
      <c r="BP35" s="37">
        <v>1271.76</v>
      </c>
      <c r="BQ35" s="37">
        <v>351.27</v>
      </c>
      <c r="BR35" s="36">
        <v>22597.24</v>
      </c>
      <c r="BS35" s="35">
        <v>920.49</v>
      </c>
      <c r="BT35" s="40">
        <v>6</v>
      </c>
      <c r="BU35" s="50">
        <f t="shared" si="10"/>
        <v>20</v>
      </c>
      <c r="BV35" s="38">
        <v>1</v>
      </c>
      <c r="BW35" s="37">
        <v>4</v>
      </c>
      <c r="BX35" s="37">
        <v>0</v>
      </c>
      <c r="BY35" s="36">
        <v>1</v>
      </c>
      <c r="BZ35" s="41">
        <v>4</v>
      </c>
      <c r="CA35" s="40">
        <v>8333.9699999999993</v>
      </c>
      <c r="CB35" s="50">
        <f t="shared" si="11"/>
        <v>94.08</v>
      </c>
      <c r="CC35" s="38">
        <v>121.28</v>
      </c>
      <c r="CD35" s="37">
        <v>1560.93</v>
      </c>
      <c r="CE35" s="37">
        <v>0</v>
      </c>
      <c r="CF35" s="36">
        <v>6651.76</v>
      </c>
      <c r="CG35" s="35">
        <v>1560.93</v>
      </c>
      <c r="CH35" s="40">
        <v>122</v>
      </c>
      <c r="CI35" s="50">
        <f t="shared" si="12"/>
        <v>46.99</v>
      </c>
      <c r="CJ35" s="38">
        <v>27</v>
      </c>
      <c r="CK35" s="37">
        <v>43</v>
      </c>
      <c r="CL35" s="37">
        <v>16</v>
      </c>
      <c r="CM35" s="36">
        <v>36</v>
      </c>
      <c r="CN35" s="41">
        <v>27</v>
      </c>
      <c r="CO35" s="40">
        <v>37588.730000000003</v>
      </c>
      <c r="CP35" s="50">
        <f t="shared" si="13"/>
        <v>26.33</v>
      </c>
      <c r="CQ35" s="38">
        <v>6110.18</v>
      </c>
      <c r="CR35" s="37">
        <v>14938.43</v>
      </c>
      <c r="CS35" s="37">
        <v>3800.74</v>
      </c>
      <c r="CT35" s="36">
        <v>12739.38</v>
      </c>
      <c r="CU35" s="35">
        <v>11137.69</v>
      </c>
    </row>
    <row r="36" spans="1:99" s="27" customFormat="1" ht="24.75" customHeight="1" x14ac:dyDescent="0.15">
      <c r="A36" s="143">
        <v>40299</v>
      </c>
      <c r="B36" s="40">
        <v>1101</v>
      </c>
      <c r="C36" s="50">
        <f t="shared" si="0"/>
        <v>1.38</v>
      </c>
      <c r="D36" s="38">
        <v>640</v>
      </c>
      <c r="E36" s="37">
        <v>244</v>
      </c>
      <c r="F36" s="37">
        <v>201</v>
      </c>
      <c r="G36" s="36">
        <v>16</v>
      </c>
      <c r="H36" s="41">
        <v>43</v>
      </c>
      <c r="I36" s="40">
        <v>127874.69</v>
      </c>
      <c r="J36" s="50">
        <f t="shared" si="1"/>
        <v>-6.8</v>
      </c>
      <c r="K36" s="38">
        <v>72211.17</v>
      </c>
      <c r="L36" s="37">
        <v>29652.14</v>
      </c>
      <c r="M36" s="37">
        <v>23603.4</v>
      </c>
      <c r="N36" s="36">
        <v>2407.98</v>
      </c>
      <c r="O36" s="35">
        <v>6048.74</v>
      </c>
      <c r="P36" s="40">
        <v>1292</v>
      </c>
      <c r="Q36" s="50">
        <f t="shared" si="2"/>
        <v>3.86</v>
      </c>
      <c r="R36" s="38">
        <v>714</v>
      </c>
      <c r="S36" s="37">
        <v>181</v>
      </c>
      <c r="T36" s="37">
        <v>376</v>
      </c>
      <c r="U36" s="36">
        <v>21</v>
      </c>
      <c r="V36" s="41">
        <v>-195</v>
      </c>
      <c r="W36" s="40">
        <v>79407.179999999993</v>
      </c>
      <c r="X36" s="50">
        <f t="shared" si="3"/>
        <v>3.05</v>
      </c>
      <c r="Y36" s="38">
        <v>45953.24</v>
      </c>
      <c r="Z36" s="37">
        <v>10622.86</v>
      </c>
      <c r="AA36" s="37">
        <v>21712.12</v>
      </c>
      <c r="AB36" s="36">
        <v>1118.96</v>
      </c>
      <c r="AC36" s="35">
        <v>-11089.26</v>
      </c>
      <c r="AD36" s="40">
        <v>14</v>
      </c>
      <c r="AE36" s="50">
        <f t="shared" si="4"/>
        <v>0</v>
      </c>
      <c r="AF36" s="38">
        <v>2</v>
      </c>
      <c r="AG36" s="37">
        <v>6</v>
      </c>
      <c r="AH36" s="37">
        <v>1</v>
      </c>
      <c r="AI36" s="36">
        <v>5</v>
      </c>
      <c r="AJ36" s="41">
        <v>5</v>
      </c>
      <c r="AK36" s="40">
        <v>6907.49</v>
      </c>
      <c r="AL36" s="50">
        <f t="shared" si="5"/>
        <v>35.119999999999997</v>
      </c>
      <c r="AM36" s="38">
        <v>197.14</v>
      </c>
      <c r="AN36" s="37">
        <v>2525.1</v>
      </c>
      <c r="AO36" s="37">
        <v>63.83</v>
      </c>
      <c r="AP36" s="36">
        <v>4121.42</v>
      </c>
      <c r="AQ36" s="35">
        <v>2461.27</v>
      </c>
      <c r="AR36" s="40">
        <v>51</v>
      </c>
      <c r="AS36" s="50">
        <f t="shared" si="6"/>
        <v>34.21</v>
      </c>
      <c r="AT36" s="38">
        <v>6</v>
      </c>
      <c r="AU36" s="37">
        <v>8</v>
      </c>
      <c r="AV36" s="37">
        <v>13</v>
      </c>
      <c r="AW36" s="36">
        <v>24</v>
      </c>
      <c r="AX36" s="41">
        <v>-5</v>
      </c>
      <c r="AY36" s="40">
        <v>17287.45</v>
      </c>
      <c r="AZ36" s="50">
        <f t="shared" si="7"/>
        <v>15.3</v>
      </c>
      <c r="BA36" s="38">
        <v>1367.39</v>
      </c>
      <c r="BB36" s="37">
        <v>5608.04</v>
      </c>
      <c r="BC36" s="37">
        <v>2707.31</v>
      </c>
      <c r="BD36" s="36">
        <v>7604.71</v>
      </c>
      <c r="BE36" s="35">
        <v>2900.73</v>
      </c>
      <c r="BF36" s="40">
        <v>13</v>
      </c>
      <c r="BG36" s="50">
        <f t="shared" si="8"/>
        <v>-38.1</v>
      </c>
      <c r="BH36" s="38">
        <v>2</v>
      </c>
      <c r="BI36" s="37">
        <v>5</v>
      </c>
      <c r="BJ36" s="37">
        <v>2</v>
      </c>
      <c r="BK36" s="36">
        <v>4</v>
      </c>
      <c r="BL36" s="41">
        <v>3</v>
      </c>
      <c r="BM36" s="40">
        <v>8239.16</v>
      </c>
      <c r="BN36" s="50">
        <f t="shared" si="9"/>
        <v>-26.86</v>
      </c>
      <c r="BO36" s="38">
        <v>703.29</v>
      </c>
      <c r="BP36" s="37">
        <v>986.78</v>
      </c>
      <c r="BQ36" s="37">
        <v>705.29</v>
      </c>
      <c r="BR36" s="36">
        <v>5843.8</v>
      </c>
      <c r="BS36" s="35">
        <v>281.49</v>
      </c>
      <c r="BT36" s="40">
        <v>6</v>
      </c>
      <c r="BU36" s="50">
        <f t="shared" si="10"/>
        <v>500</v>
      </c>
      <c r="BV36" s="38">
        <v>3</v>
      </c>
      <c r="BW36" s="37">
        <v>2</v>
      </c>
      <c r="BX36" s="37">
        <v>1</v>
      </c>
      <c r="BY36" s="36">
        <v>0</v>
      </c>
      <c r="BZ36" s="41">
        <v>1</v>
      </c>
      <c r="CA36" s="40">
        <v>3337.53</v>
      </c>
      <c r="CB36" s="50">
        <f t="shared" si="11"/>
        <v>509.44</v>
      </c>
      <c r="CC36" s="38">
        <v>1642.58</v>
      </c>
      <c r="CD36" s="37">
        <v>1411.69</v>
      </c>
      <c r="CE36" s="37">
        <v>283.26</v>
      </c>
      <c r="CF36" s="36">
        <v>0</v>
      </c>
      <c r="CG36" s="35">
        <v>1128.43</v>
      </c>
      <c r="CH36" s="40">
        <v>117</v>
      </c>
      <c r="CI36" s="50">
        <f t="shared" si="12"/>
        <v>51.95</v>
      </c>
      <c r="CJ36" s="38">
        <v>20</v>
      </c>
      <c r="CK36" s="37">
        <v>38</v>
      </c>
      <c r="CL36" s="37">
        <v>20</v>
      </c>
      <c r="CM36" s="36">
        <v>39</v>
      </c>
      <c r="CN36" s="41">
        <v>18</v>
      </c>
      <c r="CO36" s="40">
        <v>39771.22</v>
      </c>
      <c r="CP36" s="50">
        <f t="shared" si="13"/>
        <v>81.400000000000006</v>
      </c>
      <c r="CQ36" s="38">
        <v>5193.87</v>
      </c>
      <c r="CR36" s="37">
        <v>11763.04</v>
      </c>
      <c r="CS36" s="37">
        <v>6039.59</v>
      </c>
      <c r="CT36" s="36">
        <v>16774.72</v>
      </c>
      <c r="CU36" s="35">
        <v>5723.45</v>
      </c>
    </row>
    <row r="37" spans="1:99" s="27" customFormat="1" ht="24.75" customHeight="1" x14ac:dyDescent="0.15">
      <c r="A37" s="143">
        <v>40330</v>
      </c>
      <c r="B37" s="40">
        <v>1240</v>
      </c>
      <c r="C37" s="50">
        <f t="shared" si="0"/>
        <v>-5.56</v>
      </c>
      <c r="D37" s="38">
        <v>665</v>
      </c>
      <c r="E37" s="37">
        <v>286</v>
      </c>
      <c r="F37" s="37">
        <v>260</v>
      </c>
      <c r="G37" s="36">
        <v>28</v>
      </c>
      <c r="H37" s="41">
        <v>26</v>
      </c>
      <c r="I37" s="40">
        <v>149638.48000000001</v>
      </c>
      <c r="J37" s="50">
        <f t="shared" si="1"/>
        <v>-7.57</v>
      </c>
      <c r="K37" s="38">
        <v>77311.95</v>
      </c>
      <c r="L37" s="37">
        <v>38370.050000000003</v>
      </c>
      <c r="M37" s="37">
        <v>27243.21</v>
      </c>
      <c r="N37" s="36">
        <v>6648.32</v>
      </c>
      <c r="O37" s="35">
        <v>11126.84</v>
      </c>
      <c r="P37" s="40">
        <v>1500</v>
      </c>
      <c r="Q37" s="50">
        <f t="shared" si="2"/>
        <v>-7.0000000000000007E-2</v>
      </c>
      <c r="R37" s="38">
        <v>747</v>
      </c>
      <c r="S37" s="37">
        <v>232</v>
      </c>
      <c r="T37" s="37">
        <v>482</v>
      </c>
      <c r="U37" s="36">
        <v>39</v>
      </c>
      <c r="V37" s="41">
        <v>-250</v>
      </c>
      <c r="W37" s="40">
        <v>91216.27</v>
      </c>
      <c r="X37" s="50">
        <f t="shared" si="3"/>
        <v>-0.52</v>
      </c>
      <c r="Y37" s="38">
        <v>48234.43</v>
      </c>
      <c r="Z37" s="37">
        <v>13315.1</v>
      </c>
      <c r="AA37" s="37">
        <v>27237.62</v>
      </c>
      <c r="AB37" s="36">
        <v>2429.12</v>
      </c>
      <c r="AC37" s="35">
        <v>-13922.52</v>
      </c>
      <c r="AD37" s="40">
        <v>25</v>
      </c>
      <c r="AE37" s="50">
        <f t="shared" si="4"/>
        <v>4.17</v>
      </c>
      <c r="AF37" s="38">
        <v>3</v>
      </c>
      <c r="AG37" s="37">
        <v>4</v>
      </c>
      <c r="AH37" s="37">
        <v>3</v>
      </c>
      <c r="AI37" s="36">
        <v>15</v>
      </c>
      <c r="AJ37" s="41">
        <v>1</v>
      </c>
      <c r="AK37" s="40">
        <v>11616.31</v>
      </c>
      <c r="AL37" s="50">
        <f t="shared" si="5"/>
        <v>89.83</v>
      </c>
      <c r="AM37" s="38">
        <v>255.06</v>
      </c>
      <c r="AN37" s="37">
        <v>2477.39</v>
      </c>
      <c r="AO37" s="37">
        <v>215.45</v>
      </c>
      <c r="AP37" s="36">
        <v>8668.41</v>
      </c>
      <c r="AQ37" s="35">
        <v>2261.94</v>
      </c>
      <c r="AR37" s="40">
        <v>66</v>
      </c>
      <c r="AS37" s="50">
        <f t="shared" si="6"/>
        <v>20</v>
      </c>
      <c r="AT37" s="38">
        <v>5</v>
      </c>
      <c r="AU37" s="37">
        <v>11</v>
      </c>
      <c r="AV37" s="37">
        <v>12</v>
      </c>
      <c r="AW37" s="36">
        <v>38</v>
      </c>
      <c r="AX37" s="41">
        <v>-1</v>
      </c>
      <c r="AY37" s="40">
        <v>48593.14</v>
      </c>
      <c r="AZ37" s="50">
        <f t="shared" si="7"/>
        <v>25.46</v>
      </c>
      <c r="BA37" s="38">
        <v>1678.84</v>
      </c>
      <c r="BB37" s="37">
        <v>5669.48</v>
      </c>
      <c r="BC37" s="37">
        <v>3328.07</v>
      </c>
      <c r="BD37" s="36">
        <v>37916.75</v>
      </c>
      <c r="BE37" s="35">
        <v>2341.41</v>
      </c>
      <c r="BF37" s="40">
        <v>22</v>
      </c>
      <c r="BG37" s="50">
        <f t="shared" si="8"/>
        <v>-18.52</v>
      </c>
      <c r="BH37" s="38">
        <v>3</v>
      </c>
      <c r="BI37" s="37">
        <v>7</v>
      </c>
      <c r="BJ37" s="37">
        <v>4</v>
      </c>
      <c r="BK37" s="36">
        <v>8</v>
      </c>
      <c r="BL37" s="41">
        <v>3</v>
      </c>
      <c r="BM37" s="40">
        <v>10616.69</v>
      </c>
      <c r="BN37" s="50">
        <f t="shared" si="9"/>
        <v>-44.68</v>
      </c>
      <c r="BO37" s="38">
        <v>827.23</v>
      </c>
      <c r="BP37" s="37">
        <v>1716.64</v>
      </c>
      <c r="BQ37" s="37">
        <v>826.89</v>
      </c>
      <c r="BR37" s="36">
        <v>7245.93</v>
      </c>
      <c r="BS37" s="35">
        <v>889.75</v>
      </c>
      <c r="BT37" s="40">
        <v>9</v>
      </c>
      <c r="BU37" s="50">
        <f t="shared" si="10"/>
        <v>80</v>
      </c>
      <c r="BV37" s="38">
        <v>1</v>
      </c>
      <c r="BW37" s="37">
        <v>4</v>
      </c>
      <c r="BX37" s="37">
        <v>1</v>
      </c>
      <c r="BY37" s="36">
        <v>3</v>
      </c>
      <c r="BZ37" s="41">
        <v>3</v>
      </c>
      <c r="CA37" s="40">
        <v>4537.21</v>
      </c>
      <c r="CB37" s="50">
        <f t="shared" si="11"/>
        <v>60.69</v>
      </c>
      <c r="CC37" s="38">
        <v>301.41000000000003</v>
      </c>
      <c r="CD37" s="37">
        <v>2547.87</v>
      </c>
      <c r="CE37" s="37">
        <v>397.85</v>
      </c>
      <c r="CF37" s="36">
        <v>1290.08</v>
      </c>
      <c r="CG37" s="35">
        <v>2150.02</v>
      </c>
      <c r="CH37" s="40">
        <v>156</v>
      </c>
      <c r="CI37" s="50">
        <f t="shared" si="12"/>
        <v>32.200000000000003</v>
      </c>
      <c r="CJ37" s="38">
        <v>33</v>
      </c>
      <c r="CK37" s="37">
        <v>48</v>
      </c>
      <c r="CL37" s="37">
        <v>25</v>
      </c>
      <c r="CM37" s="36">
        <v>50</v>
      </c>
      <c r="CN37" s="41">
        <v>23</v>
      </c>
      <c r="CO37" s="40">
        <v>50552.959999999999</v>
      </c>
      <c r="CP37" s="50">
        <f t="shared" si="13"/>
        <v>23</v>
      </c>
      <c r="CQ37" s="38">
        <v>9554.77</v>
      </c>
      <c r="CR37" s="37">
        <v>16726.73</v>
      </c>
      <c r="CS37" s="37">
        <v>6837.02</v>
      </c>
      <c r="CT37" s="36">
        <v>17434.439999999999</v>
      </c>
      <c r="CU37" s="35">
        <v>9889.7099999999991</v>
      </c>
    </row>
    <row r="38" spans="1:99" s="27" customFormat="1" ht="24.75" customHeight="1" x14ac:dyDescent="0.15">
      <c r="A38" s="143">
        <v>40360</v>
      </c>
      <c r="B38" s="40">
        <v>1236</v>
      </c>
      <c r="C38" s="50">
        <f t="shared" si="0"/>
        <v>-6.93</v>
      </c>
      <c r="D38" s="38">
        <v>690</v>
      </c>
      <c r="E38" s="37">
        <v>316</v>
      </c>
      <c r="F38" s="37">
        <v>204</v>
      </c>
      <c r="G38" s="36">
        <v>25</v>
      </c>
      <c r="H38" s="41">
        <v>112</v>
      </c>
      <c r="I38" s="40">
        <v>140542.31</v>
      </c>
      <c r="J38" s="50">
        <f t="shared" si="1"/>
        <v>-1.19</v>
      </c>
      <c r="K38" s="38">
        <v>77698.990000000005</v>
      </c>
      <c r="L38" s="37">
        <v>37155.300000000003</v>
      </c>
      <c r="M38" s="37">
        <v>22335.119999999999</v>
      </c>
      <c r="N38" s="36">
        <v>3278.78</v>
      </c>
      <c r="O38" s="35">
        <v>14820.18</v>
      </c>
      <c r="P38" s="40">
        <v>1515</v>
      </c>
      <c r="Q38" s="50">
        <f t="shared" si="2"/>
        <v>-2.95</v>
      </c>
      <c r="R38" s="38">
        <v>820</v>
      </c>
      <c r="S38" s="37">
        <v>236</v>
      </c>
      <c r="T38" s="37">
        <v>434</v>
      </c>
      <c r="U38" s="36">
        <v>25</v>
      </c>
      <c r="V38" s="41">
        <v>-198</v>
      </c>
      <c r="W38" s="40">
        <v>92803.520000000004</v>
      </c>
      <c r="X38" s="50">
        <f t="shared" si="3"/>
        <v>-2.71</v>
      </c>
      <c r="Y38" s="38">
        <v>52589.51</v>
      </c>
      <c r="Z38" s="37">
        <v>13966.4</v>
      </c>
      <c r="AA38" s="37">
        <v>24960.13</v>
      </c>
      <c r="AB38" s="36">
        <v>1287.48</v>
      </c>
      <c r="AC38" s="35">
        <v>-10993.73</v>
      </c>
      <c r="AD38" s="40">
        <v>19</v>
      </c>
      <c r="AE38" s="50">
        <f t="shared" si="4"/>
        <v>58.33</v>
      </c>
      <c r="AF38" s="38">
        <v>2</v>
      </c>
      <c r="AG38" s="37">
        <v>4</v>
      </c>
      <c r="AH38" s="37">
        <v>1</v>
      </c>
      <c r="AI38" s="36">
        <v>12</v>
      </c>
      <c r="AJ38" s="41">
        <v>3</v>
      </c>
      <c r="AK38" s="40">
        <v>4639.76</v>
      </c>
      <c r="AL38" s="50">
        <f t="shared" si="5"/>
        <v>-9.69</v>
      </c>
      <c r="AM38" s="38">
        <v>314.63</v>
      </c>
      <c r="AN38" s="37">
        <v>416.12</v>
      </c>
      <c r="AO38" s="37">
        <v>148.74</v>
      </c>
      <c r="AP38" s="36">
        <v>3760.27</v>
      </c>
      <c r="AQ38" s="35">
        <v>267.38</v>
      </c>
      <c r="AR38" s="40">
        <v>54</v>
      </c>
      <c r="AS38" s="50">
        <f t="shared" si="6"/>
        <v>-12.9</v>
      </c>
      <c r="AT38" s="38">
        <v>5</v>
      </c>
      <c r="AU38" s="37">
        <v>8</v>
      </c>
      <c r="AV38" s="37">
        <v>9</v>
      </c>
      <c r="AW38" s="36">
        <v>32</v>
      </c>
      <c r="AX38" s="41">
        <v>-1</v>
      </c>
      <c r="AY38" s="40">
        <v>20294.71</v>
      </c>
      <c r="AZ38" s="50">
        <f t="shared" si="7"/>
        <v>-22.42</v>
      </c>
      <c r="BA38" s="38">
        <v>831.3</v>
      </c>
      <c r="BB38" s="37">
        <v>3214.11</v>
      </c>
      <c r="BC38" s="37">
        <v>2639.97</v>
      </c>
      <c r="BD38" s="36">
        <v>13609.33</v>
      </c>
      <c r="BE38" s="35">
        <v>574.14</v>
      </c>
      <c r="BF38" s="40">
        <v>22</v>
      </c>
      <c r="BG38" s="50">
        <f t="shared" si="8"/>
        <v>0</v>
      </c>
      <c r="BH38" s="38">
        <v>1</v>
      </c>
      <c r="BI38" s="37">
        <v>5</v>
      </c>
      <c r="BJ38" s="37">
        <v>1</v>
      </c>
      <c r="BK38" s="36">
        <v>15</v>
      </c>
      <c r="BL38" s="41">
        <v>4</v>
      </c>
      <c r="BM38" s="40">
        <v>31338.9</v>
      </c>
      <c r="BN38" s="50">
        <f t="shared" si="9"/>
        <v>243.08</v>
      </c>
      <c r="BO38" s="38">
        <v>369.39</v>
      </c>
      <c r="BP38" s="37">
        <v>3338.7</v>
      </c>
      <c r="BQ38" s="37">
        <v>1736</v>
      </c>
      <c r="BR38" s="36">
        <v>25894.81</v>
      </c>
      <c r="BS38" s="35">
        <v>1602.7</v>
      </c>
      <c r="BT38" s="40">
        <v>14</v>
      </c>
      <c r="BU38" s="50">
        <f t="shared" si="10"/>
        <v>55.56</v>
      </c>
      <c r="BV38" s="38">
        <v>2</v>
      </c>
      <c r="BW38" s="37">
        <v>5</v>
      </c>
      <c r="BX38" s="37">
        <v>1</v>
      </c>
      <c r="BY38" s="36">
        <v>6</v>
      </c>
      <c r="BZ38" s="41">
        <v>4</v>
      </c>
      <c r="CA38" s="40">
        <v>11373.14</v>
      </c>
      <c r="CB38" s="50">
        <f t="shared" si="11"/>
        <v>85.02</v>
      </c>
      <c r="CC38" s="38">
        <v>1156.9100000000001</v>
      </c>
      <c r="CD38" s="37">
        <v>3361.69</v>
      </c>
      <c r="CE38" s="37">
        <v>496.53</v>
      </c>
      <c r="CF38" s="36">
        <v>6358.01</v>
      </c>
      <c r="CG38" s="35">
        <v>2865.16</v>
      </c>
      <c r="CH38" s="40">
        <v>126</v>
      </c>
      <c r="CI38" s="50">
        <f t="shared" si="12"/>
        <v>-3.08</v>
      </c>
      <c r="CJ38" s="38">
        <v>19</v>
      </c>
      <c r="CK38" s="37">
        <v>38</v>
      </c>
      <c r="CL38" s="37">
        <v>18</v>
      </c>
      <c r="CM38" s="36">
        <v>51</v>
      </c>
      <c r="CN38" s="41">
        <v>20</v>
      </c>
      <c r="CO38" s="40">
        <v>36985.71</v>
      </c>
      <c r="CP38" s="50">
        <f t="shared" si="13"/>
        <v>-25.65</v>
      </c>
      <c r="CQ38" s="38">
        <v>2992.68</v>
      </c>
      <c r="CR38" s="37">
        <v>12281.62</v>
      </c>
      <c r="CS38" s="37">
        <v>3624.2</v>
      </c>
      <c r="CT38" s="36">
        <v>18087.21</v>
      </c>
      <c r="CU38" s="35">
        <v>8657.42</v>
      </c>
    </row>
    <row r="39" spans="1:99" s="27" customFormat="1" ht="24.75" customHeight="1" x14ac:dyDescent="0.15">
      <c r="A39" s="143">
        <v>40391</v>
      </c>
      <c r="B39" s="40">
        <v>1089</v>
      </c>
      <c r="C39" s="50">
        <f t="shared" si="0"/>
        <v>-2.59</v>
      </c>
      <c r="D39" s="38">
        <v>556</v>
      </c>
      <c r="E39" s="37">
        <v>298</v>
      </c>
      <c r="F39" s="37">
        <v>212</v>
      </c>
      <c r="G39" s="36">
        <v>23</v>
      </c>
      <c r="H39" s="41">
        <v>86</v>
      </c>
      <c r="I39" s="40">
        <v>129078.92</v>
      </c>
      <c r="J39" s="50">
        <f t="shared" si="1"/>
        <v>5.71</v>
      </c>
      <c r="K39" s="38">
        <v>63758.03</v>
      </c>
      <c r="L39" s="37">
        <v>36757.019999999997</v>
      </c>
      <c r="M39" s="37">
        <v>23705.68</v>
      </c>
      <c r="N39" s="36">
        <v>4858.1899999999996</v>
      </c>
      <c r="O39" s="35">
        <v>13051.34</v>
      </c>
      <c r="P39" s="40">
        <v>1359</v>
      </c>
      <c r="Q39" s="50">
        <f t="shared" si="2"/>
        <v>-2.23</v>
      </c>
      <c r="R39" s="38">
        <v>677</v>
      </c>
      <c r="S39" s="37">
        <v>236</v>
      </c>
      <c r="T39" s="37">
        <v>409</v>
      </c>
      <c r="U39" s="36">
        <v>37</v>
      </c>
      <c r="V39" s="41">
        <v>-173</v>
      </c>
      <c r="W39" s="40">
        <v>82126.649999999994</v>
      </c>
      <c r="X39" s="50">
        <f t="shared" si="3"/>
        <v>-3.27</v>
      </c>
      <c r="Y39" s="38">
        <v>43668.36</v>
      </c>
      <c r="Z39" s="37">
        <v>13800.47</v>
      </c>
      <c r="AA39" s="37">
        <v>22729.06</v>
      </c>
      <c r="AB39" s="36">
        <v>1928.76</v>
      </c>
      <c r="AC39" s="35">
        <v>-8928.59</v>
      </c>
      <c r="AD39" s="40">
        <v>24</v>
      </c>
      <c r="AE39" s="50">
        <f t="shared" si="4"/>
        <v>71.430000000000007</v>
      </c>
      <c r="AF39" s="38">
        <v>2</v>
      </c>
      <c r="AG39" s="37">
        <v>4</v>
      </c>
      <c r="AH39" s="37">
        <v>3</v>
      </c>
      <c r="AI39" s="36">
        <v>15</v>
      </c>
      <c r="AJ39" s="41">
        <v>1</v>
      </c>
      <c r="AK39" s="40">
        <v>18040.98</v>
      </c>
      <c r="AL39" s="50">
        <f t="shared" si="5"/>
        <v>115.69</v>
      </c>
      <c r="AM39" s="38">
        <v>101.23</v>
      </c>
      <c r="AN39" s="37">
        <v>1995.46</v>
      </c>
      <c r="AO39" s="37">
        <v>295.79000000000002</v>
      </c>
      <c r="AP39" s="36">
        <v>15648.5</v>
      </c>
      <c r="AQ39" s="35">
        <v>1699.67</v>
      </c>
      <c r="AR39" s="40">
        <v>46</v>
      </c>
      <c r="AS39" s="50">
        <f t="shared" si="6"/>
        <v>-14.81</v>
      </c>
      <c r="AT39" s="38">
        <v>4</v>
      </c>
      <c r="AU39" s="37">
        <v>10</v>
      </c>
      <c r="AV39" s="37">
        <v>5</v>
      </c>
      <c r="AW39" s="36">
        <v>27</v>
      </c>
      <c r="AX39" s="41">
        <v>5</v>
      </c>
      <c r="AY39" s="40">
        <v>26634.9</v>
      </c>
      <c r="AZ39" s="50">
        <f t="shared" si="7"/>
        <v>-34.630000000000003</v>
      </c>
      <c r="BA39" s="38">
        <v>3465.43</v>
      </c>
      <c r="BB39" s="37">
        <v>3483.54</v>
      </c>
      <c r="BC39" s="37">
        <v>1300.71</v>
      </c>
      <c r="BD39" s="36">
        <v>18385.22</v>
      </c>
      <c r="BE39" s="35">
        <v>2182.83</v>
      </c>
      <c r="BF39" s="40">
        <v>19</v>
      </c>
      <c r="BG39" s="50">
        <f t="shared" si="8"/>
        <v>35.71</v>
      </c>
      <c r="BH39" s="38">
        <v>3</v>
      </c>
      <c r="BI39" s="37">
        <v>10</v>
      </c>
      <c r="BJ39" s="37">
        <v>2</v>
      </c>
      <c r="BK39" s="36">
        <v>4</v>
      </c>
      <c r="BL39" s="41">
        <v>8</v>
      </c>
      <c r="BM39" s="40">
        <v>12262.01</v>
      </c>
      <c r="BN39" s="50">
        <f t="shared" si="9"/>
        <v>33.65</v>
      </c>
      <c r="BO39" s="38">
        <v>460.45</v>
      </c>
      <c r="BP39" s="37">
        <v>6719.06</v>
      </c>
      <c r="BQ39" s="37">
        <v>1183.28</v>
      </c>
      <c r="BR39" s="36">
        <v>3899.22</v>
      </c>
      <c r="BS39" s="35">
        <v>5535.78</v>
      </c>
      <c r="BT39" s="40">
        <v>6</v>
      </c>
      <c r="BU39" s="50">
        <f t="shared" si="10"/>
        <v>-14.29</v>
      </c>
      <c r="BV39" s="38">
        <v>1</v>
      </c>
      <c r="BW39" s="37">
        <v>3</v>
      </c>
      <c r="BX39" s="37">
        <v>0</v>
      </c>
      <c r="BY39" s="36">
        <v>2</v>
      </c>
      <c r="BZ39" s="41">
        <v>3</v>
      </c>
      <c r="CA39" s="40">
        <v>2957.57</v>
      </c>
      <c r="CB39" s="50">
        <f t="shared" si="11"/>
        <v>-35.409999999999997</v>
      </c>
      <c r="CC39" s="38">
        <v>200</v>
      </c>
      <c r="CD39" s="37">
        <v>1191.29</v>
      </c>
      <c r="CE39" s="37">
        <v>0</v>
      </c>
      <c r="CF39" s="36">
        <v>1566.28</v>
      </c>
      <c r="CG39" s="35">
        <v>1191.29</v>
      </c>
      <c r="CH39" s="40">
        <v>129</v>
      </c>
      <c r="CI39" s="50">
        <f t="shared" si="12"/>
        <v>9.32</v>
      </c>
      <c r="CJ39" s="38">
        <v>18</v>
      </c>
      <c r="CK39" s="37">
        <v>39</v>
      </c>
      <c r="CL39" s="37">
        <v>19</v>
      </c>
      <c r="CM39" s="36">
        <v>53</v>
      </c>
      <c r="CN39" s="41">
        <v>20</v>
      </c>
      <c r="CO39" s="40">
        <v>39423.1</v>
      </c>
      <c r="CP39" s="50">
        <f t="shared" si="13"/>
        <v>-6.07</v>
      </c>
      <c r="CQ39" s="38">
        <v>3887.43</v>
      </c>
      <c r="CR39" s="37">
        <v>10077.870000000001</v>
      </c>
      <c r="CS39" s="37">
        <v>4632.07</v>
      </c>
      <c r="CT39" s="36">
        <v>20825.73</v>
      </c>
      <c r="CU39" s="35">
        <v>5445.8</v>
      </c>
    </row>
    <row r="40" spans="1:99" s="27" customFormat="1" ht="24.75" customHeight="1" x14ac:dyDescent="0.15">
      <c r="A40" s="143">
        <v>40422</v>
      </c>
      <c r="B40" s="40">
        <v>1204</v>
      </c>
      <c r="C40" s="50">
        <f t="shared" si="0"/>
        <v>5.15</v>
      </c>
      <c r="D40" s="38">
        <v>664</v>
      </c>
      <c r="E40" s="37">
        <v>289</v>
      </c>
      <c r="F40" s="37">
        <v>220</v>
      </c>
      <c r="G40" s="36">
        <v>31</v>
      </c>
      <c r="H40" s="41">
        <v>69</v>
      </c>
      <c r="I40" s="40">
        <v>145218.49</v>
      </c>
      <c r="J40" s="50">
        <f t="shared" si="1"/>
        <v>8.14</v>
      </c>
      <c r="K40" s="38">
        <v>78467.78</v>
      </c>
      <c r="L40" s="37">
        <v>35654.730000000003</v>
      </c>
      <c r="M40" s="37">
        <v>24791.69</v>
      </c>
      <c r="N40" s="36">
        <v>6304.29</v>
      </c>
      <c r="O40" s="35">
        <v>10863.04</v>
      </c>
      <c r="P40" s="40">
        <v>1636</v>
      </c>
      <c r="Q40" s="50">
        <f t="shared" si="2"/>
        <v>-9.76</v>
      </c>
      <c r="R40" s="38">
        <v>753</v>
      </c>
      <c r="S40" s="37">
        <v>234</v>
      </c>
      <c r="T40" s="37">
        <v>580</v>
      </c>
      <c r="U40" s="36">
        <v>69</v>
      </c>
      <c r="V40" s="41">
        <v>-346</v>
      </c>
      <c r="W40" s="40">
        <v>97819.57</v>
      </c>
      <c r="X40" s="50">
        <f t="shared" si="3"/>
        <v>-10.220000000000001</v>
      </c>
      <c r="Y40" s="38">
        <v>48233.120000000003</v>
      </c>
      <c r="Z40" s="37">
        <v>13716.65</v>
      </c>
      <c r="AA40" s="37">
        <v>31952.25</v>
      </c>
      <c r="AB40" s="36">
        <v>3917.55</v>
      </c>
      <c r="AC40" s="35">
        <v>-18235.599999999999</v>
      </c>
      <c r="AD40" s="40">
        <v>38</v>
      </c>
      <c r="AE40" s="50">
        <f t="shared" si="4"/>
        <v>65.22</v>
      </c>
      <c r="AF40" s="38">
        <v>1</v>
      </c>
      <c r="AG40" s="37">
        <v>9</v>
      </c>
      <c r="AH40" s="37">
        <v>3</v>
      </c>
      <c r="AI40" s="36">
        <v>25</v>
      </c>
      <c r="AJ40" s="41">
        <v>6</v>
      </c>
      <c r="AK40" s="40">
        <v>9871.76</v>
      </c>
      <c r="AL40" s="50">
        <f t="shared" si="5"/>
        <v>-17.350000000000001</v>
      </c>
      <c r="AM40" s="38">
        <v>245.25</v>
      </c>
      <c r="AN40" s="37">
        <v>2060.1</v>
      </c>
      <c r="AO40" s="37">
        <v>316.08</v>
      </c>
      <c r="AP40" s="36">
        <v>7250.33</v>
      </c>
      <c r="AQ40" s="35">
        <v>1744.02</v>
      </c>
      <c r="AR40" s="40">
        <v>100</v>
      </c>
      <c r="AS40" s="50">
        <f t="shared" si="6"/>
        <v>112.77</v>
      </c>
      <c r="AT40" s="38">
        <v>9</v>
      </c>
      <c r="AU40" s="37">
        <v>15</v>
      </c>
      <c r="AV40" s="37">
        <v>14</v>
      </c>
      <c r="AW40" s="36">
        <v>62</v>
      </c>
      <c r="AX40" s="41">
        <v>1</v>
      </c>
      <c r="AY40" s="40">
        <v>79919.429999999993</v>
      </c>
      <c r="AZ40" s="50">
        <f t="shared" si="7"/>
        <v>100.51</v>
      </c>
      <c r="BA40" s="38">
        <v>1763.91</v>
      </c>
      <c r="BB40" s="37">
        <v>5523.01</v>
      </c>
      <c r="BC40" s="37">
        <v>2192.94</v>
      </c>
      <c r="BD40" s="36">
        <v>70439.570000000007</v>
      </c>
      <c r="BE40" s="35">
        <v>3330.07</v>
      </c>
      <c r="BF40" s="40">
        <v>33</v>
      </c>
      <c r="BG40" s="50">
        <f t="shared" si="8"/>
        <v>50</v>
      </c>
      <c r="BH40" s="38">
        <v>0</v>
      </c>
      <c r="BI40" s="37">
        <v>8</v>
      </c>
      <c r="BJ40" s="37">
        <v>6</v>
      </c>
      <c r="BK40" s="36">
        <v>19</v>
      </c>
      <c r="BL40" s="41">
        <v>2</v>
      </c>
      <c r="BM40" s="40">
        <v>31978.11</v>
      </c>
      <c r="BN40" s="50">
        <f t="shared" si="9"/>
        <v>251.7</v>
      </c>
      <c r="BO40" s="38">
        <v>0</v>
      </c>
      <c r="BP40" s="37">
        <v>5092.78</v>
      </c>
      <c r="BQ40" s="37">
        <v>2864.45</v>
      </c>
      <c r="BR40" s="36">
        <v>24020.880000000001</v>
      </c>
      <c r="BS40" s="35">
        <v>2228.33</v>
      </c>
      <c r="BT40" s="40">
        <v>10</v>
      </c>
      <c r="BU40" s="50">
        <f t="shared" si="10"/>
        <v>0</v>
      </c>
      <c r="BV40" s="38">
        <v>1</v>
      </c>
      <c r="BW40" s="37">
        <v>3</v>
      </c>
      <c r="BX40" s="37">
        <v>1</v>
      </c>
      <c r="BY40" s="36">
        <v>5</v>
      </c>
      <c r="BZ40" s="41">
        <v>2</v>
      </c>
      <c r="CA40" s="40">
        <v>10023.85</v>
      </c>
      <c r="CB40" s="50">
        <f t="shared" si="11"/>
        <v>-28.34</v>
      </c>
      <c r="CC40" s="38">
        <v>170.53</v>
      </c>
      <c r="CD40" s="37">
        <v>1470.52</v>
      </c>
      <c r="CE40" s="37">
        <v>760.41</v>
      </c>
      <c r="CF40" s="36">
        <v>7622.39</v>
      </c>
      <c r="CG40" s="35">
        <v>710.11</v>
      </c>
      <c r="CH40" s="40">
        <v>187</v>
      </c>
      <c r="CI40" s="50">
        <f t="shared" si="12"/>
        <v>47.24</v>
      </c>
      <c r="CJ40" s="38">
        <v>28</v>
      </c>
      <c r="CK40" s="37">
        <v>57</v>
      </c>
      <c r="CL40" s="37">
        <v>20</v>
      </c>
      <c r="CM40" s="36">
        <v>81</v>
      </c>
      <c r="CN40" s="41">
        <v>38</v>
      </c>
      <c r="CO40" s="40">
        <v>75762.73</v>
      </c>
      <c r="CP40" s="50">
        <f t="shared" si="13"/>
        <v>69.22</v>
      </c>
      <c r="CQ40" s="38">
        <v>5538.38</v>
      </c>
      <c r="CR40" s="37">
        <v>23306.78</v>
      </c>
      <c r="CS40" s="37">
        <v>4433.51</v>
      </c>
      <c r="CT40" s="36">
        <v>42152.800000000003</v>
      </c>
      <c r="CU40" s="35">
        <v>19204.53</v>
      </c>
    </row>
    <row r="41" spans="1:99" s="27" customFormat="1" ht="24.75" customHeight="1" x14ac:dyDescent="0.15">
      <c r="A41" s="143">
        <v>40452</v>
      </c>
      <c r="B41" s="40">
        <v>1114</v>
      </c>
      <c r="C41" s="50">
        <f t="shared" si="0"/>
        <v>-1.1499999999999999</v>
      </c>
      <c r="D41" s="38">
        <v>602</v>
      </c>
      <c r="E41" s="37">
        <v>291</v>
      </c>
      <c r="F41" s="37">
        <v>198</v>
      </c>
      <c r="G41" s="36">
        <v>23</v>
      </c>
      <c r="H41" s="41">
        <v>93</v>
      </c>
      <c r="I41" s="40">
        <v>124841.42</v>
      </c>
      <c r="J41" s="50">
        <f t="shared" si="1"/>
        <v>-6.09</v>
      </c>
      <c r="K41" s="38">
        <v>66480.63</v>
      </c>
      <c r="L41" s="37">
        <v>34171.78</v>
      </c>
      <c r="M41" s="37">
        <v>19346.349999999999</v>
      </c>
      <c r="N41" s="36">
        <v>4842.66</v>
      </c>
      <c r="O41" s="35">
        <v>14825.43</v>
      </c>
      <c r="P41" s="40">
        <v>1409</v>
      </c>
      <c r="Q41" s="50">
        <f t="shared" si="2"/>
        <v>-2.76</v>
      </c>
      <c r="R41" s="38">
        <v>708</v>
      </c>
      <c r="S41" s="37">
        <v>260</v>
      </c>
      <c r="T41" s="37">
        <v>403</v>
      </c>
      <c r="U41" s="36">
        <v>38</v>
      </c>
      <c r="V41" s="41">
        <v>-143</v>
      </c>
      <c r="W41" s="40">
        <v>84404.03</v>
      </c>
      <c r="X41" s="50">
        <f t="shared" si="3"/>
        <v>-5.0599999999999996</v>
      </c>
      <c r="Y41" s="38">
        <v>44955.54</v>
      </c>
      <c r="Z41" s="37">
        <v>15426.36</v>
      </c>
      <c r="AA41" s="37">
        <v>21783.5</v>
      </c>
      <c r="AB41" s="36">
        <v>2238.63</v>
      </c>
      <c r="AC41" s="35">
        <v>-6357.14</v>
      </c>
      <c r="AD41" s="40">
        <v>19</v>
      </c>
      <c r="AE41" s="50">
        <f t="shared" si="4"/>
        <v>5.56</v>
      </c>
      <c r="AF41" s="38">
        <v>5</v>
      </c>
      <c r="AG41" s="37">
        <v>0</v>
      </c>
      <c r="AH41" s="37">
        <v>5</v>
      </c>
      <c r="AI41" s="36">
        <v>9</v>
      </c>
      <c r="AJ41" s="41">
        <v>-5</v>
      </c>
      <c r="AK41" s="40">
        <v>3989.1</v>
      </c>
      <c r="AL41" s="50">
        <f t="shared" si="5"/>
        <v>-8.1300000000000008</v>
      </c>
      <c r="AM41" s="38">
        <v>578.64</v>
      </c>
      <c r="AN41" s="37">
        <v>0</v>
      </c>
      <c r="AO41" s="37">
        <v>735.69</v>
      </c>
      <c r="AP41" s="36">
        <v>2674.77</v>
      </c>
      <c r="AQ41" s="35">
        <v>-735.69</v>
      </c>
      <c r="AR41" s="40">
        <v>42</v>
      </c>
      <c r="AS41" s="50">
        <f t="shared" si="6"/>
        <v>-10.64</v>
      </c>
      <c r="AT41" s="38">
        <v>5</v>
      </c>
      <c r="AU41" s="37">
        <v>11</v>
      </c>
      <c r="AV41" s="37">
        <v>6</v>
      </c>
      <c r="AW41" s="36">
        <v>20</v>
      </c>
      <c r="AX41" s="41">
        <v>5</v>
      </c>
      <c r="AY41" s="40">
        <v>15865.57</v>
      </c>
      <c r="AZ41" s="50">
        <f t="shared" si="7"/>
        <v>-61.74</v>
      </c>
      <c r="BA41" s="38">
        <v>1331.59</v>
      </c>
      <c r="BB41" s="37">
        <v>2564.37</v>
      </c>
      <c r="BC41" s="37">
        <v>976.74</v>
      </c>
      <c r="BD41" s="36">
        <v>10992.87</v>
      </c>
      <c r="BE41" s="35">
        <v>1587.63</v>
      </c>
      <c r="BF41" s="40">
        <v>18</v>
      </c>
      <c r="BG41" s="50">
        <f t="shared" si="8"/>
        <v>20</v>
      </c>
      <c r="BH41" s="38">
        <v>2</v>
      </c>
      <c r="BI41" s="37">
        <v>8</v>
      </c>
      <c r="BJ41" s="37">
        <v>4</v>
      </c>
      <c r="BK41" s="36">
        <v>4</v>
      </c>
      <c r="BL41" s="41">
        <v>4</v>
      </c>
      <c r="BM41" s="40">
        <v>19025.080000000002</v>
      </c>
      <c r="BN41" s="50">
        <f t="shared" si="9"/>
        <v>-22.91</v>
      </c>
      <c r="BO41" s="38">
        <v>244.93</v>
      </c>
      <c r="BP41" s="37">
        <v>6895.16</v>
      </c>
      <c r="BQ41" s="37">
        <v>2623.95</v>
      </c>
      <c r="BR41" s="36">
        <v>9261.0400000000009</v>
      </c>
      <c r="BS41" s="35">
        <v>4271.21</v>
      </c>
      <c r="BT41" s="40">
        <v>8</v>
      </c>
      <c r="BU41" s="50">
        <f t="shared" si="10"/>
        <v>100</v>
      </c>
      <c r="BV41" s="38">
        <v>2</v>
      </c>
      <c r="BW41" s="37">
        <v>0</v>
      </c>
      <c r="BX41" s="37">
        <v>1</v>
      </c>
      <c r="BY41" s="36">
        <v>5</v>
      </c>
      <c r="BZ41" s="41">
        <v>-1</v>
      </c>
      <c r="CA41" s="40">
        <v>15674.9</v>
      </c>
      <c r="CB41" s="50">
        <f t="shared" si="11"/>
        <v>315.62</v>
      </c>
      <c r="CC41" s="38">
        <v>833.89</v>
      </c>
      <c r="CD41" s="37">
        <v>0</v>
      </c>
      <c r="CE41" s="37">
        <v>438.38</v>
      </c>
      <c r="CF41" s="36">
        <v>14402.63</v>
      </c>
      <c r="CG41" s="35">
        <v>-438.38</v>
      </c>
      <c r="CH41" s="40">
        <v>133</v>
      </c>
      <c r="CI41" s="50">
        <f t="shared" si="12"/>
        <v>16.670000000000002</v>
      </c>
      <c r="CJ41" s="38">
        <v>27</v>
      </c>
      <c r="CK41" s="37">
        <v>42</v>
      </c>
      <c r="CL41" s="37">
        <v>19</v>
      </c>
      <c r="CM41" s="36">
        <v>44</v>
      </c>
      <c r="CN41" s="41">
        <v>23</v>
      </c>
      <c r="CO41" s="40">
        <v>50727.96</v>
      </c>
      <c r="CP41" s="50">
        <f t="shared" si="13"/>
        <v>31.15</v>
      </c>
      <c r="CQ41" s="38">
        <v>5064.12</v>
      </c>
      <c r="CR41" s="37">
        <v>25128.53</v>
      </c>
      <c r="CS41" s="37">
        <v>4581.8599999999997</v>
      </c>
      <c r="CT41" s="36">
        <v>15480.18</v>
      </c>
      <c r="CU41" s="35">
        <v>20546.669999999998</v>
      </c>
    </row>
    <row r="42" spans="1:99" s="27" customFormat="1" ht="24.75" customHeight="1" x14ac:dyDescent="0.15">
      <c r="A42" s="143">
        <v>40483</v>
      </c>
      <c r="B42" s="40">
        <v>1206</v>
      </c>
      <c r="C42" s="50">
        <f t="shared" si="0"/>
        <v>-0.74</v>
      </c>
      <c r="D42" s="38">
        <v>649</v>
      </c>
      <c r="E42" s="37">
        <v>306</v>
      </c>
      <c r="F42" s="37">
        <v>226</v>
      </c>
      <c r="G42" s="36">
        <v>25</v>
      </c>
      <c r="H42" s="41">
        <v>80</v>
      </c>
      <c r="I42" s="40">
        <v>135517.39000000001</v>
      </c>
      <c r="J42" s="50">
        <f t="shared" si="1"/>
        <v>-2.67</v>
      </c>
      <c r="K42" s="38">
        <v>70400.11</v>
      </c>
      <c r="L42" s="37">
        <v>36303.440000000002</v>
      </c>
      <c r="M42" s="37">
        <v>24518.02</v>
      </c>
      <c r="N42" s="36">
        <v>4295.82</v>
      </c>
      <c r="O42" s="35">
        <v>11785.42</v>
      </c>
      <c r="P42" s="40">
        <v>1529</v>
      </c>
      <c r="Q42" s="50">
        <f t="shared" si="2"/>
        <v>0.46</v>
      </c>
      <c r="R42" s="38">
        <v>778</v>
      </c>
      <c r="S42" s="37">
        <v>287</v>
      </c>
      <c r="T42" s="37">
        <v>427</v>
      </c>
      <c r="U42" s="36">
        <v>37</v>
      </c>
      <c r="V42" s="41">
        <v>-140</v>
      </c>
      <c r="W42" s="40">
        <v>92155.199999999997</v>
      </c>
      <c r="X42" s="50">
        <f t="shared" si="3"/>
        <v>-3.28</v>
      </c>
      <c r="Y42" s="38">
        <v>50079.34</v>
      </c>
      <c r="Z42" s="37">
        <v>16685.580000000002</v>
      </c>
      <c r="AA42" s="37">
        <v>23330.04</v>
      </c>
      <c r="AB42" s="36">
        <v>2060.2399999999998</v>
      </c>
      <c r="AC42" s="35">
        <v>-6644.46</v>
      </c>
      <c r="AD42" s="40">
        <v>13</v>
      </c>
      <c r="AE42" s="50">
        <f t="shared" si="4"/>
        <v>-23.53</v>
      </c>
      <c r="AF42" s="38">
        <v>4</v>
      </c>
      <c r="AG42" s="37">
        <v>3</v>
      </c>
      <c r="AH42" s="37">
        <v>2</v>
      </c>
      <c r="AI42" s="36">
        <v>4</v>
      </c>
      <c r="AJ42" s="41">
        <v>1</v>
      </c>
      <c r="AK42" s="40">
        <v>1692.21</v>
      </c>
      <c r="AL42" s="50">
        <f t="shared" si="5"/>
        <v>-83.92</v>
      </c>
      <c r="AM42" s="38">
        <v>320.17</v>
      </c>
      <c r="AN42" s="37">
        <v>595.04999999999995</v>
      </c>
      <c r="AO42" s="37">
        <v>444.33</v>
      </c>
      <c r="AP42" s="36">
        <v>332.66</v>
      </c>
      <c r="AQ42" s="35">
        <v>150.72</v>
      </c>
      <c r="AR42" s="40">
        <v>29</v>
      </c>
      <c r="AS42" s="50">
        <f t="shared" si="6"/>
        <v>-50.85</v>
      </c>
      <c r="AT42" s="38">
        <v>2</v>
      </c>
      <c r="AU42" s="37">
        <v>13</v>
      </c>
      <c r="AV42" s="37">
        <v>3</v>
      </c>
      <c r="AW42" s="36">
        <v>11</v>
      </c>
      <c r="AX42" s="41">
        <v>10</v>
      </c>
      <c r="AY42" s="40">
        <v>11561.65</v>
      </c>
      <c r="AZ42" s="50">
        <f t="shared" si="7"/>
        <v>-64.989999999999995</v>
      </c>
      <c r="BA42" s="38">
        <v>518.32000000000005</v>
      </c>
      <c r="BB42" s="37">
        <v>4211.1099999999997</v>
      </c>
      <c r="BC42" s="37">
        <v>1549.25</v>
      </c>
      <c r="BD42" s="36">
        <v>5282.97</v>
      </c>
      <c r="BE42" s="35">
        <v>2661.86</v>
      </c>
      <c r="BF42" s="40">
        <v>16</v>
      </c>
      <c r="BG42" s="50">
        <f t="shared" si="8"/>
        <v>-36</v>
      </c>
      <c r="BH42" s="38">
        <v>0</v>
      </c>
      <c r="BI42" s="37">
        <v>4</v>
      </c>
      <c r="BJ42" s="37">
        <v>2</v>
      </c>
      <c r="BK42" s="36">
        <v>10</v>
      </c>
      <c r="BL42" s="41">
        <v>2</v>
      </c>
      <c r="BM42" s="40">
        <v>11842.5</v>
      </c>
      <c r="BN42" s="50">
        <f t="shared" si="9"/>
        <v>-18.920000000000002</v>
      </c>
      <c r="BO42" s="38">
        <v>0</v>
      </c>
      <c r="BP42" s="37">
        <v>1126.5999999999999</v>
      </c>
      <c r="BQ42" s="37">
        <v>194.41</v>
      </c>
      <c r="BR42" s="36">
        <v>10521.49</v>
      </c>
      <c r="BS42" s="35">
        <v>932.19</v>
      </c>
      <c r="BT42" s="40">
        <v>7</v>
      </c>
      <c r="BU42" s="50">
        <f t="shared" si="10"/>
        <v>0</v>
      </c>
      <c r="BV42" s="38">
        <v>0</v>
      </c>
      <c r="BW42" s="37">
        <v>1</v>
      </c>
      <c r="BX42" s="37">
        <v>3</v>
      </c>
      <c r="BY42" s="36">
        <v>3</v>
      </c>
      <c r="BZ42" s="41">
        <v>-2</v>
      </c>
      <c r="CA42" s="40">
        <v>6398.26</v>
      </c>
      <c r="CB42" s="50">
        <f t="shared" si="11"/>
        <v>-28.27</v>
      </c>
      <c r="CC42" s="38">
        <v>0</v>
      </c>
      <c r="CD42" s="37">
        <v>438.9</v>
      </c>
      <c r="CE42" s="37">
        <v>3506.33</v>
      </c>
      <c r="CF42" s="36">
        <v>2453.0300000000002</v>
      </c>
      <c r="CG42" s="35">
        <v>-3067.43</v>
      </c>
      <c r="CH42" s="40">
        <v>118</v>
      </c>
      <c r="CI42" s="50">
        <f t="shared" si="12"/>
        <v>9.26</v>
      </c>
      <c r="CJ42" s="38">
        <v>24</v>
      </c>
      <c r="CK42" s="37">
        <v>35</v>
      </c>
      <c r="CL42" s="37">
        <v>15</v>
      </c>
      <c r="CM42" s="36">
        <v>44</v>
      </c>
      <c r="CN42" s="41">
        <v>20</v>
      </c>
      <c r="CO42" s="40">
        <v>39615.69</v>
      </c>
      <c r="CP42" s="50">
        <f t="shared" si="13"/>
        <v>1.39</v>
      </c>
      <c r="CQ42" s="38">
        <v>5463.72</v>
      </c>
      <c r="CR42" s="37">
        <v>17407.59</v>
      </c>
      <c r="CS42" s="37">
        <v>4758.93</v>
      </c>
      <c r="CT42" s="36">
        <v>11985.45</v>
      </c>
      <c r="CU42" s="35">
        <v>12648.66</v>
      </c>
    </row>
    <row r="43" spans="1:99" s="27" customFormat="1" ht="24.75" customHeight="1" thickBot="1" x14ac:dyDescent="0.2">
      <c r="A43" s="145">
        <v>40513</v>
      </c>
      <c r="B43" s="10">
        <v>1320</v>
      </c>
      <c r="C43" s="49">
        <f t="shared" si="0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9">
        <f t="shared" si="1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9">
        <f t="shared" si="2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9">
        <f t="shared" si="3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9">
        <f t="shared" si="4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9">
        <f t="shared" si="5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9">
        <f t="shared" si="6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9">
        <f t="shared" si="7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9">
        <f t="shared" si="8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9">
        <f t="shared" si="9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9">
        <f t="shared" si="10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9">
        <f t="shared" si="11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9">
        <f t="shared" si="12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9">
        <f t="shared" si="13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s="27" customFormat="1" ht="24.75" customHeight="1" x14ac:dyDescent="0.15">
      <c r="A44" s="142">
        <v>40544</v>
      </c>
      <c r="B44" s="47">
        <v>885</v>
      </c>
      <c r="C44" s="51">
        <f t="shared" si="0"/>
        <v>-4.53</v>
      </c>
      <c r="D44" s="45">
        <v>475</v>
      </c>
      <c r="E44" s="44">
        <v>251</v>
      </c>
      <c r="F44" s="44">
        <v>144</v>
      </c>
      <c r="G44" s="43">
        <v>15</v>
      </c>
      <c r="H44" s="48">
        <v>107</v>
      </c>
      <c r="I44" s="47">
        <v>101652.71</v>
      </c>
      <c r="J44" s="51">
        <f t="shared" si="1"/>
        <v>-10.38</v>
      </c>
      <c r="K44" s="45">
        <v>56132.83</v>
      </c>
      <c r="L44" s="44">
        <v>26242.18</v>
      </c>
      <c r="M44" s="44">
        <v>15872.21</v>
      </c>
      <c r="N44" s="43">
        <v>3405.49</v>
      </c>
      <c r="O44" s="42">
        <v>10369.969999999999</v>
      </c>
      <c r="P44" s="47">
        <v>1083</v>
      </c>
      <c r="Q44" s="51">
        <f t="shared" si="2"/>
        <v>-10.35</v>
      </c>
      <c r="R44" s="45">
        <v>573</v>
      </c>
      <c r="S44" s="44">
        <v>193</v>
      </c>
      <c r="T44" s="44">
        <v>293</v>
      </c>
      <c r="U44" s="43">
        <v>24</v>
      </c>
      <c r="V44" s="48">
        <v>-100</v>
      </c>
      <c r="W44" s="47">
        <v>65310.19</v>
      </c>
      <c r="X44" s="51">
        <f t="shared" si="3"/>
        <v>-12.33</v>
      </c>
      <c r="Y44" s="45">
        <v>36186.83</v>
      </c>
      <c r="Z44" s="44">
        <v>11635.28</v>
      </c>
      <c r="AA44" s="44">
        <v>16566.63</v>
      </c>
      <c r="AB44" s="43">
        <v>921.45</v>
      </c>
      <c r="AC44" s="42">
        <v>-4931.3500000000004</v>
      </c>
      <c r="AD44" s="47">
        <v>10</v>
      </c>
      <c r="AE44" s="51">
        <f t="shared" si="4"/>
        <v>42.86</v>
      </c>
      <c r="AF44" s="45">
        <v>2</v>
      </c>
      <c r="AG44" s="44">
        <v>4</v>
      </c>
      <c r="AH44" s="44">
        <v>2</v>
      </c>
      <c r="AI44" s="43">
        <v>2</v>
      </c>
      <c r="AJ44" s="48">
        <v>2</v>
      </c>
      <c r="AK44" s="47">
        <v>1945.17</v>
      </c>
      <c r="AL44" s="51">
        <f t="shared" si="5"/>
        <v>-39.24</v>
      </c>
      <c r="AM44" s="45">
        <v>215.49</v>
      </c>
      <c r="AN44" s="44">
        <v>633.74</v>
      </c>
      <c r="AO44" s="44">
        <v>189.69</v>
      </c>
      <c r="AP44" s="43">
        <v>906.25</v>
      </c>
      <c r="AQ44" s="42">
        <v>444.05</v>
      </c>
      <c r="AR44" s="47">
        <v>42</v>
      </c>
      <c r="AS44" s="51">
        <f t="shared" si="6"/>
        <v>13.51</v>
      </c>
      <c r="AT44" s="45">
        <v>13</v>
      </c>
      <c r="AU44" s="44">
        <v>6</v>
      </c>
      <c r="AV44" s="44">
        <v>9</v>
      </c>
      <c r="AW44" s="43">
        <v>14</v>
      </c>
      <c r="AX44" s="48">
        <v>-3</v>
      </c>
      <c r="AY44" s="47">
        <v>9937.49</v>
      </c>
      <c r="AZ44" s="51">
        <f t="shared" si="7"/>
        <v>-55.1</v>
      </c>
      <c r="BA44" s="45">
        <v>1556.61</v>
      </c>
      <c r="BB44" s="44">
        <v>923.63</v>
      </c>
      <c r="BC44" s="44">
        <v>2752.18</v>
      </c>
      <c r="BD44" s="43">
        <v>4705.07</v>
      </c>
      <c r="BE44" s="42">
        <v>-1828.55</v>
      </c>
      <c r="BF44" s="47">
        <v>17</v>
      </c>
      <c r="BG44" s="51">
        <f t="shared" si="8"/>
        <v>30.77</v>
      </c>
      <c r="BH44" s="45">
        <v>4</v>
      </c>
      <c r="BI44" s="44">
        <v>4</v>
      </c>
      <c r="BJ44" s="44">
        <v>3</v>
      </c>
      <c r="BK44" s="43">
        <v>6</v>
      </c>
      <c r="BL44" s="48">
        <v>1</v>
      </c>
      <c r="BM44" s="47">
        <v>9908.8700000000008</v>
      </c>
      <c r="BN44" s="51">
        <f t="shared" si="9"/>
        <v>29.05</v>
      </c>
      <c r="BO44" s="45">
        <v>1174</v>
      </c>
      <c r="BP44" s="44">
        <v>2215.9</v>
      </c>
      <c r="BQ44" s="44">
        <v>1392.2</v>
      </c>
      <c r="BR44" s="43">
        <v>5126.7700000000004</v>
      </c>
      <c r="BS44" s="42">
        <v>823.7</v>
      </c>
      <c r="BT44" s="47">
        <v>2</v>
      </c>
      <c r="BU44" s="51">
        <f t="shared" si="10"/>
        <v>-83.33</v>
      </c>
      <c r="BV44" s="45">
        <v>1</v>
      </c>
      <c r="BW44" s="44">
        <v>0</v>
      </c>
      <c r="BX44" s="44">
        <v>0</v>
      </c>
      <c r="BY44" s="43">
        <v>1</v>
      </c>
      <c r="BZ44" s="48">
        <v>0</v>
      </c>
      <c r="CA44" s="47">
        <v>494.47</v>
      </c>
      <c r="CB44" s="51">
        <f t="shared" si="11"/>
        <v>-95.39</v>
      </c>
      <c r="CC44" s="45">
        <v>73.02</v>
      </c>
      <c r="CD44" s="44">
        <v>0</v>
      </c>
      <c r="CE44" s="44">
        <v>0</v>
      </c>
      <c r="CF44" s="43">
        <v>421.45</v>
      </c>
      <c r="CG44" s="42">
        <v>0</v>
      </c>
      <c r="CH44" s="47">
        <v>91</v>
      </c>
      <c r="CI44" s="51">
        <f t="shared" si="12"/>
        <v>3.41</v>
      </c>
      <c r="CJ44" s="45">
        <v>18</v>
      </c>
      <c r="CK44" s="44">
        <v>28</v>
      </c>
      <c r="CL44" s="44">
        <v>10</v>
      </c>
      <c r="CM44" s="43">
        <v>34</v>
      </c>
      <c r="CN44" s="48">
        <v>19</v>
      </c>
      <c r="CO44" s="47">
        <v>29457.64</v>
      </c>
      <c r="CP44" s="51">
        <f t="shared" si="13"/>
        <v>-8.61</v>
      </c>
      <c r="CQ44" s="45">
        <v>3774.9</v>
      </c>
      <c r="CR44" s="44">
        <v>8386.15</v>
      </c>
      <c r="CS44" s="44">
        <v>4296.5200000000004</v>
      </c>
      <c r="CT44" s="43">
        <v>12576.28</v>
      </c>
      <c r="CU44" s="42">
        <v>4513.42</v>
      </c>
    </row>
    <row r="45" spans="1:99" s="27" customFormat="1" ht="24.75" customHeight="1" x14ac:dyDescent="0.15">
      <c r="A45" s="143">
        <v>40575</v>
      </c>
      <c r="B45" s="40">
        <v>954</v>
      </c>
      <c r="C45" s="50">
        <f t="shared" si="0"/>
        <v>-13.82</v>
      </c>
      <c r="D45" s="38">
        <v>493</v>
      </c>
      <c r="E45" s="37">
        <v>238</v>
      </c>
      <c r="F45" s="37">
        <v>196</v>
      </c>
      <c r="G45" s="36">
        <v>26</v>
      </c>
      <c r="H45" s="41">
        <v>43</v>
      </c>
      <c r="I45" s="40">
        <v>111857.19</v>
      </c>
      <c r="J45" s="50">
        <f t="shared" si="1"/>
        <v>-10.33</v>
      </c>
      <c r="K45" s="38">
        <v>54567.35</v>
      </c>
      <c r="L45" s="37">
        <v>29472.95</v>
      </c>
      <c r="M45" s="37">
        <v>19474.32</v>
      </c>
      <c r="N45" s="36">
        <v>8266.67</v>
      </c>
      <c r="O45" s="35">
        <v>10074.530000000001</v>
      </c>
      <c r="P45" s="40">
        <v>1547</v>
      </c>
      <c r="Q45" s="50">
        <f t="shared" si="2"/>
        <v>14</v>
      </c>
      <c r="R45" s="38">
        <v>679</v>
      </c>
      <c r="S45" s="37">
        <v>235</v>
      </c>
      <c r="T45" s="37">
        <v>587</v>
      </c>
      <c r="U45" s="36">
        <v>46</v>
      </c>
      <c r="V45" s="41">
        <v>-352</v>
      </c>
      <c r="W45" s="40">
        <v>94636.99</v>
      </c>
      <c r="X45" s="50">
        <f t="shared" si="3"/>
        <v>16.440000000000001</v>
      </c>
      <c r="Y45" s="38">
        <v>42995.3</v>
      </c>
      <c r="Z45" s="37">
        <v>13850.38</v>
      </c>
      <c r="AA45" s="37">
        <v>35173.660000000003</v>
      </c>
      <c r="AB45" s="36">
        <v>2617.65</v>
      </c>
      <c r="AC45" s="35">
        <v>-21323.279999999999</v>
      </c>
      <c r="AD45" s="40">
        <v>18</v>
      </c>
      <c r="AE45" s="50">
        <f t="shared" si="4"/>
        <v>-25</v>
      </c>
      <c r="AF45" s="38">
        <v>3</v>
      </c>
      <c r="AG45" s="37">
        <v>3</v>
      </c>
      <c r="AH45" s="37">
        <v>2</v>
      </c>
      <c r="AI45" s="36">
        <v>10</v>
      </c>
      <c r="AJ45" s="41">
        <v>1</v>
      </c>
      <c r="AK45" s="40">
        <v>8261.82</v>
      </c>
      <c r="AL45" s="50">
        <f t="shared" si="5"/>
        <v>-62.34</v>
      </c>
      <c r="AM45" s="38">
        <v>242.89</v>
      </c>
      <c r="AN45" s="37">
        <v>1029.2</v>
      </c>
      <c r="AO45" s="37">
        <v>408.52</v>
      </c>
      <c r="AP45" s="36">
        <v>6581.21</v>
      </c>
      <c r="AQ45" s="35">
        <v>620.67999999999995</v>
      </c>
      <c r="AR45" s="40">
        <v>50</v>
      </c>
      <c r="AS45" s="50">
        <f t="shared" si="6"/>
        <v>47.06</v>
      </c>
      <c r="AT45" s="38">
        <v>4</v>
      </c>
      <c r="AU45" s="37">
        <v>17</v>
      </c>
      <c r="AV45" s="37">
        <v>6</v>
      </c>
      <c r="AW45" s="36">
        <v>23</v>
      </c>
      <c r="AX45" s="41">
        <v>11</v>
      </c>
      <c r="AY45" s="40">
        <v>34045.93</v>
      </c>
      <c r="AZ45" s="50">
        <f t="shared" si="7"/>
        <v>0.05</v>
      </c>
      <c r="BA45" s="38">
        <v>685.03</v>
      </c>
      <c r="BB45" s="37">
        <v>6069.27</v>
      </c>
      <c r="BC45" s="37">
        <v>2193.5700000000002</v>
      </c>
      <c r="BD45" s="36">
        <v>25098.06</v>
      </c>
      <c r="BE45" s="35">
        <v>3875.7</v>
      </c>
      <c r="BF45" s="40">
        <v>13</v>
      </c>
      <c r="BG45" s="50">
        <f t="shared" si="8"/>
        <v>-31.58</v>
      </c>
      <c r="BH45" s="38">
        <v>2</v>
      </c>
      <c r="BI45" s="37">
        <v>3</v>
      </c>
      <c r="BJ45" s="37">
        <v>4</v>
      </c>
      <c r="BK45" s="36">
        <v>4</v>
      </c>
      <c r="BL45" s="41">
        <v>-1</v>
      </c>
      <c r="BM45" s="40">
        <v>5339.32</v>
      </c>
      <c r="BN45" s="50">
        <f t="shared" si="9"/>
        <v>-94.61</v>
      </c>
      <c r="BO45" s="38">
        <v>447.48</v>
      </c>
      <c r="BP45" s="37">
        <v>1892.03</v>
      </c>
      <c r="BQ45" s="37">
        <v>1626.77</v>
      </c>
      <c r="BR45" s="36">
        <v>1373.04</v>
      </c>
      <c r="BS45" s="35">
        <v>265.26</v>
      </c>
      <c r="BT45" s="40">
        <v>9</v>
      </c>
      <c r="BU45" s="50">
        <f t="shared" si="10"/>
        <v>80</v>
      </c>
      <c r="BV45" s="38">
        <v>2</v>
      </c>
      <c r="BW45" s="37">
        <v>3</v>
      </c>
      <c r="BX45" s="37">
        <v>0</v>
      </c>
      <c r="BY45" s="36">
        <v>4</v>
      </c>
      <c r="BZ45" s="41">
        <v>3</v>
      </c>
      <c r="CA45" s="40">
        <v>54882.5</v>
      </c>
      <c r="CB45" s="50">
        <f t="shared" si="11"/>
        <v>2068.42</v>
      </c>
      <c r="CC45" s="38">
        <v>363.5</v>
      </c>
      <c r="CD45" s="37">
        <v>2703.15</v>
      </c>
      <c r="CE45" s="37">
        <v>0</v>
      </c>
      <c r="CF45" s="36">
        <v>51815.85</v>
      </c>
      <c r="CG45" s="35">
        <v>2703.15</v>
      </c>
      <c r="CH45" s="40">
        <v>111</v>
      </c>
      <c r="CI45" s="50">
        <f t="shared" si="12"/>
        <v>-3.48</v>
      </c>
      <c r="CJ45" s="38">
        <v>25</v>
      </c>
      <c r="CK45" s="37">
        <v>36</v>
      </c>
      <c r="CL45" s="37">
        <v>15</v>
      </c>
      <c r="CM45" s="36">
        <v>34</v>
      </c>
      <c r="CN45" s="41">
        <v>22</v>
      </c>
      <c r="CO45" s="40">
        <v>38137.19</v>
      </c>
      <c r="CP45" s="50">
        <f t="shared" si="13"/>
        <v>-0.73</v>
      </c>
      <c r="CQ45" s="38">
        <v>8354.1299999999992</v>
      </c>
      <c r="CR45" s="37">
        <v>10491.39</v>
      </c>
      <c r="CS45" s="37">
        <v>4144.46</v>
      </c>
      <c r="CT45" s="36">
        <v>14423.59</v>
      </c>
      <c r="CU45" s="35">
        <v>7070.55</v>
      </c>
    </row>
    <row r="46" spans="1:99" s="27" customFormat="1" ht="24.75" customHeight="1" x14ac:dyDescent="0.15">
      <c r="A46" s="143">
        <v>40603</v>
      </c>
      <c r="B46" s="40">
        <v>1633</v>
      </c>
      <c r="C46" s="50">
        <f t="shared" si="0"/>
        <v>4.55</v>
      </c>
      <c r="D46" s="38">
        <v>928</v>
      </c>
      <c r="E46" s="37">
        <v>394</v>
      </c>
      <c r="F46" s="37">
        <v>283</v>
      </c>
      <c r="G46" s="36">
        <v>27</v>
      </c>
      <c r="H46" s="41">
        <v>112</v>
      </c>
      <c r="I46" s="40">
        <v>194457.46</v>
      </c>
      <c r="J46" s="50">
        <f t="shared" si="1"/>
        <v>7.32</v>
      </c>
      <c r="K46" s="38">
        <v>104655.74</v>
      </c>
      <c r="L46" s="37">
        <v>47071.69</v>
      </c>
      <c r="M46" s="37">
        <v>36703</v>
      </c>
      <c r="N46" s="36">
        <v>5869.27</v>
      </c>
      <c r="O46" s="35">
        <v>10526.45</v>
      </c>
      <c r="P46" s="40">
        <v>2171</v>
      </c>
      <c r="Q46" s="50">
        <f t="shared" si="2"/>
        <v>4.83</v>
      </c>
      <c r="R46" s="38">
        <v>1180</v>
      </c>
      <c r="S46" s="37">
        <v>343</v>
      </c>
      <c r="T46" s="37">
        <v>614</v>
      </c>
      <c r="U46" s="36">
        <v>34</v>
      </c>
      <c r="V46" s="41">
        <v>-271</v>
      </c>
      <c r="W46" s="40">
        <v>135612.53</v>
      </c>
      <c r="X46" s="50">
        <f t="shared" si="3"/>
        <v>4.42</v>
      </c>
      <c r="Y46" s="38">
        <v>78396.05</v>
      </c>
      <c r="Z46" s="37">
        <v>20218.95</v>
      </c>
      <c r="AA46" s="37">
        <v>34842.5</v>
      </c>
      <c r="AB46" s="36">
        <v>2155.0300000000002</v>
      </c>
      <c r="AC46" s="35">
        <v>-14623.55</v>
      </c>
      <c r="AD46" s="40">
        <v>30</v>
      </c>
      <c r="AE46" s="50">
        <f t="shared" si="4"/>
        <v>15.38</v>
      </c>
      <c r="AF46" s="38">
        <v>7</v>
      </c>
      <c r="AG46" s="37">
        <v>5</v>
      </c>
      <c r="AH46" s="37">
        <v>0</v>
      </c>
      <c r="AI46" s="36">
        <v>18</v>
      </c>
      <c r="AJ46" s="41">
        <v>5</v>
      </c>
      <c r="AK46" s="40">
        <v>39171.550000000003</v>
      </c>
      <c r="AL46" s="50">
        <f t="shared" si="5"/>
        <v>210.19</v>
      </c>
      <c r="AM46" s="38">
        <v>732.32</v>
      </c>
      <c r="AN46" s="37">
        <v>1141.33</v>
      </c>
      <c r="AO46" s="37">
        <v>0</v>
      </c>
      <c r="AP46" s="36">
        <v>37297.9</v>
      </c>
      <c r="AQ46" s="35">
        <v>1141.33</v>
      </c>
      <c r="AR46" s="40">
        <v>75</v>
      </c>
      <c r="AS46" s="50">
        <f t="shared" si="6"/>
        <v>-12.79</v>
      </c>
      <c r="AT46" s="38">
        <v>6</v>
      </c>
      <c r="AU46" s="37">
        <v>19</v>
      </c>
      <c r="AV46" s="37">
        <v>4</v>
      </c>
      <c r="AW46" s="36">
        <v>46</v>
      </c>
      <c r="AX46" s="41">
        <v>15</v>
      </c>
      <c r="AY46" s="40">
        <v>42081.69</v>
      </c>
      <c r="AZ46" s="50">
        <f t="shared" si="7"/>
        <v>-38.229999999999997</v>
      </c>
      <c r="BA46" s="38">
        <v>1131.8499999999999</v>
      </c>
      <c r="BB46" s="37">
        <v>5259.28</v>
      </c>
      <c r="BC46" s="37">
        <v>494.29</v>
      </c>
      <c r="BD46" s="36">
        <v>35196.269999999997</v>
      </c>
      <c r="BE46" s="35">
        <v>4764.99</v>
      </c>
      <c r="BF46" s="40">
        <v>19</v>
      </c>
      <c r="BG46" s="50">
        <f t="shared" si="8"/>
        <v>-38.71</v>
      </c>
      <c r="BH46" s="38">
        <v>1</v>
      </c>
      <c r="BI46" s="37">
        <v>7</v>
      </c>
      <c r="BJ46" s="37">
        <v>2</v>
      </c>
      <c r="BK46" s="36">
        <v>9</v>
      </c>
      <c r="BL46" s="41">
        <v>5</v>
      </c>
      <c r="BM46" s="40">
        <v>37802.42</v>
      </c>
      <c r="BN46" s="50">
        <f t="shared" si="9"/>
        <v>-50.11</v>
      </c>
      <c r="BO46" s="38">
        <v>1328.92</v>
      </c>
      <c r="BP46" s="37">
        <v>7196.75</v>
      </c>
      <c r="BQ46" s="37">
        <v>325.79000000000002</v>
      </c>
      <c r="BR46" s="36">
        <v>28950.959999999999</v>
      </c>
      <c r="BS46" s="35">
        <v>6870.96</v>
      </c>
      <c r="BT46" s="40">
        <v>10</v>
      </c>
      <c r="BU46" s="50">
        <f t="shared" si="10"/>
        <v>-23.08</v>
      </c>
      <c r="BV46" s="38">
        <v>2</v>
      </c>
      <c r="BW46" s="37">
        <v>2</v>
      </c>
      <c r="BX46" s="37">
        <v>2</v>
      </c>
      <c r="BY46" s="36">
        <v>4</v>
      </c>
      <c r="BZ46" s="41">
        <v>0</v>
      </c>
      <c r="CA46" s="40">
        <v>12131.81</v>
      </c>
      <c r="CB46" s="50">
        <f t="shared" si="11"/>
        <v>-7.23</v>
      </c>
      <c r="CC46" s="38">
        <v>1579.68</v>
      </c>
      <c r="CD46" s="37">
        <v>1364.9</v>
      </c>
      <c r="CE46" s="37">
        <v>3503.93</v>
      </c>
      <c r="CF46" s="36">
        <v>5683.3</v>
      </c>
      <c r="CG46" s="35">
        <v>-2139.0300000000002</v>
      </c>
      <c r="CH46" s="40">
        <v>219</v>
      </c>
      <c r="CI46" s="50">
        <f t="shared" si="12"/>
        <v>17.739999999999998</v>
      </c>
      <c r="CJ46" s="38">
        <v>38</v>
      </c>
      <c r="CK46" s="37">
        <v>75</v>
      </c>
      <c r="CL46" s="37">
        <v>29</v>
      </c>
      <c r="CM46" s="36">
        <v>76</v>
      </c>
      <c r="CN46" s="41">
        <v>47</v>
      </c>
      <c r="CO46" s="40">
        <v>88005.5</v>
      </c>
      <c r="CP46" s="50">
        <f t="shared" si="13"/>
        <v>7.94</v>
      </c>
      <c r="CQ46" s="38">
        <v>11912.94</v>
      </c>
      <c r="CR46" s="37">
        <v>33339.83</v>
      </c>
      <c r="CS46" s="37">
        <v>8239.17</v>
      </c>
      <c r="CT46" s="36">
        <v>34408.79</v>
      </c>
      <c r="CU46" s="35">
        <v>25205.43</v>
      </c>
    </row>
    <row r="47" spans="1:99" s="27" customFormat="1" ht="24.75" customHeight="1" x14ac:dyDescent="0.15">
      <c r="A47" s="143">
        <v>40634</v>
      </c>
      <c r="B47" s="40">
        <v>1181</v>
      </c>
      <c r="C47" s="50">
        <f t="shared" si="0"/>
        <v>1.72</v>
      </c>
      <c r="D47" s="38">
        <v>641</v>
      </c>
      <c r="E47" s="37">
        <v>304</v>
      </c>
      <c r="F47" s="37">
        <v>215</v>
      </c>
      <c r="G47" s="36">
        <v>20</v>
      </c>
      <c r="H47" s="41">
        <v>90</v>
      </c>
      <c r="I47" s="40">
        <v>134601.04999999999</v>
      </c>
      <c r="J47" s="50">
        <f t="shared" si="1"/>
        <v>3.02</v>
      </c>
      <c r="K47" s="38">
        <v>69000.44</v>
      </c>
      <c r="L47" s="37">
        <v>32595.09</v>
      </c>
      <c r="M47" s="37">
        <v>20709.95</v>
      </c>
      <c r="N47" s="36">
        <v>9516.86</v>
      </c>
      <c r="O47" s="35">
        <v>14663.85</v>
      </c>
      <c r="P47" s="40">
        <v>1439</v>
      </c>
      <c r="Q47" s="50">
        <f t="shared" si="2"/>
        <v>-9.5500000000000007</v>
      </c>
      <c r="R47" s="38">
        <v>733</v>
      </c>
      <c r="S47" s="37">
        <v>285</v>
      </c>
      <c r="T47" s="37">
        <v>395</v>
      </c>
      <c r="U47" s="36">
        <v>26</v>
      </c>
      <c r="V47" s="41">
        <v>-110</v>
      </c>
      <c r="W47" s="40">
        <v>84627.72</v>
      </c>
      <c r="X47" s="50">
        <f t="shared" si="3"/>
        <v>-13.71</v>
      </c>
      <c r="Y47" s="38">
        <v>47117.67</v>
      </c>
      <c r="Z47" s="37">
        <v>16119.5</v>
      </c>
      <c r="AA47" s="37">
        <v>19938.59</v>
      </c>
      <c r="AB47" s="36">
        <v>1451.96</v>
      </c>
      <c r="AC47" s="35">
        <v>-3819.09</v>
      </c>
      <c r="AD47" s="40">
        <v>9</v>
      </c>
      <c r="AE47" s="50">
        <f t="shared" si="4"/>
        <v>-40</v>
      </c>
      <c r="AF47" s="38">
        <v>3</v>
      </c>
      <c r="AG47" s="37">
        <v>3</v>
      </c>
      <c r="AH47" s="37">
        <v>1</v>
      </c>
      <c r="AI47" s="36">
        <v>2</v>
      </c>
      <c r="AJ47" s="41">
        <v>2</v>
      </c>
      <c r="AK47" s="40">
        <v>1249.4100000000001</v>
      </c>
      <c r="AL47" s="50">
        <f t="shared" si="5"/>
        <v>-89.26</v>
      </c>
      <c r="AM47" s="38">
        <v>208.07</v>
      </c>
      <c r="AN47" s="37">
        <v>743.16</v>
      </c>
      <c r="AO47" s="37">
        <v>101.1</v>
      </c>
      <c r="AP47" s="36">
        <v>197.08</v>
      </c>
      <c r="AQ47" s="35">
        <v>642.05999999999995</v>
      </c>
      <c r="AR47" s="40">
        <v>49</v>
      </c>
      <c r="AS47" s="50">
        <f t="shared" si="6"/>
        <v>11.36</v>
      </c>
      <c r="AT47" s="38">
        <v>5</v>
      </c>
      <c r="AU47" s="37">
        <v>9</v>
      </c>
      <c r="AV47" s="37">
        <v>6</v>
      </c>
      <c r="AW47" s="36">
        <v>29</v>
      </c>
      <c r="AX47" s="41">
        <v>3</v>
      </c>
      <c r="AY47" s="40">
        <v>27660.34</v>
      </c>
      <c r="AZ47" s="50">
        <f t="shared" si="7"/>
        <v>23.66</v>
      </c>
      <c r="BA47" s="38">
        <v>1464.28</v>
      </c>
      <c r="BB47" s="37">
        <v>4091.54</v>
      </c>
      <c r="BC47" s="37">
        <v>4487.1899999999996</v>
      </c>
      <c r="BD47" s="36">
        <v>17617.330000000002</v>
      </c>
      <c r="BE47" s="35">
        <v>-395.65</v>
      </c>
      <c r="BF47" s="40">
        <v>14</v>
      </c>
      <c r="BG47" s="50">
        <f t="shared" si="8"/>
        <v>-30</v>
      </c>
      <c r="BH47" s="38">
        <v>1</v>
      </c>
      <c r="BI47" s="37">
        <v>5</v>
      </c>
      <c r="BJ47" s="37">
        <v>4</v>
      </c>
      <c r="BK47" s="36">
        <v>4</v>
      </c>
      <c r="BL47" s="41">
        <v>1</v>
      </c>
      <c r="BM47" s="40">
        <v>6132.13</v>
      </c>
      <c r="BN47" s="50">
        <f t="shared" si="9"/>
        <v>-77.22</v>
      </c>
      <c r="BO47" s="38">
        <v>56.95</v>
      </c>
      <c r="BP47" s="37">
        <v>2125.5300000000002</v>
      </c>
      <c r="BQ47" s="37">
        <v>1291.53</v>
      </c>
      <c r="BR47" s="36">
        <v>2658.12</v>
      </c>
      <c r="BS47" s="35">
        <v>834</v>
      </c>
      <c r="BT47" s="40">
        <v>5</v>
      </c>
      <c r="BU47" s="50">
        <f t="shared" si="10"/>
        <v>-16.670000000000002</v>
      </c>
      <c r="BV47" s="38">
        <v>0</v>
      </c>
      <c r="BW47" s="37">
        <v>2</v>
      </c>
      <c r="BX47" s="37">
        <v>0</v>
      </c>
      <c r="BY47" s="36">
        <v>2</v>
      </c>
      <c r="BZ47" s="41">
        <v>3</v>
      </c>
      <c r="CA47" s="40">
        <v>2257.16</v>
      </c>
      <c r="CB47" s="50">
        <f t="shared" si="11"/>
        <v>-72.92</v>
      </c>
      <c r="CC47" s="38">
        <v>0</v>
      </c>
      <c r="CD47" s="37">
        <v>903.51</v>
      </c>
      <c r="CE47" s="37">
        <v>0</v>
      </c>
      <c r="CF47" s="36">
        <v>437.2</v>
      </c>
      <c r="CG47" s="35">
        <v>1819.96</v>
      </c>
      <c r="CH47" s="40">
        <v>131</v>
      </c>
      <c r="CI47" s="50">
        <f t="shared" si="12"/>
        <v>7.38</v>
      </c>
      <c r="CJ47" s="38">
        <v>18</v>
      </c>
      <c r="CK47" s="37">
        <v>39</v>
      </c>
      <c r="CL47" s="37">
        <v>17</v>
      </c>
      <c r="CM47" s="36">
        <v>57</v>
      </c>
      <c r="CN47" s="41">
        <v>22</v>
      </c>
      <c r="CO47" s="40">
        <v>44826.71</v>
      </c>
      <c r="CP47" s="50">
        <f t="shared" si="13"/>
        <v>19.260000000000002</v>
      </c>
      <c r="CQ47" s="38">
        <v>3443.54</v>
      </c>
      <c r="CR47" s="37">
        <v>13762.12</v>
      </c>
      <c r="CS47" s="37">
        <v>4021.07</v>
      </c>
      <c r="CT47" s="36">
        <v>23599.98</v>
      </c>
      <c r="CU47" s="35">
        <v>9741.0499999999993</v>
      </c>
    </row>
    <row r="48" spans="1:99" s="27" customFormat="1" ht="24.75" customHeight="1" x14ac:dyDescent="0.15">
      <c r="A48" s="143">
        <v>40664</v>
      </c>
      <c r="B48" s="40">
        <v>1148</v>
      </c>
      <c r="C48" s="50">
        <f t="shared" si="0"/>
        <v>4.2699999999999996</v>
      </c>
      <c r="D48" s="38">
        <v>617</v>
      </c>
      <c r="E48" s="37">
        <v>292</v>
      </c>
      <c r="F48" s="37">
        <v>209</v>
      </c>
      <c r="G48" s="36">
        <v>30</v>
      </c>
      <c r="H48" s="41">
        <v>83</v>
      </c>
      <c r="I48" s="40">
        <v>135647.71</v>
      </c>
      <c r="J48" s="50">
        <f t="shared" si="1"/>
        <v>6.08</v>
      </c>
      <c r="K48" s="38">
        <v>69065.460000000006</v>
      </c>
      <c r="L48" s="37">
        <v>32398.880000000001</v>
      </c>
      <c r="M48" s="37">
        <v>22501.73</v>
      </c>
      <c r="N48" s="36">
        <v>11681.64</v>
      </c>
      <c r="O48" s="35">
        <v>9897.15</v>
      </c>
      <c r="P48" s="40">
        <v>1325</v>
      </c>
      <c r="Q48" s="50">
        <f t="shared" si="2"/>
        <v>2.5499999999999998</v>
      </c>
      <c r="R48" s="38">
        <v>704</v>
      </c>
      <c r="S48" s="37">
        <v>244</v>
      </c>
      <c r="T48" s="37">
        <v>344</v>
      </c>
      <c r="U48" s="36">
        <v>33</v>
      </c>
      <c r="V48" s="41">
        <v>-100</v>
      </c>
      <c r="W48" s="40">
        <v>79224.06</v>
      </c>
      <c r="X48" s="50">
        <f t="shared" si="3"/>
        <v>-0.23</v>
      </c>
      <c r="Y48" s="38">
        <v>45224.95</v>
      </c>
      <c r="Z48" s="37">
        <v>14504.27</v>
      </c>
      <c r="AA48" s="37">
        <v>17511.14</v>
      </c>
      <c r="AB48" s="36">
        <v>1983.7</v>
      </c>
      <c r="AC48" s="35">
        <v>-3006.87</v>
      </c>
      <c r="AD48" s="40">
        <v>8</v>
      </c>
      <c r="AE48" s="50">
        <f t="shared" si="4"/>
        <v>-42.86</v>
      </c>
      <c r="AF48" s="38">
        <v>0</v>
      </c>
      <c r="AG48" s="37">
        <v>2</v>
      </c>
      <c r="AH48" s="37">
        <v>4</v>
      </c>
      <c r="AI48" s="36">
        <v>2</v>
      </c>
      <c r="AJ48" s="41">
        <v>-2</v>
      </c>
      <c r="AK48" s="40">
        <v>1598.13</v>
      </c>
      <c r="AL48" s="50">
        <f t="shared" si="5"/>
        <v>-76.86</v>
      </c>
      <c r="AM48" s="38">
        <v>0</v>
      </c>
      <c r="AN48" s="37">
        <v>127.18</v>
      </c>
      <c r="AO48" s="37">
        <v>1104.99</v>
      </c>
      <c r="AP48" s="36">
        <v>365.96</v>
      </c>
      <c r="AQ48" s="35">
        <v>-977.81</v>
      </c>
      <c r="AR48" s="40">
        <v>45</v>
      </c>
      <c r="AS48" s="50">
        <f t="shared" si="6"/>
        <v>-11.76</v>
      </c>
      <c r="AT48" s="38">
        <v>3</v>
      </c>
      <c r="AU48" s="37">
        <v>14</v>
      </c>
      <c r="AV48" s="37">
        <v>9</v>
      </c>
      <c r="AW48" s="36">
        <v>19</v>
      </c>
      <c r="AX48" s="41">
        <v>5</v>
      </c>
      <c r="AY48" s="40">
        <v>27833.439999999999</v>
      </c>
      <c r="AZ48" s="50">
        <f t="shared" si="7"/>
        <v>61</v>
      </c>
      <c r="BA48" s="38">
        <v>695.16</v>
      </c>
      <c r="BB48" s="37">
        <v>3656.25</v>
      </c>
      <c r="BC48" s="37">
        <v>1611.97</v>
      </c>
      <c r="BD48" s="36">
        <v>21870.06</v>
      </c>
      <c r="BE48" s="35">
        <v>2044.28</v>
      </c>
      <c r="BF48" s="40">
        <v>17</v>
      </c>
      <c r="BG48" s="50">
        <f t="shared" si="8"/>
        <v>30.77</v>
      </c>
      <c r="BH48" s="38">
        <v>1</v>
      </c>
      <c r="BI48" s="37">
        <v>6</v>
      </c>
      <c r="BJ48" s="37">
        <v>2</v>
      </c>
      <c r="BK48" s="36">
        <v>8</v>
      </c>
      <c r="BL48" s="41">
        <v>4</v>
      </c>
      <c r="BM48" s="40">
        <v>8889.0400000000009</v>
      </c>
      <c r="BN48" s="50">
        <f t="shared" si="9"/>
        <v>7.89</v>
      </c>
      <c r="BO48" s="38">
        <v>291.05</v>
      </c>
      <c r="BP48" s="37">
        <v>1649.83</v>
      </c>
      <c r="BQ48" s="37">
        <v>151.6</v>
      </c>
      <c r="BR48" s="36">
        <v>6796.56</v>
      </c>
      <c r="BS48" s="35">
        <v>1498.23</v>
      </c>
      <c r="BT48" s="40">
        <v>9</v>
      </c>
      <c r="BU48" s="50">
        <f t="shared" si="10"/>
        <v>50</v>
      </c>
      <c r="BV48" s="38">
        <v>1</v>
      </c>
      <c r="BW48" s="37">
        <v>5</v>
      </c>
      <c r="BX48" s="37">
        <v>1</v>
      </c>
      <c r="BY48" s="36">
        <v>2</v>
      </c>
      <c r="BZ48" s="41">
        <v>4</v>
      </c>
      <c r="CA48" s="40">
        <v>7398.93</v>
      </c>
      <c r="CB48" s="50">
        <f t="shared" si="11"/>
        <v>121.69</v>
      </c>
      <c r="CC48" s="38">
        <v>75.69</v>
      </c>
      <c r="CD48" s="37">
        <v>3315.29</v>
      </c>
      <c r="CE48" s="37">
        <v>42.38</v>
      </c>
      <c r="CF48" s="36">
        <v>3965.57</v>
      </c>
      <c r="CG48" s="35">
        <v>3272.91</v>
      </c>
      <c r="CH48" s="40">
        <v>111</v>
      </c>
      <c r="CI48" s="50">
        <f t="shared" si="12"/>
        <v>-5.13</v>
      </c>
      <c r="CJ48" s="38">
        <v>25</v>
      </c>
      <c r="CK48" s="37">
        <v>39</v>
      </c>
      <c r="CL48" s="37">
        <v>14</v>
      </c>
      <c r="CM48" s="36">
        <v>33</v>
      </c>
      <c r="CN48" s="41">
        <v>25</v>
      </c>
      <c r="CO48" s="40">
        <v>37119.29</v>
      </c>
      <c r="CP48" s="50">
        <f t="shared" si="13"/>
        <v>-6.67</v>
      </c>
      <c r="CQ48" s="38">
        <v>5549.33</v>
      </c>
      <c r="CR48" s="37">
        <v>18432.3</v>
      </c>
      <c r="CS48" s="37">
        <v>2924.23</v>
      </c>
      <c r="CT48" s="36">
        <v>10213.43</v>
      </c>
      <c r="CU48" s="35">
        <v>15508.07</v>
      </c>
    </row>
    <row r="49" spans="1:99" s="27" customFormat="1" ht="24.75" customHeight="1" x14ac:dyDescent="0.15">
      <c r="A49" s="143">
        <v>40695</v>
      </c>
      <c r="B49" s="40">
        <v>1288</v>
      </c>
      <c r="C49" s="50">
        <f t="shared" si="0"/>
        <v>3.87</v>
      </c>
      <c r="D49" s="38">
        <v>709</v>
      </c>
      <c r="E49" s="37">
        <v>298</v>
      </c>
      <c r="F49" s="37">
        <v>253</v>
      </c>
      <c r="G49" s="36">
        <v>28</v>
      </c>
      <c r="H49" s="41">
        <v>45</v>
      </c>
      <c r="I49" s="40">
        <v>153951.12</v>
      </c>
      <c r="J49" s="50">
        <f t="shared" si="1"/>
        <v>2.88</v>
      </c>
      <c r="K49" s="38">
        <v>86295.39</v>
      </c>
      <c r="L49" s="37">
        <v>35706.79</v>
      </c>
      <c r="M49" s="37">
        <v>26558.67</v>
      </c>
      <c r="N49" s="36">
        <v>5390.27</v>
      </c>
      <c r="O49" s="35">
        <v>9148.1200000000008</v>
      </c>
      <c r="P49" s="40">
        <v>1531</v>
      </c>
      <c r="Q49" s="50">
        <f t="shared" si="2"/>
        <v>2.0699999999999998</v>
      </c>
      <c r="R49" s="38">
        <v>775</v>
      </c>
      <c r="S49" s="37">
        <v>292</v>
      </c>
      <c r="T49" s="37">
        <v>422</v>
      </c>
      <c r="U49" s="36">
        <v>42</v>
      </c>
      <c r="V49" s="41">
        <v>-130</v>
      </c>
      <c r="W49" s="40">
        <v>89668.77</v>
      </c>
      <c r="X49" s="50">
        <f t="shared" si="3"/>
        <v>-1.7</v>
      </c>
      <c r="Y49" s="38">
        <v>48331.91</v>
      </c>
      <c r="Z49" s="37">
        <v>17169.060000000001</v>
      </c>
      <c r="AA49" s="37">
        <v>21846.49</v>
      </c>
      <c r="AB49" s="36">
        <v>2321.31</v>
      </c>
      <c r="AC49" s="35">
        <v>-4677.43</v>
      </c>
      <c r="AD49" s="40">
        <v>16</v>
      </c>
      <c r="AE49" s="50">
        <f t="shared" si="4"/>
        <v>-36</v>
      </c>
      <c r="AF49" s="38">
        <v>8</v>
      </c>
      <c r="AG49" s="37">
        <v>2</v>
      </c>
      <c r="AH49" s="37">
        <v>0</v>
      </c>
      <c r="AI49" s="36">
        <v>6</v>
      </c>
      <c r="AJ49" s="41">
        <v>2</v>
      </c>
      <c r="AK49" s="40">
        <v>4373.43</v>
      </c>
      <c r="AL49" s="50">
        <f t="shared" si="5"/>
        <v>-62.35</v>
      </c>
      <c r="AM49" s="38">
        <v>1156.67</v>
      </c>
      <c r="AN49" s="37">
        <v>322.2</v>
      </c>
      <c r="AO49" s="37">
        <v>0</v>
      </c>
      <c r="AP49" s="36">
        <v>2894.56</v>
      </c>
      <c r="AQ49" s="35">
        <v>322.2</v>
      </c>
      <c r="AR49" s="40">
        <v>55</v>
      </c>
      <c r="AS49" s="50">
        <f t="shared" si="6"/>
        <v>-16.670000000000002</v>
      </c>
      <c r="AT49" s="38">
        <v>7</v>
      </c>
      <c r="AU49" s="37">
        <v>14</v>
      </c>
      <c r="AV49" s="37">
        <v>9</v>
      </c>
      <c r="AW49" s="36">
        <v>25</v>
      </c>
      <c r="AX49" s="41">
        <v>5</v>
      </c>
      <c r="AY49" s="40">
        <v>29034.27</v>
      </c>
      <c r="AZ49" s="50">
        <f t="shared" si="7"/>
        <v>-40.25</v>
      </c>
      <c r="BA49" s="38">
        <v>1465.19</v>
      </c>
      <c r="BB49" s="37">
        <v>5975.21</v>
      </c>
      <c r="BC49" s="37">
        <v>6344.58</v>
      </c>
      <c r="BD49" s="36">
        <v>15249.29</v>
      </c>
      <c r="BE49" s="35">
        <v>-369.37</v>
      </c>
      <c r="BF49" s="40">
        <v>24</v>
      </c>
      <c r="BG49" s="50">
        <f t="shared" si="8"/>
        <v>9.09</v>
      </c>
      <c r="BH49" s="38">
        <v>1</v>
      </c>
      <c r="BI49" s="37">
        <v>8</v>
      </c>
      <c r="BJ49" s="37">
        <v>2</v>
      </c>
      <c r="BK49" s="36">
        <v>13</v>
      </c>
      <c r="BL49" s="41">
        <v>6</v>
      </c>
      <c r="BM49" s="40">
        <v>29793.94</v>
      </c>
      <c r="BN49" s="50">
        <f t="shared" si="9"/>
        <v>180.63</v>
      </c>
      <c r="BO49" s="38">
        <v>364.82</v>
      </c>
      <c r="BP49" s="37">
        <v>2979.76</v>
      </c>
      <c r="BQ49" s="37">
        <v>1350.54</v>
      </c>
      <c r="BR49" s="36">
        <v>25098.82</v>
      </c>
      <c r="BS49" s="35">
        <v>1629.22</v>
      </c>
      <c r="BT49" s="40">
        <v>4</v>
      </c>
      <c r="BU49" s="50">
        <f t="shared" si="10"/>
        <v>-55.56</v>
      </c>
      <c r="BV49" s="38">
        <v>2</v>
      </c>
      <c r="BW49" s="37">
        <v>1</v>
      </c>
      <c r="BX49" s="37">
        <v>0</v>
      </c>
      <c r="BY49" s="36">
        <v>1</v>
      </c>
      <c r="BZ49" s="41">
        <v>1</v>
      </c>
      <c r="CA49" s="40">
        <v>1414.15</v>
      </c>
      <c r="CB49" s="50">
        <f t="shared" si="11"/>
        <v>-68.83</v>
      </c>
      <c r="CC49" s="38">
        <v>119.89</v>
      </c>
      <c r="CD49" s="37">
        <v>96.26</v>
      </c>
      <c r="CE49" s="37">
        <v>0</v>
      </c>
      <c r="CF49" s="36">
        <v>1198</v>
      </c>
      <c r="CG49" s="35">
        <v>96.26</v>
      </c>
      <c r="CH49" s="40">
        <v>157</v>
      </c>
      <c r="CI49" s="50">
        <f t="shared" si="12"/>
        <v>0.64</v>
      </c>
      <c r="CJ49" s="38">
        <v>27</v>
      </c>
      <c r="CK49" s="37">
        <v>52</v>
      </c>
      <c r="CL49" s="37">
        <v>17</v>
      </c>
      <c r="CM49" s="36">
        <v>61</v>
      </c>
      <c r="CN49" s="41">
        <v>35</v>
      </c>
      <c r="CO49" s="40">
        <v>57226.58</v>
      </c>
      <c r="CP49" s="50">
        <f t="shared" si="13"/>
        <v>13.2</v>
      </c>
      <c r="CQ49" s="38">
        <v>8961.26</v>
      </c>
      <c r="CR49" s="37">
        <v>16398.52</v>
      </c>
      <c r="CS49" s="37">
        <v>3909</v>
      </c>
      <c r="CT49" s="36">
        <v>27957.8</v>
      </c>
      <c r="CU49" s="35">
        <v>12489.52</v>
      </c>
    </row>
    <row r="50" spans="1:99" s="27" customFormat="1" ht="24.75" customHeight="1" x14ac:dyDescent="0.15">
      <c r="A50" s="143">
        <v>40725</v>
      </c>
      <c r="B50" s="40">
        <v>1157</v>
      </c>
      <c r="C50" s="50">
        <f t="shared" si="0"/>
        <v>-6.39</v>
      </c>
      <c r="D50" s="38">
        <v>616</v>
      </c>
      <c r="E50" s="37">
        <v>313</v>
      </c>
      <c r="F50" s="37">
        <v>208</v>
      </c>
      <c r="G50" s="36">
        <v>19</v>
      </c>
      <c r="H50" s="41">
        <v>105</v>
      </c>
      <c r="I50" s="40">
        <v>134926.54</v>
      </c>
      <c r="J50" s="50">
        <f t="shared" si="1"/>
        <v>-4</v>
      </c>
      <c r="K50" s="38">
        <v>71214.47</v>
      </c>
      <c r="L50" s="37">
        <v>38317.11</v>
      </c>
      <c r="M50" s="37">
        <v>23292.98</v>
      </c>
      <c r="N50" s="36">
        <v>1833.99</v>
      </c>
      <c r="O50" s="35">
        <v>15024.13</v>
      </c>
      <c r="P50" s="40">
        <v>1450</v>
      </c>
      <c r="Q50" s="50">
        <f t="shared" si="2"/>
        <v>-4.29</v>
      </c>
      <c r="R50" s="38">
        <v>737</v>
      </c>
      <c r="S50" s="37">
        <v>281</v>
      </c>
      <c r="T50" s="37">
        <v>407</v>
      </c>
      <c r="U50" s="36">
        <v>25</v>
      </c>
      <c r="V50" s="41">
        <v>-126</v>
      </c>
      <c r="W50" s="40">
        <v>84401.71</v>
      </c>
      <c r="X50" s="50">
        <f t="shared" si="3"/>
        <v>-9.0500000000000007</v>
      </c>
      <c r="Y50" s="38">
        <v>46245.8</v>
      </c>
      <c r="Z50" s="37">
        <v>16068.64</v>
      </c>
      <c r="AA50" s="37">
        <v>20924.490000000002</v>
      </c>
      <c r="AB50" s="36">
        <v>1162.78</v>
      </c>
      <c r="AC50" s="35">
        <v>-4855.8500000000004</v>
      </c>
      <c r="AD50" s="40">
        <v>18</v>
      </c>
      <c r="AE50" s="50">
        <f t="shared" si="4"/>
        <v>-5.26</v>
      </c>
      <c r="AF50" s="38">
        <v>2</v>
      </c>
      <c r="AG50" s="37">
        <v>4</v>
      </c>
      <c r="AH50" s="37">
        <v>5</v>
      </c>
      <c r="AI50" s="36">
        <v>7</v>
      </c>
      <c r="AJ50" s="41">
        <v>-1</v>
      </c>
      <c r="AK50" s="40">
        <v>9768.24</v>
      </c>
      <c r="AL50" s="50">
        <f t="shared" si="5"/>
        <v>110.53</v>
      </c>
      <c r="AM50" s="38">
        <v>952.02</v>
      </c>
      <c r="AN50" s="37">
        <v>1335.47</v>
      </c>
      <c r="AO50" s="37">
        <v>3604.28</v>
      </c>
      <c r="AP50" s="36">
        <v>3876.47</v>
      </c>
      <c r="AQ50" s="35">
        <v>-2268.81</v>
      </c>
      <c r="AR50" s="40">
        <v>56</v>
      </c>
      <c r="AS50" s="50">
        <f t="shared" si="6"/>
        <v>3.7</v>
      </c>
      <c r="AT50" s="38">
        <v>5</v>
      </c>
      <c r="AU50" s="37">
        <v>9</v>
      </c>
      <c r="AV50" s="37">
        <v>4</v>
      </c>
      <c r="AW50" s="36">
        <v>37</v>
      </c>
      <c r="AX50" s="41">
        <v>6</v>
      </c>
      <c r="AY50" s="40">
        <v>32227.25</v>
      </c>
      <c r="AZ50" s="50">
        <f t="shared" si="7"/>
        <v>58.8</v>
      </c>
      <c r="BA50" s="38">
        <v>837.24</v>
      </c>
      <c r="BB50" s="37">
        <v>2724.37</v>
      </c>
      <c r="BC50" s="37">
        <v>988.82</v>
      </c>
      <c r="BD50" s="36">
        <v>27423.16</v>
      </c>
      <c r="BE50" s="35">
        <v>1989.21</v>
      </c>
      <c r="BF50" s="40">
        <v>21</v>
      </c>
      <c r="BG50" s="50">
        <f t="shared" si="8"/>
        <v>-4.55</v>
      </c>
      <c r="BH50" s="38">
        <v>3</v>
      </c>
      <c r="BI50" s="37">
        <v>8</v>
      </c>
      <c r="BJ50" s="37">
        <v>2</v>
      </c>
      <c r="BK50" s="36">
        <v>8</v>
      </c>
      <c r="BL50" s="41">
        <v>6</v>
      </c>
      <c r="BM50" s="40">
        <v>17805.560000000001</v>
      </c>
      <c r="BN50" s="50">
        <f t="shared" si="9"/>
        <v>-43.18</v>
      </c>
      <c r="BO50" s="38">
        <v>1675.57</v>
      </c>
      <c r="BP50" s="37">
        <v>4448.45</v>
      </c>
      <c r="BQ50" s="37">
        <v>447.35</v>
      </c>
      <c r="BR50" s="36">
        <v>11234.19</v>
      </c>
      <c r="BS50" s="35">
        <v>4001.1</v>
      </c>
      <c r="BT50" s="40">
        <v>8</v>
      </c>
      <c r="BU50" s="50">
        <f t="shared" si="10"/>
        <v>-42.86</v>
      </c>
      <c r="BV50" s="38">
        <v>3</v>
      </c>
      <c r="BW50" s="37">
        <v>1</v>
      </c>
      <c r="BX50" s="37">
        <v>0</v>
      </c>
      <c r="BY50" s="36">
        <v>4</v>
      </c>
      <c r="BZ50" s="41">
        <v>1</v>
      </c>
      <c r="CA50" s="40">
        <v>2595.2399999999998</v>
      </c>
      <c r="CB50" s="50">
        <f t="shared" si="11"/>
        <v>-77.180000000000007</v>
      </c>
      <c r="CC50" s="38">
        <v>620.85</v>
      </c>
      <c r="CD50" s="37">
        <v>389.28</v>
      </c>
      <c r="CE50" s="37">
        <v>0</v>
      </c>
      <c r="CF50" s="36">
        <v>1585.11</v>
      </c>
      <c r="CG50" s="35">
        <v>389.28</v>
      </c>
      <c r="CH50" s="40">
        <v>161</v>
      </c>
      <c r="CI50" s="50">
        <f t="shared" si="12"/>
        <v>27.78</v>
      </c>
      <c r="CJ50" s="38">
        <v>26</v>
      </c>
      <c r="CK50" s="37">
        <v>50</v>
      </c>
      <c r="CL50" s="37">
        <v>30</v>
      </c>
      <c r="CM50" s="36">
        <v>55</v>
      </c>
      <c r="CN50" s="41">
        <v>20</v>
      </c>
      <c r="CO50" s="40">
        <v>55636.31</v>
      </c>
      <c r="CP50" s="50">
        <f t="shared" si="13"/>
        <v>50.43</v>
      </c>
      <c r="CQ50" s="38">
        <v>5872.08</v>
      </c>
      <c r="CR50" s="37">
        <v>21421.27</v>
      </c>
      <c r="CS50" s="37">
        <v>5669.09</v>
      </c>
      <c r="CT50" s="36">
        <v>22673.87</v>
      </c>
      <c r="CU50" s="35">
        <v>15752.18</v>
      </c>
    </row>
    <row r="51" spans="1:99" s="27" customFormat="1" ht="24.75" customHeight="1" x14ac:dyDescent="0.15">
      <c r="A51" s="143">
        <v>40756</v>
      </c>
      <c r="B51" s="40">
        <v>1080</v>
      </c>
      <c r="C51" s="50">
        <f t="shared" si="0"/>
        <v>-0.83</v>
      </c>
      <c r="D51" s="38">
        <v>607</v>
      </c>
      <c r="E51" s="37">
        <v>268</v>
      </c>
      <c r="F51" s="37">
        <v>189</v>
      </c>
      <c r="G51" s="36">
        <v>16</v>
      </c>
      <c r="H51" s="41">
        <v>79</v>
      </c>
      <c r="I51" s="40">
        <v>117508.86</v>
      </c>
      <c r="J51" s="50">
        <f t="shared" si="1"/>
        <v>-8.9600000000000009</v>
      </c>
      <c r="K51" s="38">
        <v>66440.53</v>
      </c>
      <c r="L51" s="37">
        <v>30515.54</v>
      </c>
      <c r="M51" s="37">
        <v>18536.68</v>
      </c>
      <c r="N51" s="36">
        <v>2016.11</v>
      </c>
      <c r="O51" s="35">
        <v>11978.86</v>
      </c>
      <c r="P51" s="40">
        <v>1517</v>
      </c>
      <c r="Q51" s="50">
        <f t="shared" si="2"/>
        <v>11.63</v>
      </c>
      <c r="R51" s="38">
        <v>676</v>
      </c>
      <c r="S51" s="37">
        <v>289</v>
      </c>
      <c r="T51" s="37">
        <v>389</v>
      </c>
      <c r="U51" s="36">
        <v>163</v>
      </c>
      <c r="V51" s="41">
        <v>-100</v>
      </c>
      <c r="W51" s="40">
        <v>85190.19</v>
      </c>
      <c r="X51" s="50">
        <f t="shared" si="3"/>
        <v>3.73</v>
      </c>
      <c r="Y51" s="38">
        <v>43572.35</v>
      </c>
      <c r="Z51" s="37">
        <v>16939.02</v>
      </c>
      <c r="AA51" s="37">
        <v>20373.669999999998</v>
      </c>
      <c r="AB51" s="36">
        <v>4305.1499999999996</v>
      </c>
      <c r="AC51" s="35">
        <v>-3434.65</v>
      </c>
      <c r="AD51" s="40">
        <v>15</v>
      </c>
      <c r="AE51" s="50">
        <f t="shared" si="4"/>
        <v>-37.5</v>
      </c>
      <c r="AF51" s="38">
        <v>3</v>
      </c>
      <c r="AG51" s="37">
        <v>5</v>
      </c>
      <c r="AH51" s="37">
        <v>1</v>
      </c>
      <c r="AI51" s="36">
        <v>6</v>
      </c>
      <c r="AJ51" s="41">
        <v>4</v>
      </c>
      <c r="AK51" s="40">
        <v>5183.9399999999996</v>
      </c>
      <c r="AL51" s="50">
        <f t="shared" si="5"/>
        <v>-71.27</v>
      </c>
      <c r="AM51" s="38">
        <v>824.66</v>
      </c>
      <c r="AN51" s="37">
        <v>1972.2</v>
      </c>
      <c r="AO51" s="37">
        <v>152.68</v>
      </c>
      <c r="AP51" s="36">
        <v>2234.4</v>
      </c>
      <c r="AQ51" s="35">
        <v>1819.52</v>
      </c>
      <c r="AR51" s="40">
        <v>51</v>
      </c>
      <c r="AS51" s="50">
        <f t="shared" si="6"/>
        <v>10.87</v>
      </c>
      <c r="AT51" s="38">
        <v>6</v>
      </c>
      <c r="AU51" s="37">
        <v>20</v>
      </c>
      <c r="AV51" s="37">
        <v>4</v>
      </c>
      <c r="AW51" s="36">
        <v>21</v>
      </c>
      <c r="AX51" s="41">
        <v>16</v>
      </c>
      <c r="AY51" s="40">
        <v>26752.69</v>
      </c>
      <c r="AZ51" s="50">
        <f t="shared" si="7"/>
        <v>0.44</v>
      </c>
      <c r="BA51" s="38">
        <v>691.87</v>
      </c>
      <c r="BB51" s="37">
        <v>9183.51</v>
      </c>
      <c r="BC51" s="37">
        <v>1531.86</v>
      </c>
      <c r="BD51" s="36">
        <v>15345.45</v>
      </c>
      <c r="BE51" s="35">
        <v>7651.65</v>
      </c>
      <c r="BF51" s="40">
        <v>12</v>
      </c>
      <c r="BG51" s="50">
        <f t="shared" si="8"/>
        <v>-36.840000000000003</v>
      </c>
      <c r="BH51" s="38">
        <v>2</v>
      </c>
      <c r="BI51" s="37">
        <v>4</v>
      </c>
      <c r="BJ51" s="37">
        <v>4</v>
      </c>
      <c r="BK51" s="36">
        <v>2</v>
      </c>
      <c r="BL51" s="41">
        <v>0</v>
      </c>
      <c r="BM51" s="40">
        <v>9076.0499999999993</v>
      </c>
      <c r="BN51" s="50">
        <f t="shared" si="9"/>
        <v>-25.98</v>
      </c>
      <c r="BO51" s="38">
        <v>681.89</v>
      </c>
      <c r="BP51" s="37">
        <v>6808.84</v>
      </c>
      <c r="BQ51" s="37">
        <v>1019.38</v>
      </c>
      <c r="BR51" s="36">
        <v>565.94000000000005</v>
      </c>
      <c r="BS51" s="35">
        <v>5789.46</v>
      </c>
      <c r="BT51" s="40">
        <v>6</v>
      </c>
      <c r="BU51" s="50">
        <f t="shared" si="10"/>
        <v>0</v>
      </c>
      <c r="BV51" s="38">
        <v>0</v>
      </c>
      <c r="BW51" s="37">
        <v>1</v>
      </c>
      <c r="BX51" s="37">
        <v>2</v>
      </c>
      <c r="BY51" s="36">
        <v>3</v>
      </c>
      <c r="BZ51" s="41">
        <v>-1</v>
      </c>
      <c r="CA51" s="40">
        <v>2018.06</v>
      </c>
      <c r="CB51" s="50">
        <f t="shared" si="11"/>
        <v>-31.77</v>
      </c>
      <c r="CC51" s="38">
        <v>0</v>
      </c>
      <c r="CD51" s="37">
        <v>776.37</v>
      </c>
      <c r="CE51" s="37">
        <v>552.22</v>
      </c>
      <c r="CF51" s="36">
        <v>689.47</v>
      </c>
      <c r="CG51" s="35">
        <v>224.15</v>
      </c>
      <c r="CH51" s="40">
        <v>112</v>
      </c>
      <c r="CI51" s="50">
        <f t="shared" si="12"/>
        <v>-13.18</v>
      </c>
      <c r="CJ51" s="38">
        <v>15</v>
      </c>
      <c r="CK51" s="37">
        <v>49</v>
      </c>
      <c r="CL51" s="37">
        <v>19</v>
      </c>
      <c r="CM51" s="36">
        <v>29</v>
      </c>
      <c r="CN51" s="41">
        <v>30</v>
      </c>
      <c r="CO51" s="40">
        <v>32377.17</v>
      </c>
      <c r="CP51" s="50">
        <f t="shared" si="13"/>
        <v>-17.87</v>
      </c>
      <c r="CQ51" s="38">
        <v>2432.0100000000002</v>
      </c>
      <c r="CR51" s="37">
        <v>14562.23</v>
      </c>
      <c r="CS51" s="37">
        <v>5057.43</v>
      </c>
      <c r="CT51" s="36">
        <v>10325.5</v>
      </c>
      <c r="CU51" s="35">
        <v>9504.7999999999993</v>
      </c>
    </row>
    <row r="52" spans="1:99" s="27" customFormat="1" ht="24.75" customHeight="1" x14ac:dyDescent="0.15">
      <c r="A52" s="143">
        <v>40787</v>
      </c>
      <c r="B52" s="40">
        <v>1160</v>
      </c>
      <c r="C52" s="50">
        <f t="shared" si="0"/>
        <v>-3.65</v>
      </c>
      <c r="D52" s="38">
        <v>588</v>
      </c>
      <c r="E52" s="37">
        <v>328</v>
      </c>
      <c r="F52" s="37">
        <v>222</v>
      </c>
      <c r="G52" s="36">
        <v>21</v>
      </c>
      <c r="H52" s="41">
        <v>106</v>
      </c>
      <c r="I52" s="40">
        <v>132060.59</v>
      </c>
      <c r="J52" s="50">
        <f t="shared" si="1"/>
        <v>-9.06</v>
      </c>
      <c r="K52" s="38">
        <v>67512.86</v>
      </c>
      <c r="L52" s="37">
        <v>38957.06</v>
      </c>
      <c r="M52" s="37">
        <v>21838</v>
      </c>
      <c r="N52" s="36">
        <v>3497.46</v>
      </c>
      <c r="O52" s="35">
        <v>17119.060000000001</v>
      </c>
      <c r="P52" s="40">
        <v>1434</v>
      </c>
      <c r="Q52" s="50">
        <f t="shared" si="2"/>
        <v>-12.35</v>
      </c>
      <c r="R52" s="38">
        <v>707</v>
      </c>
      <c r="S52" s="37">
        <v>268</v>
      </c>
      <c r="T52" s="37">
        <v>418</v>
      </c>
      <c r="U52" s="36">
        <v>41</v>
      </c>
      <c r="V52" s="41">
        <v>-150</v>
      </c>
      <c r="W52" s="40">
        <v>84149.02</v>
      </c>
      <c r="X52" s="50">
        <f t="shared" si="3"/>
        <v>-13.98</v>
      </c>
      <c r="Y52" s="38">
        <v>45874.31</v>
      </c>
      <c r="Z52" s="37">
        <v>15465.25</v>
      </c>
      <c r="AA52" s="37">
        <v>20860.82</v>
      </c>
      <c r="AB52" s="36">
        <v>1948.64</v>
      </c>
      <c r="AC52" s="35">
        <v>-5395.57</v>
      </c>
      <c r="AD52" s="40">
        <v>26</v>
      </c>
      <c r="AE52" s="50">
        <f t="shared" si="4"/>
        <v>-31.58</v>
      </c>
      <c r="AF52" s="38">
        <v>5</v>
      </c>
      <c r="AG52" s="37">
        <v>7</v>
      </c>
      <c r="AH52" s="37">
        <v>6</v>
      </c>
      <c r="AI52" s="36">
        <v>8</v>
      </c>
      <c r="AJ52" s="41">
        <v>1</v>
      </c>
      <c r="AK52" s="40">
        <v>10916.88</v>
      </c>
      <c r="AL52" s="50">
        <f t="shared" si="5"/>
        <v>10.59</v>
      </c>
      <c r="AM52" s="38">
        <v>617.14</v>
      </c>
      <c r="AN52" s="37">
        <v>2151.4499999999998</v>
      </c>
      <c r="AO52" s="37">
        <v>2007.15</v>
      </c>
      <c r="AP52" s="36">
        <v>6141.14</v>
      </c>
      <c r="AQ52" s="35">
        <v>144.30000000000001</v>
      </c>
      <c r="AR52" s="40">
        <v>56</v>
      </c>
      <c r="AS52" s="50">
        <f t="shared" si="6"/>
        <v>-44</v>
      </c>
      <c r="AT52" s="38">
        <v>6</v>
      </c>
      <c r="AU52" s="37">
        <v>17</v>
      </c>
      <c r="AV52" s="37">
        <v>5</v>
      </c>
      <c r="AW52" s="36">
        <v>28</v>
      </c>
      <c r="AX52" s="41">
        <v>12</v>
      </c>
      <c r="AY52" s="40">
        <v>51028.85</v>
      </c>
      <c r="AZ52" s="50">
        <f t="shared" si="7"/>
        <v>-36.15</v>
      </c>
      <c r="BA52" s="38">
        <v>1275.08</v>
      </c>
      <c r="BB52" s="37">
        <v>8098.07</v>
      </c>
      <c r="BC52" s="37">
        <v>939.68</v>
      </c>
      <c r="BD52" s="36">
        <v>40716.019999999997</v>
      </c>
      <c r="BE52" s="35">
        <v>7158.39</v>
      </c>
      <c r="BF52" s="40">
        <v>27</v>
      </c>
      <c r="BG52" s="50">
        <f t="shared" si="8"/>
        <v>-18.18</v>
      </c>
      <c r="BH52" s="38">
        <v>2</v>
      </c>
      <c r="BI52" s="37">
        <v>9</v>
      </c>
      <c r="BJ52" s="37">
        <v>7</v>
      </c>
      <c r="BK52" s="36">
        <v>9</v>
      </c>
      <c r="BL52" s="41">
        <v>2</v>
      </c>
      <c r="BM52" s="40">
        <v>27401.919999999998</v>
      </c>
      <c r="BN52" s="50">
        <f t="shared" si="9"/>
        <v>-14.31</v>
      </c>
      <c r="BO52" s="38">
        <v>511.81</v>
      </c>
      <c r="BP52" s="37">
        <v>4264.45</v>
      </c>
      <c r="BQ52" s="37">
        <v>1762.74</v>
      </c>
      <c r="BR52" s="36">
        <v>20862.919999999998</v>
      </c>
      <c r="BS52" s="35">
        <v>2501.71</v>
      </c>
      <c r="BT52" s="40">
        <v>17</v>
      </c>
      <c r="BU52" s="50">
        <f t="shared" si="10"/>
        <v>70</v>
      </c>
      <c r="BV52" s="38">
        <v>1</v>
      </c>
      <c r="BW52" s="37">
        <v>5</v>
      </c>
      <c r="BX52" s="37">
        <v>2</v>
      </c>
      <c r="BY52" s="36">
        <v>9</v>
      </c>
      <c r="BZ52" s="41">
        <v>3</v>
      </c>
      <c r="CA52" s="40">
        <v>21742.59</v>
      </c>
      <c r="CB52" s="50">
        <f t="shared" si="11"/>
        <v>116.91</v>
      </c>
      <c r="CC52" s="38">
        <v>714.17</v>
      </c>
      <c r="CD52" s="37">
        <v>1117.8699999999999</v>
      </c>
      <c r="CE52" s="37">
        <v>349.97</v>
      </c>
      <c r="CF52" s="36">
        <v>19560.580000000002</v>
      </c>
      <c r="CG52" s="35">
        <v>767.9</v>
      </c>
      <c r="CH52" s="40">
        <v>154</v>
      </c>
      <c r="CI52" s="50">
        <f t="shared" si="12"/>
        <v>-17.649999999999999</v>
      </c>
      <c r="CJ52" s="38">
        <v>27</v>
      </c>
      <c r="CK52" s="37">
        <v>61</v>
      </c>
      <c r="CL52" s="37">
        <v>22</v>
      </c>
      <c r="CM52" s="36">
        <v>44</v>
      </c>
      <c r="CN52" s="41">
        <v>39</v>
      </c>
      <c r="CO52" s="40">
        <v>56710.36</v>
      </c>
      <c r="CP52" s="50">
        <f t="shared" si="13"/>
        <v>-25.15</v>
      </c>
      <c r="CQ52" s="38">
        <v>8934.4</v>
      </c>
      <c r="CR52" s="37">
        <v>22968.47</v>
      </c>
      <c r="CS52" s="37">
        <v>4780.3599999999997</v>
      </c>
      <c r="CT52" s="36">
        <v>20027.13</v>
      </c>
      <c r="CU52" s="35">
        <v>18188.11</v>
      </c>
    </row>
    <row r="53" spans="1:99" s="27" customFormat="1" ht="24.75" customHeight="1" x14ac:dyDescent="0.15">
      <c r="A53" s="143">
        <v>40817</v>
      </c>
      <c r="B53" s="40">
        <v>1039</v>
      </c>
      <c r="C53" s="50">
        <f t="shared" si="0"/>
        <v>-6.73</v>
      </c>
      <c r="D53" s="38">
        <v>545</v>
      </c>
      <c r="E53" s="37">
        <v>288</v>
      </c>
      <c r="F53" s="37">
        <v>191</v>
      </c>
      <c r="G53" s="36">
        <v>15</v>
      </c>
      <c r="H53" s="41">
        <v>97</v>
      </c>
      <c r="I53" s="40">
        <v>119840.64</v>
      </c>
      <c r="J53" s="50">
        <f t="shared" si="1"/>
        <v>-4.01</v>
      </c>
      <c r="K53" s="38">
        <v>58292.79</v>
      </c>
      <c r="L53" s="37">
        <v>37047.46</v>
      </c>
      <c r="M53" s="37">
        <v>21479.25</v>
      </c>
      <c r="N53" s="36">
        <v>3021.14</v>
      </c>
      <c r="O53" s="35">
        <v>15568.21</v>
      </c>
      <c r="P53" s="40">
        <v>1445</v>
      </c>
      <c r="Q53" s="50">
        <f t="shared" si="2"/>
        <v>2.56</v>
      </c>
      <c r="R53" s="38">
        <v>675</v>
      </c>
      <c r="S53" s="37">
        <v>293</v>
      </c>
      <c r="T53" s="37">
        <v>436</v>
      </c>
      <c r="U53" s="36">
        <v>41</v>
      </c>
      <c r="V53" s="41">
        <v>-143</v>
      </c>
      <c r="W53" s="40">
        <v>82250.75</v>
      </c>
      <c r="X53" s="50">
        <f t="shared" si="3"/>
        <v>-2.5499999999999998</v>
      </c>
      <c r="Y53" s="38">
        <v>42025.05</v>
      </c>
      <c r="Z53" s="37">
        <v>16632.55</v>
      </c>
      <c r="AA53" s="37">
        <v>21584.1</v>
      </c>
      <c r="AB53" s="36">
        <v>2009.05</v>
      </c>
      <c r="AC53" s="35">
        <v>-4951.55</v>
      </c>
      <c r="AD53" s="40">
        <v>20</v>
      </c>
      <c r="AE53" s="50">
        <f t="shared" si="4"/>
        <v>5.26</v>
      </c>
      <c r="AF53" s="38">
        <v>3</v>
      </c>
      <c r="AG53" s="37">
        <v>4</v>
      </c>
      <c r="AH53" s="37">
        <v>3</v>
      </c>
      <c r="AI53" s="36">
        <v>10</v>
      </c>
      <c r="AJ53" s="41">
        <v>1</v>
      </c>
      <c r="AK53" s="40">
        <v>13096.31</v>
      </c>
      <c r="AL53" s="50">
        <f t="shared" si="5"/>
        <v>228.3</v>
      </c>
      <c r="AM53" s="38">
        <v>732.94</v>
      </c>
      <c r="AN53" s="37">
        <v>535.99</v>
      </c>
      <c r="AO53" s="37">
        <v>259.27</v>
      </c>
      <c r="AP53" s="36">
        <v>11568.11</v>
      </c>
      <c r="AQ53" s="35">
        <v>276.72000000000003</v>
      </c>
      <c r="AR53" s="40">
        <v>44</v>
      </c>
      <c r="AS53" s="50">
        <f t="shared" si="6"/>
        <v>4.76</v>
      </c>
      <c r="AT53" s="38">
        <v>2</v>
      </c>
      <c r="AU53" s="37">
        <v>6</v>
      </c>
      <c r="AV53" s="37">
        <v>5</v>
      </c>
      <c r="AW53" s="36">
        <v>31</v>
      </c>
      <c r="AX53" s="41">
        <v>1</v>
      </c>
      <c r="AY53" s="40">
        <v>31769.33</v>
      </c>
      <c r="AZ53" s="50">
        <f t="shared" si="7"/>
        <v>100.24</v>
      </c>
      <c r="BA53" s="38">
        <v>142.63</v>
      </c>
      <c r="BB53" s="37">
        <v>1886</v>
      </c>
      <c r="BC53" s="37">
        <v>1424.94</v>
      </c>
      <c r="BD53" s="36">
        <v>28315.759999999998</v>
      </c>
      <c r="BE53" s="35">
        <v>461.06</v>
      </c>
      <c r="BF53" s="40">
        <v>16</v>
      </c>
      <c r="BG53" s="50">
        <f t="shared" si="8"/>
        <v>-11.11</v>
      </c>
      <c r="BH53" s="38">
        <v>3</v>
      </c>
      <c r="BI53" s="37">
        <v>4</v>
      </c>
      <c r="BJ53" s="37">
        <v>1</v>
      </c>
      <c r="BK53" s="36">
        <v>8</v>
      </c>
      <c r="BL53" s="41">
        <v>3</v>
      </c>
      <c r="BM53" s="40">
        <v>12277.58</v>
      </c>
      <c r="BN53" s="50">
        <f t="shared" si="9"/>
        <v>-35.47</v>
      </c>
      <c r="BO53" s="38">
        <v>560.71</v>
      </c>
      <c r="BP53" s="37">
        <v>827.7</v>
      </c>
      <c r="BQ53" s="37">
        <v>373.65</v>
      </c>
      <c r="BR53" s="36">
        <v>10515.52</v>
      </c>
      <c r="BS53" s="35">
        <v>454.05</v>
      </c>
      <c r="BT53" s="40">
        <v>8</v>
      </c>
      <c r="BU53" s="50">
        <f t="shared" si="10"/>
        <v>0</v>
      </c>
      <c r="BV53" s="38">
        <v>0</v>
      </c>
      <c r="BW53" s="37">
        <v>3</v>
      </c>
      <c r="BX53" s="37">
        <v>0</v>
      </c>
      <c r="BY53" s="36">
        <v>5</v>
      </c>
      <c r="BZ53" s="41">
        <v>3</v>
      </c>
      <c r="CA53" s="40">
        <v>27904.55</v>
      </c>
      <c r="CB53" s="50">
        <f t="shared" si="11"/>
        <v>78.02</v>
      </c>
      <c r="CC53" s="38">
        <v>0</v>
      </c>
      <c r="CD53" s="37">
        <v>805.93</v>
      </c>
      <c r="CE53" s="37">
        <v>0</v>
      </c>
      <c r="CF53" s="36">
        <v>27098.62</v>
      </c>
      <c r="CG53" s="35">
        <v>805.93</v>
      </c>
      <c r="CH53" s="40">
        <v>116</v>
      </c>
      <c r="CI53" s="50">
        <f t="shared" si="12"/>
        <v>-12.78</v>
      </c>
      <c r="CJ53" s="38">
        <v>19</v>
      </c>
      <c r="CK53" s="37">
        <v>45</v>
      </c>
      <c r="CL53" s="37">
        <v>20</v>
      </c>
      <c r="CM53" s="36">
        <v>32</v>
      </c>
      <c r="CN53" s="41">
        <v>25</v>
      </c>
      <c r="CO53" s="40">
        <v>40240.300000000003</v>
      </c>
      <c r="CP53" s="50">
        <f t="shared" si="13"/>
        <v>-20.67</v>
      </c>
      <c r="CQ53" s="38">
        <v>3960.56</v>
      </c>
      <c r="CR53" s="37">
        <v>18695.61</v>
      </c>
      <c r="CS53" s="37">
        <v>4610.6000000000004</v>
      </c>
      <c r="CT53" s="36">
        <v>12973.53</v>
      </c>
      <c r="CU53" s="35">
        <v>14085.01</v>
      </c>
    </row>
    <row r="54" spans="1:99" s="27" customFormat="1" ht="24.75" customHeight="1" x14ac:dyDescent="0.15">
      <c r="A54" s="143">
        <v>40848</v>
      </c>
      <c r="B54" s="40">
        <v>1172</v>
      </c>
      <c r="C54" s="50">
        <f t="shared" si="0"/>
        <v>-2.82</v>
      </c>
      <c r="D54" s="38">
        <v>647</v>
      </c>
      <c r="E54" s="37">
        <v>296</v>
      </c>
      <c r="F54" s="37">
        <v>211</v>
      </c>
      <c r="G54" s="36">
        <v>18</v>
      </c>
      <c r="H54" s="41">
        <v>85</v>
      </c>
      <c r="I54" s="40">
        <v>134006.22</v>
      </c>
      <c r="J54" s="50">
        <f t="shared" si="1"/>
        <v>-1.1200000000000001</v>
      </c>
      <c r="K54" s="38">
        <v>70087.69</v>
      </c>
      <c r="L54" s="37">
        <v>35078.559999999998</v>
      </c>
      <c r="M54" s="37">
        <v>21405.55</v>
      </c>
      <c r="N54" s="36">
        <v>7434.42</v>
      </c>
      <c r="O54" s="35">
        <v>13673.01</v>
      </c>
      <c r="P54" s="40">
        <v>1450</v>
      </c>
      <c r="Q54" s="50">
        <f t="shared" si="2"/>
        <v>-5.17</v>
      </c>
      <c r="R54" s="38">
        <v>698</v>
      </c>
      <c r="S54" s="37">
        <v>275</v>
      </c>
      <c r="T54" s="37">
        <v>436</v>
      </c>
      <c r="U54" s="36">
        <v>41</v>
      </c>
      <c r="V54" s="41">
        <v>-161</v>
      </c>
      <c r="W54" s="40">
        <v>84253.55</v>
      </c>
      <c r="X54" s="50">
        <f t="shared" si="3"/>
        <v>-8.57</v>
      </c>
      <c r="Y54" s="38">
        <v>44923.99</v>
      </c>
      <c r="Z54" s="37">
        <v>16088.56</v>
      </c>
      <c r="AA54" s="37">
        <v>21240.400000000001</v>
      </c>
      <c r="AB54" s="36">
        <v>2000.6</v>
      </c>
      <c r="AC54" s="35">
        <v>-5151.84</v>
      </c>
      <c r="AD54" s="40">
        <v>18</v>
      </c>
      <c r="AE54" s="50">
        <f t="shared" si="4"/>
        <v>38.46</v>
      </c>
      <c r="AF54" s="38">
        <v>3</v>
      </c>
      <c r="AG54" s="37">
        <v>10</v>
      </c>
      <c r="AH54" s="37">
        <v>0</v>
      </c>
      <c r="AI54" s="36">
        <v>5</v>
      </c>
      <c r="AJ54" s="41">
        <v>10</v>
      </c>
      <c r="AK54" s="40">
        <v>10890.27</v>
      </c>
      <c r="AL54" s="50">
        <f t="shared" si="5"/>
        <v>543.54999999999995</v>
      </c>
      <c r="AM54" s="38">
        <v>456.29</v>
      </c>
      <c r="AN54" s="37">
        <v>1433.07</v>
      </c>
      <c r="AO54" s="37">
        <v>0</v>
      </c>
      <c r="AP54" s="36">
        <v>9000.91</v>
      </c>
      <c r="AQ54" s="35">
        <v>1433.07</v>
      </c>
      <c r="AR54" s="40">
        <v>42</v>
      </c>
      <c r="AS54" s="50">
        <f t="shared" si="6"/>
        <v>44.83</v>
      </c>
      <c r="AT54" s="38">
        <v>4</v>
      </c>
      <c r="AU54" s="37">
        <v>7</v>
      </c>
      <c r="AV54" s="37">
        <v>6</v>
      </c>
      <c r="AW54" s="36">
        <v>25</v>
      </c>
      <c r="AX54" s="41">
        <v>1</v>
      </c>
      <c r="AY54" s="40">
        <v>25193.45</v>
      </c>
      <c r="AZ54" s="50">
        <f t="shared" si="7"/>
        <v>117.91</v>
      </c>
      <c r="BA54" s="38">
        <v>765.35</v>
      </c>
      <c r="BB54" s="37">
        <v>2061.3200000000002</v>
      </c>
      <c r="BC54" s="37">
        <v>2258.25</v>
      </c>
      <c r="BD54" s="36">
        <v>20108.53</v>
      </c>
      <c r="BE54" s="35">
        <v>-196.93</v>
      </c>
      <c r="BF54" s="40">
        <v>17</v>
      </c>
      <c r="BG54" s="50">
        <f t="shared" si="8"/>
        <v>6.25</v>
      </c>
      <c r="BH54" s="38">
        <v>5</v>
      </c>
      <c r="BI54" s="37">
        <v>5</v>
      </c>
      <c r="BJ54" s="37">
        <v>1</v>
      </c>
      <c r="BK54" s="36">
        <v>6</v>
      </c>
      <c r="BL54" s="41">
        <v>4</v>
      </c>
      <c r="BM54" s="40">
        <v>9144.8700000000008</v>
      </c>
      <c r="BN54" s="50">
        <f t="shared" si="9"/>
        <v>-22.78</v>
      </c>
      <c r="BO54" s="38">
        <v>762.85</v>
      </c>
      <c r="BP54" s="37">
        <v>1161.6400000000001</v>
      </c>
      <c r="BQ54" s="37">
        <v>109.61</v>
      </c>
      <c r="BR54" s="36">
        <v>7110.77</v>
      </c>
      <c r="BS54" s="35">
        <v>1052.03</v>
      </c>
      <c r="BT54" s="40">
        <v>12</v>
      </c>
      <c r="BU54" s="50">
        <f t="shared" si="10"/>
        <v>71.430000000000007</v>
      </c>
      <c r="BV54" s="38">
        <v>2</v>
      </c>
      <c r="BW54" s="37">
        <v>4</v>
      </c>
      <c r="BX54" s="37">
        <v>1</v>
      </c>
      <c r="BY54" s="36">
        <v>5</v>
      </c>
      <c r="BZ54" s="41">
        <v>3</v>
      </c>
      <c r="CA54" s="40">
        <v>8100.83</v>
      </c>
      <c r="CB54" s="50">
        <f t="shared" si="11"/>
        <v>26.61</v>
      </c>
      <c r="CC54" s="38">
        <v>604.79999999999995</v>
      </c>
      <c r="CD54" s="37">
        <v>3211.23</v>
      </c>
      <c r="CE54" s="37">
        <v>348.73</v>
      </c>
      <c r="CF54" s="36">
        <v>3936.07</v>
      </c>
      <c r="CG54" s="35">
        <v>2862.5</v>
      </c>
      <c r="CH54" s="40">
        <v>140</v>
      </c>
      <c r="CI54" s="50">
        <f t="shared" si="12"/>
        <v>18.64</v>
      </c>
      <c r="CJ54" s="38">
        <v>32</v>
      </c>
      <c r="CK54" s="37">
        <v>47</v>
      </c>
      <c r="CL54" s="37">
        <v>18</v>
      </c>
      <c r="CM54" s="36">
        <v>43</v>
      </c>
      <c r="CN54" s="41">
        <v>29</v>
      </c>
      <c r="CO54" s="40">
        <v>45194.39</v>
      </c>
      <c r="CP54" s="50">
        <f t="shared" si="13"/>
        <v>14.08</v>
      </c>
      <c r="CQ54" s="38">
        <v>7198.91</v>
      </c>
      <c r="CR54" s="37">
        <v>18177.12</v>
      </c>
      <c r="CS54" s="37">
        <v>7011.35</v>
      </c>
      <c r="CT54" s="36">
        <v>12807.01</v>
      </c>
      <c r="CU54" s="35">
        <v>11165.77</v>
      </c>
    </row>
    <row r="55" spans="1:99" s="27" customFormat="1" ht="24.75" customHeight="1" thickBot="1" x14ac:dyDescent="0.2">
      <c r="A55" s="145">
        <v>40878</v>
      </c>
      <c r="B55" s="10">
        <v>1297</v>
      </c>
      <c r="C55" s="49">
        <f t="shared" si="0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9">
        <f t="shared" si="1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9">
        <f t="shared" si="2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9">
        <f t="shared" si="3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9">
        <f t="shared" si="4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9">
        <f t="shared" si="5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9">
        <f t="shared" si="6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9">
        <f t="shared" si="7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9">
        <f t="shared" si="8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9">
        <f t="shared" si="9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9">
        <f t="shared" si="10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9">
        <f t="shared" si="11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9">
        <f t="shared" si="12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9">
        <f t="shared" si="13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s="27" customFormat="1" ht="24.75" customHeight="1" x14ac:dyDescent="0.15">
      <c r="A56" s="142">
        <v>40909</v>
      </c>
      <c r="B56" s="47">
        <v>882</v>
      </c>
      <c r="C56" s="51">
        <f t="shared" si="0"/>
        <v>-0.34</v>
      </c>
      <c r="D56" s="45">
        <v>461</v>
      </c>
      <c r="E56" s="44">
        <v>242</v>
      </c>
      <c r="F56" s="44">
        <v>164</v>
      </c>
      <c r="G56" s="43">
        <v>15</v>
      </c>
      <c r="H56" s="48">
        <v>78</v>
      </c>
      <c r="I56" s="47">
        <v>101999.58</v>
      </c>
      <c r="J56" s="51">
        <f t="shared" si="1"/>
        <v>0.34</v>
      </c>
      <c r="K56" s="45">
        <v>52299.71</v>
      </c>
      <c r="L56" s="44">
        <v>30673.7</v>
      </c>
      <c r="M56" s="44">
        <v>15515.32</v>
      </c>
      <c r="N56" s="43">
        <v>3510.85</v>
      </c>
      <c r="O56" s="42">
        <v>15158.38</v>
      </c>
      <c r="P56" s="47">
        <v>1066</v>
      </c>
      <c r="Q56" s="51">
        <f t="shared" si="2"/>
        <v>-1.57</v>
      </c>
      <c r="R56" s="45">
        <v>552</v>
      </c>
      <c r="S56" s="44">
        <v>210</v>
      </c>
      <c r="T56" s="44">
        <v>274</v>
      </c>
      <c r="U56" s="43">
        <v>30</v>
      </c>
      <c r="V56" s="48">
        <v>-64</v>
      </c>
      <c r="W56" s="47">
        <v>62522.22</v>
      </c>
      <c r="X56" s="51">
        <f t="shared" si="3"/>
        <v>-4.2699999999999996</v>
      </c>
      <c r="Y56" s="45">
        <v>35187.97</v>
      </c>
      <c r="Z56" s="44">
        <v>11650.18</v>
      </c>
      <c r="AA56" s="44">
        <v>14245.28</v>
      </c>
      <c r="AB56" s="43">
        <v>1438.79</v>
      </c>
      <c r="AC56" s="42">
        <v>-2595.1</v>
      </c>
      <c r="AD56" s="47">
        <v>15</v>
      </c>
      <c r="AE56" s="51">
        <f t="shared" si="4"/>
        <v>50</v>
      </c>
      <c r="AF56" s="45">
        <v>1</v>
      </c>
      <c r="AG56" s="44">
        <v>4</v>
      </c>
      <c r="AH56" s="44">
        <v>0</v>
      </c>
      <c r="AI56" s="43">
        <v>9</v>
      </c>
      <c r="AJ56" s="48">
        <v>5</v>
      </c>
      <c r="AK56" s="47">
        <v>9727.73</v>
      </c>
      <c r="AL56" s="51">
        <f t="shared" si="5"/>
        <v>400.1</v>
      </c>
      <c r="AM56" s="45">
        <v>64.44</v>
      </c>
      <c r="AN56" s="44">
        <v>1377.23</v>
      </c>
      <c r="AO56" s="44">
        <v>0</v>
      </c>
      <c r="AP56" s="43">
        <v>2056.4499999999998</v>
      </c>
      <c r="AQ56" s="42">
        <v>7606.84</v>
      </c>
      <c r="AR56" s="47">
        <v>45</v>
      </c>
      <c r="AS56" s="51">
        <f t="shared" si="6"/>
        <v>7.14</v>
      </c>
      <c r="AT56" s="45">
        <v>3</v>
      </c>
      <c r="AU56" s="44">
        <v>11</v>
      </c>
      <c r="AV56" s="44">
        <v>6</v>
      </c>
      <c r="AW56" s="43">
        <v>25</v>
      </c>
      <c r="AX56" s="48">
        <v>5</v>
      </c>
      <c r="AY56" s="47">
        <v>18687.87</v>
      </c>
      <c r="AZ56" s="51">
        <f t="shared" si="7"/>
        <v>88.05</v>
      </c>
      <c r="BA56" s="45">
        <v>994.82</v>
      </c>
      <c r="BB56" s="44">
        <v>4951.3100000000004</v>
      </c>
      <c r="BC56" s="44">
        <v>2087.62</v>
      </c>
      <c r="BD56" s="43">
        <v>10654.12</v>
      </c>
      <c r="BE56" s="42">
        <v>2863.69</v>
      </c>
      <c r="BF56" s="47">
        <v>23</v>
      </c>
      <c r="BG56" s="51">
        <f t="shared" si="8"/>
        <v>35.29</v>
      </c>
      <c r="BH56" s="45">
        <v>7</v>
      </c>
      <c r="BI56" s="44">
        <v>9</v>
      </c>
      <c r="BJ56" s="44">
        <v>0</v>
      </c>
      <c r="BK56" s="43">
        <v>7</v>
      </c>
      <c r="BL56" s="48">
        <v>9</v>
      </c>
      <c r="BM56" s="47">
        <v>19950.849999999999</v>
      </c>
      <c r="BN56" s="51">
        <f t="shared" si="9"/>
        <v>101.34</v>
      </c>
      <c r="BO56" s="45">
        <v>1436.7</v>
      </c>
      <c r="BP56" s="44">
        <v>9114.11</v>
      </c>
      <c r="BQ56" s="44">
        <v>0</v>
      </c>
      <c r="BR56" s="43">
        <v>9400.0400000000009</v>
      </c>
      <c r="BS56" s="42">
        <v>9114.11</v>
      </c>
      <c r="BT56" s="47">
        <v>5</v>
      </c>
      <c r="BU56" s="51">
        <f t="shared" si="10"/>
        <v>150</v>
      </c>
      <c r="BV56" s="45">
        <v>0</v>
      </c>
      <c r="BW56" s="44">
        <v>3</v>
      </c>
      <c r="BX56" s="44">
        <v>0</v>
      </c>
      <c r="BY56" s="43">
        <v>2</v>
      </c>
      <c r="BZ56" s="48">
        <v>3</v>
      </c>
      <c r="CA56" s="47">
        <v>28877.29</v>
      </c>
      <c r="CB56" s="51">
        <f t="shared" si="11"/>
        <v>5740.05</v>
      </c>
      <c r="CC56" s="45">
        <v>0</v>
      </c>
      <c r="CD56" s="44">
        <v>3136.24</v>
      </c>
      <c r="CE56" s="44">
        <v>0</v>
      </c>
      <c r="CF56" s="43">
        <v>25741.05</v>
      </c>
      <c r="CG56" s="42">
        <v>3136.24</v>
      </c>
      <c r="CH56" s="47">
        <v>109</v>
      </c>
      <c r="CI56" s="51">
        <f t="shared" si="12"/>
        <v>19.78</v>
      </c>
      <c r="CJ56" s="45">
        <v>27</v>
      </c>
      <c r="CK56" s="44">
        <v>35</v>
      </c>
      <c r="CL56" s="44">
        <v>14</v>
      </c>
      <c r="CM56" s="43">
        <v>33</v>
      </c>
      <c r="CN56" s="48">
        <v>21</v>
      </c>
      <c r="CO56" s="47">
        <v>37075.97</v>
      </c>
      <c r="CP56" s="51">
        <f t="shared" si="13"/>
        <v>25.86</v>
      </c>
      <c r="CQ56" s="45">
        <v>6147.78</v>
      </c>
      <c r="CR56" s="44">
        <v>14041.79</v>
      </c>
      <c r="CS56" s="44">
        <v>3348.28</v>
      </c>
      <c r="CT56" s="43">
        <v>13538.12</v>
      </c>
      <c r="CU56" s="42">
        <v>10693.51</v>
      </c>
    </row>
    <row r="57" spans="1:99" s="27" customFormat="1" ht="24.75" customHeight="1" x14ac:dyDescent="0.15">
      <c r="A57" s="143">
        <v>40940</v>
      </c>
      <c r="B57" s="40">
        <v>1037</v>
      </c>
      <c r="C57" s="50">
        <f t="shared" si="0"/>
        <v>8.6999999999999993</v>
      </c>
      <c r="D57" s="38">
        <v>531</v>
      </c>
      <c r="E57" s="37">
        <v>267</v>
      </c>
      <c r="F57" s="37">
        <v>225</v>
      </c>
      <c r="G57" s="36">
        <v>14</v>
      </c>
      <c r="H57" s="41">
        <v>42</v>
      </c>
      <c r="I57" s="40">
        <v>116205.33</v>
      </c>
      <c r="J57" s="50">
        <f t="shared" si="1"/>
        <v>3.89</v>
      </c>
      <c r="K57" s="38">
        <v>58475.57</v>
      </c>
      <c r="L57" s="37">
        <v>33027.269999999997</v>
      </c>
      <c r="M57" s="37">
        <v>22052.19</v>
      </c>
      <c r="N57" s="36">
        <v>2650.3</v>
      </c>
      <c r="O57" s="35">
        <v>10975.08</v>
      </c>
      <c r="P57" s="40">
        <v>1413</v>
      </c>
      <c r="Q57" s="50">
        <f t="shared" si="2"/>
        <v>-8.66</v>
      </c>
      <c r="R57" s="38">
        <v>648</v>
      </c>
      <c r="S57" s="37">
        <v>249</v>
      </c>
      <c r="T57" s="37">
        <v>469</v>
      </c>
      <c r="U57" s="36">
        <v>47</v>
      </c>
      <c r="V57" s="41">
        <v>-220</v>
      </c>
      <c r="W57" s="40">
        <v>84226.35</v>
      </c>
      <c r="X57" s="50">
        <f t="shared" si="3"/>
        <v>-11</v>
      </c>
      <c r="Y57" s="38">
        <v>42104.62</v>
      </c>
      <c r="Z57" s="37">
        <v>13503.01</v>
      </c>
      <c r="AA57" s="37">
        <v>26151.09</v>
      </c>
      <c r="AB57" s="36">
        <v>2467.63</v>
      </c>
      <c r="AC57" s="35">
        <v>-12648.08</v>
      </c>
      <c r="AD57" s="40">
        <v>14</v>
      </c>
      <c r="AE57" s="50">
        <f t="shared" si="4"/>
        <v>-22.22</v>
      </c>
      <c r="AF57" s="38">
        <v>2</v>
      </c>
      <c r="AG57" s="37">
        <v>4</v>
      </c>
      <c r="AH57" s="37">
        <v>1</v>
      </c>
      <c r="AI57" s="36">
        <v>7</v>
      </c>
      <c r="AJ57" s="41">
        <v>3</v>
      </c>
      <c r="AK57" s="40">
        <v>4374.42</v>
      </c>
      <c r="AL57" s="50">
        <f t="shared" si="5"/>
        <v>-47.05</v>
      </c>
      <c r="AM57" s="38">
        <v>125.98</v>
      </c>
      <c r="AN57" s="37">
        <v>484.22</v>
      </c>
      <c r="AO57" s="37">
        <v>133.66999999999999</v>
      </c>
      <c r="AP57" s="36">
        <v>3630.55</v>
      </c>
      <c r="AQ57" s="35">
        <v>350.55</v>
      </c>
      <c r="AR57" s="40">
        <v>43</v>
      </c>
      <c r="AS57" s="50">
        <f t="shared" si="6"/>
        <v>-14</v>
      </c>
      <c r="AT57" s="38">
        <v>3</v>
      </c>
      <c r="AU57" s="37">
        <v>13</v>
      </c>
      <c r="AV57" s="37">
        <v>9</v>
      </c>
      <c r="AW57" s="36">
        <v>18</v>
      </c>
      <c r="AX57" s="41">
        <v>4</v>
      </c>
      <c r="AY57" s="40">
        <v>28511.22</v>
      </c>
      <c r="AZ57" s="50">
        <f t="shared" si="7"/>
        <v>-16.260000000000002</v>
      </c>
      <c r="BA57" s="38">
        <v>355.63</v>
      </c>
      <c r="BB57" s="37">
        <v>4911.41</v>
      </c>
      <c r="BC57" s="37">
        <v>2890.9</v>
      </c>
      <c r="BD57" s="36">
        <v>20353.28</v>
      </c>
      <c r="BE57" s="35">
        <v>2020.51</v>
      </c>
      <c r="BF57" s="40">
        <v>17</v>
      </c>
      <c r="BG57" s="50">
        <f t="shared" si="8"/>
        <v>30.77</v>
      </c>
      <c r="BH57" s="38">
        <v>2</v>
      </c>
      <c r="BI57" s="37">
        <v>8</v>
      </c>
      <c r="BJ57" s="37">
        <v>1</v>
      </c>
      <c r="BK57" s="36">
        <v>6</v>
      </c>
      <c r="BL57" s="41">
        <v>7</v>
      </c>
      <c r="BM57" s="40">
        <v>14828.34</v>
      </c>
      <c r="BN57" s="50">
        <f t="shared" si="9"/>
        <v>177.72</v>
      </c>
      <c r="BO57" s="38">
        <v>368.21</v>
      </c>
      <c r="BP57" s="37">
        <v>4488.17</v>
      </c>
      <c r="BQ57" s="37">
        <v>251.23</v>
      </c>
      <c r="BR57" s="36">
        <v>9720.73</v>
      </c>
      <c r="BS57" s="35">
        <v>4236.9399999999996</v>
      </c>
      <c r="BT57" s="40">
        <v>10</v>
      </c>
      <c r="BU57" s="50">
        <f t="shared" si="10"/>
        <v>11.11</v>
      </c>
      <c r="BV57" s="38">
        <v>2</v>
      </c>
      <c r="BW57" s="37">
        <v>6</v>
      </c>
      <c r="BX57" s="37">
        <v>1</v>
      </c>
      <c r="BY57" s="36">
        <v>1</v>
      </c>
      <c r="BZ57" s="41">
        <v>5</v>
      </c>
      <c r="CA57" s="40">
        <v>3839.15</v>
      </c>
      <c r="CB57" s="50">
        <f t="shared" si="11"/>
        <v>-93</v>
      </c>
      <c r="CC57" s="38">
        <v>649.84</v>
      </c>
      <c r="CD57" s="37">
        <v>2263.81</v>
      </c>
      <c r="CE57" s="37">
        <v>591.73</v>
      </c>
      <c r="CF57" s="36">
        <v>333.77</v>
      </c>
      <c r="CG57" s="35">
        <v>1672.08</v>
      </c>
      <c r="CH57" s="40">
        <v>159</v>
      </c>
      <c r="CI57" s="50">
        <f t="shared" si="12"/>
        <v>43.24</v>
      </c>
      <c r="CJ57" s="38">
        <v>27</v>
      </c>
      <c r="CK57" s="37">
        <v>69</v>
      </c>
      <c r="CL57" s="37">
        <v>23</v>
      </c>
      <c r="CM57" s="36">
        <v>40</v>
      </c>
      <c r="CN57" s="41">
        <v>46</v>
      </c>
      <c r="CO57" s="40">
        <v>53671.33</v>
      </c>
      <c r="CP57" s="50">
        <f t="shared" si="13"/>
        <v>40.729999999999997</v>
      </c>
      <c r="CQ57" s="38">
        <v>5524.15</v>
      </c>
      <c r="CR57" s="37">
        <v>28345.74</v>
      </c>
      <c r="CS57" s="37">
        <v>7168.76</v>
      </c>
      <c r="CT57" s="36">
        <v>12632.68</v>
      </c>
      <c r="CU57" s="35">
        <v>21176.98</v>
      </c>
    </row>
    <row r="58" spans="1:99" s="27" customFormat="1" ht="24.75" customHeight="1" x14ac:dyDescent="0.15">
      <c r="A58" s="143">
        <v>40969</v>
      </c>
      <c r="B58" s="40">
        <v>1595</v>
      </c>
      <c r="C58" s="50">
        <f t="shared" si="0"/>
        <v>-2.33</v>
      </c>
      <c r="D58" s="38">
        <v>856</v>
      </c>
      <c r="E58" s="37">
        <v>396</v>
      </c>
      <c r="F58" s="37">
        <v>320</v>
      </c>
      <c r="G58" s="36">
        <v>23</v>
      </c>
      <c r="H58" s="41">
        <v>76</v>
      </c>
      <c r="I58" s="40">
        <v>182437.55</v>
      </c>
      <c r="J58" s="50">
        <f t="shared" si="1"/>
        <v>-6.18</v>
      </c>
      <c r="K58" s="38">
        <v>93915.35</v>
      </c>
      <c r="L58" s="37">
        <v>51322.41</v>
      </c>
      <c r="M58" s="37">
        <v>33707.599999999999</v>
      </c>
      <c r="N58" s="36">
        <v>3492.19</v>
      </c>
      <c r="O58" s="35">
        <v>17614.810000000001</v>
      </c>
      <c r="P58" s="40">
        <v>2066</v>
      </c>
      <c r="Q58" s="50">
        <f t="shared" si="2"/>
        <v>-4.84</v>
      </c>
      <c r="R58" s="38">
        <v>1118</v>
      </c>
      <c r="S58" s="37">
        <v>343</v>
      </c>
      <c r="T58" s="37">
        <v>534</v>
      </c>
      <c r="U58" s="36">
        <v>71</v>
      </c>
      <c r="V58" s="41">
        <v>-191</v>
      </c>
      <c r="W58" s="40">
        <v>127747.34</v>
      </c>
      <c r="X58" s="50">
        <f t="shared" si="3"/>
        <v>-5.8</v>
      </c>
      <c r="Y58" s="38">
        <v>74760.55</v>
      </c>
      <c r="Z58" s="37">
        <v>19939.98</v>
      </c>
      <c r="AA58" s="37">
        <v>29391.08</v>
      </c>
      <c r="AB58" s="36">
        <v>3655.73</v>
      </c>
      <c r="AC58" s="35">
        <v>-9451.1</v>
      </c>
      <c r="AD58" s="40">
        <v>29</v>
      </c>
      <c r="AE58" s="50">
        <f t="shared" si="4"/>
        <v>-3.33</v>
      </c>
      <c r="AF58" s="38">
        <v>7</v>
      </c>
      <c r="AG58" s="37">
        <v>5</v>
      </c>
      <c r="AH58" s="37">
        <v>4</v>
      </c>
      <c r="AI58" s="36">
        <v>13</v>
      </c>
      <c r="AJ58" s="41">
        <v>1</v>
      </c>
      <c r="AK58" s="40">
        <v>10552.63</v>
      </c>
      <c r="AL58" s="50">
        <f t="shared" si="5"/>
        <v>-73.06</v>
      </c>
      <c r="AM58" s="38">
        <v>615.34</v>
      </c>
      <c r="AN58" s="37">
        <v>1104.06</v>
      </c>
      <c r="AO58" s="37">
        <v>1450.53</v>
      </c>
      <c r="AP58" s="36">
        <v>7382.7</v>
      </c>
      <c r="AQ58" s="35">
        <v>-346.47</v>
      </c>
      <c r="AR58" s="40">
        <v>83</v>
      </c>
      <c r="AS58" s="50">
        <f t="shared" si="6"/>
        <v>10.67</v>
      </c>
      <c r="AT58" s="38">
        <v>8</v>
      </c>
      <c r="AU58" s="37">
        <v>23</v>
      </c>
      <c r="AV58" s="37">
        <v>11</v>
      </c>
      <c r="AW58" s="36">
        <v>41</v>
      </c>
      <c r="AX58" s="41">
        <v>12</v>
      </c>
      <c r="AY58" s="40">
        <v>56234.39</v>
      </c>
      <c r="AZ58" s="50">
        <f t="shared" si="7"/>
        <v>33.630000000000003</v>
      </c>
      <c r="BA58" s="38">
        <v>2623.34</v>
      </c>
      <c r="BB58" s="37">
        <v>12220.25</v>
      </c>
      <c r="BC58" s="37">
        <v>3891.66</v>
      </c>
      <c r="BD58" s="36">
        <v>37499.14</v>
      </c>
      <c r="BE58" s="35">
        <v>8328.59</v>
      </c>
      <c r="BF58" s="40">
        <v>23</v>
      </c>
      <c r="BG58" s="50">
        <f t="shared" si="8"/>
        <v>21.05</v>
      </c>
      <c r="BH58" s="38">
        <v>3</v>
      </c>
      <c r="BI58" s="37">
        <v>11</v>
      </c>
      <c r="BJ58" s="37">
        <v>1</v>
      </c>
      <c r="BK58" s="36">
        <v>8</v>
      </c>
      <c r="BL58" s="41">
        <v>10</v>
      </c>
      <c r="BM58" s="40">
        <v>24195.98</v>
      </c>
      <c r="BN58" s="50">
        <f t="shared" si="9"/>
        <v>-35.99</v>
      </c>
      <c r="BO58" s="38">
        <v>982.74</v>
      </c>
      <c r="BP58" s="37">
        <v>10994.96</v>
      </c>
      <c r="BQ58" s="37">
        <v>1258.0899999999999</v>
      </c>
      <c r="BR58" s="36">
        <v>10960.19</v>
      </c>
      <c r="BS58" s="35">
        <v>9736.8700000000008</v>
      </c>
      <c r="BT58" s="40">
        <v>15</v>
      </c>
      <c r="BU58" s="50">
        <f t="shared" si="10"/>
        <v>50</v>
      </c>
      <c r="BV58" s="38">
        <v>2</v>
      </c>
      <c r="BW58" s="37">
        <v>4</v>
      </c>
      <c r="BX58" s="37">
        <v>2</v>
      </c>
      <c r="BY58" s="36">
        <v>7</v>
      </c>
      <c r="BZ58" s="41">
        <v>2</v>
      </c>
      <c r="CA58" s="40">
        <v>40607.96</v>
      </c>
      <c r="CB58" s="50">
        <f t="shared" si="11"/>
        <v>234.72</v>
      </c>
      <c r="CC58" s="38">
        <v>1065.32</v>
      </c>
      <c r="CD58" s="37">
        <v>3197.41</v>
      </c>
      <c r="CE58" s="37">
        <v>1448.39</v>
      </c>
      <c r="CF58" s="36">
        <v>34896.839999999997</v>
      </c>
      <c r="CG58" s="35">
        <v>1749.02</v>
      </c>
      <c r="CH58" s="40">
        <v>225</v>
      </c>
      <c r="CI58" s="50">
        <f t="shared" si="12"/>
        <v>2.74</v>
      </c>
      <c r="CJ58" s="38">
        <v>35</v>
      </c>
      <c r="CK58" s="37">
        <v>83</v>
      </c>
      <c r="CL58" s="37">
        <v>31</v>
      </c>
      <c r="CM58" s="36">
        <v>76</v>
      </c>
      <c r="CN58" s="41">
        <v>52</v>
      </c>
      <c r="CO58" s="40">
        <v>78063.990000000005</v>
      </c>
      <c r="CP58" s="50">
        <f t="shared" si="13"/>
        <v>-11.3</v>
      </c>
      <c r="CQ58" s="38">
        <v>10164.77</v>
      </c>
      <c r="CR58" s="37">
        <v>34624</v>
      </c>
      <c r="CS58" s="37">
        <v>7816.16</v>
      </c>
      <c r="CT58" s="36">
        <v>25459.06</v>
      </c>
      <c r="CU58" s="35">
        <v>26807.84</v>
      </c>
    </row>
    <row r="59" spans="1:99" s="27" customFormat="1" ht="24.75" customHeight="1" x14ac:dyDescent="0.15">
      <c r="A59" s="143">
        <v>41000</v>
      </c>
      <c r="B59" s="10">
        <v>1173</v>
      </c>
      <c r="C59" s="49">
        <f t="shared" si="0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9">
        <f t="shared" si="1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9">
        <f t="shared" si="2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9">
        <f t="shared" si="3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9">
        <f t="shared" si="4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9">
        <f t="shared" si="5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9">
        <f t="shared" si="6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9">
        <f t="shared" si="7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9">
        <f t="shared" si="8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9">
        <f t="shared" si="9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9">
        <f t="shared" si="10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9">
        <f t="shared" si="11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9">
        <f t="shared" si="12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9">
        <f t="shared" si="13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s="27" customFormat="1" ht="24.75" customHeight="1" x14ac:dyDescent="0.15">
      <c r="A60" s="143">
        <v>41030</v>
      </c>
      <c r="B60" s="10">
        <v>1150</v>
      </c>
      <c r="C60" s="49">
        <f t="shared" si="0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9">
        <f t="shared" si="1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9">
        <f t="shared" si="2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9">
        <f t="shared" si="3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9">
        <f t="shared" si="4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9">
        <f t="shared" si="5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9">
        <f t="shared" si="6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9">
        <f t="shared" si="7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9">
        <f t="shared" si="8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9">
        <f t="shared" si="9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9">
        <f t="shared" si="10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9">
        <f t="shared" si="11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9">
        <f t="shared" si="12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9">
        <f t="shared" si="13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s="27" customFormat="1" ht="24.75" customHeight="1" x14ac:dyDescent="0.15">
      <c r="A61" s="143">
        <v>41061</v>
      </c>
      <c r="B61" s="10">
        <v>1195</v>
      </c>
      <c r="C61" s="9">
        <f t="shared" si="0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1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2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3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4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5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6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7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8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9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10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1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2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3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s="27" customFormat="1" ht="24.75" customHeight="1" x14ac:dyDescent="0.15">
      <c r="A62" s="143">
        <v>41091</v>
      </c>
      <c r="B62" s="10">
        <v>1211</v>
      </c>
      <c r="C62" s="9">
        <f t="shared" si="0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1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2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3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4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5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6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7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8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9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10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1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2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3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s="27" customFormat="1" ht="24.75" customHeight="1" x14ac:dyDescent="0.15">
      <c r="A63" s="143">
        <v>41122</v>
      </c>
      <c r="B63" s="10">
        <v>1143</v>
      </c>
      <c r="C63" s="9">
        <f t="shared" si="0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1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2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3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4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5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6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7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8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9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10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1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2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3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s="27" customFormat="1" ht="24.75" customHeight="1" x14ac:dyDescent="0.15">
      <c r="A64" s="143">
        <v>41153</v>
      </c>
      <c r="B64" s="10">
        <v>1147</v>
      </c>
      <c r="C64" s="9">
        <f t="shared" si="0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1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2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3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4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5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6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7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8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9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10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1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2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3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s="27" customFormat="1" ht="24.75" customHeight="1" x14ac:dyDescent="0.15">
      <c r="A65" s="143">
        <v>41183</v>
      </c>
      <c r="B65" s="10">
        <v>1240</v>
      </c>
      <c r="C65" s="9">
        <f t="shared" si="0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1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2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3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4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5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6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7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8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9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10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1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2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3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s="27" customFormat="1" ht="24.75" customHeight="1" x14ac:dyDescent="0.15">
      <c r="A66" s="143">
        <v>41214</v>
      </c>
      <c r="B66" s="10">
        <v>1232</v>
      </c>
      <c r="C66" s="9">
        <f t="shared" si="0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1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2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3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4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5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6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7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8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9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10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1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2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3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s="27" customFormat="1" ht="24.75" customHeight="1" thickBot="1" x14ac:dyDescent="0.2">
      <c r="A67" s="145">
        <v>41244</v>
      </c>
      <c r="B67" s="10">
        <v>1224</v>
      </c>
      <c r="C67" s="9">
        <f t="shared" si="0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1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2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3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4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5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6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7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8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9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10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1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2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3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s="27" customFormat="1" ht="24.75" customHeight="1" x14ac:dyDescent="0.15">
      <c r="A68" s="142">
        <v>41275</v>
      </c>
      <c r="B68" s="47">
        <v>887</v>
      </c>
      <c r="C68" s="46">
        <f t="shared" si="0"/>
        <v>0.56999999999999995</v>
      </c>
      <c r="D68" s="45">
        <v>457</v>
      </c>
      <c r="E68" s="44">
        <v>259</v>
      </c>
      <c r="F68" s="44">
        <v>151</v>
      </c>
      <c r="G68" s="43">
        <v>20</v>
      </c>
      <c r="H68" s="48">
        <v>108</v>
      </c>
      <c r="I68" s="47">
        <v>113277.08</v>
      </c>
      <c r="J68" s="46">
        <f t="shared" si="1"/>
        <v>11.06</v>
      </c>
      <c r="K68" s="45">
        <v>55562.18</v>
      </c>
      <c r="L68" s="44">
        <v>36117.699999999997</v>
      </c>
      <c r="M68" s="44">
        <v>16203.76</v>
      </c>
      <c r="N68" s="43">
        <v>5393.44</v>
      </c>
      <c r="O68" s="42">
        <v>19913.939999999999</v>
      </c>
      <c r="P68" s="47">
        <v>1101</v>
      </c>
      <c r="Q68" s="46">
        <f t="shared" si="2"/>
        <v>3.28</v>
      </c>
      <c r="R68" s="45">
        <v>535</v>
      </c>
      <c r="S68" s="44">
        <v>244</v>
      </c>
      <c r="T68" s="44">
        <v>281</v>
      </c>
      <c r="U68" s="43">
        <v>41</v>
      </c>
      <c r="V68" s="48">
        <v>-37</v>
      </c>
      <c r="W68" s="47">
        <v>65172.18</v>
      </c>
      <c r="X68" s="46">
        <f t="shared" si="3"/>
        <v>4.24</v>
      </c>
      <c r="Y68" s="45">
        <v>34807.129999999997</v>
      </c>
      <c r="Z68" s="44">
        <v>13951.46</v>
      </c>
      <c r="AA68" s="44">
        <v>14696.05</v>
      </c>
      <c r="AB68" s="43">
        <v>1717.54</v>
      </c>
      <c r="AC68" s="42">
        <v>-744.59</v>
      </c>
      <c r="AD68" s="47">
        <v>15</v>
      </c>
      <c r="AE68" s="46">
        <f t="shared" si="4"/>
        <v>0</v>
      </c>
      <c r="AF68" s="45">
        <v>4</v>
      </c>
      <c r="AG68" s="44">
        <v>6</v>
      </c>
      <c r="AH68" s="44">
        <v>0</v>
      </c>
      <c r="AI68" s="43">
        <v>5</v>
      </c>
      <c r="AJ68" s="48">
        <v>6</v>
      </c>
      <c r="AK68" s="47">
        <v>3033.29</v>
      </c>
      <c r="AL68" s="46">
        <f t="shared" si="5"/>
        <v>-68.819999999999993</v>
      </c>
      <c r="AM68" s="45">
        <v>217.05</v>
      </c>
      <c r="AN68" s="44">
        <v>1938.99</v>
      </c>
      <c r="AO68" s="44">
        <v>0</v>
      </c>
      <c r="AP68" s="43">
        <v>877.25</v>
      </c>
      <c r="AQ68" s="42">
        <v>1938.99</v>
      </c>
      <c r="AR68" s="47">
        <v>39</v>
      </c>
      <c r="AS68" s="46">
        <f t="shared" si="6"/>
        <v>-13.33</v>
      </c>
      <c r="AT68" s="45">
        <v>6</v>
      </c>
      <c r="AU68" s="44">
        <v>6</v>
      </c>
      <c r="AV68" s="44">
        <v>5</v>
      </c>
      <c r="AW68" s="43">
        <v>22</v>
      </c>
      <c r="AX68" s="48">
        <v>1</v>
      </c>
      <c r="AY68" s="47">
        <v>22115.03</v>
      </c>
      <c r="AZ68" s="46">
        <f t="shared" si="7"/>
        <v>18.34</v>
      </c>
      <c r="BA68" s="45">
        <v>786.6</v>
      </c>
      <c r="BB68" s="44">
        <v>2619.29</v>
      </c>
      <c r="BC68" s="44">
        <v>4471.03</v>
      </c>
      <c r="BD68" s="43">
        <v>14238.11</v>
      </c>
      <c r="BE68" s="42">
        <v>-1851.74</v>
      </c>
      <c r="BF68" s="47">
        <v>17</v>
      </c>
      <c r="BG68" s="46">
        <f t="shared" si="8"/>
        <v>-26.09</v>
      </c>
      <c r="BH68" s="45">
        <v>1</v>
      </c>
      <c r="BI68" s="44">
        <v>8</v>
      </c>
      <c r="BJ68" s="44">
        <v>4</v>
      </c>
      <c r="BK68" s="43">
        <v>4</v>
      </c>
      <c r="BL68" s="48">
        <v>4</v>
      </c>
      <c r="BM68" s="47">
        <v>13721.59</v>
      </c>
      <c r="BN68" s="46">
        <f t="shared" si="9"/>
        <v>-31.22</v>
      </c>
      <c r="BO68" s="45">
        <v>294.77</v>
      </c>
      <c r="BP68" s="44">
        <v>3493.1</v>
      </c>
      <c r="BQ68" s="44">
        <v>1202.75</v>
      </c>
      <c r="BR68" s="43">
        <v>8730.9699999999993</v>
      </c>
      <c r="BS68" s="42">
        <v>2290.35</v>
      </c>
      <c r="BT68" s="47">
        <v>5</v>
      </c>
      <c r="BU68" s="46">
        <f t="shared" si="10"/>
        <v>0</v>
      </c>
      <c r="BV68" s="45">
        <v>3</v>
      </c>
      <c r="BW68" s="44">
        <v>1</v>
      </c>
      <c r="BX68" s="44">
        <v>0</v>
      </c>
      <c r="BY68" s="43">
        <v>1</v>
      </c>
      <c r="BZ68" s="48">
        <v>1</v>
      </c>
      <c r="CA68" s="47">
        <v>7299.66</v>
      </c>
      <c r="CB68" s="46">
        <f t="shared" si="11"/>
        <v>-74.72</v>
      </c>
      <c r="CC68" s="45">
        <v>1954.54</v>
      </c>
      <c r="CD68" s="44">
        <v>476.03</v>
      </c>
      <c r="CE68" s="44">
        <v>0</v>
      </c>
      <c r="CF68" s="43">
        <v>4869.09</v>
      </c>
      <c r="CG68" s="42">
        <v>476.03</v>
      </c>
      <c r="CH68" s="47">
        <v>141</v>
      </c>
      <c r="CI68" s="46">
        <f t="shared" si="12"/>
        <v>29.36</v>
      </c>
      <c r="CJ68" s="45">
        <v>20</v>
      </c>
      <c r="CK68" s="44">
        <v>58</v>
      </c>
      <c r="CL68" s="44">
        <v>16</v>
      </c>
      <c r="CM68" s="43">
        <v>47</v>
      </c>
      <c r="CN68" s="48">
        <v>42</v>
      </c>
      <c r="CO68" s="47">
        <v>49404.56</v>
      </c>
      <c r="CP68" s="46">
        <f t="shared" si="13"/>
        <v>33.25</v>
      </c>
      <c r="CQ68" s="45">
        <v>4435.42</v>
      </c>
      <c r="CR68" s="44">
        <v>22487.85</v>
      </c>
      <c r="CS68" s="44">
        <v>3836.86</v>
      </c>
      <c r="CT68" s="43">
        <v>18644.43</v>
      </c>
      <c r="CU68" s="42">
        <v>18650.990000000002</v>
      </c>
    </row>
    <row r="69" spans="1:99" s="27" customFormat="1" ht="24.75" customHeight="1" x14ac:dyDescent="0.15">
      <c r="A69" s="143">
        <v>41306</v>
      </c>
      <c r="B69" s="10">
        <v>1054</v>
      </c>
      <c r="C69" s="9">
        <f t="shared" si="0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1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2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3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4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5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6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7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8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9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10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1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2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3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s="27" customFormat="1" ht="24.75" customHeight="1" x14ac:dyDescent="0.15">
      <c r="A70" s="143">
        <v>41334</v>
      </c>
      <c r="B70" s="10">
        <v>1602</v>
      </c>
      <c r="C70" s="9">
        <f t="shared" si="0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1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2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3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4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5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6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7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8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9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10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1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2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3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s="27" customFormat="1" ht="24.75" customHeight="1" x14ac:dyDescent="0.15">
      <c r="A71" s="143">
        <v>41365</v>
      </c>
      <c r="B71" s="10">
        <v>1187</v>
      </c>
      <c r="C71" s="9">
        <f t="shared" si="0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1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2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3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4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5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6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7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8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9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10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1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2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3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s="27" customFormat="1" ht="24.75" customHeight="1" x14ac:dyDescent="0.15">
      <c r="A72" s="143">
        <v>41395</v>
      </c>
      <c r="B72" s="10">
        <v>1175</v>
      </c>
      <c r="C72" s="9">
        <f t="shared" si="0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1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2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3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4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5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6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7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8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9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10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1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2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3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s="27" customFormat="1" ht="24.75" customHeight="1" x14ac:dyDescent="0.15">
      <c r="A73" s="143">
        <v>41426</v>
      </c>
      <c r="B73" s="10">
        <v>1276</v>
      </c>
      <c r="C73" s="9">
        <f t="shared" si="0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1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2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3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4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5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6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7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8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9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10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1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2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3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s="27" customFormat="1" ht="24.75" customHeight="1" x14ac:dyDescent="0.15">
      <c r="A74" s="143">
        <v>41456</v>
      </c>
      <c r="B74" s="10">
        <v>1168</v>
      </c>
      <c r="C74" s="9">
        <f t="shared" si="0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1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2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3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4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5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6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7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8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9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10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1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2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3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s="27" customFormat="1" ht="24.75" customHeight="1" x14ac:dyDescent="0.15">
      <c r="A75" s="143">
        <v>41487</v>
      </c>
      <c r="B75" s="40">
        <v>1117</v>
      </c>
      <c r="C75" s="39">
        <f t="shared" si="0"/>
        <v>-2.27</v>
      </c>
      <c r="D75" s="38">
        <v>547</v>
      </c>
      <c r="E75" s="37">
        <v>332</v>
      </c>
      <c r="F75" s="37">
        <v>208</v>
      </c>
      <c r="G75" s="36">
        <v>29</v>
      </c>
      <c r="H75" s="41">
        <v>125</v>
      </c>
      <c r="I75" s="40">
        <v>131150.07</v>
      </c>
      <c r="J75" s="39">
        <f t="shared" si="1"/>
        <v>-4.0999999999999996</v>
      </c>
      <c r="K75" s="38">
        <v>62002.34</v>
      </c>
      <c r="L75" s="37">
        <v>39903.06</v>
      </c>
      <c r="M75" s="37">
        <v>20689.810000000001</v>
      </c>
      <c r="N75" s="36">
        <v>8515.86</v>
      </c>
      <c r="O75" s="35">
        <v>19252.25</v>
      </c>
      <c r="P75" s="40">
        <v>1384</v>
      </c>
      <c r="Q75" s="39">
        <f t="shared" si="2"/>
        <v>-2.4700000000000002</v>
      </c>
      <c r="R75" s="38">
        <v>704</v>
      </c>
      <c r="S75" s="37">
        <v>291</v>
      </c>
      <c r="T75" s="37">
        <v>348</v>
      </c>
      <c r="U75" s="36">
        <v>37</v>
      </c>
      <c r="V75" s="41">
        <v>-56</v>
      </c>
      <c r="W75" s="40">
        <v>84517.26</v>
      </c>
      <c r="X75" s="39">
        <f t="shared" si="3"/>
        <v>2.73</v>
      </c>
      <c r="Y75" s="38">
        <v>46451.48</v>
      </c>
      <c r="Z75" s="37">
        <v>16464.68</v>
      </c>
      <c r="AA75" s="37">
        <v>19223.29</v>
      </c>
      <c r="AB75" s="36">
        <v>2075.9299999999998</v>
      </c>
      <c r="AC75" s="35">
        <v>-2690.32</v>
      </c>
      <c r="AD75" s="40">
        <v>17</v>
      </c>
      <c r="AE75" s="39">
        <f t="shared" si="4"/>
        <v>-15</v>
      </c>
      <c r="AF75" s="38">
        <v>1</v>
      </c>
      <c r="AG75" s="37">
        <v>5</v>
      </c>
      <c r="AH75" s="37">
        <v>2</v>
      </c>
      <c r="AI75" s="36">
        <v>9</v>
      </c>
      <c r="AJ75" s="41">
        <v>3</v>
      </c>
      <c r="AK75" s="40">
        <v>8338.7999999999993</v>
      </c>
      <c r="AL75" s="39">
        <f t="shared" si="5"/>
        <v>77.06</v>
      </c>
      <c r="AM75" s="38">
        <v>124.89</v>
      </c>
      <c r="AN75" s="37">
        <v>580.23</v>
      </c>
      <c r="AO75" s="37">
        <v>388.31</v>
      </c>
      <c r="AP75" s="36">
        <v>7245.37</v>
      </c>
      <c r="AQ75" s="35">
        <v>191.92</v>
      </c>
      <c r="AR75" s="40">
        <v>49</v>
      </c>
      <c r="AS75" s="39">
        <f t="shared" si="6"/>
        <v>-5.77</v>
      </c>
      <c r="AT75" s="38">
        <v>2</v>
      </c>
      <c r="AU75" s="37">
        <v>10</v>
      </c>
      <c r="AV75" s="37">
        <v>7</v>
      </c>
      <c r="AW75" s="36">
        <v>30</v>
      </c>
      <c r="AX75" s="41">
        <v>3</v>
      </c>
      <c r="AY75" s="40">
        <v>25969.72</v>
      </c>
      <c r="AZ75" s="39">
        <f t="shared" si="7"/>
        <v>-50.29</v>
      </c>
      <c r="BA75" s="38">
        <v>250.92</v>
      </c>
      <c r="BB75" s="37">
        <v>5164.17</v>
      </c>
      <c r="BC75" s="37">
        <v>1708.67</v>
      </c>
      <c r="BD75" s="36">
        <v>18845.96</v>
      </c>
      <c r="BE75" s="35">
        <v>3455.5</v>
      </c>
      <c r="BF75" s="40">
        <v>17</v>
      </c>
      <c r="BG75" s="39">
        <f t="shared" si="8"/>
        <v>-15</v>
      </c>
      <c r="BH75" s="38">
        <v>2</v>
      </c>
      <c r="BI75" s="37">
        <v>8</v>
      </c>
      <c r="BJ75" s="37">
        <v>1</v>
      </c>
      <c r="BK75" s="36">
        <v>6</v>
      </c>
      <c r="BL75" s="41">
        <v>7</v>
      </c>
      <c r="BM75" s="40">
        <v>15032.27</v>
      </c>
      <c r="BN75" s="39">
        <f t="shared" si="9"/>
        <v>43.28</v>
      </c>
      <c r="BO75" s="38">
        <v>720.89</v>
      </c>
      <c r="BP75" s="37">
        <v>5000.32</v>
      </c>
      <c r="BQ75" s="37">
        <v>327.56</v>
      </c>
      <c r="BR75" s="36">
        <v>8983.5</v>
      </c>
      <c r="BS75" s="35">
        <v>4672.76</v>
      </c>
      <c r="BT75" s="40">
        <v>9</v>
      </c>
      <c r="BU75" s="39">
        <f t="shared" si="10"/>
        <v>0</v>
      </c>
      <c r="BV75" s="38">
        <v>0</v>
      </c>
      <c r="BW75" s="37">
        <v>3</v>
      </c>
      <c r="BX75" s="37">
        <v>1</v>
      </c>
      <c r="BY75" s="36">
        <v>5</v>
      </c>
      <c r="BZ75" s="41">
        <v>2</v>
      </c>
      <c r="CA75" s="40">
        <v>5116.07</v>
      </c>
      <c r="CB75" s="39">
        <f t="shared" si="11"/>
        <v>-58.86</v>
      </c>
      <c r="CC75" s="38">
        <v>0</v>
      </c>
      <c r="CD75" s="37">
        <v>2651.27</v>
      </c>
      <c r="CE75" s="37">
        <v>140.71</v>
      </c>
      <c r="CF75" s="36">
        <v>2324.09</v>
      </c>
      <c r="CG75" s="35">
        <v>2510.56</v>
      </c>
      <c r="CH75" s="40">
        <v>180</v>
      </c>
      <c r="CI75" s="39">
        <f t="shared" si="12"/>
        <v>22.45</v>
      </c>
      <c r="CJ75" s="38">
        <v>20</v>
      </c>
      <c r="CK75" s="37">
        <v>76</v>
      </c>
      <c r="CL75" s="37">
        <v>26</v>
      </c>
      <c r="CM75" s="36">
        <v>58</v>
      </c>
      <c r="CN75" s="41">
        <v>50</v>
      </c>
      <c r="CO75" s="40">
        <v>58024.84</v>
      </c>
      <c r="CP75" s="39">
        <f t="shared" si="13"/>
        <v>10.51</v>
      </c>
      <c r="CQ75" s="38">
        <v>4580.95</v>
      </c>
      <c r="CR75" s="37">
        <v>26123.29</v>
      </c>
      <c r="CS75" s="37">
        <v>6143.47</v>
      </c>
      <c r="CT75" s="36">
        <v>21177.13</v>
      </c>
      <c r="CU75" s="35">
        <v>19979.82</v>
      </c>
    </row>
    <row r="76" spans="1:99" s="27" customFormat="1" ht="24.75" customHeight="1" x14ac:dyDescent="0.15">
      <c r="A76" s="143">
        <v>41518</v>
      </c>
      <c r="B76" s="10">
        <v>1151</v>
      </c>
      <c r="C76" s="9">
        <f t="shared" si="0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1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2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3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4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5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6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7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8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9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10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1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2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3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s="27" customFormat="1" ht="24.75" customHeight="1" x14ac:dyDescent="0.15">
      <c r="A77" s="143">
        <v>41548</v>
      </c>
      <c r="B77" s="10">
        <v>1180</v>
      </c>
      <c r="C77" s="9">
        <f t="shared" si="0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1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2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3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4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5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6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7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8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9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10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1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2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3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s="27" customFormat="1" ht="24.75" customHeight="1" x14ac:dyDescent="0.15">
      <c r="A78" s="143">
        <v>41579</v>
      </c>
      <c r="B78" s="10">
        <v>1191</v>
      </c>
      <c r="C78" s="9">
        <f t="shared" si="0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1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2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3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4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5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6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7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8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9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10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1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2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3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s="27" customFormat="1" ht="24.75" customHeight="1" thickBot="1" x14ac:dyDescent="0.2">
      <c r="A79" s="145">
        <v>41609</v>
      </c>
      <c r="B79" s="25">
        <v>1249</v>
      </c>
      <c r="C79" s="24">
        <f t="shared" si="0"/>
        <v>2.04</v>
      </c>
      <c r="D79" s="23">
        <v>618</v>
      </c>
      <c r="E79" s="22">
        <v>362</v>
      </c>
      <c r="F79" s="22">
        <v>235</v>
      </c>
      <c r="G79" s="21">
        <v>34</v>
      </c>
      <c r="H79" s="26">
        <v>127</v>
      </c>
      <c r="I79" s="25">
        <v>150277.5</v>
      </c>
      <c r="J79" s="24">
        <f t="shared" si="1"/>
        <v>5.18</v>
      </c>
      <c r="K79" s="23">
        <v>73328.17</v>
      </c>
      <c r="L79" s="22">
        <v>45046.61</v>
      </c>
      <c r="M79" s="22">
        <v>27134.21</v>
      </c>
      <c r="N79" s="21">
        <v>4768.51</v>
      </c>
      <c r="O79" s="20">
        <v>17912.400000000001</v>
      </c>
      <c r="P79" s="25">
        <v>1670</v>
      </c>
      <c r="Q79" s="24">
        <f t="shared" si="2"/>
        <v>15.97</v>
      </c>
      <c r="R79" s="23">
        <v>778</v>
      </c>
      <c r="S79" s="22">
        <v>387</v>
      </c>
      <c r="T79" s="22">
        <v>452</v>
      </c>
      <c r="U79" s="21">
        <v>53</v>
      </c>
      <c r="V79" s="26">
        <v>-65</v>
      </c>
      <c r="W79" s="25">
        <v>95251.58</v>
      </c>
      <c r="X79" s="24">
        <f t="shared" si="3"/>
        <v>14.97</v>
      </c>
      <c r="Y79" s="23">
        <v>50239.74</v>
      </c>
      <c r="Z79" s="22">
        <v>21425.54</v>
      </c>
      <c r="AA79" s="22">
        <v>21168.58</v>
      </c>
      <c r="AB79" s="21">
        <v>2417.7199999999998</v>
      </c>
      <c r="AC79" s="20">
        <v>256.95999999999998</v>
      </c>
      <c r="AD79" s="25">
        <v>21</v>
      </c>
      <c r="AE79" s="24">
        <f t="shared" si="4"/>
        <v>-4.55</v>
      </c>
      <c r="AF79" s="23">
        <v>1</v>
      </c>
      <c r="AG79" s="22">
        <v>6</v>
      </c>
      <c r="AH79" s="22">
        <v>1</v>
      </c>
      <c r="AI79" s="21">
        <v>13</v>
      </c>
      <c r="AJ79" s="26">
        <v>5</v>
      </c>
      <c r="AK79" s="25">
        <v>9320.7000000000007</v>
      </c>
      <c r="AL79" s="24">
        <f t="shared" si="5"/>
        <v>-24.97</v>
      </c>
      <c r="AM79" s="23">
        <v>160.78</v>
      </c>
      <c r="AN79" s="22">
        <v>1979.4</v>
      </c>
      <c r="AO79" s="22">
        <v>537.53</v>
      </c>
      <c r="AP79" s="21">
        <v>6642.99</v>
      </c>
      <c r="AQ79" s="20">
        <v>1441.87</v>
      </c>
      <c r="AR79" s="25">
        <v>62</v>
      </c>
      <c r="AS79" s="24">
        <f t="shared" si="6"/>
        <v>12.73</v>
      </c>
      <c r="AT79" s="23">
        <v>5</v>
      </c>
      <c r="AU79" s="22">
        <v>17</v>
      </c>
      <c r="AV79" s="22">
        <v>7</v>
      </c>
      <c r="AW79" s="21">
        <v>33</v>
      </c>
      <c r="AX79" s="26">
        <v>10</v>
      </c>
      <c r="AY79" s="25">
        <v>24073.41</v>
      </c>
      <c r="AZ79" s="24">
        <f t="shared" si="7"/>
        <v>-10.37</v>
      </c>
      <c r="BA79" s="23">
        <v>1311.1</v>
      </c>
      <c r="BB79" s="22">
        <v>8757.48</v>
      </c>
      <c r="BC79" s="22">
        <v>1528.7</v>
      </c>
      <c r="BD79" s="21">
        <v>12476.13</v>
      </c>
      <c r="BE79" s="20">
        <v>7228.78</v>
      </c>
      <c r="BF79" s="25">
        <v>28</v>
      </c>
      <c r="BG79" s="24">
        <f t="shared" si="8"/>
        <v>7.69</v>
      </c>
      <c r="BH79" s="23">
        <v>6</v>
      </c>
      <c r="BI79" s="22">
        <v>8</v>
      </c>
      <c r="BJ79" s="22">
        <v>2</v>
      </c>
      <c r="BK79" s="21">
        <v>12</v>
      </c>
      <c r="BL79" s="26">
        <v>6</v>
      </c>
      <c r="BM79" s="25">
        <v>15711.96</v>
      </c>
      <c r="BN79" s="24">
        <f t="shared" si="9"/>
        <v>-1.07</v>
      </c>
      <c r="BO79" s="23">
        <v>1577.26</v>
      </c>
      <c r="BP79" s="22">
        <v>5574.8</v>
      </c>
      <c r="BQ79" s="22">
        <v>738.57</v>
      </c>
      <c r="BR79" s="21">
        <v>7821.33</v>
      </c>
      <c r="BS79" s="20">
        <v>4836.2299999999996</v>
      </c>
      <c r="BT79" s="25">
        <v>17</v>
      </c>
      <c r="BU79" s="24">
        <f t="shared" si="10"/>
        <v>-22.73</v>
      </c>
      <c r="BV79" s="23">
        <v>1</v>
      </c>
      <c r="BW79" s="22">
        <v>5</v>
      </c>
      <c r="BX79" s="22">
        <v>3</v>
      </c>
      <c r="BY79" s="21">
        <v>8</v>
      </c>
      <c r="BZ79" s="26">
        <v>2</v>
      </c>
      <c r="CA79" s="25">
        <v>19329.939999999999</v>
      </c>
      <c r="CB79" s="24">
        <f t="shared" si="11"/>
        <v>25.85</v>
      </c>
      <c r="CC79" s="23">
        <v>417.14</v>
      </c>
      <c r="CD79" s="22">
        <v>2807.36</v>
      </c>
      <c r="CE79" s="22">
        <v>1162.17</v>
      </c>
      <c r="CF79" s="21">
        <v>14943.27</v>
      </c>
      <c r="CG79" s="20">
        <v>1645.19</v>
      </c>
      <c r="CH79" s="25">
        <v>249</v>
      </c>
      <c r="CI79" s="24">
        <f t="shared" si="12"/>
        <v>15.28</v>
      </c>
      <c r="CJ79" s="23">
        <v>38</v>
      </c>
      <c r="CK79" s="22">
        <v>102</v>
      </c>
      <c r="CL79" s="22">
        <v>32</v>
      </c>
      <c r="CM79" s="21">
        <v>77</v>
      </c>
      <c r="CN79" s="26">
        <v>70</v>
      </c>
      <c r="CO79" s="25">
        <v>75929.570000000007</v>
      </c>
      <c r="CP79" s="24">
        <f t="shared" si="13"/>
        <v>0.88</v>
      </c>
      <c r="CQ79" s="23">
        <v>8269.44</v>
      </c>
      <c r="CR79" s="22">
        <v>31416.45</v>
      </c>
      <c r="CS79" s="22">
        <v>6842.04</v>
      </c>
      <c r="CT79" s="21">
        <v>29401.64</v>
      </c>
      <c r="CU79" s="20">
        <v>24574.41</v>
      </c>
    </row>
    <row r="80" spans="1:99" s="27" customFormat="1" ht="24.75" customHeight="1" x14ac:dyDescent="0.15">
      <c r="A80" s="142">
        <v>41640</v>
      </c>
      <c r="B80" s="10">
        <v>872</v>
      </c>
      <c r="C80" s="9">
        <f t="shared" si="0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1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2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3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4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5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6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7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8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9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10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1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2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3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s="27" customFormat="1" ht="24.75" customHeight="1" x14ac:dyDescent="0.15">
      <c r="A81" s="143">
        <v>41671</v>
      </c>
      <c r="B81" s="10">
        <v>1195</v>
      </c>
      <c r="C81" s="9">
        <f t="shared" si="0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1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2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3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4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5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6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7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8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9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10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1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2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3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s="27" customFormat="1" ht="24.75" customHeight="1" x14ac:dyDescent="0.15">
      <c r="A82" s="143">
        <v>41699</v>
      </c>
      <c r="B82" s="40">
        <v>1762</v>
      </c>
      <c r="C82" s="39">
        <f t="shared" si="0"/>
        <v>9.99</v>
      </c>
      <c r="D82" s="38">
        <v>981</v>
      </c>
      <c r="E82" s="37">
        <v>439</v>
      </c>
      <c r="F82" s="37">
        <v>307</v>
      </c>
      <c r="G82" s="36">
        <v>34</v>
      </c>
      <c r="H82" s="41">
        <v>133</v>
      </c>
      <c r="I82" s="40">
        <v>205788.13</v>
      </c>
      <c r="J82" s="39">
        <f t="shared" si="1"/>
        <v>11</v>
      </c>
      <c r="K82" s="38">
        <v>112584.93</v>
      </c>
      <c r="L82" s="37">
        <v>54364.39</v>
      </c>
      <c r="M82" s="37">
        <v>32342.9</v>
      </c>
      <c r="N82" s="36">
        <v>6241.04</v>
      </c>
      <c r="O82" s="35">
        <v>22276.36</v>
      </c>
      <c r="P82" s="40">
        <v>2663</v>
      </c>
      <c r="Q82" s="39">
        <f t="shared" si="2"/>
        <v>25.97</v>
      </c>
      <c r="R82" s="38">
        <v>1298</v>
      </c>
      <c r="S82" s="37">
        <v>487</v>
      </c>
      <c r="T82" s="37">
        <v>816</v>
      </c>
      <c r="U82" s="36">
        <v>61</v>
      </c>
      <c r="V82" s="41">
        <v>-329</v>
      </c>
      <c r="W82" s="40">
        <v>162408.20000000001</v>
      </c>
      <c r="X82" s="39">
        <f t="shared" si="3"/>
        <v>25.18</v>
      </c>
      <c r="Y82" s="38">
        <v>86751.45</v>
      </c>
      <c r="Z82" s="37">
        <v>27486.03</v>
      </c>
      <c r="AA82" s="37">
        <v>44578.720000000001</v>
      </c>
      <c r="AB82" s="36">
        <v>3500.85</v>
      </c>
      <c r="AC82" s="35">
        <v>-17092.689999999999</v>
      </c>
      <c r="AD82" s="40">
        <v>30</v>
      </c>
      <c r="AE82" s="39">
        <f t="shared" si="4"/>
        <v>-31.82</v>
      </c>
      <c r="AF82" s="38">
        <v>2</v>
      </c>
      <c r="AG82" s="37">
        <v>9</v>
      </c>
      <c r="AH82" s="37">
        <v>4</v>
      </c>
      <c r="AI82" s="36">
        <v>15</v>
      </c>
      <c r="AJ82" s="41">
        <v>5</v>
      </c>
      <c r="AK82" s="40">
        <v>25366.04</v>
      </c>
      <c r="AL82" s="39">
        <f t="shared" si="5"/>
        <v>-70.98</v>
      </c>
      <c r="AM82" s="38">
        <v>211.39</v>
      </c>
      <c r="AN82" s="37">
        <v>4492.8500000000004</v>
      </c>
      <c r="AO82" s="37">
        <v>1541.33</v>
      </c>
      <c r="AP82" s="36">
        <v>19120.47</v>
      </c>
      <c r="AQ82" s="35">
        <v>2951.52</v>
      </c>
      <c r="AR82" s="40">
        <v>95</v>
      </c>
      <c r="AS82" s="39">
        <f t="shared" si="6"/>
        <v>13.1</v>
      </c>
      <c r="AT82" s="38">
        <v>7</v>
      </c>
      <c r="AU82" s="37">
        <v>14</v>
      </c>
      <c r="AV82" s="37">
        <v>9</v>
      </c>
      <c r="AW82" s="36">
        <v>65</v>
      </c>
      <c r="AX82" s="41">
        <v>5</v>
      </c>
      <c r="AY82" s="40">
        <v>67252</v>
      </c>
      <c r="AZ82" s="39">
        <f t="shared" si="7"/>
        <v>2.2200000000000002</v>
      </c>
      <c r="BA82" s="38">
        <v>1747.45</v>
      </c>
      <c r="BB82" s="37">
        <v>4839.8999999999996</v>
      </c>
      <c r="BC82" s="37">
        <v>2485.83</v>
      </c>
      <c r="BD82" s="36">
        <v>58178.82</v>
      </c>
      <c r="BE82" s="35">
        <v>2354.0700000000002</v>
      </c>
      <c r="BF82" s="40">
        <v>39</v>
      </c>
      <c r="BG82" s="39">
        <f t="shared" si="8"/>
        <v>50</v>
      </c>
      <c r="BH82" s="38">
        <v>5</v>
      </c>
      <c r="BI82" s="37">
        <v>14</v>
      </c>
      <c r="BJ82" s="37">
        <v>4</v>
      </c>
      <c r="BK82" s="36">
        <v>16</v>
      </c>
      <c r="BL82" s="41">
        <v>10</v>
      </c>
      <c r="BM82" s="40">
        <v>31227.35</v>
      </c>
      <c r="BN82" s="39">
        <f t="shared" si="9"/>
        <v>-46.13</v>
      </c>
      <c r="BO82" s="38">
        <v>703.5</v>
      </c>
      <c r="BP82" s="37">
        <v>4922.3100000000004</v>
      </c>
      <c r="BQ82" s="37">
        <v>7162.18</v>
      </c>
      <c r="BR82" s="36">
        <v>18439.36</v>
      </c>
      <c r="BS82" s="35">
        <v>-2239.87</v>
      </c>
      <c r="BT82" s="40">
        <v>18</v>
      </c>
      <c r="BU82" s="39">
        <f t="shared" si="10"/>
        <v>50</v>
      </c>
      <c r="BV82" s="38">
        <v>1</v>
      </c>
      <c r="BW82" s="37">
        <v>5</v>
      </c>
      <c r="BX82" s="37">
        <v>0</v>
      </c>
      <c r="BY82" s="36">
        <v>12</v>
      </c>
      <c r="BZ82" s="41">
        <v>5</v>
      </c>
      <c r="CA82" s="40">
        <v>32968.379999999997</v>
      </c>
      <c r="CB82" s="39">
        <f t="shared" si="11"/>
        <v>38.33</v>
      </c>
      <c r="CC82" s="38">
        <v>109.91</v>
      </c>
      <c r="CD82" s="37">
        <v>3388.5</v>
      </c>
      <c r="CE82" s="37">
        <v>0</v>
      </c>
      <c r="CF82" s="36">
        <v>29469.97</v>
      </c>
      <c r="CG82" s="35">
        <v>3388.5</v>
      </c>
      <c r="CH82" s="40">
        <v>332</v>
      </c>
      <c r="CI82" s="39">
        <f t="shared" si="12"/>
        <v>42.49</v>
      </c>
      <c r="CJ82" s="38">
        <v>55</v>
      </c>
      <c r="CK82" s="37">
        <v>130</v>
      </c>
      <c r="CL82" s="37">
        <v>43</v>
      </c>
      <c r="CM82" s="36">
        <v>102</v>
      </c>
      <c r="CN82" s="41">
        <v>89</v>
      </c>
      <c r="CO82" s="40">
        <v>131474.91</v>
      </c>
      <c r="CP82" s="39">
        <f t="shared" si="13"/>
        <v>34.119999999999997</v>
      </c>
      <c r="CQ82" s="38">
        <v>16537.97</v>
      </c>
      <c r="CR82" s="37">
        <v>52289.06</v>
      </c>
      <c r="CS82" s="37">
        <v>12195.22</v>
      </c>
      <c r="CT82" s="36">
        <v>45446.67</v>
      </c>
      <c r="CU82" s="35">
        <v>45099.83</v>
      </c>
    </row>
    <row r="83" spans="1:99" s="27" customFormat="1" ht="24.75" customHeight="1" x14ac:dyDescent="0.15">
      <c r="A83" s="143">
        <v>41730</v>
      </c>
      <c r="B83" s="40">
        <v>1013</v>
      </c>
      <c r="C83" s="39">
        <f t="shared" si="0"/>
        <v>-14.66</v>
      </c>
      <c r="D83" s="38">
        <v>526</v>
      </c>
      <c r="E83" s="37">
        <v>265</v>
      </c>
      <c r="F83" s="37">
        <v>187</v>
      </c>
      <c r="G83" s="36">
        <v>35</v>
      </c>
      <c r="H83" s="41">
        <v>78</v>
      </c>
      <c r="I83" s="40">
        <v>115633.68</v>
      </c>
      <c r="J83" s="39">
        <f t="shared" si="1"/>
        <v>-13.49</v>
      </c>
      <c r="K83" s="38">
        <v>59618.51</v>
      </c>
      <c r="L83" s="37">
        <v>31979.64</v>
      </c>
      <c r="M83" s="37">
        <v>19091.8</v>
      </c>
      <c r="N83" s="36">
        <v>4943.7299999999996</v>
      </c>
      <c r="O83" s="35">
        <v>12887.84</v>
      </c>
      <c r="P83" s="40">
        <v>1523</v>
      </c>
      <c r="Q83" s="39">
        <f t="shared" si="2"/>
        <v>-8.5299999999999994</v>
      </c>
      <c r="R83" s="38">
        <v>778</v>
      </c>
      <c r="S83" s="37">
        <v>362</v>
      </c>
      <c r="T83" s="37">
        <v>335</v>
      </c>
      <c r="U83" s="36">
        <v>48</v>
      </c>
      <c r="V83" s="41">
        <v>27</v>
      </c>
      <c r="W83" s="40">
        <v>88959.14</v>
      </c>
      <c r="X83" s="39">
        <f t="shared" si="3"/>
        <v>-11.71</v>
      </c>
      <c r="Y83" s="38">
        <v>51330.29</v>
      </c>
      <c r="Z83" s="37">
        <v>18664.099999999999</v>
      </c>
      <c r="AA83" s="37">
        <v>16728.259999999998</v>
      </c>
      <c r="AB83" s="36">
        <v>2236.4899999999998</v>
      </c>
      <c r="AC83" s="35">
        <v>1935.84</v>
      </c>
      <c r="AD83" s="40">
        <v>20</v>
      </c>
      <c r="AE83" s="39">
        <f t="shared" si="4"/>
        <v>-25.93</v>
      </c>
      <c r="AF83" s="38">
        <v>2</v>
      </c>
      <c r="AG83" s="37">
        <v>4</v>
      </c>
      <c r="AH83" s="37">
        <v>2</v>
      </c>
      <c r="AI83" s="36">
        <v>12</v>
      </c>
      <c r="AJ83" s="41">
        <v>2</v>
      </c>
      <c r="AK83" s="40">
        <v>14236.59</v>
      </c>
      <c r="AL83" s="39">
        <f t="shared" si="5"/>
        <v>12.08</v>
      </c>
      <c r="AM83" s="38">
        <v>255.8</v>
      </c>
      <c r="AN83" s="37">
        <v>1141.02</v>
      </c>
      <c r="AO83" s="37">
        <v>153.02000000000001</v>
      </c>
      <c r="AP83" s="36">
        <v>12686.75</v>
      </c>
      <c r="AQ83" s="35">
        <v>988</v>
      </c>
      <c r="AR83" s="40">
        <v>42</v>
      </c>
      <c r="AS83" s="39">
        <f t="shared" si="6"/>
        <v>-16</v>
      </c>
      <c r="AT83" s="38">
        <v>4</v>
      </c>
      <c r="AU83" s="37">
        <v>12</v>
      </c>
      <c r="AV83" s="37">
        <v>2</v>
      </c>
      <c r="AW83" s="36">
        <v>23</v>
      </c>
      <c r="AX83" s="41">
        <v>11</v>
      </c>
      <c r="AY83" s="40">
        <v>26634.26</v>
      </c>
      <c r="AZ83" s="39">
        <f t="shared" si="7"/>
        <v>-6.21</v>
      </c>
      <c r="BA83" s="38">
        <v>1604.5</v>
      </c>
      <c r="BB83" s="37">
        <v>3309.51</v>
      </c>
      <c r="BC83" s="37">
        <v>342.14</v>
      </c>
      <c r="BD83" s="36">
        <v>19472.59</v>
      </c>
      <c r="BE83" s="35">
        <v>4872.8900000000003</v>
      </c>
      <c r="BF83" s="40">
        <v>15</v>
      </c>
      <c r="BG83" s="39">
        <f t="shared" si="8"/>
        <v>-40</v>
      </c>
      <c r="BH83" s="38">
        <v>4</v>
      </c>
      <c r="BI83" s="37">
        <v>6</v>
      </c>
      <c r="BJ83" s="37">
        <v>1</v>
      </c>
      <c r="BK83" s="36">
        <v>4</v>
      </c>
      <c r="BL83" s="41">
        <v>5</v>
      </c>
      <c r="BM83" s="40">
        <v>23387.9</v>
      </c>
      <c r="BN83" s="39">
        <f t="shared" si="9"/>
        <v>54.38</v>
      </c>
      <c r="BO83" s="38">
        <v>914.74</v>
      </c>
      <c r="BP83" s="37">
        <v>3788.28</v>
      </c>
      <c r="BQ83" s="37">
        <v>419.83</v>
      </c>
      <c r="BR83" s="36">
        <v>18265.05</v>
      </c>
      <c r="BS83" s="35">
        <v>3368.45</v>
      </c>
      <c r="BT83" s="40">
        <v>7</v>
      </c>
      <c r="BU83" s="39">
        <f t="shared" si="10"/>
        <v>-36.36</v>
      </c>
      <c r="BV83" s="38">
        <v>2</v>
      </c>
      <c r="BW83" s="37">
        <v>2</v>
      </c>
      <c r="BX83" s="37">
        <v>1</v>
      </c>
      <c r="BY83" s="36">
        <v>2</v>
      </c>
      <c r="BZ83" s="41">
        <v>1</v>
      </c>
      <c r="CA83" s="40">
        <v>3972</v>
      </c>
      <c r="CB83" s="39">
        <f t="shared" si="11"/>
        <v>-72.08</v>
      </c>
      <c r="CC83" s="38">
        <v>776.79</v>
      </c>
      <c r="CD83" s="37">
        <v>660.19</v>
      </c>
      <c r="CE83" s="37">
        <v>257.82</v>
      </c>
      <c r="CF83" s="36">
        <v>2277.1999999999998</v>
      </c>
      <c r="CG83" s="35">
        <v>402.37</v>
      </c>
      <c r="CH83" s="40">
        <v>161</v>
      </c>
      <c r="CI83" s="39">
        <f t="shared" si="12"/>
        <v>-5.29</v>
      </c>
      <c r="CJ83" s="38">
        <v>15</v>
      </c>
      <c r="CK83" s="37">
        <v>64</v>
      </c>
      <c r="CL83" s="37">
        <v>19</v>
      </c>
      <c r="CM83" s="36">
        <v>63</v>
      </c>
      <c r="CN83" s="41">
        <v>45</v>
      </c>
      <c r="CO83" s="40">
        <v>52382.39</v>
      </c>
      <c r="CP83" s="39">
        <f t="shared" si="13"/>
        <v>-10.31</v>
      </c>
      <c r="CQ83" s="38">
        <v>2529.7399999999998</v>
      </c>
      <c r="CR83" s="37">
        <v>20330.43</v>
      </c>
      <c r="CS83" s="37">
        <v>5300.56</v>
      </c>
      <c r="CT83" s="36">
        <v>24221.66</v>
      </c>
      <c r="CU83" s="35">
        <v>15029.87</v>
      </c>
    </row>
    <row r="84" spans="1:99" s="27" customFormat="1" ht="24.75" customHeight="1" x14ac:dyDescent="0.15">
      <c r="A84" s="143">
        <v>41760</v>
      </c>
      <c r="B84" s="40">
        <v>1081</v>
      </c>
      <c r="C84" s="39">
        <f t="shared" si="0"/>
        <v>-8</v>
      </c>
      <c r="D84" s="38">
        <v>541</v>
      </c>
      <c r="E84" s="37">
        <v>327</v>
      </c>
      <c r="F84" s="37">
        <v>197</v>
      </c>
      <c r="G84" s="36">
        <v>16</v>
      </c>
      <c r="H84" s="41">
        <v>130</v>
      </c>
      <c r="I84" s="40">
        <v>126609.67</v>
      </c>
      <c r="J84" s="39">
        <f t="shared" si="1"/>
        <v>-2.31</v>
      </c>
      <c r="K84" s="38">
        <v>58618.44</v>
      </c>
      <c r="L84" s="37">
        <v>43043.05</v>
      </c>
      <c r="M84" s="37">
        <v>21649.05</v>
      </c>
      <c r="N84" s="36">
        <v>3299.13</v>
      </c>
      <c r="O84" s="35">
        <v>21394</v>
      </c>
      <c r="P84" s="40">
        <v>1406</v>
      </c>
      <c r="Q84" s="39">
        <f t="shared" si="2"/>
        <v>-8.4600000000000009</v>
      </c>
      <c r="R84" s="38">
        <v>657</v>
      </c>
      <c r="S84" s="37">
        <v>335</v>
      </c>
      <c r="T84" s="37">
        <v>363</v>
      </c>
      <c r="U84" s="36">
        <v>50</v>
      </c>
      <c r="V84" s="41">
        <v>-28</v>
      </c>
      <c r="W84" s="40">
        <v>80939.92</v>
      </c>
      <c r="X84" s="39">
        <f t="shared" si="3"/>
        <v>-10.82</v>
      </c>
      <c r="Y84" s="38">
        <v>42858.59</v>
      </c>
      <c r="Z84" s="37">
        <v>18342.689999999999</v>
      </c>
      <c r="AA84" s="37">
        <v>17315.740000000002</v>
      </c>
      <c r="AB84" s="36">
        <v>2347.9299999999998</v>
      </c>
      <c r="AC84" s="35">
        <v>1026.95</v>
      </c>
      <c r="AD84" s="40">
        <v>14</v>
      </c>
      <c r="AE84" s="39">
        <f t="shared" si="4"/>
        <v>-33.33</v>
      </c>
      <c r="AF84" s="38">
        <v>4</v>
      </c>
      <c r="AG84" s="37">
        <v>3</v>
      </c>
      <c r="AH84" s="37">
        <v>2</v>
      </c>
      <c r="AI84" s="36">
        <v>5</v>
      </c>
      <c r="AJ84" s="41">
        <v>1</v>
      </c>
      <c r="AK84" s="40">
        <v>8918.1200000000008</v>
      </c>
      <c r="AL84" s="39">
        <f t="shared" si="5"/>
        <v>28.32</v>
      </c>
      <c r="AM84" s="38">
        <v>423.8</v>
      </c>
      <c r="AN84" s="37">
        <v>1260.72</v>
      </c>
      <c r="AO84" s="37">
        <v>1351.56</v>
      </c>
      <c r="AP84" s="36">
        <v>5882.04</v>
      </c>
      <c r="AQ84" s="35">
        <v>-90.84</v>
      </c>
      <c r="AR84" s="40">
        <v>37</v>
      </c>
      <c r="AS84" s="39">
        <f t="shared" si="6"/>
        <v>-24.49</v>
      </c>
      <c r="AT84" s="38">
        <v>5</v>
      </c>
      <c r="AU84" s="37">
        <v>8</v>
      </c>
      <c r="AV84" s="37">
        <v>2</v>
      </c>
      <c r="AW84" s="36">
        <v>22</v>
      </c>
      <c r="AX84" s="41">
        <v>6</v>
      </c>
      <c r="AY84" s="40">
        <v>18371.419999999998</v>
      </c>
      <c r="AZ84" s="39">
        <f t="shared" si="7"/>
        <v>-7.72</v>
      </c>
      <c r="BA84" s="38">
        <v>1477.35</v>
      </c>
      <c r="BB84" s="37">
        <v>1579.15</v>
      </c>
      <c r="BC84" s="37">
        <v>129.15</v>
      </c>
      <c r="BD84" s="36">
        <v>15185.77</v>
      </c>
      <c r="BE84" s="35">
        <v>1450</v>
      </c>
      <c r="BF84" s="40">
        <v>16</v>
      </c>
      <c r="BG84" s="39">
        <f t="shared" si="8"/>
        <v>-23.81</v>
      </c>
      <c r="BH84" s="38">
        <v>3</v>
      </c>
      <c r="BI84" s="37">
        <v>4</v>
      </c>
      <c r="BJ84" s="37">
        <v>2</v>
      </c>
      <c r="BK84" s="36">
        <v>7</v>
      </c>
      <c r="BL84" s="41">
        <v>2</v>
      </c>
      <c r="BM84" s="40">
        <v>9298.2099999999991</v>
      </c>
      <c r="BN84" s="39">
        <f t="shared" si="9"/>
        <v>43.08</v>
      </c>
      <c r="BO84" s="38">
        <v>966.69</v>
      </c>
      <c r="BP84" s="37">
        <v>1596.71</v>
      </c>
      <c r="BQ84" s="37">
        <v>327.57</v>
      </c>
      <c r="BR84" s="36">
        <v>6407.24</v>
      </c>
      <c r="BS84" s="35">
        <v>1269.1400000000001</v>
      </c>
      <c r="BT84" s="40">
        <v>7</v>
      </c>
      <c r="BU84" s="39">
        <f t="shared" si="10"/>
        <v>-12.5</v>
      </c>
      <c r="BV84" s="38">
        <v>1</v>
      </c>
      <c r="BW84" s="37">
        <v>4</v>
      </c>
      <c r="BX84" s="37">
        <v>0</v>
      </c>
      <c r="BY84" s="36">
        <v>2</v>
      </c>
      <c r="BZ84" s="41">
        <v>4</v>
      </c>
      <c r="CA84" s="40">
        <v>5454.25</v>
      </c>
      <c r="CB84" s="39">
        <f t="shared" si="11"/>
        <v>75.569999999999993</v>
      </c>
      <c r="CC84" s="38">
        <v>512.32000000000005</v>
      </c>
      <c r="CD84" s="37">
        <v>3499.31</v>
      </c>
      <c r="CE84" s="37">
        <v>0</v>
      </c>
      <c r="CF84" s="36">
        <v>1442.62</v>
      </c>
      <c r="CG84" s="35">
        <v>3499.31</v>
      </c>
      <c r="CH84" s="40">
        <v>177</v>
      </c>
      <c r="CI84" s="39">
        <f t="shared" si="12"/>
        <v>7.93</v>
      </c>
      <c r="CJ84" s="38">
        <v>24</v>
      </c>
      <c r="CK84" s="37">
        <v>66</v>
      </c>
      <c r="CL84" s="37">
        <v>18</v>
      </c>
      <c r="CM84" s="36">
        <v>69</v>
      </c>
      <c r="CN84" s="41">
        <v>48</v>
      </c>
      <c r="CO84" s="40">
        <v>63165.45</v>
      </c>
      <c r="CP84" s="39">
        <f t="shared" si="13"/>
        <v>28.77</v>
      </c>
      <c r="CQ84" s="38">
        <v>9390.11</v>
      </c>
      <c r="CR84" s="37">
        <v>23851.73</v>
      </c>
      <c r="CS84" s="37">
        <v>3544.9</v>
      </c>
      <c r="CT84" s="36">
        <v>26378.71</v>
      </c>
      <c r="CU84" s="35">
        <v>20306.830000000002</v>
      </c>
    </row>
    <row r="85" spans="1:99" s="27" customFormat="1" ht="24.75" customHeight="1" x14ac:dyDescent="0.15">
      <c r="A85" s="143">
        <v>41791</v>
      </c>
      <c r="B85" s="40">
        <v>1214</v>
      </c>
      <c r="C85" s="39">
        <f t="shared" si="0"/>
        <v>-4.8600000000000003</v>
      </c>
      <c r="D85" s="38">
        <v>618</v>
      </c>
      <c r="E85" s="37">
        <v>344</v>
      </c>
      <c r="F85" s="37">
        <v>227</v>
      </c>
      <c r="G85" s="36">
        <v>25</v>
      </c>
      <c r="H85" s="41">
        <v>117</v>
      </c>
      <c r="I85" s="40">
        <v>141622.76999999999</v>
      </c>
      <c r="J85" s="39">
        <f t="shared" si="1"/>
        <v>-3.96</v>
      </c>
      <c r="K85" s="38">
        <v>72699.100000000006</v>
      </c>
      <c r="L85" s="37">
        <v>41816.199999999997</v>
      </c>
      <c r="M85" s="37">
        <v>23095.81</v>
      </c>
      <c r="N85" s="36">
        <v>4011.66</v>
      </c>
      <c r="O85" s="35">
        <v>18720.39</v>
      </c>
      <c r="P85" s="40">
        <v>1518</v>
      </c>
      <c r="Q85" s="39">
        <f t="shared" si="2"/>
        <v>-1.87</v>
      </c>
      <c r="R85" s="38">
        <v>715</v>
      </c>
      <c r="S85" s="37">
        <v>330</v>
      </c>
      <c r="T85" s="37">
        <v>434</v>
      </c>
      <c r="U85" s="36">
        <v>38</v>
      </c>
      <c r="V85" s="41">
        <v>-104</v>
      </c>
      <c r="W85" s="40">
        <v>88563.83</v>
      </c>
      <c r="X85" s="39">
        <f t="shared" si="3"/>
        <v>-3.78</v>
      </c>
      <c r="Y85" s="38">
        <v>46889.54</v>
      </c>
      <c r="Z85" s="37">
        <v>18268.490000000002</v>
      </c>
      <c r="AA85" s="37">
        <v>21458.5</v>
      </c>
      <c r="AB85" s="36">
        <v>1864.43</v>
      </c>
      <c r="AC85" s="35">
        <v>-3190.01</v>
      </c>
      <c r="AD85" s="40">
        <v>20</v>
      </c>
      <c r="AE85" s="39">
        <f t="shared" si="4"/>
        <v>0</v>
      </c>
      <c r="AF85" s="38">
        <v>2</v>
      </c>
      <c r="AG85" s="37">
        <v>6</v>
      </c>
      <c r="AH85" s="37">
        <v>5</v>
      </c>
      <c r="AI85" s="36">
        <v>7</v>
      </c>
      <c r="AJ85" s="41">
        <v>1</v>
      </c>
      <c r="AK85" s="40">
        <v>21953.81</v>
      </c>
      <c r="AL85" s="39">
        <f t="shared" si="5"/>
        <v>-4.58</v>
      </c>
      <c r="AM85" s="38">
        <v>224.79</v>
      </c>
      <c r="AN85" s="37">
        <v>1878.66</v>
      </c>
      <c r="AO85" s="37">
        <v>1256.74</v>
      </c>
      <c r="AP85" s="36">
        <v>18593.62</v>
      </c>
      <c r="AQ85" s="35">
        <v>621.91999999999996</v>
      </c>
      <c r="AR85" s="40">
        <v>60</v>
      </c>
      <c r="AS85" s="39">
        <f t="shared" si="6"/>
        <v>30.43</v>
      </c>
      <c r="AT85" s="38">
        <v>2</v>
      </c>
      <c r="AU85" s="37">
        <v>14</v>
      </c>
      <c r="AV85" s="37">
        <v>13</v>
      </c>
      <c r="AW85" s="36">
        <v>31</v>
      </c>
      <c r="AX85" s="41">
        <v>1</v>
      </c>
      <c r="AY85" s="40">
        <v>37348.089999999997</v>
      </c>
      <c r="AZ85" s="39">
        <f t="shared" si="7"/>
        <v>62.24</v>
      </c>
      <c r="BA85" s="38">
        <v>1139.71</v>
      </c>
      <c r="BB85" s="37">
        <v>3296.39</v>
      </c>
      <c r="BC85" s="37">
        <v>6460.88</v>
      </c>
      <c r="BD85" s="36">
        <v>26451.11</v>
      </c>
      <c r="BE85" s="35">
        <v>-3164.49</v>
      </c>
      <c r="BF85" s="40">
        <v>18</v>
      </c>
      <c r="BG85" s="39">
        <f t="shared" si="8"/>
        <v>-10</v>
      </c>
      <c r="BH85" s="38">
        <v>2</v>
      </c>
      <c r="BI85" s="37">
        <v>4</v>
      </c>
      <c r="BJ85" s="37">
        <v>3</v>
      </c>
      <c r="BK85" s="36">
        <v>9</v>
      </c>
      <c r="BL85" s="41">
        <v>1</v>
      </c>
      <c r="BM85" s="40">
        <v>50562.62</v>
      </c>
      <c r="BN85" s="39">
        <f t="shared" si="9"/>
        <v>296.11</v>
      </c>
      <c r="BO85" s="38">
        <v>234.72</v>
      </c>
      <c r="BP85" s="37">
        <v>2896.21</v>
      </c>
      <c r="BQ85" s="37">
        <v>833.17</v>
      </c>
      <c r="BR85" s="36">
        <v>46598.52</v>
      </c>
      <c r="BS85" s="35">
        <v>2063.04</v>
      </c>
      <c r="BT85" s="40">
        <v>5</v>
      </c>
      <c r="BU85" s="39">
        <f t="shared" si="10"/>
        <v>-64.290000000000006</v>
      </c>
      <c r="BV85" s="38">
        <v>2</v>
      </c>
      <c r="BW85" s="37">
        <v>0</v>
      </c>
      <c r="BX85" s="37">
        <v>1</v>
      </c>
      <c r="BY85" s="36">
        <v>2</v>
      </c>
      <c r="BZ85" s="41">
        <v>-1</v>
      </c>
      <c r="CA85" s="40">
        <v>3248.78</v>
      </c>
      <c r="CB85" s="39">
        <f t="shared" si="11"/>
        <v>-72.11</v>
      </c>
      <c r="CC85" s="38">
        <v>718.96</v>
      </c>
      <c r="CD85" s="37">
        <v>0</v>
      </c>
      <c r="CE85" s="37">
        <v>331.07</v>
      </c>
      <c r="CF85" s="36">
        <v>2198.75</v>
      </c>
      <c r="CG85" s="35">
        <v>-331.07</v>
      </c>
      <c r="CH85" s="40">
        <v>215</v>
      </c>
      <c r="CI85" s="39">
        <f t="shared" si="12"/>
        <v>35.22</v>
      </c>
      <c r="CJ85" s="38">
        <v>26</v>
      </c>
      <c r="CK85" s="37">
        <v>89</v>
      </c>
      <c r="CL85" s="37">
        <v>30</v>
      </c>
      <c r="CM85" s="36">
        <v>70</v>
      </c>
      <c r="CN85" s="41">
        <v>59</v>
      </c>
      <c r="CO85" s="40">
        <v>68058.84</v>
      </c>
      <c r="CP85" s="39">
        <f t="shared" si="13"/>
        <v>32.14</v>
      </c>
      <c r="CQ85" s="38">
        <v>5354.58</v>
      </c>
      <c r="CR85" s="37">
        <v>29805.01</v>
      </c>
      <c r="CS85" s="37">
        <v>6229.93</v>
      </c>
      <c r="CT85" s="36">
        <v>26669.32</v>
      </c>
      <c r="CU85" s="35">
        <v>23575.08</v>
      </c>
    </row>
    <row r="86" spans="1:99" s="27" customFormat="1" ht="24.75" customHeight="1" x14ac:dyDescent="0.15">
      <c r="A86" s="143">
        <v>41821</v>
      </c>
      <c r="B86" s="33">
        <v>1188</v>
      </c>
      <c r="C86" s="32">
        <f t="shared" si="0"/>
        <v>1.71</v>
      </c>
      <c r="D86" s="31">
        <v>587</v>
      </c>
      <c r="E86" s="30">
        <v>363</v>
      </c>
      <c r="F86" s="30">
        <v>217</v>
      </c>
      <c r="G86" s="29">
        <v>21</v>
      </c>
      <c r="H86" s="34">
        <v>146</v>
      </c>
      <c r="I86" s="33">
        <v>137349.5</v>
      </c>
      <c r="J86" s="32">
        <f t="shared" si="1"/>
        <v>1.23</v>
      </c>
      <c r="K86" s="31">
        <v>66196.47</v>
      </c>
      <c r="L86" s="30">
        <v>42738.15</v>
      </c>
      <c r="M86" s="30">
        <v>22528.76</v>
      </c>
      <c r="N86" s="29">
        <v>5886.12</v>
      </c>
      <c r="O86" s="28">
        <v>20209.39</v>
      </c>
      <c r="P86" s="33">
        <v>1546</v>
      </c>
      <c r="Q86" s="32">
        <f t="shared" si="2"/>
        <v>-5.85</v>
      </c>
      <c r="R86" s="31">
        <v>698</v>
      </c>
      <c r="S86" s="30">
        <v>389</v>
      </c>
      <c r="T86" s="30">
        <v>400</v>
      </c>
      <c r="U86" s="29">
        <v>57</v>
      </c>
      <c r="V86" s="34">
        <v>-11</v>
      </c>
      <c r="W86" s="33">
        <v>88207.62</v>
      </c>
      <c r="X86" s="32">
        <f t="shared" si="3"/>
        <v>-10.09</v>
      </c>
      <c r="Y86" s="31">
        <v>45705.35</v>
      </c>
      <c r="Z86" s="30">
        <v>20565.240000000002</v>
      </c>
      <c r="AA86" s="30">
        <v>19249.419999999998</v>
      </c>
      <c r="AB86" s="29">
        <v>2537.67</v>
      </c>
      <c r="AC86" s="28">
        <v>1315.82</v>
      </c>
      <c r="AD86" s="33">
        <v>19</v>
      </c>
      <c r="AE86" s="32">
        <f t="shared" si="4"/>
        <v>-42.42</v>
      </c>
      <c r="AF86" s="31">
        <v>4</v>
      </c>
      <c r="AG86" s="30">
        <v>2</v>
      </c>
      <c r="AH86" s="30">
        <v>2</v>
      </c>
      <c r="AI86" s="29">
        <v>11</v>
      </c>
      <c r="AJ86" s="34">
        <v>0</v>
      </c>
      <c r="AK86" s="33">
        <v>9066.74</v>
      </c>
      <c r="AL86" s="32">
        <f t="shared" si="5"/>
        <v>-52.78</v>
      </c>
      <c r="AM86" s="31">
        <v>862.85</v>
      </c>
      <c r="AN86" s="30">
        <v>881.11</v>
      </c>
      <c r="AO86" s="30">
        <v>708</v>
      </c>
      <c r="AP86" s="29">
        <v>6614.78</v>
      </c>
      <c r="AQ86" s="28">
        <v>173.11</v>
      </c>
      <c r="AR86" s="33">
        <v>50</v>
      </c>
      <c r="AS86" s="32">
        <f t="shared" si="6"/>
        <v>-7.41</v>
      </c>
      <c r="AT86" s="31">
        <v>3</v>
      </c>
      <c r="AU86" s="30">
        <v>15</v>
      </c>
      <c r="AV86" s="30">
        <v>6</v>
      </c>
      <c r="AW86" s="29">
        <v>26</v>
      </c>
      <c r="AX86" s="34">
        <v>9</v>
      </c>
      <c r="AY86" s="33">
        <v>23251.58</v>
      </c>
      <c r="AZ86" s="32">
        <f t="shared" si="7"/>
        <v>-26.2</v>
      </c>
      <c r="BA86" s="31">
        <v>574.28</v>
      </c>
      <c r="BB86" s="30">
        <v>5612.71</v>
      </c>
      <c r="BC86" s="30">
        <v>2013.56</v>
      </c>
      <c r="BD86" s="29">
        <v>15051.03</v>
      </c>
      <c r="BE86" s="28">
        <v>3599.15</v>
      </c>
      <c r="BF86" s="33">
        <v>17</v>
      </c>
      <c r="BG86" s="32">
        <f t="shared" si="8"/>
        <v>-22.73</v>
      </c>
      <c r="BH86" s="31">
        <v>0</v>
      </c>
      <c r="BI86" s="30">
        <v>9</v>
      </c>
      <c r="BJ86" s="30">
        <v>3</v>
      </c>
      <c r="BK86" s="29">
        <v>5</v>
      </c>
      <c r="BL86" s="34">
        <v>6</v>
      </c>
      <c r="BM86" s="33">
        <v>6243.98</v>
      </c>
      <c r="BN86" s="32">
        <f t="shared" si="9"/>
        <v>-63.27</v>
      </c>
      <c r="BO86" s="31">
        <v>0</v>
      </c>
      <c r="BP86" s="30">
        <v>4459.0200000000004</v>
      </c>
      <c r="BQ86" s="30">
        <v>440.87</v>
      </c>
      <c r="BR86" s="29">
        <v>1344.09</v>
      </c>
      <c r="BS86" s="28">
        <v>4018.15</v>
      </c>
      <c r="BT86" s="33">
        <v>12</v>
      </c>
      <c r="BU86" s="32">
        <f t="shared" si="10"/>
        <v>100</v>
      </c>
      <c r="BV86" s="31">
        <v>2</v>
      </c>
      <c r="BW86" s="30">
        <v>4</v>
      </c>
      <c r="BX86" s="30">
        <v>1</v>
      </c>
      <c r="BY86" s="29">
        <v>5</v>
      </c>
      <c r="BZ86" s="34">
        <v>3</v>
      </c>
      <c r="CA86" s="33">
        <v>8743.76</v>
      </c>
      <c r="CB86" s="32">
        <f t="shared" si="11"/>
        <v>-59.41</v>
      </c>
      <c r="CC86" s="31">
        <v>430.03</v>
      </c>
      <c r="CD86" s="30">
        <v>1976.99</v>
      </c>
      <c r="CE86" s="30">
        <v>199.8</v>
      </c>
      <c r="CF86" s="29">
        <v>6136.94</v>
      </c>
      <c r="CG86" s="28">
        <v>1777.19</v>
      </c>
      <c r="CH86" s="33">
        <v>199</v>
      </c>
      <c r="CI86" s="32">
        <f t="shared" si="12"/>
        <v>2.0499999999999998</v>
      </c>
      <c r="CJ86" s="31">
        <v>21</v>
      </c>
      <c r="CK86" s="30">
        <v>91</v>
      </c>
      <c r="CL86" s="30">
        <v>19</v>
      </c>
      <c r="CM86" s="29">
        <v>68</v>
      </c>
      <c r="CN86" s="34">
        <v>72</v>
      </c>
      <c r="CO86" s="33">
        <v>72308.45</v>
      </c>
      <c r="CP86" s="32">
        <f t="shared" si="13"/>
        <v>-19.899999999999999</v>
      </c>
      <c r="CQ86" s="31">
        <v>4737.93</v>
      </c>
      <c r="CR86" s="30">
        <v>33999.5</v>
      </c>
      <c r="CS86" s="30">
        <v>5325.07</v>
      </c>
      <c r="CT86" s="29">
        <v>28245.95</v>
      </c>
      <c r="CU86" s="28">
        <v>28674.43</v>
      </c>
    </row>
    <row r="87" spans="1:99" s="27" customFormat="1" ht="24.75" customHeight="1" x14ac:dyDescent="0.15">
      <c r="A87" s="143">
        <v>41852</v>
      </c>
      <c r="B87" s="10">
        <v>975</v>
      </c>
      <c r="C87" s="9">
        <f t="shared" ref="C87:C121" si="14">ROUND((B87-B75)/B75*100,2)</f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21" si="15">ROUND((I87-I75)/I75*100,2)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21" si="16">ROUND((P87-P75)/P75*100,2)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21" si="17">ROUND((W87-W75)/W75*100,2)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21" si="18">ROUND((AD87-AD75)/AD75*100,2)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21" si="19">ROUND((AK87-AK75)/AK75*100,2)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21" si="20">ROUND((AR87-AR75)/AR75*100,2)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21" si="21">ROUND((AY87-AY75)/AY75*100,2)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21" si="22">ROUND((BF87-BF75)/BF75*100,2)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21" si="23">ROUND((BM87-BM75)/BM75*100,2)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21" si="24">ROUND((BT87-BT75)/BT75*100,2)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21" si="25">ROUND((CA87-CA75)/CA75*100,2)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21" si="26">ROUND((CH87-CH75)/CH75*100,2)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21" si="27">ROUND((CO87-CO75)/CO75*100,2)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s="27" customFormat="1" ht="24.75" customHeight="1" x14ac:dyDescent="0.15">
      <c r="A88" s="143">
        <v>41883</v>
      </c>
      <c r="B88" s="10">
        <v>1103</v>
      </c>
      <c r="C88" s="9">
        <f t="shared" si="14"/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5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6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7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8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9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20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1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2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3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4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5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6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7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s="27" customFormat="1" ht="24.75" customHeight="1" x14ac:dyDescent="0.15">
      <c r="A89" s="143">
        <v>41913</v>
      </c>
      <c r="B89" s="10">
        <v>1116</v>
      </c>
      <c r="C89" s="9">
        <f t="shared" si="14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5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6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7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8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9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20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1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2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3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4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5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6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7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s="27" customFormat="1" ht="24.75" customHeight="1" x14ac:dyDescent="0.15">
      <c r="A90" s="143">
        <v>41944</v>
      </c>
      <c r="B90" s="10">
        <v>1100</v>
      </c>
      <c r="C90" s="9">
        <f t="shared" si="14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5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6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7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8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9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20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1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2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3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4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5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6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7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s="27" customFormat="1" ht="24.75" customHeight="1" thickBot="1" x14ac:dyDescent="0.2">
      <c r="A91" s="145">
        <v>41974</v>
      </c>
      <c r="B91" s="25">
        <v>1330</v>
      </c>
      <c r="C91" s="24">
        <f t="shared" si="14"/>
        <v>6.49</v>
      </c>
      <c r="D91" s="23">
        <v>656</v>
      </c>
      <c r="E91" s="22">
        <v>403</v>
      </c>
      <c r="F91" s="22">
        <v>243</v>
      </c>
      <c r="G91" s="21">
        <v>28</v>
      </c>
      <c r="H91" s="26">
        <v>160</v>
      </c>
      <c r="I91" s="25">
        <v>162197.47</v>
      </c>
      <c r="J91" s="24">
        <f t="shared" si="15"/>
        <v>7.93</v>
      </c>
      <c r="K91" s="23">
        <v>74923.899999999994</v>
      </c>
      <c r="L91" s="22">
        <v>55318.68</v>
      </c>
      <c r="M91" s="22">
        <v>26891.95</v>
      </c>
      <c r="N91" s="21">
        <v>5062.9399999999996</v>
      </c>
      <c r="O91" s="20">
        <v>28426.73</v>
      </c>
      <c r="P91" s="25">
        <v>1701</v>
      </c>
      <c r="Q91" s="24">
        <f t="shared" si="16"/>
        <v>1.86</v>
      </c>
      <c r="R91" s="23">
        <v>781</v>
      </c>
      <c r="S91" s="22">
        <v>390</v>
      </c>
      <c r="T91" s="22">
        <v>446</v>
      </c>
      <c r="U91" s="21">
        <v>83</v>
      </c>
      <c r="V91" s="26">
        <v>-56</v>
      </c>
      <c r="W91" s="25">
        <v>97136.73</v>
      </c>
      <c r="X91" s="24">
        <f t="shared" si="17"/>
        <v>1.98</v>
      </c>
      <c r="Y91" s="23">
        <v>50200.24</v>
      </c>
      <c r="Z91" s="22">
        <v>22253.01</v>
      </c>
      <c r="AA91" s="22">
        <v>21304.52</v>
      </c>
      <c r="AB91" s="21">
        <v>3296.09</v>
      </c>
      <c r="AC91" s="20">
        <v>948.49</v>
      </c>
      <c r="AD91" s="25">
        <v>22</v>
      </c>
      <c r="AE91" s="24">
        <f t="shared" si="18"/>
        <v>4.76</v>
      </c>
      <c r="AF91" s="23">
        <v>2</v>
      </c>
      <c r="AG91" s="22">
        <v>7</v>
      </c>
      <c r="AH91" s="22">
        <v>2</v>
      </c>
      <c r="AI91" s="21">
        <v>11</v>
      </c>
      <c r="AJ91" s="26">
        <v>5</v>
      </c>
      <c r="AK91" s="25">
        <v>9819.2000000000007</v>
      </c>
      <c r="AL91" s="24">
        <f t="shared" si="19"/>
        <v>5.35</v>
      </c>
      <c r="AM91" s="23">
        <v>129.02000000000001</v>
      </c>
      <c r="AN91" s="22">
        <v>1353.55</v>
      </c>
      <c r="AO91" s="22">
        <v>945.66</v>
      </c>
      <c r="AP91" s="21">
        <v>7390.97</v>
      </c>
      <c r="AQ91" s="20">
        <v>407.89</v>
      </c>
      <c r="AR91" s="25">
        <v>76</v>
      </c>
      <c r="AS91" s="24">
        <f t="shared" si="20"/>
        <v>22.58</v>
      </c>
      <c r="AT91" s="23">
        <v>7</v>
      </c>
      <c r="AU91" s="22">
        <v>25</v>
      </c>
      <c r="AV91" s="22">
        <v>7</v>
      </c>
      <c r="AW91" s="21">
        <v>37</v>
      </c>
      <c r="AX91" s="26">
        <v>18</v>
      </c>
      <c r="AY91" s="25">
        <v>29349.29</v>
      </c>
      <c r="AZ91" s="24">
        <f t="shared" si="21"/>
        <v>21.92</v>
      </c>
      <c r="BA91" s="23">
        <v>1493.91</v>
      </c>
      <c r="BB91" s="22">
        <v>6627.66</v>
      </c>
      <c r="BC91" s="22">
        <v>1544.48</v>
      </c>
      <c r="BD91" s="21">
        <v>19683.240000000002</v>
      </c>
      <c r="BE91" s="20">
        <v>5083.18</v>
      </c>
      <c r="BF91" s="25">
        <v>24</v>
      </c>
      <c r="BG91" s="24">
        <f t="shared" si="22"/>
        <v>-14.29</v>
      </c>
      <c r="BH91" s="23">
        <v>4</v>
      </c>
      <c r="BI91" s="22">
        <v>9</v>
      </c>
      <c r="BJ91" s="22">
        <v>3</v>
      </c>
      <c r="BK91" s="21">
        <v>8</v>
      </c>
      <c r="BL91" s="26">
        <v>6</v>
      </c>
      <c r="BM91" s="25">
        <v>7589.7</v>
      </c>
      <c r="BN91" s="24">
        <f t="shared" si="23"/>
        <v>-51.69</v>
      </c>
      <c r="BO91" s="23">
        <v>1350.62</v>
      </c>
      <c r="BP91" s="22">
        <v>3492.12</v>
      </c>
      <c r="BQ91" s="22">
        <v>450.41</v>
      </c>
      <c r="BR91" s="21">
        <v>2296.5500000000002</v>
      </c>
      <c r="BS91" s="20">
        <v>3041.71</v>
      </c>
      <c r="BT91" s="25">
        <v>15</v>
      </c>
      <c r="BU91" s="24">
        <f t="shared" si="24"/>
        <v>-11.76</v>
      </c>
      <c r="BV91" s="23">
        <v>1</v>
      </c>
      <c r="BW91" s="22">
        <v>3</v>
      </c>
      <c r="BX91" s="22">
        <v>3</v>
      </c>
      <c r="BY91" s="21">
        <v>8</v>
      </c>
      <c r="BZ91" s="26">
        <v>0</v>
      </c>
      <c r="CA91" s="25">
        <v>16821.419999999998</v>
      </c>
      <c r="CB91" s="24">
        <f t="shared" si="25"/>
        <v>-12.98</v>
      </c>
      <c r="CC91" s="23">
        <v>496.87</v>
      </c>
      <c r="CD91" s="22">
        <v>1966.58</v>
      </c>
      <c r="CE91" s="22">
        <v>553.42999999999995</v>
      </c>
      <c r="CF91" s="21">
        <v>13804.54</v>
      </c>
      <c r="CG91" s="20">
        <v>1413.15</v>
      </c>
      <c r="CH91" s="25">
        <v>254</v>
      </c>
      <c r="CI91" s="24">
        <f t="shared" si="26"/>
        <v>2.0099999999999998</v>
      </c>
      <c r="CJ91" s="23">
        <v>34</v>
      </c>
      <c r="CK91" s="22">
        <v>104</v>
      </c>
      <c r="CL91" s="22">
        <v>42</v>
      </c>
      <c r="CM91" s="21">
        <v>74</v>
      </c>
      <c r="CN91" s="26">
        <v>62</v>
      </c>
      <c r="CO91" s="25">
        <v>91846.01</v>
      </c>
      <c r="CP91" s="24">
        <f t="shared" si="27"/>
        <v>20.96</v>
      </c>
      <c r="CQ91" s="23">
        <v>7926.12</v>
      </c>
      <c r="CR91" s="22">
        <v>42907.54</v>
      </c>
      <c r="CS91" s="22">
        <v>12219.21</v>
      </c>
      <c r="CT91" s="21">
        <v>28793.14</v>
      </c>
      <c r="CU91" s="20">
        <v>30688.33</v>
      </c>
    </row>
    <row r="92" spans="1:99" s="4" customFormat="1" ht="24.75" customHeight="1" x14ac:dyDescent="0.15">
      <c r="A92" s="142">
        <v>42005</v>
      </c>
      <c r="B92" s="97">
        <v>917</v>
      </c>
      <c r="C92" s="96">
        <f t="shared" si="14"/>
        <v>5.16</v>
      </c>
      <c r="D92" s="95">
        <v>460</v>
      </c>
      <c r="E92" s="94">
        <v>282</v>
      </c>
      <c r="F92" s="94">
        <v>160</v>
      </c>
      <c r="G92" s="93">
        <v>15</v>
      </c>
      <c r="H92" s="98">
        <v>122</v>
      </c>
      <c r="I92" s="97">
        <v>107124.44</v>
      </c>
      <c r="J92" s="96">
        <f t="shared" si="15"/>
        <v>4.3499999999999996</v>
      </c>
      <c r="K92" s="95">
        <v>51874.39</v>
      </c>
      <c r="L92" s="94">
        <v>36572.9</v>
      </c>
      <c r="M92" s="94">
        <v>17194.38</v>
      </c>
      <c r="N92" s="93">
        <v>1482.77</v>
      </c>
      <c r="O92" s="92">
        <v>19378.52</v>
      </c>
      <c r="P92" s="97">
        <v>1240</v>
      </c>
      <c r="Q92" s="96">
        <f t="shared" si="16"/>
        <v>-5.56</v>
      </c>
      <c r="R92" s="95">
        <v>563</v>
      </c>
      <c r="S92" s="94">
        <v>306</v>
      </c>
      <c r="T92" s="94">
        <v>335</v>
      </c>
      <c r="U92" s="93">
        <v>34</v>
      </c>
      <c r="V92" s="98">
        <v>-29</v>
      </c>
      <c r="W92" s="97">
        <v>71879.89</v>
      </c>
      <c r="X92" s="96">
        <f t="shared" si="17"/>
        <v>-5.23</v>
      </c>
      <c r="Y92" s="95">
        <v>36223.31</v>
      </c>
      <c r="Z92" s="94">
        <v>17157.7</v>
      </c>
      <c r="AA92" s="94">
        <v>16652.68</v>
      </c>
      <c r="AB92" s="93">
        <v>1695.75</v>
      </c>
      <c r="AC92" s="92">
        <v>505.02</v>
      </c>
      <c r="AD92" s="97">
        <v>19</v>
      </c>
      <c r="AE92" s="96">
        <f t="shared" si="18"/>
        <v>5.56</v>
      </c>
      <c r="AF92" s="95">
        <v>0</v>
      </c>
      <c r="AG92" s="94">
        <v>6</v>
      </c>
      <c r="AH92" s="94">
        <v>1</v>
      </c>
      <c r="AI92" s="93">
        <v>12</v>
      </c>
      <c r="AJ92" s="98">
        <v>5</v>
      </c>
      <c r="AK92" s="97">
        <v>5796.79</v>
      </c>
      <c r="AL92" s="96">
        <f t="shared" si="19"/>
        <v>-72.37</v>
      </c>
      <c r="AM92" s="95">
        <v>0</v>
      </c>
      <c r="AN92" s="94">
        <v>1252.3</v>
      </c>
      <c r="AO92" s="94">
        <v>61.31</v>
      </c>
      <c r="AP92" s="93">
        <v>4483.18</v>
      </c>
      <c r="AQ92" s="92">
        <v>1190.99</v>
      </c>
      <c r="AR92" s="97">
        <v>43</v>
      </c>
      <c r="AS92" s="96">
        <f t="shared" si="20"/>
        <v>10.26</v>
      </c>
      <c r="AT92" s="95">
        <v>6</v>
      </c>
      <c r="AU92" s="94">
        <v>13</v>
      </c>
      <c r="AV92" s="94">
        <v>4</v>
      </c>
      <c r="AW92" s="93">
        <v>20</v>
      </c>
      <c r="AX92" s="98">
        <v>9</v>
      </c>
      <c r="AY92" s="97">
        <v>20723.03</v>
      </c>
      <c r="AZ92" s="96">
        <f t="shared" si="21"/>
        <v>-2.2999999999999998</v>
      </c>
      <c r="BA92" s="95">
        <v>913.94</v>
      </c>
      <c r="BB92" s="94">
        <v>5785.79</v>
      </c>
      <c r="BC92" s="94">
        <v>1154.5899999999999</v>
      </c>
      <c r="BD92" s="93">
        <v>12868.71</v>
      </c>
      <c r="BE92" s="92">
        <v>4631.2</v>
      </c>
      <c r="BF92" s="97">
        <v>8</v>
      </c>
      <c r="BG92" s="96">
        <f t="shared" si="22"/>
        <v>-55.56</v>
      </c>
      <c r="BH92" s="95">
        <v>0</v>
      </c>
      <c r="BI92" s="94">
        <v>2</v>
      </c>
      <c r="BJ92" s="94">
        <v>3</v>
      </c>
      <c r="BK92" s="93">
        <v>3</v>
      </c>
      <c r="BL92" s="98">
        <v>-1</v>
      </c>
      <c r="BM92" s="97">
        <v>10546.01</v>
      </c>
      <c r="BN92" s="96">
        <f t="shared" si="23"/>
        <v>15.1</v>
      </c>
      <c r="BO92" s="95">
        <v>0</v>
      </c>
      <c r="BP92" s="94">
        <v>1018.22</v>
      </c>
      <c r="BQ92" s="94">
        <v>678.97</v>
      </c>
      <c r="BR92" s="93">
        <v>8848.82</v>
      </c>
      <c r="BS92" s="92">
        <v>339.25</v>
      </c>
      <c r="BT92" s="97">
        <v>5</v>
      </c>
      <c r="BU92" s="96">
        <f t="shared" si="24"/>
        <v>0</v>
      </c>
      <c r="BV92" s="95">
        <v>0</v>
      </c>
      <c r="BW92" s="94">
        <v>3</v>
      </c>
      <c r="BX92" s="94">
        <v>0</v>
      </c>
      <c r="BY92" s="93">
        <v>2</v>
      </c>
      <c r="BZ92" s="98">
        <v>3</v>
      </c>
      <c r="CA92" s="97">
        <v>4971.26</v>
      </c>
      <c r="CB92" s="96">
        <f t="shared" si="25"/>
        <v>129.69</v>
      </c>
      <c r="CC92" s="95">
        <v>0</v>
      </c>
      <c r="CD92" s="94">
        <v>1813.52</v>
      </c>
      <c r="CE92" s="94">
        <v>0</v>
      </c>
      <c r="CF92" s="93">
        <v>3157.74</v>
      </c>
      <c r="CG92" s="92">
        <v>1813.52</v>
      </c>
      <c r="CH92" s="97">
        <v>155</v>
      </c>
      <c r="CI92" s="96">
        <f t="shared" si="26"/>
        <v>-19.690000000000001</v>
      </c>
      <c r="CJ92" s="95">
        <v>19</v>
      </c>
      <c r="CK92" s="94">
        <v>67</v>
      </c>
      <c r="CL92" s="94">
        <v>26</v>
      </c>
      <c r="CM92" s="93">
        <v>43</v>
      </c>
      <c r="CN92" s="98">
        <v>41</v>
      </c>
      <c r="CO92" s="97">
        <v>52746.59</v>
      </c>
      <c r="CP92" s="96">
        <f t="shared" si="27"/>
        <v>-15.25</v>
      </c>
      <c r="CQ92" s="95">
        <v>5718.43</v>
      </c>
      <c r="CR92" s="94">
        <v>24352.49</v>
      </c>
      <c r="CS92" s="94">
        <v>7262.44</v>
      </c>
      <c r="CT92" s="93">
        <v>15413.23</v>
      </c>
      <c r="CU92" s="92">
        <v>17090.05</v>
      </c>
    </row>
    <row r="93" spans="1:99" s="4" customFormat="1" ht="24.75" customHeight="1" x14ac:dyDescent="0.15">
      <c r="A93" s="143">
        <v>42036</v>
      </c>
      <c r="B93" s="97">
        <v>1032</v>
      </c>
      <c r="C93" s="96">
        <f t="shared" si="14"/>
        <v>-13.64</v>
      </c>
      <c r="D93" s="95">
        <v>511</v>
      </c>
      <c r="E93" s="94">
        <v>273</v>
      </c>
      <c r="F93" s="94">
        <v>215</v>
      </c>
      <c r="G93" s="93">
        <v>33</v>
      </c>
      <c r="H93" s="98">
        <v>58</v>
      </c>
      <c r="I93" s="97">
        <v>123380.12</v>
      </c>
      <c r="J93" s="96">
        <f t="shared" si="15"/>
        <v>-11.43</v>
      </c>
      <c r="K93" s="95">
        <v>59591.09</v>
      </c>
      <c r="L93" s="94">
        <v>34495.01</v>
      </c>
      <c r="M93" s="94">
        <v>24011.26</v>
      </c>
      <c r="N93" s="93">
        <v>5282.76</v>
      </c>
      <c r="O93" s="92">
        <v>10483.75</v>
      </c>
      <c r="P93" s="97">
        <v>1541</v>
      </c>
      <c r="Q93" s="96">
        <f t="shared" si="16"/>
        <v>-4.05</v>
      </c>
      <c r="R93" s="95">
        <v>659</v>
      </c>
      <c r="S93" s="94">
        <v>334</v>
      </c>
      <c r="T93" s="94">
        <v>483</v>
      </c>
      <c r="U93" s="93">
        <v>64</v>
      </c>
      <c r="V93" s="98">
        <v>-149</v>
      </c>
      <c r="W93" s="97">
        <v>86821.37</v>
      </c>
      <c r="X93" s="96">
        <f t="shared" si="17"/>
        <v>-5.88</v>
      </c>
      <c r="Y93" s="95">
        <v>42565.64</v>
      </c>
      <c r="Z93" s="94">
        <v>18175.12</v>
      </c>
      <c r="AA93" s="94">
        <v>22630.560000000001</v>
      </c>
      <c r="AB93" s="93">
        <v>3374.37</v>
      </c>
      <c r="AC93" s="92">
        <v>-4455.4399999999996</v>
      </c>
      <c r="AD93" s="97">
        <v>13</v>
      </c>
      <c r="AE93" s="96">
        <f t="shared" si="18"/>
        <v>-50</v>
      </c>
      <c r="AF93" s="95">
        <v>1</v>
      </c>
      <c r="AG93" s="94">
        <v>3</v>
      </c>
      <c r="AH93" s="94">
        <v>0</v>
      </c>
      <c r="AI93" s="93">
        <v>9</v>
      </c>
      <c r="AJ93" s="98">
        <v>3</v>
      </c>
      <c r="AK93" s="97">
        <v>6345.36</v>
      </c>
      <c r="AL93" s="96">
        <f t="shared" si="19"/>
        <v>-63.84</v>
      </c>
      <c r="AM93" s="95">
        <v>589.45000000000005</v>
      </c>
      <c r="AN93" s="94">
        <v>693.55</v>
      </c>
      <c r="AO93" s="94">
        <v>0</v>
      </c>
      <c r="AP93" s="93">
        <v>5062.3599999999997</v>
      </c>
      <c r="AQ93" s="92">
        <v>693.55</v>
      </c>
      <c r="AR93" s="97">
        <v>40</v>
      </c>
      <c r="AS93" s="96">
        <f t="shared" si="20"/>
        <v>-33.33</v>
      </c>
      <c r="AT93" s="95">
        <v>3</v>
      </c>
      <c r="AU93" s="94">
        <v>11</v>
      </c>
      <c r="AV93" s="94">
        <v>3</v>
      </c>
      <c r="AW93" s="93">
        <v>22</v>
      </c>
      <c r="AX93" s="98">
        <v>7</v>
      </c>
      <c r="AY93" s="97">
        <v>28467.35</v>
      </c>
      <c r="AZ93" s="96">
        <f t="shared" si="21"/>
        <v>-16.11</v>
      </c>
      <c r="BA93" s="95">
        <v>535.44000000000005</v>
      </c>
      <c r="BB93" s="94">
        <v>2133.34</v>
      </c>
      <c r="BC93" s="94">
        <v>769.99</v>
      </c>
      <c r="BD93" s="93">
        <v>22734.37</v>
      </c>
      <c r="BE93" s="92">
        <v>-930.86</v>
      </c>
      <c r="BF93" s="97">
        <v>17</v>
      </c>
      <c r="BG93" s="96">
        <f t="shared" si="22"/>
        <v>30.77</v>
      </c>
      <c r="BH93" s="95">
        <v>2</v>
      </c>
      <c r="BI93" s="94">
        <v>5</v>
      </c>
      <c r="BJ93" s="94">
        <v>2</v>
      </c>
      <c r="BK93" s="93">
        <v>8</v>
      </c>
      <c r="BL93" s="98">
        <v>3</v>
      </c>
      <c r="BM93" s="97">
        <v>18642.41</v>
      </c>
      <c r="BN93" s="96">
        <f t="shared" si="23"/>
        <v>141.58000000000001</v>
      </c>
      <c r="BO93" s="95">
        <v>362.91</v>
      </c>
      <c r="BP93" s="94">
        <v>2813.83</v>
      </c>
      <c r="BQ93" s="94">
        <v>1536.88</v>
      </c>
      <c r="BR93" s="93">
        <v>13928.79</v>
      </c>
      <c r="BS93" s="92">
        <v>1276.95</v>
      </c>
      <c r="BT93" s="97">
        <v>9</v>
      </c>
      <c r="BU93" s="96">
        <f t="shared" si="24"/>
        <v>80</v>
      </c>
      <c r="BV93" s="95">
        <v>2</v>
      </c>
      <c r="BW93" s="94">
        <v>2</v>
      </c>
      <c r="BX93" s="94">
        <v>0</v>
      </c>
      <c r="BY93" s="93">
        <v>5</v>
      </c>
      <c r="BZ93" s="98">
        <v>2</v>
      </c>
      <c r="CA93" s="97">
        <v>5133.2</v>
      </c>
      <c r="CB93" s="96">
        <f t="shared" si="25"/>
        <v>38.79</v>
      </c>
      <c r="CC93" s="95">
        <v>254.3</v>
      </c>
      <c r="CD93" s="94">
        <v>1123.78</v>
      </c>
      <c r="CE93" s="94">
        <v>0</v>
      </c>
      <c r="CF93" s="93">
        <v>3755.12</v>
      </c>
      <c r="CG93" s="92">
        <v>1123.78</v>
      </c>
      <c r="CH93" s="97">
        <v>206</v>
      </c>
      <c r="CI93" s="96">
        <f t="shared" si="26"/>
        <v>22.62</v>
      </c>
      <c r="CJ93" s="95">
        <v>28</v>
      </c>
      <c r="CK93" s="94">
        <v>79</v>
      </c>
      <c r="CL93" s="94">
        <v>36</v>
      </c>
      <c r="CM93" s="93">
        <v>63</v>
      </c>
      <c r="CN93" s="98">
        <v>43</v>
      </c>
      <c r="CO93" s="97">
        <v>75050.11</v>
      </c>
      <c r="CP93" s="96">
        <f t="shared" si="27"/>
        <v>30.59</v>
      </c>
      <c r="CQ93" s="95">
        <v>6628.12</v>
      </c>
      <c r="CR93" s="94">
        <v>30889.77</v>
      </c>
      <c r="CS93" s="94">
        <v>7678.58</v>
      </c>
      <c r="CT93" s="93">
        <v>29853.64</v>
      </c>
      <c r="CU93" s="92">
        <v>23211.19</v>
      </c>
    </row>
    <row r="94" spans="1:99" s="4" customFormat="1" ht="24.75" customHeight="1" x14ac:dyDescent="0.15">
      <c r="A94" s="143">
        <v>42064</v>
      </c>
      <c r="B94" s="97">
        <v>1609</v>
      </c>
      <c r="C94" s="96">
        <f t="shared" si="14"/>
        <v>-8.68</v>
      </c>
      <c r="D94" s="95">
        <v>801</v>
      </c>
      <c r="E94" s="94">
        <v>470</v>
      </c>
      <c r="F94" s="94">
        <v>300</v>
      </c>
      <c r="G94" s="93">
        <v>37</v>
      </c>
      <c r="H94" s="98">
        <v>170</v>
      </c>
      <c r="I94" s="97">
        <v>189148.22</v>
      </c>
      <c r="J94" s="96">
        <f t="shared" si="15"/>
        <v>-8.09</v>
      </c>
      <c r="K94" s="95">
        <v>91102.24</v>
      </c>
      <c r="L94" s="94">
        <v>59458.26</v>
      </c>
      <c r="M94" s="94">
        <v>29810.76</v>
      </c>
      <c r="N94" s="93">
        <v>8530.02</v>
      </c>
      <c r="O94" s="92">
        <v>29647.5</v>
      </c>
      <c r="P94" s="97">
        <v>2251</v>
      </c>
      <c r="Q94" s="96">
        <f t="shared" si="16"/>
        <v>-15.47</v>
      </c>
      <c r="R94" s="95">
        <v>1184</v>
      </c>
      <c r="S94" s="94">
        <v>453</v>
      </c>
      <c r="T94" s="94">
        <v>538</v>
      </c>
      <c r="U94" s="93">
        <v>76</v>
      </c>
      <c r="V94" s="98">
        <v>-85</v>
      </c>
      <c r="W94" s="97">
        <v>135857.60000000001</v>
      </c>
      <c r="X94" s="96">
        <f t="shared" si="17"/>
        <v>-16.350000000000001</v>
      </c>
      <c r="Y94" s="95">
        <v>78848.789999999994</v>
      </c>
      <c r="Z94" s="94">
        <v>25410.18</v>
      </c>
      <c r="AA94" s="94">
        <v>28406</v>
      </c>
      <c r="AB94" s="93">
        <v>3192.63</v>
      </c>
      <c r="AC94" s="92">
        <v>-2995.82</v>
      </c>
      <c r="AD94" s="97">
        <v>20</v>
      </c>
      <c r="AE94" s="96">
        <f t="shared" si="18"/>
        <v>-33.33</v>
      </c>
      <c r="AF94" s="95">
        <v>1</v>
      </c>
      <c r="AG94" s="94">
        <v>6</v>
      </c>
      <c r="AH94" s="94">
        <v>1</v>
      </c>
      <c r="AI94" s="93">
        <v>11</v>
      </c>
      <c r="AJ94" s="98">
        <v>6</v>
      </c>
      <c r="AK94" s="97">
        <v>13679.49</v>
      </c>
      <c r="AL94" s="96">
        <f t="shared" si="19"/>
        <v>-46.07</v>
      </c>
      <c r="AM94" s="95">
        <v>116.56</v>
      </c>
      <c r="AN94" s="94">
        <v>2584.54</v>
      </c>
      <c r="AO94" s="94">
        <v>143.44999999999999</v>
      </c>
      <c r="AP94" s="93">
        <v>5879.52</v>
      </c>
      <c r="AQ94" s="92">
        <v>7396.51</v>
      </c>
      <c r="AR94" s="97">
        <v>83</v>
      </c>
      <c r="AS94" s="96">
        <f t="shared" si="20"/>
        <v>-12.63</v>
      </c>
      <c r="AT94" s="95">
        <v>9</v>
      </c>
      <c r="AU94" s="94">
        <v>19</v>
      </c>
      <c r="AV94" s="94">
        <v>6</v>
      </c>
      <c r="AW94" s="93">
        <v>49</v>
      </c>
      <c r="AX94" s="98">
        <v>13</v>
      </c>
      <c r="AY94" s="97">
        <v>42944.54</v>
      </c>
      <c r="AZ94" s="96">
        <f t="shared" si="21"/>
        <v>-36.14</v>
      </c>
      <c r="BA94" s="95">
        <v>2510.75</v>
      </c>
      <c r="BB94" s="94">
        <v>4728.16</v>
      </c>
      <c r="BC94" s="94">
        <v>3025.97</v>
      </c>
      <c r="BD94" s="93">
        <v>32679.66</v>
      </c>
      <c r="BE94" s="92">
        <v>1702.19</v>
      </c>
      <c r="BF94" s="97">
        <v>31</v>
      </c>
      <c r="BG94" s="96">
        <f t="shared" si="22"/>
        <v>-20.51</v>
      </c>
      <c r="BH94" s="95">
        <v>1</v>
      </c>
      <c r="BI94" s="94">
        <v>8</v>
      </c>
      <c r="BJ94" s="94">
        <v>5</v>
      </c>
      <c r="BK94" s="93">
        <v>16</v>
      </c>
      <c r="BL94" s="98">
        <v>4</v>
      </c>
      <c r="BM94" s="97">
        <v>28390.41</v>
      </c>
      <c r="BN94" s="96">
        <f t="shared" si="23"/>
        <v>-9.08</v>
      </c>
      <c r="BO94" s="95">
        <v>78.77</v>
      </c>
      <c r="BP94" s="94">
        <v>3965.39</v>
      </c>
      <c r="BQ94" s="94">
        <v>4393.78</v>
      </c>
      <c r="BR94" s="93">
        <v>19837.46</v>
      </c>
      <c r="BS94" s="92">
        <v>-313.38</v>
      </c>
      <c r="BT94" s="97">
        <v>11</v>
      </c>
      <c r="BU94" s="96">
        <f t="shared" si="24"/>
        <v>-38.89</v>
      </c>
      <c r="BV94" s="95">
        <v>1</v>
      </c>
      <c r="BW94" s="94">
        <v>4</v>
      </c>
      <c r="BX94" s="94">
        <v>3</v>
      </c>
      <c r="BY94" s="93">
        <v>3</v>
      </c>
      <c r="BZ94" s="98">
        <v>1</v>
      </c>
      <c r="CA94" s="97">
        <v>9153.84</v>
      </c>
      <c r="CB94" s="96">
        <f t="shared" si="25"/>
        <v>-72.23</v>
      </c>
      <c r="CC94" s="95">
        <v>301.72000000000003</v>
      </c>
      <c r="CD94" s="94">
        <v>3027.24</v>
      </c>
      <c r="CE94" s="94">
        <v>2535.44</v>
      </c>
      <c r="CF94" s="93">
        <v>3289.44</v>
      </c>
      <c r="CG94" s="92">
        <v>491.8</v>
      </c>
      <c r="CH94" s="97">
        <v>313</v>
      </c>
      <c r="CI94" s="96">
        <f t="shared" si="26"/>
        <v>-5.72</v>
      </c>
      <c r="CJ94" s="95">
        <v>45</v>
      </c>
      <c r="CK94" s="94">
        <v>120</v>
      </c>
      <c r="CL94" s="94">
        <v>46</v>
      </c>
      <c r="CM94" s="93">
        <v>101</v>
      </c>
      <c r="CN94" s="98">
        <v>75</v>
      </c>
      <c r="CO94" s="97">
        <v>132955.71</v>
      </c>
      <c r="CP94" s="96">
        <f t="shared" si="27"/>
        <v>1.1299999999999999</v>
      </c>
      <c r="CQ94" s="95">
        <v>10227.379999999999</v>
      </c>
      <c r="CR94" s="94">
        <v>49401.17</v>
      </c>
      <c r="CS94" s="94">
        <v>14019.79</v>
      </c>
      <c r="CT94" s="93">
        <v>57501.97</v>
      </c>
      <c r="CU94" s="92">
        <v>37186.78</v>
      </c>
    </row>
    <row r="95" spans="1:99" s="4" customFormat="1" ht="24.75" customHeight="1" x14ac:dyDescent="0.15">
      <c r="A95" s="143">
        <v>42095</v>
      </c>
      <c r="B95" s="97">
        <v>1245</v>
      </c>
      <c r="C95" s="96">
        <f t="shared" si="14"/>
        <v>22.9</v>
      </c>
      <c r="D95" s="95">
        <v>653</v>
      </c>
      <c r="E95" s="94">
        <v>347</v>
      </c>
      <c r="F95" s="94">
        <v>224</v>
      </c>
      <c r="G95" s="93">
        <v>21</v>
      </c>
      <c r="H95" s="98">
        <v>123</v>
      </c>
      <c r="I95" s="97">
        <v>140785.46</v>
      </c>
      <c r="J95" s="96">
        <f t="shared" si="15"/>
        <v>21.75</v>
      </c>
      <c r="K95" s="95">
        <v>72748.23</v>
      </c>
      <c r="L95" s="94">
        <v>41727.56</v>
      </c>
      <c r="M95" s="94">
        <v>23359.77</v>
      </c>
      <c r="N95" s="93">
        <v>2949.9</v>
      </c>
      <c r="O95" s="92">
        <v>18367.79</v>
      </c>
      <c r="P95" s="97">
        <v>1788</v>
      </c>
      <c r="Q95" s="96">
        <f t="shared" si="16"/>
        <v>17.399999999999999</v>
      </c>
      <c r="R95" s="95">
        <v>884</v>
      </c>
      <c r="S95" s="94">
        <v>448</v>
      </c>
      <c r="T95" s="94">
        <v>381</v>
      </c>
      <c r="U95" s="93">
        <v>74</v>
      </c>
      <c r="V95" s="98">
        <v>67</v>
      </c>
      <c r="W95" s="97">
        <v>103909.98</v>
      </c>
      <c r="X95" s="96">
        <f t="shared" si="17"/>
        <v>16.809999999999999</v>
      </c>
      <c r="Y95" s="95">
        <v>57664.65</v>
      </c>
      <c r="Z95" s="94">
        <v>25205.03</v>
      </c>
      <c r="AA95" s="94">
        <v>17873.95</v>
      </c>
      <c r="AB95" s="93">
        <v>3101.47</v>
      </c>
      <c r="AC95" s="92">
        <v>7331.08</v>
      </c>
      <c r="AD95" s="97">
        <v>17</v>
      </c>
      <c r="AE95" s="96">
        <f t="shared" si="18"/>
        <v>-15</v>
      </c>
      <c r="AF95" s="95">
        <v>0</v>
      </c>
      <c r="AG95" s="94">
        <v>2</v>
      </c>
      <c r="AH95" s="94">
        <v>4</v>
      </c>
      <c r="AI95" s="93">
        <v>11</v>
      </c>
      <c r="AJ95" s="98">
        <v>-2</v>
      </c>
      <c r="AK95" s="97">
        <v>7164.69</v>
      </c>
      <c r="AL95" s="96">
        <f t="shared" si="19"/>
        <v>-49.67</v>
      </c>
      <c r="AM95" s="95">
        <v>0</v>
      </c>
      <c r="AN95" s="94">
        <v>941.88</v>
      </c>
      <c r="AO95" s="94">
        <v>888.57</v>
      </c>
      <c r="AP95" s="93">
        <v>5334.24</v>
      </c>
      <c r="AQ95" s="92">
        <v>53.31</v>
      </c>
      <c r="AR95" s="97">
        <v>50</v>
      </c>
      <c r="AS95" s="96">
        <f t="shared" si="20"/>
        <v>19.05</v>
      </c>
      <c r="AT95" s="95">
        <v>4</v>
      </c>
      <c r="AU95" s="94">
        <v>19</v>
      </c>
      <c r="AV95" s="94">
        <v>6</v>
      </c>
      <c r="AW95" s="93">
        <v>21</v>
      </c>
      <c r="AX95" s="98">
        <v>13</v>
      </c>
      <c r="AY95" s="97">
        <v>20074.61</v>
      </c>
      <c r="AZ95" s="96">
        <f t="shared" si="21"/>
        <v>-24.63</v>
      </c>
      <c r="BA95" s="95">
        <v>769.39</v>
      </c>
      <c r="BB95" s="94">
        <v>8935.3700000000008</v>
      </c>
      <c r="BC95" s="94">
        <v>1211.52</v>
      </c>
      <c r="BD95" s="93">
        <v>9158.33</v>
      </c>
      <c r="BE95" s="92">
        <v>7723.85</v>
      </c>
      <c r="BF95" s="97">
        <v>20</v>
      </c>
      <c r="BG95" s="96">
        <f t="shared" si="22"/>
        <v>33.33</v>
      </c>
      <c r="BH95" s="95">
        <v>4</v>
      </c>
      <c r="BI95" s="94">
        <v>6</v>
      </c>
      <c r="BJ95" s="94">
        <v>1</v>
      </c>
      <c r="BK95" s="93">
        <v>9</v>
      </c>
      <c r="BL95" s="98">
        <v>5</v>
      </c>
      <c r="BM95" s="97">
        <v>55059.56</v>
      </c>
      <c r="BN95" s="96">
        <f t="shared" si="23"/>
        <v>135.41999999999999</v>
      </c>
      <c r="BO95" s="95">
        <v>2402.1</v>
      </c>
      <c r="BP95" s="94">
        <v>3445.7</v>
      </c>
      <c r="BQ95" s="94">
        <v>120.08</v>
      </c>
      <c r="BR95" s="93">
        <v>49091.68</v>
      </c>
      <c r="BS95" s="92">
        <v>3325.62</v>
      </c>
      <c r="BT95" s="97">
        <v>9</v>
      </c>
      <c r="BU95" s="96">
        <f t="shared" si="24"/>
        <v>28.57</v>
      </c>
      <c r="BV95" s="95">
        <v>1</v>
      </c>
      <c r="BW95" s="94">
        <v>3</v>
      </c>
      <c r="BX95" s="94">
        <v>1</v>
      </c>
      <c r="BY95" s="93">
        <v>4</v>
      </c>
      <c r="BZ95" s="98">
        <v>2</v>
      </c>
      <c r="CA95" s="97">
        <v>5798.8</v>
      </c>
      <c r="CB95" s="96">
        <f t="shared" si="25"/>
        <v>45.99</v>
      </c>
      <c r="CC95" s="95">
        <v>740.48</v>
      </c>
      <c r="CD95" s="94">
        <v>1046.22</v>
      </c>
      <c r="CE95" s="94">
        <v>596.69000000000005</v>
      </c>
      <c r="CF95" s="93">
        <v>3415.41</v>
      </c>
      <c r="CG95" s="92">
        <v>449.53</v>
      </c>
      <c r="CH95" s="97">
        <v>197</v>
      </c>
      <c r="CI95" s="96">
        <f t="shared" si="26"/>
        <v>22.36</v>
      </c>
      <c r="CJ95" s="95">
        <v>20</v>
      </c>
      <c r="CK95" s="94">
        <v>87</v>
      </c>
      <c r="CL95" s="94">
        <v>28</v>
      </c>
      <c r="CM95" s="93">
        <v>62</v>
      </c>
      <c r="CN95" s="98">
        <v>59</v>
      </c>
      <c r="CO95" s="97">
        <v>83426.53</v>
      </c>
      <c r="CP95" s="96">
        <f t="shared" si="27"/>
        <v>59.26</v>
      </c>
      <c r="CQ95" s="95">
        <v>6847.99</v>
      </c>
      <c r="CR95" s="94">
        <v>31244.55</v>
      </c>
      <c r="CS95" s="94">
        <v>6045.17</v>
      </c>
      <c r="CT95" s="93">
        <v>39288.82</v>
      </c>
      <c r="CU95" s="92">
        <v>25199.38</v>
      </c>
    </row>
    <row r="96" spans="1:99" s="4" customFormat="1" ht="24.75" customHeight="1" x14ac:dyDescent="0.15">
      <c r="A96" s="143">
        <v>42125</v>
      </c>
      <c r="B96" s="97">
        <v>1181</v>
      </c>
      <c r="C96" s="96">
        <f t="shared" si="14"/>
        <v>9.25</v>
      </c>
      <c r="D96" s="95">
        <v>587</v>
      </c>
      <c r="E96" s="94">
        <v>344</v>
      </c>
      <c r="F96" s="94">
        <v>219</v>
      </c>
      <c r="G96" s="93">
        <v>31</v>
      </c>
      <c r="H96" s="98">
        <v>125</v>
      </c>
      <c r="I96" s="97">
        <v>140133.13</v>
      </c>
      <c r="J96" s="96">
        <f t="shared" si="15"/>
        <v>10.68</v>
      </c>
      <c r="K96" s="95">
        <v>65225.45</v>
      </c>
      <c r="L96" s="94">
        <v>46782.06</v>
      </c>
      <c r="M96" s="94">
        <v>23560.98</v>
      </c>
      <c r="N96" s="93">
        <v>4564.6400000000003</v>
      </c>
      <c r="O96" s="92">
        <v>23221.08</v>
      </c>
      <c r="P96" s="97">
        <v>1501</v>
      </c>
      <c r="Q96" s="96">
        <f t="shared" si="16"/>
        <v>6.76</v>
      </c>
      <c r="R96" s="95">
        <v>674</v>
      </c>
      <c r="S96" s="94">
        <v>355</v>
      </c>
      <c r="T96" s="94">
        <v>434</v>
      </c>
      <c r="U96" s="93">
        <v>38</v>
      </c>
      <c r="V96" s="98">
        <v>-79</v>
      </c>
      <c r="W96" s="97">
        <v>83581.22</v>
      </c>
      <c r="X96" s="96">
        <f t="shared" si="17"/>
        <v>3.26</v>
      </c>
      <c r="Y96" s="95">
        <v>42184.66</v>
      </c>
      <c r="Z96" s="94">
        <v>19235.099999999999</v>
      </c>
      <c r="AA96" s="94">
        <v>20304.86</v>
      </c>
      <c r="AB96" s="93">
        <v>1856.6</v>
      </c>
      <c r="AC96" s="92">
        <v>-1069.76</v>
      </c>
      <c r="AD96" s="97">
        <v>19</v>
      </c>
      <c r="AE96" s="96">
        <f t="shared" si="18"/>
        <v>35.71</v>
      </c>
      <c r="AF96" s="95">
        <v>4</v>
      </c>
      <c r="AG96" s="94">
        <v>7</v>
      </c>
      <c r="AH96" s="94">
        <v>1</v>
      </c>
      <c r="AI96" s="93">
        <v>7</v>
      </c>
      <c r="AJ96" s="98">
        <v>6</v>
      </c>
      <c r="AK96" s="97">
        <v>10152.879999999999</v>
      </c>
      <c r="AL96" s="96">
        <f t="shared" si="19"/>
        <v>13.85</v>
      </c>
      <c r="AM96" s="95">
        <v>378.94</v>
      </c>
      <c r="AN96" s="94">
        <v>6389.9</v>
      </c>
      <c r="AO96" s="94">
        <v>153.49</v>
      </c>
      <c r="AP96" s="93">
        <v>3230.55</v>
      </c>
      <c r="AQ96" s="92">
        <v>6236.41</v>
      </c>
      <c r="AR96" s="97">
        <v>47</v>
      </c>
      <c r="AS96" s="96">
        <f t="shared" si="20"/>
        <v>27.03</v>
      </c>
      <c r="AT96" s="95">
        <v>5</v>
      </c>
      <c r="AU96" s="94">
        <v>14</v>
      </c>
      <c r="AV96" s="94">
        <v>5</v>
      </c>
      <c r="AW96" s="93">
        <v>23</v>
      </c>
      <c r="AX96" s="98">
        <v>9</v>
      </c>
      <c r="AY96" s="97">
        <v>27533.9</v>
      </c>
      <c r="AZ96" s="96">
        <f t="shared" si="21"/>
        <v>49.87</v>
      </c>
      <c r="BA96" s="95">
        <v>1025.8399999999999</v>
      </c>
      <c r="BB96" s="94">
        <v>3705.33</v>
      </c>
      <c r="BC96" s="94">
        <v>1333.35</v>
      </c>
      <c r="BD96" s="93">
        <v>21469.38</v>
      </c>
      <c r="BE96" s="92">
        <v>2371.98</v>
      </c>
      <c r="BF96" s="97">
        <v>18</v>
      </c>
      <c r="BG96" s="96">
        <f t="shared" si="22"/>
        <v>12.5</v>
      </c>
      <c r="BH96" s="95">
        <v>2</v>
      </c>
      <c r="BI96" s="94">
        <v>3</v>
      </c>
      <c r="BJ96" s="94">
        <v>5</v>
      </c>
      <c r="BK96" s="93">
        <v>8</v>
      </c>
      <c r="BL96" s="98">
        <v>-2</v>
      </c>
      <c r="BM96" s="97">
        <v>27328.400000000001</v>
      </c>
      <c r="BN96" s="96">
        <f t="shared" si="23"/>
        <v>193.91</v>
      </c>
      <c r="BO96" s="95">
        <v>306.73</v>
      </c>
      <c r="BP96" s="94">
        <v>1459.97</v>
      </c>
      <c r="BQ96" s="94">
        <v>1380.29</v>
      </c>
      <c r="BR96" s="93">
        <v>24181.41</v>
      </c>
      <c r="BS96" s="92">
        <v>79.680000000000007</v>
      </c>
      <c r="BT96" s="97">
        <v>8</v>
      </c>
      <c r="BU96" s="96">
        <f t="shared" si="24"/>
        <v>14.29</v>
      </c>
      <c r="BV96" s="95">
        <v>0</v>
      </c>
      <c r="BW96" s="94">
        <v>4</v>
      </c>
      <c r="BX96" s="94">
        <v>0</v>
      </c>
      <c r="BY96" s="93">
        <v>4</v>
      </c>
      <c r="BZ96" s="98">
        <v>4</v>
      </c>
      <c r="CA96" s="97">
        <v>5847.96</v>
      </c>
      <c r="CB96" s="96">
        <f t="shared" si="25"/>
        <v>7.22</v>
      </c>
      <c r="CC96" s="95">
        <v>0</v>
      </c>
      <c r="CD96" s="94">
        <v>2882.19</v>
      </c>
      <c r="CE96" s="94">
        <v>0</v>
      </c>
      <c r="CF96" s="93">
        <v>2965.77</v>
      </c>
      <c r="CG96" s="92">
        <v>2882.19</v>
      </c>
      <c r="CH96" s="97">
        <v>189</v>
      </c>
      <c r="CI96" s="96">
        <f t="shared" si="26"/>
        <v>6.78</v>
      </c>
      <c r="CJ96" s="95">
        <v>22</v>
      </c>
      <c r="CK96" s="94">
        <v>68</v>
      </c>
      <c r="CL96" s="94">
        <v>35</v>
      </c>
      <c r="CM96" s="93">
        <v>64</v>
      </c>
      <c r="CN96" s="98">
        <v>33</v>
      </c>
      <c r="CO96" s="97">
        <v>60392.639999999999</v>
      </c>
      <c r="CP96" s="96">
        <f t="shared" si="27"/>
        <v>-4.3899999999999997</v>
      </c>
      <c r="CQ96" s="95">
        <v>6077.59</v>
      </c>
      <c r="CR96" s="94">
        <v>23909.15</v>
      </c>
      <c r="CS96" s="94">
        <v>9126.1200000000008</v>
      </c>
      <c r="CT96" s="93">
        <v>21279.78</v>
      </c>
      <c r="CU96" s="92">
        <v>14783.03</v>
      </c>
    </row>
    <row r="97" spans="1:16382" s="4" customFormat="1" ht="24.75" customHeight="1" x14ac:dyDescent="0.15">
      <c r="A97" s="143">
        <v>42156</v>
      </c>
      <c r="B97" s="97">
        <v>1326</v>
      </c>
      <c r="C97" s="96">
        <f t="shared" si="14"/>
        <v>9.23</v>
      </c>
      <c r="D97" s="95">
        <v>648</v>
      </c>
      <c r="E97" s="94">
        <v>363</v>
      </c>
      <c r="F97" s="94">
        <v>277</v>
      </c>
      <c r="G97" s="93">
        <v>38</v>
      </c>
      <c r="H97" s="98">
        <v>86</v>
      </c>
      <c r="I97" s="97">
        <v>158026.79</v>
      </c>
      <c r="J97" s="96">
        <f t="shared" si="15"/>
        <v>11.58</v>
      </c>
      <c r="K97" s="95">
        <v>70850.990000000005</v>
      </c>
      <c r="L97" s="94">
        <v>45129.27</v>
      </c>
      <c r="M97" s="94">
        <v>33917.93</v>
      </c>
      <c r="N97" s="93">
        <v>8128.6</v>
      </c>
      <c r="O97" s="92">
        <v>11211.34</v>
      </c>
      <c r="P97" s="97">
        <v>1831</v>
      </c>
      <c r="Q97" s="96">
        <f t="shared" si="16"/>
        <v>20.62</v>
      </c>
      <c r="R97" s="95">
        <v>813</v>
      </c>
      <c r="S97" s="94">
        <v>431</v>
      </c>
      <c r="T97" s="94">
        <v>517</v>
      </c>
      <c r="U97" s="93">
        <v>69</v>
      </c>
      <c r="V97" s="98">
        <v>-86</v>
      </c>
      <c r="W97" s="97">
        <v>102310.6</v>
      </c>
      <c r="X97" s="96">
        <f t="shared" si="17"/>
        <v>15.52</v>
      </c>
      <c r="Y97" s="95">
        <v>51783.56</v>
      </c>
      <c r="Z97" s="94">
        <v>22810.28</v>
      </c>
      <c r="AA97" s="94">
        <v>24526.14</v>
      </c>
      <c r="AB97" s="93">
        <v>3115.65</v>
      </c>
      <c r="AC97" s="92">
        <v>-1715.86</v>
      </c>
      <c r="AD97" s="97">
        <v>30</v>
      </c>
      <c r="AE97" s="96">
        <f t="shared" si="18"/>
        <v>50</v>
      </c>
      <c r="AF97" s="95">
        <v>7</v>
      </c>
      <c r="AG97" s="94">
        <v>7</v>
      </c>
      <c r="AH97" s="94">
        <v>3</v>
      </c>
      <c r="AI97" s="93">
        <v>13</v>
      </c>
      <c r="AJ97" s="98">
        <v>4</v>
      </c>
      <c r="AK97" s="97">
        <v>34251.69</v>
      </c>
      <c r="AL97" s="96">
        <f t="shared" si="19"/>
        <v>56.02</v>
      </c>
      <c r="AM97" s="95">
        <v>568.66</v>
      </c>
      <c r="AN97" s="94">
        <v>1684.46</v>
      </c>
      <c r="AO97" s="94">
        <v>1957.22</v>
      </c>
      <c r="AP97" s="93">
        <v>30041.35</v>
      </c>
      <c r="AQ97" s="92">
        <v>-272.76</v>
      </c>
      <c r="AR97" s="97">
        <v>54</v>
      </c>
      <c r="AS97" s="96">
        <f t="shared" si="20"/>
        <v>-10</v>
      </c>
      <c r="AT97" s="95">
        <v>4</v>
      </c>
      <c r="AU97" s="94">
        <v>12</v>
      </c>
      <c r="AV97" s="94">
        <v>5</v>
      </c>
      <c r="AW97" s="93">
        <v>33</v>
      </c>
      <c r="AX97" s="98">
        <v>7</v>
      </c>
      <c r="AY97" s="97">
        <v>24122.71</v>
      </c>
      <c r="AZ97" s="96">
        <f t="shared" si="21"/>
        <v>-35.409999999999997</v>
      </c>
      <c r="BA97" s="95">
        <v>619</v>
      </c>
      <c r="BB97" s="94">
        <v>3714.46</v>
      </c>
      <c r="BC97" s="94">
        <v>1002.16</v>
      </c>
      <c r="BD97" s="93">
        <v>18787.09</v>
      </c>
      <c r="BE97" s="92">
        <v>2712.3</v>
      </c>
      <c r="BF97" s="97">
        <v>26</v>
      </c>
      <c r="BG97" s="96">
        <f t="shared" si="22"/>
        <v>44.44</v>
      </c>
      <c r="BH97" s="95">
        <v>4</v>
      </c>
      <c r="BI97" s="94">
        <v>11</v>
      </c>
      <c r="BJ97" s="94">
        <v>2</v>
      </c>
      <c r="BK97" s="93">
        <v>9</v>
      </c>
      <c r="BL97" s="98">
        <v>9</v>
      </c>
      <c r="BM97" s="97">
        <v>15210.85</v>
      </c>
      <c r="BN97" s="96">
        <f t="shared" si="23"/>
        <v>-69.92</v>
      </c>
      <c r="BO97" s="95">
        <v>1411.53</v>
      </c>
      <c r="BP97" s="94">
        <v>5049.82</v>
      </c>
      <c r="BQ97" s="94">
        <v>1937.73</v>
      </c>
      <c r="BR97" s="93">
        <v>6811.77</v>
      </c>
      <c r="BS97" s="92">
        <v>3112.09</v>
      </c>
      <c r="BT97" s="97">
        <v>11</v>
      </c>
      <c r="BU97" s="96">
        <f t="shared" si="24"/>
        <v>120</v>
      </c>
      <c r="BV97" s="95">
        <v>3</v>
      </c>
      <c r="BW97" s="94">
        <v>1</v>
      </c>
      <c r="BX97" s="94">
        <v>1</v>
      </c>
      <c r="BY97" s="93">
        <v>6</v>
      </c>
      <c r="BZ97" s="98">
        <v>0</v>
      </c>
      <c r="CA97" s="97">
        <v>5999.01</v>
      </c>
      <c r="CB97" s="96">
        <f t="shared" si="25"/>
        <v>84.65</v>
      </c>
      <c r="CC97" s="95">
        <v>684.37</v>
      </c>
      <c r="CD97" s="94">
        <v>322.25</v>
      </c>
      <c r="CE97" s="94">
        <v>526.98</v>
      </c>
      <c r="CF97" s="93">
        <v>4465.41</v>
      </c>
      <c r="CG97" s="92">
        <v>-204.73</v>
      </c>
      <c r="CH97" s="97">
        <v>243</v>
      </c>
      <c r="CI97" s="96">
        <f t="shared" si="26"/>
        <v>13.02</v>
      </c>
      <c r="CJ97" s="95">
        <v>31</v>
      </c>
      <c r="CK97" s="94">
        <v>94</v>
      </c>
      <c r="CL97" s="94">
        <v>40</v>
      </c>
      <c r="CM97" s="93">
        <v>78</v>
      </c>
      <c r="CN97" s="98">
        <v>54</v>
      </c>
      <c r="CO97" s="97">
        <v>89314.97</v>
      </c>
      <c r="CP97" s="96">
        <f t="shared" si="27"/>
        <v>31.23</v>
      </c>
      <c r="CQ97" s="95">
        <v>9030.59</v>
      </c>
      <c r="CR97" s="94">
        <v>39941.4</v>
      </c>
      <c r="CS97" s="94">
        <v>12139.94</v>
      </c>
      <c r="CT97" s="93">
        <v>28203.040000000001</v>
      </c>
      <c r="CU97" s="92">
        <v>27801.46</v>
      </c>
    </row>
    <row r="98" spans="1:16382" s="4" customFormat="1" ht="24.75" customHeight="1" x14ac:dyDescent="0.15">
      <c r="A98" s="143">
        <v>42186</v>
      </c>
      <c r="B98" s="97">
        <v>1288</v>
      </c>
      <c r="C98" s="96">
        <f t="shared" si="14"/>
        <v>8.42</v>
      </c>
      <c r="D98" s="95">
        <v>658</v>
      </c>
      <c r="E98" s="94">
        <v>351</v>
      </c>
      <c r="F98" s="94">
        <v>247</v>
      </c>
      <c r="G98" s="93">
        <v>32</v>
      </c>
      <c r="H98" s="98">
        <v>104</v>
      </c>
      <c r="I98" s="97">
        <v>152550.88</v>
      </c>
      <c r="J98" s="96">
        <f t="shared" si="15"/>
        <v>11.07</v>
      </c>
      <c r="K98" s="95">
        <v>75101.759999999995</v>
      </c>
      <c r="L98" s="94">
        <v>44755.66</v>
      </c>
      <c r="M98" s="94">
        <v>26966.01</v>
      </c>
      <c r="N98" s="93">
        <v>5727.45</v>
      </c>
      <c r="O98" s="92">
        <v>17789.650000000001</v>
      </c>
      <c r="P98" s="97">
        <v>1756</v>
      </c>
      <c r="Q98" s="96">
        <f t="shared" si="16"/>
        <v>13.58</v>
      </c>
      <c r="R98" s="95">
        <v>756</v>
      </c>
      <c r="S98" s="94">
        <v>410</v>
      </c>
      <c r="T98" s="94">
        <v>508</v>
      </c>
      <c r="U98" s="93">
        <v>82</v>
      </c>
      <c r="V98" s="98">
        <v>-98</v>
      </c>
      <c r="W98" s="97">
        <v>98409.14</v>
      </c>
      <c r="X98" s="96">
        <f t="shared" si="17"/>
        <v>11.57</v>
      </c>
      <c r="Y98" s="95">
        <v>48318</v>
      </c>
      <c r="Z98" s="94">
        <v>22536.97</v>
      </c>
      <c r="AA98" s="94">
        <v>23627.25</v>
      </c>
      <c r="AB98" s="93">
        <v>3926.92</v>
      </c>
      <c r="AC98" s="92">
        <v>-1090.28</v>
      </c>
      <c r="AD98" s="97">
        <v>19</v>
      </c>
      <c r="AE98" s="96">
        <f t="shared" si="18"/>
        <v>0</v>
      </c>
      <c r="AF98" s="95">
        <v>2</v>
      </c>
      <c r="AG98" s="94">
        <v>7</v>
      </c>
      <c r="AH98" s="94">
        <v>1</v>
      </c>
      <c r="AI98" s="93">
        <v>9</v>
      </c>
      <c r="AJ98" s="98">
        <v>6</v>
      </c>
      <c r="AK98" s="97">
        <v>8051.27</v>
      </c>
      <c r="AL98" s="96">
        <f t="shared" si="19"/>
        <v>-11.2</v>
      </c>
      <c r="AM98" s="95">
        <v>213.37</v>
      </c>
      <c r="AN98" s="94">
        <v>563.62</v>
      </c>
      <c r="AO98" s="94">
        <v>57.19</v>
      </c>
      <c r="AP98" s="93">
        <v>7217.09</v>
      </c>
      <c r="AQ98" s="92">
        <v>506.43</v>
      </c>
      <c r="AR98" s="97">
        <v>53</v>
      </c>
      <c r="AS98" s="96">
        <f t="shared" si="20"/>
        <v>6</v>
      </c>
      <c r="AT98" s="95">
        <v>3</v>
      </c>
      <c r="AU98" s="94">
        <v>15</v>
      </c>
      <c r="AV98" s="94">
        <v>2</v>
      </c>
      <c r="AW98" s="93">
        <v>33</v>
      </c>
      <c r="AX98" s="98">
        <v>13</v>
      </c>
      <c r="AY98" s="97">
        <v>34717.730000000003</v>
      </c>
      <c r="AZ98" s="96">
        <f t="shared" si="21"/>
        <v>49.31</v>
      </c>
      <c r="BA98" s="95">
        <v>347.05</v>
      </c>
      <c r="BB98" s="94">
        <v>11750.13</v>
      </c>
      <c r="BC98" s="94">
        <v>130.04</v>
      </c>
      <c r="BD98" s="93">
        <v>22490.51</v>
      </c>
      <c r="BE98" s="92">
        <v>11620.09</v>
      </c>
      <c r="BF98" s="97">
        <v>24</v>
      </c>
      <c r="BG98" s="96">
        <f t="shared" si="22"/>
        <v>41.18</v>
      </c>
      <c r="BH98" s="95">
        <v>4</v>
      </c>
      <c r="BI98" s="94">
        <v>10</v>
      </c>
      <c r="BJ98" s="94">
        <v>3</v>
      </c>
      <c r="BK98" s="93">
        <v>7</v>
      </c>
      <c r="BL98" s="98">
        <v>7</v>
      </c>
      <c r="BM98" s="97">
        <v>20036.93</v>
      </c>
      <c r="BN98" s="96">
        <f t="shared" si="23"/>
        <v>220.9</v>
      </c>
      <c r="BO98" s="95">
        <v>624.35</v>
      </c>
      <c r="BP98" s="94">
        <v>5805.5</v>
      </c>
      <c r="BQ98" s="94">
        <v>559.78</v>
      </c>
      <c r="BR98" s="93">
        <v>13047.3</v>
      </c>
      <c r="BS98" s="92">
        <v>5245.72</v>
      </c>
      <c r="BT98" s="97">
        <v>12</v>
      </c>
      <c r="BU98" s="96">
        <f t="shared" si="24"/>
        <v>0</v>
      </c>
      <c r="BV98" s="95">
        <v>3</v>
      </c>
      <c r="BW98" s="94">
        <v>6</v>
      </c>
      <c r="BX98" s="94">
        <v>0</v>
      </c>
      <c r="BY98" s="93">
        <v>3</v>
      </c>
      <c r="BZ98" s="98">
        <v>6</v>
      </c>
      <c r="CA98" s="97">
        <v>7871.36</v>
      </c>
      <c r="CB98" s="96">
        <f t="shared" si="25"/>
        <v>-9.98</v>
      </c>
      <c r="CC98" s="95">
        <v>556.16</v>
      </c>
      <c r="CD98" s="94">
        <v>3700.89</v>
      </c>
      <c r="CE98" s="94">
        <v>0</v>
      </c>
      <c r="CF98" s="93">
        <v>3614.31</v>
      </c>
      <c r="CG98" s="92">
        <v>3700.89</v>
      </c>
      <c r="CH98" s="97">
        <v>278</v>
      </c>
      <c r="CI98" s="96">
        <f t="shared" si="26"/>
        <v>39.700000000000003</v>
      </c>
      <c r="CJ98" s="95">
        <v>35</v>
      </c>
      <c r="CK98" s="94">
        <v>100</v>
      </c>
      <c r="CL98" s="94">
        <v>40</v>
      </c>
      <c r="CM98" s="93">
        <v>103</v>
      </c>
      <c r="CN98" s="98">
        <v>60</v>
      </c>
      <c r="CO98" s="97">
        <v>108606.36</v>
      </c>
      <c r="CP98" s="96">
        <f t="shared" si="27"/>
        <v>50.2</v>
      </c>
      <c r="CQ98" s="95">
        <v>11749.99</v>
      </c>
      <c r="CR98" s="94">
        <v>42740.73</v>
      </c>
      <c r="CS98" s="94">
        <v>10337.459999999999</v>
      </c>
      <c r="CT98" s="93">
        <v>43778.18</v>
      </c>
      <c r="CU98" s="92">
        <v>32403.27</v>
      </c>
    </row>
    <row r="99" spans="1:16382" s="4" customFormat="1" ht="24.75" customHeight="1" x14ac:dyDescent="0.15">
      <c r="A99" s="143">
        <v>42217</v>
      </c>
      <c r="B99" s="97">
        <v>1108</v>
      </c>
      <c r="C99" s="96">
        <f t="shared" si="14"/>
        <v>13.64</v>
      </c>
      <c r="D99" s="95">
        <v>526</v>
      </c>
      <c r="E99" s="94">
        <v>329</v>
      </c>
      <c r="F99" s="94">
        <v>234</v>
      </c>
      <c r="G99" s="93">
        <v>19</v>
      </c>
      <c r="H99" s="98">
        <v>95</v>
      </c>
      <c r="I99" s="97">
        <v>131543.99</v>
      </c>
      <c r="J99" s="96">
        <f t="shared" si="15"/>
        <v>16.54</v>
      </c>
      <c r="K99" s="95">
        <v>58239.51</v>
      </c>
      <c r="L99" s="94">
        <v>46125.68</v>
      </c>
      <c r="M99" s="94">
        <v>24701.27</v>
      </c>
      <c r="N99" s="93">
        <v>2477.5300000000002</v>
      </c>
      <c r="O99" s="92">
        <v>21424.41</v>
      </c>
      <c r="P99" s="97">
        <v>1504</v>
      </c>
      <c r="Q99" s="96">
        <f t="shared" si="16"/>
        <v>11.24</v>
      </c>
      <c r="R99" s="95">
        <v>656</v>
      </c>
      <c r="S99" s="94">
        <v>385</v>
      </c>
      <c r="T99" s="94">
        <v>416</v>
      </c>
      <c r="U99" s="93">
        <v>46</v>
      </c>
      <c r="V99" s="98">
        <v>-31</v>
      </c>
      <c r="W99" s="97">
        <v>86695.58</v>
      </c>
      <c r="X99" s="96">
        <f t="shared" si="17"/>
        <v>11.36</v>
      </c>
      <c r="Y99" s="95">
        <v>41624.82</v>
      </c>
      <c r="Z99" s="94">
        <v>21955.72</v>
      </c>
      <c r="AA99" s="94">
        <v>20931.72</v>
      </c>
      <c r="AB99" s="93">
        <v>2096.92</v>
      </c>
      <c r="AC99" s="92">
        <v>1024</v>
      </c>
      <c r="AD99" s="97">
        <v>22</v>
      </c>
      <c r="AE99" s="96">
        <f t="shared" si="18"/>
        <v>57.14</v>
      </c>
      <c r="AF99" s="95">
        <v>2</v>
      </c>
      <c r="AG99" s="94">
        <v>6</v>
      </c>
      <c r="AH99" s="94">
        <v>3</v>
      </c>
      <c r="AI99" s="93">
        <v>11</v>
      </c>
      <c r="AJ99" s="98">
        <v>3</v>
      </c>
      <c r="AK99" s="97">
        <v>7561.49</v>
      </c>
      <c r="AL99" s="96">
        <f t="shared" si="19"/>
        <v>42.66</v>
      </c>
      <c r="AM99" s="95">
        <v>149.44</v>
      </c>
      <c r="AN99" s="94">
        <v>950.52</v>
      </c>
      <c r="AO99" s="94">
        <v>2426.92</v>
      </c>
      <c r="AP99" s="93">
        <v>4034.61</v>
      </c>
      <c r="AQ99" s="92">
        <v>-1476.4</v>
      </c>
      <c r="AR99" s="97">
        <v>53</v>
      </c>
      <c r="AS99" s="96">
        <f t="shared" si="20"/>
        <v>10.42</v>
      </c>
      <c r="AT99" s="95">
        <v>5</v>
      </c>
      <c r="AU99" s="94">
        <v>14</v>
      </c>
      <c r="AV99" s="94">
        <v>8</v>
      </c>
      <c r="AW99" s="93">
        <v>26</v>
      </c>
      <c r="AX99" s="98">
        <v>6</v>
      </c>
      <c r="AY99" s="97">
        <v>56061.11</v>
      </c>
      <c r="AZ99" s="96">
        <f t="shared" si="21"/>
        <v>160.88</v>
      </c>
      <c r="BA99" s="95">
        <v>757.92</v>
      </c>
      <c r="BB99" s="94">
        <v>4440.99</v>
      </c>
      <c r="BC99" s="94">
        <v>2853.03</v>
      </c>
      <c r="BD99" s="93">
        <v>48009.17</v>
      </c>
      <c r="BE99" s="92">
        <v>1587.96</v>
      </c>
      <c r="BF99" s="97">
        <v>24</v>
      </c>
      <c r="BG99" s="96">
        <f t="shared" si="22"/>
        <v>71.430000000000007</v>
      </c>
      <c r="BH99" s="95">
        <v>2</v>
      </c>
      <c r="BI99" s="94">
        <v>7</v>
      </c>
      <c r="BJ99" s="94">
        <v>4</v>
      </c>
      <c r="BK99" s="93">
        <v>11</v>
      </c>
      <c r="BL99" s="98">
        <v>3</v>
      </c>
      <c r="BM99" s="97">
        <v>19716.48</v>
      </c>
      <c r="BN99" s="96">
        <f t="shared" si="23"/>
        <v>182.45</v>
      </c>
      <c r="BO99" s="95">
        <v>309.2</v>
      </c>
      <c r="BP99" s="94">
        <v>5855.96</v>
      </c>
      <c r="BQ99" s="94">
        <v>2074.75</v>
      </c>
      <c r="BR99" s="93">
        <v>11476.57</v>
      </c>
      <c r="BS99" s="92">
        <v>3781.21</v>
      </c>
      <c r="BT99" s="97">
        <v>10</v>
      </c>
      <c r="BU99" s="96">
        <f t="shared" si="24"/>
        <v>42.86</v>
      </c>
      <c r="BV99" s="95">
        <v>3</v>
      </c>
      <c r="BW99" s="94">
        <v>3</v>
      </c>
      <c r="BX99" s="94">
        <v>2</v>
      </c>
      <c r="BY99" s="93">
        <v>2</v>
      </c>
      <c r="BZ99" s="98">
        <v>1</v>
      </c>
      <c r="CA99" s="97">
        <v>8951.6299999999992</v>
      </c>
      <c r="CB99" s="96">
        <f t="shared" si="25"/>
        <v>46.58</v>
      </c>
      <c r="CC99" s="95">
        <v>2372.9299999999998</v>
      </c>
      <c r="CD99" s="94">
        <v>1875.41</v>
      </c>
      <c r="CE99" s="94">
        <v>541.08000000000004</v>
      </c>
      <c r="CF99" s="93">
        <v>4162.21</v>
      </c>
      <c r="CG99" s="92">
        <v>1334.33</v>
      </c>
      <c r="CH99" s="97">
        <v>206</v>
      </c>
      <c r="CI99" s="96">
        <f t="shared" si="26"/>
        <v>26.38</v>
      </c>
      <c r="CJ99" s="95">
        <v>26</v>
      </c>
      <c r="CK99" s="94">
        <v>92</v>
      </c>
      <c r="CL99" s="94">
        <v>20</v>
      </c>
      <c r="CM99" s="93">
        <v>67</v>
      </c>
      <c r="CN99" s="98">
        <v>73</v>
      </c>
      <c r="CO99" s="97">
        <v>76888.34</v>
      </c>
      <c r="CP99" s="96">
        <f t="shared" si="27"/>
        <v>45.25</v>
      </c>
      <c r="CQ99" s="95">
        <v>6886.58</v>
      </c>
      <c r="CR99" s="94">
        <v>41238.769999999997</v>
      </c>
      <c r="CS99" s="94">
        <v>4366.1000000000004</v>
      </c>
      <c r="CT99" s="93">
        <v>23695.37</v>
      </c>
      <c r="CU99" s="92">
        <v>37574.19</v>
      </c>
    </row>
    <row r="100" spans="1:16382" s="4" customFormat="1" ht="24.75" customHeight="1" x14ac:dyDescent="0.15">
      <c r="A100" s="143">
        <v>42248</v>
      </c>
      <c r="B100" s="97">
        <v>1160</v>
      </c>
      <c r="C100" s="96">
        <f t="shared" si="14"/>
        <v>5.17</v>
      </c>
      <c r="D100" s="95">
        <v>525</v>
      </c>
      <c r="E100" s="94">
        <v>364</v>
      </c>
      <c r="F100" s="94">
        <v>236</v>
      </c>
      <c r="G100" s="93">
        <v>34</v>
      </c>
      <c r="H100" s="98">
        <v>128</v>
      </c>
      <c r="I100" s="97">
        <v>140189.76999999999</v>
      </c>
      <c r="J100" s="96">
        <f t="shared" si="15"/>
        <v>0.98</v>
      </c>
      <c r="K100" s="95">
        <v>60742.64</v>
      </c>
      <c r="L100" s="94">
        <v>46061.66</v>
      </c>
      <c r="M100" s="94">
        <v>25075.19</v>
      </c>
      <c r="N100" s="93">
        <v>8197.98</v>
      </c>
      <c r="O100" s="92">
        <v>20986.47</v>
      </c>
      <c r="P100" s="97">
        <v>1472</v>
      </c>
      <c r="Q100" s="96">
        <f t="shared" si="16"/>
        <v>-2</v>
      </c>
      <c r="R100" s="95">
        <v>651</v>
      </c>
      <c r="S100" s="94">
        <v>383</v>
      </c>
      <c r="T100" s="94">
        <v>384</v>
      </c>
      <c r="U100" s="93">
        <v>53</v>
      </c>
      <c r="V100" s="98">
        <v>-1</v>
      </c>
      <c r="W100" s="97">
        <v>85391.32</v>
      </c>
      <c r="X100" s="96">
        <f t="shared" si="17"/>
        <v>-0.21</v>
      </c>
      <c r="Y100" s="95">
        <v>41888.800000000003</v>
      </c>
      <c r="Z100" s="94">
        <v>21335.8</v>
      </c>
      <c r="AA100" s="94">
        <v>19440.14</v>
      </c>
      <c r="AB100" s="93">
        <v>2620.4899999999998</v>
      </c>
      <c r="AC100" s="92">
        <v>1895.66</v>
      </c>
      <c r="AD100" s="97">
        <v>25</v>
      </c>
      <c r="AE100" s="96">
        <f t="shared" si="18"/>
        <v>4.17</v>
      </c>
      <c r="AF100" s="95">
        <v>1</v>
      </c>
      <c r="AG100" s="94">
        <v>6</v>
      </c>
      <c r="AH100" s="94">
        <v>4</v>
      </c>
      <c r="AI100" s="93">
        <v>14</v>
      </c>
      <c r="AJ100" s="98">
        <v>2</v>
      </c>
      <c r="AK100" s="97">
        <v>12465.24</v>
      </c>
      <c r="AL100" s="96">
        <f t="shared" si="19"/>
        <v>37.49</v>
      </c>
      <c r="AM100" s="95">
        <v>49.42</v>
      </c>
      <c r="AN100" s="94">
        <v>1993.04</v>
      </c>
      <c r="AO100" s="94">
        <v>1932.67</v>
      </c>
      <c r="AP100" s="93">
        <v>8490.11</v>
      </c>
      <c r="AQ100" s="92">
        <v>60.37</v>
      </c>
      <c r="AR100" s="97">
        <v>68</v>
      </c>
      <c r="AS100" s="96">
        <f t="shared" si="20"/>
        <v>-9.33</v>
      </c>
      <c r="AT100" s="95">
        <v>2</v>
      </c>
      <c r="AU100" s="94">
        <v>19</v>
      </c>
      <c r="AV100" s="94">
        <v>4</v>
      </c>
      <c r="AW100" s="93">
        <v>43</v>
      </c>
      <c r="AX100" s="98">
        <v>15</v>
      </c>
      <c r="AY100" s="97">
        <v>40188.94</v>
      </c>
      <c r="AZ100" s="96">
        <f t="shared" si="21"/>
        <v>16.29</v>
      </c>
      <c r="BA100" s="95">
        <v>227.36</v>
      </c>
      <c r="BB100" s="94">
        <v>6165.09</v>
      </c>
      <c r="BC100" s="94">
        <v>544.21</v>
      </c>
      <c r="BD100" s="93">
        <v>33252.28</v>
      </c>
      <c r="BE100" s="92">
        <v>5620.88</v>
      </c>
      <c r="BF100" s="97">
        <v>18</v>
      </c>
      <c r="BG100" s="96">
        <f t="shared" si="22"/>
        <v>-28</v>
      </c>
      <c r="BH100" s="95">
        <v>2</v>
      </c>
      <c r="BI100" s="94">
        <v>4</v>
      </c>
      <c r="BJ100" s="94">
        <v>3</v>
      </c>
      <c r="BK100" s="93">
        <v>9</v>
      </c>
      <c r="BL100" s="98">
        <v>1</v>
      </c>
      <c r="BM100" s="97">
        <v>18777.47</v>
      </c>
      <c r="BN100" s="96">
        <f t="shared" si="23"/>
        <v>-7.62</v>
      </c>
      <c r="BO100" s="95">
        <v>226.63</v>
      </c>
      <c r="BP100" s="94">
        <v>2950.73</v>
      </c>
      <c r="BQ100" s="94">
        <v>511.14</v>
      </c>
      <c r="BR100" s="93">
        <v>15088.97</v>
      </c>
      <c r="BS100" s="92">
        <v>2439.59</v>
      </c>
      <c r="BT100" s="97">
        <v>11</v>
      </c>
      <c r="BU100" s="96">
        <f t="shared" si="24"/>
        <v>-38.89</v>
      </c>
      <c r="BV100" s="95">
        <v>1</v>
      </c>
      <c r="BW100" s="94">
        <v>5</v>
      </c>
      <c r="BX100" s="94">
        <v>1</v>
      </c>
      <c r="BY100" s="93">
        <v>4</v>
      </c>
      <c r="BZ100" s="98">
        <v>4</v>
      </c>
      <c r="CA100" s="97">
        <v>10613.02</v>
      </c>
      <c r="CB100" s="96">
        <f t="shared" si="25"/>
        <v>-55.54</v>
      </c>
      <c r="CC100" s="95">
        <v>1238.99</v>
      </c>
      <c r="CD100" s="94">
        <v>3094.63</v>
      </c>
      <c r="CE100" s="94">
        <v>77.05</v>
      </c>
      <c r="CF100" s="93">
        <v>6202.35</v>
      </c>
      <c r="CG100" s="92">
        <v>3017.58</v>
      </c>
      <c r="CH100" s="97">
        <v>286</v>
      </c>
      <c r="CI100" s="96">
        <f t="shared" si="26"/>
        <v>14.86</v>
      </c>
      <c r="CJ100" s="95">
        <v>33</v>
      </c>
      <c r="CK100" s="94">
        <v>112</v>
      </c>
      <c r="CL100" s="94">
        <v>37</v>
      </c>
      <c r="CM100" s="93">
        <v>104</v>
      </c>
      <c r="CN100" s="98">
        <v>75</v>
      </c>
      <c r="CO100" s="97">
        <v>105197.66</v>
      </c>
      <c r="CP100" s="96">
        <f t="shared" si="27"/>
        <v>-1.52</v>
      </c>
      <c r="CQ100" s="95">
        <v>8457.85</v>
      </c>
      <c r="CR100" s="94">
        <v>44174.12</v>
      </c>
      <c r="CS100" s="94">
        <v>12256.45</v>
      </c>
      <c r="CT100" s="93">
        <v>40309.24</v>
      </c>
      <c r="CU100" s="92">
        <v>31917.67</v>
      </c>
    </row>
    <row r="101" spans="1:16382" s="4" customFormat="1" ht="24.75" customHeight="1" x14ac:dyDescent="0.15">
      <c r="A101" s="143">
        <v>42278</v>
      </c>
      <c r="B101" s="97">
        <v>1129</v>
      </c>
      <c r="C101" s="96">
        <f t="shared" si="14"/>
        <v>1.1599999999999999</v>
      </c>
      <c r="D101" s="95">
        <v>527</v>
      </c>
      <c r="E101" s="94">
        <v>347</v>
      </c>
      <c r="F101" s="94">
        <v>225</v>
      </c>
      <c r="G101" s="93">
        <v>30</v>
      </c>
      <c r="H101" s="98">
        <v>122</v>
      </c>
      <c r="I101" s="97">
        <v>131883.75</v>
      </c>
      <c r="J101" s="96">
        <f t="shared" si="15"/>
        <v>2.2799999999999998</v>
      </c>
      <c r="K101" s="95">
        <v>59728.55</v>
      </c>
      <c r="L101" s="94">
        <v>45494.57</v>
      </c>
      <c r="M101" s="94">
        <v>22613.19</v>
      </c>
      <c r="N101" s="93">
        <v>4047.44</v>
      </c>
      <c r="O101" s="92">
        <v>22881.38</v>
      </c>
      <c r="P101" s="97">
        <v>1601</v>
      </c>
      <c r="Q101" s="96">
        <f t="shared" si="16"/>
        <v>8.4</v>
      </c>
      <c r="R101" s="95">
        <v>691</v>
      </c>
      <c r="S101" s="94">
        <v>399</v>
      </c>
      <c r="T101" s="94">
        <v>426</v>
      </c>
      <c r="U101" s="93">
        <v>84</v>
      </c>
      <c r="V101" s="98">
        <v>-27</v>
      </c>
      <c r="W101" s="97">
        <v>90490.32</v>
      </c>
      <c r="X101" s="96">
        <f t="shared" si="17"/>
        <v>4.9400000000000004</v>
      </c>
      <c r="Y101" s="95">
        <v>43027.93</v>
      </c>
      <c r="Z101" s="94">
        <v>21854.93</v>
      </c>
      <c r="AA101" s="94">
        <v>21436.76</v>
      </c>
      <c r="AB101" s="93">
        <v>4095.73</v>
      </c>
      <c r="AC101" s="92">
        <v>418.17</v>
      </c>
      <c r="AD101" s="97">
        <v>13</v>
      </c>
      <c r="AE101" s="96">
        <f t="shared" si="18"/>
        <v>-31.58</v>
      </c>
      <c r="AF101" s="95">
        <v>1</v>
      </c>
      <c r="AG101" s="94">
        <v>0</v>
      </c>
      <c r="AH101" s="94">
        <v>2</v>
      </c>
      <c r="AI101" s="93">
        <v>10</v>
      </c>
      <c r="AJ101" s="98">
        <v>-2</v>
      </c>
      <c r="AK101" s="97">
        <v>6389.97</v>
      </c>
      <c r="AL101" s="96">
        <f t="shared" si="19"/>
        <v>-49.92</v>
      </c>
      <c r="AM101" s="95">
        <v>52.45</v>
      </c>
      <c r="AN101" s="94">
        <v>0</v>
      </c>
      <c r="AO101" s="94">
        <v>156.91999999999999</v>
      </c>
      <c r="AP101" s="93">
        <v>6180.6</v>
      </c>
      <c r="AQ101" s="92">
        <v>-156.91999999999999</v>
      </c>
      <c r="AR101" s="97">
        <v>45</v>
      </c>
      <c r="AS101" s="96">
        <f t="shared" si="20"/>
        <v>-8.16</v>
      </c>
      <c r="AT101" s="95">
        <v>5</v>
      </c>
      <c r="AU101" s="94">
        <v>12</v>
      </c>
      <c r="AV101" s="94">
        <v>7</v>
      </c>
      <c r="AW101" s="93">
        <v>21</v>
      </c>
      <c r="AX101" s="98">
        <v>5</v>
      </c>
      <c r="AY101" s="97">
        <v>28091.3</v>
      </c>
      <c r="AZ101" s="96">
        <f t="shared" si="21"/>
        <v>-46.4</v>
      </c>
      <c r="BA101" s="95">
        <v>1690.52</v>
      </c>
      <c r="BB101" s="94">
        <v>5200.0600000000004</v>
      </c>
      <c r="BC101" s="94">
        <v>1327.75</v>
      </c>
      <c r="BD101" s="93">
        <v>19872.97</v>
      </c>
      <c r="BE101" s="92">
        <v>3872.31</v>
      </c>
      <c r="BF101" s="97">
        <v>23</v>
      </c>
      <c r="BG101" s="96">
        <f t="shared" si="22"/>
        <v>4.55</v>
      </c>
      <c r="BH101" s="95">
        <v>6</v>
      </c>
      <c r="BI101" s="94">
        <v>9</v>
      </c>
      <c r="BJ101" s="94">
        <v>3</v>
      </c>
      <c r="BK101" s="93">
        <v>5</v>
      </c>
      <c r="BL101" s="98">
        <v>6</v>
      </c>
      <c r="BM101" s="97">
        <v>12839.77</v>
      </c>
      <c r="BN101" s="96">
        <f t="shared" si="23"/>
        <v>-35.15</v>
      </c>
      <c r="BO101" s="95">
        <v>1293.31</v>
      </c>
      <c r="BP101" s="94">
        <v>8297.0499999999993</v>
      </c>
      <c r="BQ101" s="94">
        <v>862.76</v>
      </c>
      <c r="BR101" s="93">
        <v>2386.65</v>
      </c>
      <c r="BS101" s="92">
        <v>7434.29</v>
      </c>
      <c r="BT101" s="97">
        <v>8</v>
      </c>
      <c r="BU101" s="96">
        <f t="shared" si="24"/>
        <v>-20</v>
      </c>
      <c r="BV101" s="95">
        <v>1</v>
      </c>
      <c r="BW101" s="94">
        <v>2</v>
      </c>
      <c r="BX101" s="94">
        <v>1</v>
      </c>
      <c r="BY101" s="93">
        <v>4</v>
      </c>
      <c r="BZ101" s="98">
        <v>1</v>
      </c>
      <c r="CA101" s="97">
        <v>4559.79</v>
      </c>
      <c r="CB101" s="96">
        <f t="shared" si="25"/>
        <v>-57.92</v>
      </c>
      <c r="CC101" s="95">
        <v>1730.19</v>
      </c>
      <c r="CD101" s="94">
        <v>614.21</v>
      </c>
      <c r="CE101" s="94">
        <v>445.37</v>
      </c>
      <c r="CF101" s="93">
        <v>1770.02</v>
      </c>
      <c r="CG101" s="92">
        <v>168.84</v>
      </c>
      <c r="CH101" s="97">
        <v>230</v>
      </c>
      <c r="CI101" s="96">
        <f t="shared" si="26"/>
        <v>15.58</v>
      </c>
      <c r="CJ101" s="95">
        <v>36</v>
      </c>
      <c r="CK101" s="94">
        <v>82</v>
      </c>
      <c r="CL101" s="94">
        <v>37</v>
      </c>
      <c r="CM101" s="93">
        <v>74</v>
      </c>
      <c r="CN101" s="98">
        <v>46</v>
      </c>
      <c r="CO101" s="97">
        <v>86044.15</v>
      </c>
      <c r="CP101" s="96">
        <f t="shared" si="27"/>
        <v>34.229999999999997</v>
      </c>
      <c r="CQ101" s="95">
        <v>6727.49</v>
      </c>
      <c r="CR101" s="94">
        <v>27808.81</v>
      </c>
      <c r="CS101" s="94">
        <v>11816.25</v>
      </c>
      <c r="CT101" s="93">
        <v>28852.41</v>
      </c>
      <c r="CU101" s="92">
        <v>26831.75</v>
      </c>
    </row>
    <row r="102" spans="1:16382" s="4" customFormat="1" ht="24.75" customHeight="1" x14ac:dyDescent="0.15">
      <c r="A102" s="143">
        <v>42309</v>
      </c>
      <c r="B102" s="97">
        <v>1264</v>
      </c>
      <c r="C102" s="96">
        <f t="shared" si="14"/>
        <v>14.91</v>
      </c>
      <c r="D102" s="95">
        <v>635</v>
      </c>
      <c r="E102" s="94">
        <v>373</v>
      </c>
      <c r="F102" s="94">
        <v>224</v>
      </c>
      <c r="G102" s="93">
        <v>32</v>
      </c>
      <c r="H102" s="98">
        <v>149</v>
      </c>
      <c r="I102" s="97">
        <v>144633.34</v>
      </c>
      <c r="J102" s="96">
        <f t="shared" si="15"/>
        <v>7.63</v>
      </c>
      <c r="K102" s="95">
        <v>71195.23</v>
      </c>
      <c r="L102" s="94">
        <v>46269.57</v>
      </c>
      <c r="M102" s="94">
        <v>23588.7</v>
      </c>
      <c r="N102" s="93">
        <v>3579.84</v>
      </c>
      <c r="O102" s="92">
        <v>22680.87</v>
      </c>
      <c r="P102" s="97">
        <v>1688</v>
      </c>
      <c r="Q102" s="96">
        <f t="shared" si="16"/>
        <v>11.86</v>
      </c>
      <c r="R102" s="95">
        <v>713</v>
      </c>
      <c r="S102" s="94">
        <v>428</v>
      </c>
      <c r="T102" s="94">
        <v>444</v>
      </c>
      <c r="U102" s="93">
        <v>102</v>
      </c>
      <c r="V102" s="98">
        <v>-16</v>
      </c>
      <c r="W102" s="97">
        <v>94134.83</v>
      </c>
      <c r="X102" s="96">
        <f t="shared" si="17"/>
        <v>7.29</v>
      </c>
      <c r="Y102" s="95">
        <v>45035.93</v>
      </c>
      <c r="Z102" s="94">
        <v>23730.76</v>
      </c>
      <c r="AA102" s="94">
        <v>21937</v>
      </c>
      <c r="AB102" s="93">
        <v>3356.17</v>
      </c>
      <c r="AC102" s="92">
        <v>1793.76</v>
      </c>
      <c r="AD102" s="97">
        <v>22</v>
      </c>
      <c r="AE102" s="96">
        <f t="shared" si="18"/>
        <v>-8.33</v>
      </c>
      <c r="AF102" s="95">
        <v>6</v>
      </c>
      <c r="AG102" s="94">
        <v>6</v>
      </c>
      <c r="AH102" s="94">
        <v>4</v>
      </c>
      <c r="AI102" s="93">
        <v>6</v>
      </c>
      <c r="AJ102" s="98">
        <v>2</v>
      </c>
      <c r="AK102" s="97">
        <v>5809.96</v>
      </c>
      <c r="AL102" s="96">
        <f t="shared" si="19"/>
        <v>-41.75</v>
      </c>
      <c r="AM102" s="95">
        <v>807.54</v>
      </c>
      <c r="AN102" s="94">
        <v>1882.15</v>
      </c>
      <c r="AO102" s="94">
        <v>1616.33</v>
      </c>
      <c r="AP102" s="93">
        <v>1503.94</v>
      </c>
      <c r="AQ102" s="92">
        <v>265.82</v>
      </c>
      <c r="AR102" s="97">
        <v>42</v>
      </c>
      <c r="AS102" s="96">
        <f t="shared" si="20"/>
        <v>-22.22</v>
      </c>
      <c r="AT102" s="95">
        <v>5</v>
      </c>
      <c r="AU102" s="94">
        <v>11</v>
      </c>
      <c r="AV102" s="94">
        <v>6</v>
      </c>
      <c r="AW102" s="93">
        <v>20</v>
      </c>
      <c r="AX102" s="98">
        <v>5</v>
      </c>
      <c r="AY102" s="97">
        <v>27131.51</v>
      </c>
      <c r="AZ102" s="96">
        <f t="shared" si="21"/>
        <v>-0.64</v>
      </c>
      <c r="BA102" s="95">
        <v>561.29999999999995</v>
      </c>
      <c r="BB102" s="94">
        <v>7020.74</v>
      </c>
      <c r="BC102" s="94">
        <v>2211.4299999999998</v>
      </c>
      <c r="BD102" s="93">
        <v>17338.04</v>
      </c>
      <c r="BE102" s="92">
        <v>4809.3100000000004</v>
      </c>
      <c r="BF102" s="97">
        <v>20</v>
      </c>
      <c r="BG102" s="96">
        <f t="shared" si="22"/>
        <v>53.85</v>
      </c>
      <c r="BH102" s="95">
        <v>5</v>
      </c>
      <c r="BI102" s="94">
        <v>3</v>
      </c>
      <c r="BJ102" s="94">
        <v>2</v>
      </c>
      <c r="BK102" s="93">
        <v>10</v>
      </c>
      <c r="BL102" s="98">
        <v>1</v>
      </c>
      <c r="BM102" s="97">
        <v>6937.25</v>
      </c>
      <c r="BN102" s="96">
        <f t="shared" si="23"/>
        <v>-32.450000000000003</v>
      </c>
      <c r="BO102" s="95">
        <v>439.38</v>
      </c>
      <c r="BP102" s="94">
        <v>421.99</v>
      </c>
      <c r="BQ102" s="94">
        <v>263.16000000000003</v>
      </c>
      <c r="BR102" s="93">
        <v>5812.72</v>
      </c>
      <c r="BS102" s="92">
        <v>158.83000000000001</v>
      </c>
      <c r="BT102" s="97">
        <v>7</v>
      </c>
      <c r="BU102" s="96">
        <f t="shared" si="24"/>
        <v>-36.36</v>
      </c>
      <c r="BV102" s="95">
        <v>4</v>
      </c>
      <c r="BW102" s="94">
        <v>3</v>
      </c>
      <c r="BX102" s="94">
        <v>0</v>
      </c>
      <c r="BY102" s="93">
        <v>0</v>
      </c>
      <c r="BZ102" s="98">
        <v>3</v>
      </c>
      <c r="CA102" s="97">
        <v>2520.11</v>
      </c>
      <c r="CB102" s="96">
        <f t="shared" si="25"/>
        <v>-85.28</v>
      </c>
      <c r="CC102" s="95">
        <v>1065.24</v>
      </c>
      <c r="CD102" s="94">
        <v>1454.87</v>
      </c>
      <c r="CE102" s="94">
        <v>0</v>
      </c>
      <c r="CF102" s="93">
        <v>0</v>
      </c>
      <c r="CG102" s="92">
        <v>1454.87</v>
      </c>
      <c r="CH102" s="97">
        <v>232</v>
      </c>
      <c r="CI102" s="96">
        <f t="shared" si="26"/>
        <v>20.21</v>
      </c>
      <c r="CJ102" s="95">
        <v>23</v>
      </c>
      <c r="CK102" s="94">
        <v>101</v>
      </c>
      <c r="CL102" s="94">
        <v>33</v>
      </c>
      <c r="CM102" s="93">
        <v>75</v>
      </c>
      <c r="CN102" s="98">
        <v>68</v>
      </c>
      <c r="CO102" s="97">
        <v>79135.69</v>
      </c>
      <c r="CP102" s="96">
        <f t="shared" si="27"/>
        <v>30.44</v>
      </c>
      <c r="CQ102" s="95">
        <v>5001.1099999999997</v>
      </c>
      <c r="CR102" s="94">
        <v>38098.28</v>
      </c>
      <c r="CS102" s="94">
        <v>8537.0400000000009</v>
      </c>
      <c r="CT102" s="93">
        <v>27499.26</v>
      </c>
      <c r="CU102" s="92">
        <v>29561.24</v>
      </c>
    </row>
    <row r="103" spans="1:16382" s="4" customFormat="1" ht="24.75" customHeight="1" thickBot="1" x14ac:dyDescent="0.2">
      <c r="A103" s="145">
        <v>42339</v>
      </c>
      <c r="B103" s="90">
        <v>1420</v>
      </c>
      <c r="C103" s="89">
        <f t="shared" si="14"/>
        <v>6.77</v>
      </c>
      <c r="D103" s="88">
        <v>696</v>
      </c>
      <c r="E103" s="87">
        <v>441</v>
      </c>
      <c r="F103" s="87">
        <v>256</v>
      </c>
      <c r="G103" s="86">
        <v>27</v>
      </c>
      <c r="H103" s="91">
        <v>185</v>
      </c>
      <c r="I103" s="90">
        <v>167474.4</v>
      </c>
      <c r="J103" s="89">
        <f t="shared" si="15"/>
        <v>3.25</v>
      </c>
      <c r="K103" s="88">
        <v>76489.84</v>
      </c>
      <c r="L103" s="87">
        <v>57437.66</v>
      </c>
      <c r="M103" s="87">
        <v>27434.07</v>
      </c>
      <c r="N103" s="86">
        <v>6112.83</v>
      </c>
      <c r="O103" s="85">
        <v>30003.59</v>
      </c>
      <c r="P103" s="90">
        <v>1764</v>
      </c>
      <c r="Q103" s="89">
        <f t="shared" si="16"/>
        <v>3.7</v>
      </c>
      <c r="R103" s="88">
        <v>719</v>
      </c>
      <c r="S103" s="87">
        <v>488</v>
      </c>
      <c r="T103" s="87">
        <v>476</v>
      </c>
      <c r="U103" s="86">
        <v>81</v>
      </c>
      <c r="V103" s="91">
        <v>12</v>
      </c>
      <c r="W103" s="90">
        <v>98507.65</v>
      </c>
      <c r="X103" s="89">
        <f t="shared" si="17"/>
        <v>1.41</v>
      </c>
      <c r="Y103" s="88">
        <v>44712.21</v>
      </c>
      <c r="Z103" s="87">
        <v>26741.41</v>
      </c>
      <c r="AA103" s="87">
        <v>23146.73</v>
      </c>
      <c r="AB103" s="86">
        <v>3907.3</v>
      </c>
      <c r="AC103" s="85">
        <v>3594.68</v>
      </c>
      <c r="AD103" s="90">
        <v>31</v>
      </c>
      <c r="AE103" s="89">
        <f t="shared" si="18"/>
        <v>40.909999999999997</v>
      </c>
      <c r="AF103" s="88">
        <v>4</v>
      </c>
      <c r="AG103" s="87">
        <v>11</v>
      </c>
      <c r="AH103" s="87">
        <v>2</v>
      </c>
      <c r="AI103" s="86">
        <v>14</v>
      </c>
      <c r="AJ103" s="91">
        <v>9</v>
      </c>
      <c r="AK103" s="90">
        <v>7799.22</v>
      </c>
      <c r="AL103" s="89">
        <f t="shared" si="19"/>
        <v>-20.57</v>
      </c>
      <c r="AM103" s="88">
        <v>494.06</v>
      </c>
      <c r="AN103" s="87">
        <v>3465.26</v>
      </c>
      <c r="AO103" s="87">
        <v>459.55</v>
      </c>
      <c r="AP103" s="86">
        <v>3380.35</v>
      </c>
      <c r="AQ103" s="85">
        <v>3005.71</v>
      </c>
      <c r="AR103" s="90">
        <v>67</v>
      </c>
      <c r="AS103" s="89">
        <f t="shared" si="20"/>
        <v>-11.84</v>
      </c>
      <c r="AT103" s="88">
        <v>4</v>
      </c>
      <c r="AU103" s="87">
        <v>16</v>
      </c>
      <c r="AV103" s="87">
        <v>6</v>
      </c>
      <c r="AW103" s="86">
        <v>41</v>
      </c>
      <c r="AX103" s="91">
        <v>10</v>
      </c>
      <c r="AY103" s="90">
        <v>35957.96</v>
      </c>
      <c r="AZ103" s="89">
        <f t="shared" si="21"/>
        <v>22.52</v>
      </c>
      <c r="BA103" s="88">
        <v>522.97</v>
      </c>
      <c r="BB103" s="87">
        <v>4003.48</v>
      </c>
      <c r="BC103" s="87">
        <v>1438.72</v>
      </c>
      <c r="BD103" s="86">
        <v>29992.79</v>
      </c>
      <c r="BE103" s="85">
        <v>2564.7600000000002</v>
      </c>
      <c r="BF103" s="90">
        <v>23</v>
      </c>
      <c r="BG103" s="89">
        <f t="shared" si="22"/>
        <v>-4.17</v>
      </c>
      <c r="BH103" s="88">
        <v>2</v>
      </c>
      <c r="BI103" s="87">
        <v>9</v>
      </c>
      <c r="BJ103" s="87">
        <v>4</v>
      </c>
      <c r="BK103" s="86">
        <v>8</v>
      </c>
      <c r="BL103" s="91">
        <v>5</v>
      </c>
      <c r="BM103" s="90">
        <v>22505.42</v>
      </c>
      <c r="BN103" s="89">
        <f t="shared" si="23"/>
        <v>196.53</v>
      </c>
      <c r="BO103" s="88">
        <v>2436.16</v>
      </c>
      <c r="BP103" s="87">
        <v>4317.53</v>
      </c>
      <c r="BQ103" s="87">
        <v>2730.79</v>
      </c>
      <c r="BR103" s="86">
        <v>13020.94</v>
      </c>
      <c r="BS103" s="85">
        <v>1586.74</v>
      </c>
      <c r="BT103" s="90">
        <v>19</v>
      </c>
      <c r="BU103" s="89">
        <f t="shared" si="24"/>
        <v>26.67</v>
      </c>
      <c r="BV103" s="88">
        <v>2</v>
      </c>
      <c r="BW103" s="87">
        <v>11</v>
      </c>
      <c r="BX103" s="87">
        <v>0</v>
      </c>
      <c r="BY103" s="86">
        <v>6</v>
      </c>
      <c r="BZ103" s="91">
        <v>11</v>
      </c>
      <c r="CA103" s="90">
        <v>13969.3</v>
      </c>
      <c r="CB103" s="89">
        <f t="shared" si="25"/>
        <v>-16.96</v>
      </c>
      <c r="CC103" s="88">
        <v>2251.37</v>
      </c>
      <c r="CD103" s="87">
        <v>6231.22</v>
      </c>
      <c r="CE103" s="87">
        <v>0</v>
      </c>
      <c r="CF103" s="86">
        <v>5486.71</v>
      </c>
      <c r="CG103" s="85">
        <v>6231.22</v>
      </c>
      <c r="CH103" s="90">
        <v>285</v>
      </c>
      <c r="CI103" s="89">
        <f t="shared" si="26"/>
        <v>12.2</v>
      </c>
      <c r="CJ103" s="88">
        <v>33</v>
      </c>
      <c r="CK103" s="87">
        <v>118</v>
      </c>
      <c r="CL103" s="87">
        <v>39</v>
      </c>
      <c r="CM103" s="86">
        <v>94</v>
      </c>
      <c r="CN103" s="91">
        <v>80</v>
      </c>
      <c r="CO103" s="90">
        <v>123556.81</v>
      </c>
      <c r="CP103" s="89">
        <f t="shared" si="27"/>
        <v>34.53</v>
      </c>
      <c r="CQ103" s="88">
        <v>6781.7</v>
      </c>
      <c r="CR103" s="87">
        <v>49026.16</v>
      </c>
      <c r="CS103" s="87">
        <v>8085.85</v>
      </c>
      <c r="CT103" s="86">
        <v>34631.35</v>
      </c>
      <c r="CU103" s="85">
        <v>65972.06</v>
      </c>
    </row>
    <row r="104" spans="1:16382" s="4" customFormat="1" ht="24.75" customHeight="1" x14ac:dyDescent="0.15">
      <c r="A104" s="142">
        <v>42370</v>
      </c>
      <c r="B104" s="82">
        <v>918</v>
      </c>
      <c r="C104" s="81">
        <f t="shared" si="14"/>
        <v>0.11</v>
      </c>
      <c r="D104" s="80">
        <v>424</v>
      </c>
      <c r="E104" s="79">
        <v>304</v>
      </c>
      <c r="F104" s="79">
        <v>160</v>
      </c>
      <c r="G104" s="78">
        <v>30</v>
      </c>
      <c r="H104" s="83">
        <v>144</v>
      </c>
      <c r="I104" s="82">
        <v>121988.58</v>
      </c>
      <c r="J104" s="81">
        <f t="shared" si="15"/>
        <v>13.88</v>
      </c>
      <c r="K104" s="80">
        <v>50968.06</v>
      </c>
      <c r="L104" s="79">
        <v>47751.45</v>
      </c>
      <c r="M104" s="79">
        <v>18566.72</v>
      </c>
      <c r="N104" s="78">
        <v>4702.3500000000004</v>
      </c>
      <c r="O104" s="84">
        <v>29184.73</v>
      </c>
      <c r="P104" s="82">
        <v>1323</v>
      </c>
      <c r="Q104" s="81">
        <f t="shared" si="16"/>
        <v>6.69</v>
      </c>
      <c r="R104" s="80">
        <v>590</v>
      </c>
      <c r="S104" s="79">
        <v>381</v>
      </c>
      <c r="T104" s="79">
        <v>307</v>
      </c>
      <c r="U104" s="78">
        <v>45</v>
      </c>
      <c r="V104" s="83">
        <v>74</v>
      </c>
      <c r="W104" s="82">
        <v>74298.58</v>
      </c>
      <c r="X104" s="81">
        <f t="shared" si="17"/>
        <v>3.36</v>
      </c>
      <c r="Y104" s="80">
        <v>37827.839999999997</v>
      </c>
      <c r="Z104" s="79">
        <v>19942.419999999998</v>
      </c>
      <c r="AA104" s="79">
        <v>14586.81</v>
      </c>
      <c r="AB104" s="78">
        <v>1941.51</v>
      </c>
      <c r="AC104" s="84">
        <v>5355.61</v>
      </c>
      <c r="AD104" s="82">
        <v>21</v>
      </c>
      <c r="AE104" s="81">
        <f t="shared" si="18"/>
        <v>10.53</v>
      </c>
      <c r="AF104" s="80">
        <v>1</v>
      </c>
      <c r="AG104" s="79">
        <v>8</v>
      </c>
      <c r="AH104" s="79">
        <v>2</v>
      </c>
      <c r="AI104" s="78">
        <v>10</v>
      </c>
      <c r="AJ104" s="83">
        <v>6</v>
      </c>
      <c r="AK104" s="82">
        <v>13503.89</v>
      </c>
      <c r="AL104" s="81">
        <f t="shared" si="19"/>
        <v>132.94999999999999</v>
      </c>
      <c r="AM104" s="80">
        <v>123.89</v>
      </c>
      <c r="AN104" s="79">
        <v>3057.98</v>
      </c>
      <c r="AO104" s="79">
        <v>1356.46</v>
      </c>
      <c r="AP104" s="78">
        <v>8965.56</v>
      </c>
      <c r="AQ104" s="84">
        <v>1701.52</v>
      </c>
      <c r="AR104" s="82">
        <v>47</v>
      </c>
      <c r="AS104" s="81">
        <f t="shared" si="20"/>
        <v>9.3000000000000007</v>
      </c>
      <c r="AT104" s="80">
        <v>3</v>
      </c>
      <c r="AU104" s="79">
        <v>20</v>
      </c>
      <c r="AV104" s="79">
        <v>3</v>
      </c>
      <c r="AW104" s="78">
        <v>21</v>
      </c>
      <c r="AX104" s="83">
        <v>17</v>
      </c>
      <c r="AY104" s="82">
        <v>23039.45</v>
      </c>
      <c r="AZ104" s="81">
        <f t="shared" si="21"/>
        <v>11.18</v>
      </c>
      <c r="BA104" s="80">
        <v>404.6</v>
      </c>
      <c r="BB104" s="79">
        <v>7993.97</v>
      </c>
      <c r="BC104" s="79">
        <v>897.18</v>
      </c>
      <c r="BD104" s="78">
        <v>13743.7</v>
      </c>
      <c r="BE104" s="84">
        <v>7096.79</v>
      </c>
      <c r="BF104" s="82">
        <v>27</v>
      </c>
      <c r="BG104" s="81">
        <f t="shared" si="22"/>
        <v>237.5</v>
      </c>
      <c r="BH104" s="80">
        <v>4</v>
      </c>
      <c r="BI104" s="79">
        <v>15</v>
      </c>
      <c r="BJ104" s="79">
        <v>0</v>
      </c>
      <c r="BK104" s="78">
        <v>8</v>
      </c>
      <c r="BL104" s="83">
        <v>15</v>
      </c>
      <c r="BM104" s="82">
        <v>17430.439999999999</v>
      </c>
      <c r="BN104" s="81">
        <f t="shared" si="23"/>
        <v>65.28</v>
      </c>
      <c r="BO104" s="80">
        <v>1387.26</v>
      </c>
      <c r="BP104" s="79">
        <v>9190.58</v>
      </c>
      <c r="BQ104" s="79">
        <v>0</v>
      </c>
      <c r="BR104" s="78">
        <v>6852.6</v>
      </c>
      <c r="BS104" s="84">
        <v>9190.58</v>
      </c>
      <c r="BT104" s="82">
        <v>10</v>
      </c>
      <c r="BU104" s="81">
        <f t="shared" si="24"/>
        <v>100</v>
      </c>
      <c r="BV104" s="80">
        <v>0</v>
      </c>
      <c r="BW104" s="79">
        <v>6</v>
      </c>
      <c r="BX104" s="79">
        <v>2</v>
      </c>
      <c r="BY104" s="78">
        <v>2</v>
      </c>
      <c r="BZ104" s="83">
        <v>4</v>
      </c>
      <c r="CA104" s="82">
        <v>12361.88</v>
      </c>
      <c r="CB104" s="81">
        <f t="shared" si="25"/>
        <v>148.66999999999999</v>
      </c>
      <c r="CC104" s="80">
        <v>0</v>
      </c>
      <c r="CD104" s="79">
        <v>3347.35</v>
      </c>
      <c r="CE104" s="79">
        <v>1241.23</v>
      </c>
      <c r="CF104" s="78">
        <v>7773.3</v>
      </c>
      <c r="CG104" s="84">
        <v>2106.12</v>
      </c>
      <c r="CH104" s="82">
        <v>181</v>
      </c>
      <c r="CI104" s="81">
        <f t="shared" si="26"/>
        <v>16.77</v>
      </c>
      <c r="CJ104" s="80">
        <v>19</v>
      </c>
      <c r="CK104" s="79">
        <v>82</v>
      </c>
      <c r="CL104" s="79">
        <v>24</v>
      </c>
      <c r="CM104" s="78">
        <v>56</v>
      </c>
      <c r="CN104" s="83">
        <v>58</v>
      </c>
      <c r="CO104" s="82">
        <v>65670.710000000006</v>
      </c>
      <c r="CP104" s="81">
        <f t="shared" si="27"/>
        <v>24.5</v>
      </c>
      <c r="CQ104" s="80">
        <v>3290.26</v>
      </c>
      <c r="CR104" s="79">
        <v>32088</v>
      </c>
      <c r="CS104" s="79">
        <v>6204.68</v>
      </c>
      <c r="CT104" s="78">
        <v>24087.77</v>
      </c>
      <c r="CU104" s="84">
        <v>25883.32</v>
      </c>
    </row>
    <row r="105" spans="1:16382" s="4" customFormat="1" ht="24.75" customHeight="1" x14ac:dyDescent="0.15">
      <c r="A105" s="143">
        <v>42401</v>
      </c>
      <c r="B105" s="10">
        <v>1098</v>
      </c>
      <c r="C105" s="9">
        <f t="shared" si="14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5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6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7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8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9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20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1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2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3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4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5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6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7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16382" s="99" customFormat="1" ht="24.75" customHeight="1" thickBot="1" x14ac:dyDescent="0.2">
      <c r="A106" s="143">
        <v>42430</v>
      </c>
      <c r="B106" s="10">
        <v>1584</v>
      </c>
      <c r="C106" s="9">
        <f t="shared" si="14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5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6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7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8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9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20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1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2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3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4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5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6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7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  <c r="ABY106" s="4"/>
      <c r="ABZ106" s="4"/>
      <c r="ACA106" s="4"/>
      <c r="ACB106" s="4"/>
      <c r="ACC106" s="4"/>
      <c r="ACD106" s="4"/>
      <c r="ACE106" s="4"/>
      <c r="ACF106" s="4"/>
      <c r="ACG106" s="4"/>
      <c r="ACH106" s="4"/>
      <c r="ACI106" s="4"/>
      <c r="ACJ106" s="4"/>
      <c r="ACK106" s="4"/>
      <c r="ACL106" s="4"/>
      <c r="ACM106" s="4"/>
      <c r="ACN106" s="4"/>
      <c r="ACO106" s="4"/>
      <c r="ACP106" s="4"/>
      <c r="ACQ106" s="4"/>
      <c r="ACR106" s="4"/>
      <c r="ACS106" s="4"/>
      <c r="ACT106" s="4"/>
      <c r="ACU106" s="4"/>
      <c r="ACV106" s="4"/>
      <c r="ACW106" s="4"/>
      <c r="ACX106" s="4"/>
      <c r="ACY106" s="4"/>
      <c r="ACZ106" s="4"/>
      <c r="ADA106" s="4"/>
      <c r="ADB106" s="4"/>
      <c r="ADC106" s="4"/>
      <c r="ADD106" s="4"/>
      <c r="ADE106" s="4"/>
      <c r="ADF106" s="4"/>
      <c r="ADG106" s="4"/>
      <c r="ADH106" s="4"/>
      <c r="ADI106" s="4"/>
      <c r="ADJ106" s="4"/>
      <c r="ADK106" s="4"/>
      <c r="ADL106" s="4"/>
      <c r="ADM106" s="4"/>
      <c r="ADN106" s="4"/>
      <c r="ADO106" s="4"/>
      <c r="ADP106" s="4"/>
      <c r="ADQ106" s="4"/>
      <c r="ADR106" s="4"/>
      <c r="ADS106" s="4"/>
      <c r="ADT106" s="4"/>
      <c r="ADU106" s="4"/>
      <c r="ADV106" s="4"/>
      <c r="ADW106" s="4"/>
      <c r="ADX106" s="4"/>
      <c r="ADY106" s="4"/>
      <c r="ADZ106" s="4"/>
      <c r="AEA106" s="4"/>
      <c r="AEB106" s="4"/>
      <c r="AEC106" s="4"/>
      <c r="AED106" s="4"/>
      <c r="AEE106" s="4"/>
      <c r="AEF106" s="4"/>
      <c r="AEG106" s="4"/>
      <c r="AEH106" s="4"/>
      <c r="AEI106" s="4"/>
      <c r="AEJ106" s="4"/>
      <c r="AEK106" s="4"/>
      <c r="AEL106" s="4"/>
      <c r="AEM106" s="4"/>
      <c r="AEN106" s="4"/>
      <c r="AEO106" s="4"/>
      <c r="AEP106" s="4"/>
      <c r="AEQ106" s="4"/>
      <c r="AER106" s="4"/>
      <c r="AES106" s="4"/>
      <c r="AET106" s="4"/>
      <c r="AEU106" s="4"/>
      <c r="AEV106" s="4"/>
      <c r="AEW106" s="4"/>
      <c r="AEX106" s="4"/>
      <c r="AEY106" s="4"/>
      <c r="AEZ106" s="4"/>
      <c r="AFA106" s="4"/>
      <c r="AFB106" s="4"/>
      <c r="AFC106" s="4"/>
      <c r="AFD106" s="4"/>
      <c r="AFE106" s="4"/>
      <c r="AFF106" s="4"/>
      <c r="AFG106" s="4"/>
      <c r="AFH106" s="4"/>
      <c r="AFI106" s="4"/>
      <c r="AFJ106" s="4"/>
      <c r="AFK106" s="4"/>
      <c r="AFL106" s="4"/>
      <c r="AFM106" s="4"/>
      <c r="AFN106" s="4"/>
      <c r="AFO106" s="4"/>
      <c r="AFP106" s="4"/>
      <c r="AFQ106" s="4"/>
      <c r="AFR106" s="4"/>
      <c r="AFS106" s="4"/>
      <c r="AFT106" s="4"/>
      <c r="AFU106" s="4"/>
      <c r="AFV106" s="4"/>
      <c r="AFW106" s="4"/>
      <c r="AFX106" s="4"/>
      <c r="AFY106" s="4"/>
      <c r="AFZ106" s="4"/>
      <c r="AGA106" s="4"/>
      <c r="AGB106" s="4"/>
      <c r="AGC106" s="4"/>
      <c r="AGD106" s="4"/>
      <c r="AGE106" s="4"/>
      <c r="AGF106" s="4"/>
      <c r="AGG106" s="4"/>
      <c r="AGH106" s="4"/>
      <c r="AGI106" s="4"/>
      <c r="AGJ106" s="4"/>
      <c r="AGK106" s="4"/>
      <c r="AGL106" s="4"/>
      <c r="AGM106" s="4"/>
      <c r="AGN106" s="4"/>
      <c r="AGO106" s="4"/>
      <c r="AGP106" s="4"/>
      <c r="AGQ106" s="4"/>
      <c r="AGR106" s="4"/>
      <c r="AGS106" s="4"/>
      <c r="AGT106" s="4"/>
      <c r="AGU106" s="4"/>
      <c r="AGV106" s="4"/>
      <c r="AGW106" s="4"/>
      <c r="AGX106" s="4"/>
      <c r="AGY106" s="4"/>
      <c r="AGZ106" s="4"/>
      <c r="AHA106" s="4"/>
      <c r="AHB106" s="4"/>
      <c r="AHC106" s="4"/>
      <c r="AHD106" s="4"/>
      <c r="AHE106" s="4"/>
      <c r="AHF106" s="4"/>
      <c r="AHG106" s="4"/>
      <c r="AHH106" s="4"/>
      <c r="AHI106" s="4"/>
      <c r="AHJ106" s="4"/>
      <c r="AHK106" s="4"/>
      <c r="AHL106" s="4"/>
      <c r="AHM106" s="4"/>
      <c r="AHN106" s="4"/>
      <c r="AHO106" s="4"/>
      <c r="AHP106" s="4"/>
      <c r="AHQ106" s="4"/>
      <c r="AHR106" s="4"/>
      <c r="AHS106" s="4"/>
      <c r="AHT106" s="4"/>
      <c r="AHU106" s="4"/>
      <c r="AHV106" s="4"/>
      <c r="AHW106" s="4"/>
      <c r="AHX106" s="4"/>
      <c r="AHY106" s="4"/>
      <c r="AHZ106" s="4"/>
      <c r="AIA106" s="4"/>
      <c r="AIB106" s="4"/>
      <c r="AIC106" s="4"/>
      <c r="AID106" s="4"/>
      <c r="AIE106" s="4"/>
      <c r="AIF106" s="4"/>
      <c r="AIG106" s="4"/>
      <c r="AIH106" s="4"/>
      <c r="AII106" s="4"/>
      <c r="AIJ106" s="4"/>
      <c r="AIK106" s="4"/>
      <c r="AIL106" s="4"/>
      <c r="AIM106" s="4"/>
      <c r="AIN106" s="4"/>
      <c r="AIO106" s="4"/>
      <c r="AIP106" s="4"/>
      <c r="AIQ106" s="4"/>
      <c r="AIR106" s="4"/>
      <c r="AIS106" s="4"/>
      <c r="AIT106" s="4"/>
      <c r="AIU106" s="4"/>
      <c r="AIV106" s="4"/>
      <c r="AIW106" s="4"/>
      <c r="AIX106" s="4"/>
      <c r="AIY106" s="4"/>
      <c r="AIZ106" s="4"/>
      <c r="AJA106" s="4"/>
      <c r="AJB106" s="4"/>
      <c r="AJC106" s="4"/>
      <c r="AJD106" s="4"/>
      <c r="AJE106" s="4"/>
      <c r="AJF106" s="4"/>
      <c r="AJG106" s="4"/>
      <c r="AJH106" s="4"/>
      <c r="AJI106" s="4"/>
      <c r="AJJ106" s="4"/>
      <c r="AJK106" s="4"/>
      <c r="AJL106" s="4"/>
      <c r="AJM106" s="4"/>
      <c r="AJN106" s="4"/>
      <c r="AJO106" s="4"/>
      <c r="AJP106" s="4"/>
      <c r="AJQ106" s="4"/>
      <c r="AJR106" s="4"/>
      <c r="AJS106" s="4"/>
      <c r="AJT106" s="4"/>
      <c r="AJU106" s="4"/>
      <c r="AJV106" s="4"/>
      <c r="AJW106" s="4"/>
      <c r="AJX106" s="4"/>
      <c r="AJY106" s="4"/>
      <c r="AJZ106" s="4"/>
      <c r="AKA106" s="4"/>
      <c r="AKB106" s="4"/>
      <c r="AKC106" s="4"/>
      <c r="AKD106" s="4"/>
      <c r="AKE106" s="4"/>
      <c r="AKF106" s="4"/>
      <c r="AKG106" s="4"/>
      <c r="AKH106" s="4"/>
      <c r="AKI106" s="4"/>
      <c r="AKJ106" s="4"/>
      <c r="AKK106" s="4"/>
      <c r="AKL106" s="4"/>
      <c r="AKM106" s="4"/>
      <c r="AKN106" s="4"/>
      <c r="AKO106" s="4"/>
      <c r="AKP106" s="4"/>
      <c r="AKQ106" s="4"/>
      <c r="AKR106" s="4"/>
      <c r="AKS106" s="4"/>
      <c r="AKT106" s="4"/>
      <c r="AKU106" s="4"/>
      <c r="AKV106" s="4"/>
      <c r="AKW106" s="4"/>
      <c r="AKX106" s="4"/>
      <c r="AKY106" s="4"/>
      <c r="AKZ106" s="4"/>
      <c r="ALA106" s="4"/>
      <c r="ALB106" s="4"/>
      <c r="ALC106" s="4"/>
      <c r="ALD106" s="4"/>
      <c r="ALE106" s="4"/>
      <c r="ALF106" s="4"/>
      <c r="ALG106" s="4"/>
      <c r="ALH106" s="4"/>
      <c r="ALI106" s="4"/>
      <c r="ALJ106" s="4"/>
      <c r="ALK106" s="4"/>
      <c r="ALL106" s="4"/>
      <c r="ALM106" s="4"/>
      <c r="ALN106" s="4"/>
      <c r="ALO106" s="4"/>
      <c r="ALP106" s="4"/>
      <c r="ALQ106" s="4"/>
      <c r="ALR106" s="4"/>
      <c r="ALS106" s="4"/>
      <c r="ALT106" s="4"/>
      <c r="ALU106" s="4"/>
      <c r="ALV106" s="4"/>
      <c r="ALW106" s="4"/>
      <c r="ALX106" s="4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  <c r="AMK106" s="4"/>
      <c r="AML106" s="4"/>
      <c r="AMM106" s="4"/>
      <c r="AMN106" s="4"/>
      <c r="AMO106" s="4"/>
      <c r="AMP106" s="4"/>
      <c r="AMQ106" s="4"/>
      <c r="AMR106" s="4"/>
      <c r="AMS106" s="4"/>
      <c r="AMT106" s="4"/>
      <c r="AMU106" s="4"/>
      <c r="AMV106" s="4"/>
      <c r="AMW106" s="4"/>
      <c r="AMX106" s="4"/>
      <c r="AMY106" s="4"/>
      <c r="AMZ106" s="4"/>
      <c r="ANA106" s="4"/>
      <c r="ANB106" s="4"/>
      <c r="ANC106" s="4"/>
      <c r="AND106" s="4"/>
      <c r="ANE106" s="4"/>
      <c r="ANF106" s="4"/>
      <c r="ANG106" s="4"/>
      <c r="ANH106" s="4"/>
      <c r="ANI106" s="4"/>
      <c r="ANJ106" s="4"/>
      <c r="ANK106" s="4"/>
      <c r="ANL106" s="4"/>
      <c r="ANM106" s="4"/>
      <c r="ANN106" s="4"/>
      <c r="ANO106" s="4"/>
      <c r="ANP106" s="4"/>
      <c r="ANQ106" s="4"/>
      <c r="ANR106" s="4"/>
      <c r="ANS106" s="4"/>
      <c r="ANT106" s="4"/>
      <c r="ANU106" s="4"/>
      <c r="ANV106" s="4"/>
      <c r="ANW106" s="4"/>
      <c r="ANX106" s="4"/>
      <c r="ANY106" s="4"/>
      <c r="ANZ106" s="4"/>
      <c r="AOA106" s="4"/>
      <c r="AOB106" s="4"/>
      <c r="AOC106" s="4"/>
      <c r="AOD106" s="4"/>
      <c r="AOE106" s="4"/>
      <c r="AOF106" s="4"/>
      <c r="AOG106" s="4"/>
      <c r="AOH106" s="4"/>
      <c r="AOI106" s="4"/>
      <c r="AOJ106" s="4"/>
      <c r="AOK106" s="4"/>
      <c r="AOL106" s="4"/>
      <c r="AOM106" s="4"/>
      <c r="AON106" s="4"/>
      <c r="AOO106" s="4"/>
      <c r="AOP106" s="4"/>
      <c r="AOQ106" s="4"/>
      <c r="AOR106" s="4"/>
      <c r="AOS106" s="4"/>
      <c r="AOT106" s="4"/>
      <c r="AOU106" s="4"/>
      <c r="AOV106" s="4"/>
      <c r="AOW106" s="4"/>
      <c r="AOX106" s="4"/>
      <c r="AOY106" s="4"/>
      <c r="AOZ106" s="4"/>
      <c r="APA106" s="4"/>
      <c r="APB106" s="4"/>
      <c r="APC106" s="4"/>
      <c r="APD106" s="4"/>
      <c r="APE106" s="4"/>
      <c r="APF106" s="4"/>
      <c r="APG106" s="4"/>
      <c r="APH106" s="4"/>
      <c r="API106" s="4"/>
      <c r="APJ106" s="4"/>
      <c r="APK106" s="4"/>
      <c r="APL106" s="4"/>
      <c r="APM106" s="4"/>
      <c r="APN106" s="4"/>
      <c r="APO106" s="4"/>
      <c r="APP106" s="4"/>
      <c r="APQ106" s="4"/>
      <c r="APR106" s="4"/>
      <c r="APS106" s="4"/>
      <c r="APT106" s="4"/>
      <c r="APU106" s="4"/>
      <c r="APV106" s="4"/>
      <c r="APW106" s="4"/>
      <c r="APX106" s="4"/>
      <c r="APY106" s="4"/>
      <c r="APZ106" s="4"/>
      <c r="AQA106" s="4"/>
      <c r="AQB106" s="4"/>
      <c r="AQC106" s="4"/>
      <c r="AQD106" s="4"/>
      <c r="AQE106" s="4"/>
      <c r="AQF106" s="4"/>
      <c r="AQG106" s="4"/>
      <c r="AQH106" s="4"/>
      <c r="AQI106" s="4"/>
      <c r="AQJ106" s="4"/>
      <c r="AQK106" s="4"/>
      <c r="AQL106" s="4"/>
      <c r="AQM106" s="4"/>
      <c r="AQN106" s="4"/>
      <c r="AQO106" s="4"/>
      <c r="AQP106" s="4"/>
      <c r="AQQ106" s="4"/>
      <c r="AQR106" s="4"/>
      <c r="AQS106" s="4"/>
      <c r="AQT106" s="4"/>
      <c r="AQU106" s="4"/>
      <c r="AQV106" s="4"/>
      <c r="AQW106" s="4"/>
      <c r="AQX106" s="4"/>
      <c r="AQY106" s="4"/>
      <c r="AQZ106" s="4"/>
      <c r="ARA106" s="4"/>
      <c r="ARB106" s="4"/>
      <c r="ARC106" s="4"/>
      <c r="ARD106" s="4"/>
      <c r="ARE106" s="4"/>
      <c r="ARF106" s="4"/>
      <c r="ARG106" s="4"/>
      <c r="ARH106" s="4"/>
      <c r="ARI106" s="4"/>
      <c r="ARJ106" s="4"/>
      <c r="ARK106" s="4"/>
      <c r="ARL106" s="4"/>
      <c r="ARM106" s="4"/>
      <c r="ARN106" s="4"/>
      <c r="ARO106" s="4"/>
      <c r="ARP106" s="4"/>
      <c r="ARQ106" s="4"/>
      <c r="ARR106" s="4"/>
      <c r="ARS106" s="4"/>
      <c r="ART106" s="4"/>
      <c r="ARU106" s="4"/>
      <c r="ARV106" s="4"/>
      <c r="ARW106" s="4"/>
      <c r="ARX106" s="4"/>
      <c r="ARY106" s="4"/>
      <c r="ARZ106" s="4"/>
      <c r="ASA106" s="4"/>
      <c r="ASB106" s="4"/>
      <c r="ASC106" s="4"/>
      <c r="ASD106" s="4"/>
      <c r="ASE106" s="4"/>
      <c r="ASF106" s="4"/>
      <c r="ASG106" s="4"/>
      <c r="ASH106" s="4"/>
      <c r="ASI106" s="4"/>
      <c r="ASJ106" s="4"/>
      <c r="ASK106" s="4"/>
      <c r="ASL106" s="4"/>
      <c r="ASM106" s="4"/>
      <c r="ASN106" s="4"/>
      <c r="ASO106" s="4"/>
      <c r="ASP106" s="4"/>
      <c r="ASQ106" s="4"/>
      <c r="ASR106" s="4"/>
      <c r="ASS106" s="4"/>
      <c r="AST106" s="4"/>
      <c r="ASU106" s="4"/>
      <c r="ASV106" s="4"/>
      <c r="ASW106" s="4"/>
      <c r="ASX106" s="4"/>
      <c r="ASY106" s="4"/>
      <c r="ASZ106" s="4"/>
      <c r="ATA106" s="4"/>
      <c r="ATB106" s="4"/>
      <c r="ATC106" s="4"/>
      <c r="ATD106" s="4"/>
      <c r="ATE106" s="4"/>
      <c r="ATF106" s="4"/>
      <c r="ATG106" s="4"/>
      <c r="ATH106" s="4"/>
      <c r="ATI106" s="4"/>
      <c r="ATJ106" s="4"/>
      <c r="ATK106" s="4"/>
      <c r="ATL106" s="4"/>
      <c r="ATM106" s="4"/>
      <c r="ATN106" s="4"/>
      <c r="ATO106" s="4"/>
      <c r="ATP106" s="4"/>
      <c r="ATQ106" s="4"/>
      <c r="ATR106" s="4"/>
      <c r="ATS106" s="4"/>
      <c r="ATT106" s="4"/>
      <c r="ATU106" s="4"/>
      <c r="ATV106" s="4"/>
      <c r="ATW106" s="4"/>
      <c r="ATX106" s="4"/>
      <c r="ATY106" s="4"/>
      <c r="ATZ106" s="4"/>
      <c r="AUA106" s="4"/>
      <c r="AUB106" s="4"/>
      <c r="AUC106" s="4"/>
      <c r="AUD106" s="4"/>
      <c r="AUE106" s="4"/>
      <c r="AUF106" s="4"/>
      <c r="AUG106" s="4"/>
      <c r="AUH106" s="4"/>
      <c r="AUI106" s="4"/>
      <c r="AUJ106" s="4"/>
      <c r="AUK106" s="4"/>
      <c r="AUL106" s="4"/>
      <c r="AUM106" s="4"/>
      <c r="AUN106" s="4"/>
      <c r="AUO106" s="4"/>
      <c r="AUP106" s="4"/>
      <c r="AUQ106" s="4"/>
      <c r="AUR106" s="4"/>
      <c r="AUS106" s="4"/>
      <c r="AUT106" s="4"/>
      <c r="AUU106" s="4"/>
      <c r="AUV106" s="4"/>
      <c r="AUW106" s="4"/>
      <c r="AUX106" s="4"/>
      <c r="AUY106" s="4"/>
      <c r="AUZ106" s="4"/>
      <c r="AVA106" s="4"/>
      <c r="AVB106" s="4"/>
      <c r="AVC106" s="4"/>
      <c r="AVD106" s="4"/>
      <c r="AVE106" s="4"/>
      <c r="AVF106" s="4"/>
      <c r="AVG106" s="4"/>
      <c r="AVH106" s="4"/>
      <c r="AVI106" s="4"/>
      <c r="AVJ106" s="4"/>
      <c r="AVK106" s="4"/>
      <c r="AVL106" s="4"/>
      <c r="AVM106" s="4"/>
      <c r="AVN106" s="4"/>
      <c r="AVO106" s="4"/>
      <c r="AVP106" s="4"/>
      <c r="AVQ106" s="4"/>
      <c r="AVR106" s="4"/>
      <c r="AVS106" s="4"/>
      <c r="AVT106" s="4"/>
      <c r="AVU106" s="4"/>
      <c r="AVV106" s="4"/>
      <c r="AVW106" s="4"/>
      <c r="AVX106" s="4"/>
      <c r="AVY106" s="4"/>
      <c r="AVZ106" s="4"/>
      <c r="AWA106" s="4"/>
      <c r="AWB106" s="4"/>
      <c r="AWC106" s="4"/>
      <c r="AWD106" s="4"/>
      <c r="AWE106" s="4"/>
      <c r="AWF106" s="4"/>
      <c r="AWG106" s="4"/>
      <c r="AWH106" s="4"/>
      <c r="AWI106" s="4"/>
      <c r="AWJ106" s="4"/>
      <c r="AWK106" s="4"/>
      <c r="AWL106" s="4"/>
      <c r="AWM106" s="4"/>
      <c r="AWN106" s="4"/>
      <c r="AWO106" s="4"/>
      <c r="AWP106" s="4"/>
      <c r="AWQ106" s="4"/>
      <c r="AWR106" s="4"/>
      <c r="AWS106" s="4"/>
      <c r="AWT106" s="4"/>
      <c r="AWU106" s="4"/>
      <c r="AWV106" s="4"/>
      <c r="AWW106" s="4"/>
      <c r="AWX106" s="4"/>
      <c r="AWY106" s="4"/>
      <c r="AWZ106" s="4"/>
      <c r="AXA106" s="4"/>
      <c r="AXB106" s="4"/>
      <c r="AXC106" s="4"/>
      <c r="AXD106" s="4"/>
      <c r="AXE106" s="4"/>
      <c r="AXF106" s="4"/>
      <c r="AXG106" s="4"/>
      <c r="AXH106" s="4"/>
      <c r="AXI106" s="4"/>
      <c r="AXJ106" s="4"/>
      <c r="AXK106" s="4"/>
      <c r="AXL106" s="4"/>
      <c r="AXM106" s="4"/>
      <c r="AXN106" s="4"/>
      <c r="AXO106" s="4"/>
      <c r="AXP106" s="4"/>
      <c r="AXQ106" s="4"/>
      <c r="AXR106" s="4"/>
      <c r="AXS106" s="4"/>
      <c r="AXT106" s="4"/>
      <c r="AXU106" s="4"/>
      <c r="AXV106" s="4"/>
      <c r="AXW106" s="4"/>
      <c r="AXX106" s="4"/>
      <c r="AXY106" s="4"/>
      <c r="AXZ106" s="4"/>
      <c r="AYA106" s="4"/>
      <c r="AYB106" s="4"/>
      <c r="AYC106" s="4"/>
      <c r="AYD106" s="4"/>
      <c r="AYE106" s="4"/>
      <c r="AYF106" s="4"/>
      <c r="AYG106" s="4"/>
      <c r="AYH106" s="4"/>
      <c r="AYI106" s="4"/>
      <c r="AYJ106" s="4"/>
      <c r="AYK106" s="4"/>
      <c r="AYL106" s="4"/>
      <c r="AYM106" s="4"/>
      <c r="AYN106" s="4"/>
      <c r="AYO106" s="4"/>
      <c r="AYP106" s="4"/>
      <c r="AYQ106" s="4"/>
      <c r="AYR106" s="4"/>
      <c r="AYS106" s="4"/>
      <c r="AYT106" s="4"/>
      <c r="AYU106" s="4"/>
      <c r="AYV106" s="4"/>
      <c r="AYW106" s="4"/>
      <c r="AYX106" s="4"/>
      <c r="AYY106" s="4"/>
      <c r="AYZ106" s="4"/>
      <c r="AZA106" s="4"/>
      <c r="AZB106" s="4"/>
      <c r="AZC106" s="4"/>
      <c r="AZD106" s="4"/>
      <c r="AZE106" s="4"/>
      <c r="AZF106" s="4"/>
      <c r="AZG106" s="4"/>
      <c r="AZH106" s="4"/>
      <c r="AZI106" s="4"/>
      <c r="AZJ106" s="4"/>
      <c r="AZK106" s="4"/>
      <c r="AZL106" s="4"/>
      <c r="AZM106" s="4"/>
      <c r="AZN106" s="4"/>
      <c r="AZO106" s="4"/>
      <c r="AZP106" s="4"/>
      <c r="AZQ106" s="4"/>
      <c r="AZR106" s="4"/>
      <c r="AZS106" s="4"/>
      <c r="AZT106" s="4"/>
      <c r="AZU106" s="4"/>
      <c r="AZV106" s="4"/>
      <c r="AZW106" s="4"/>
      <c r="AZX106" s="4"/>
      <c r="AZY106" s="4"/>
      <c r="AZZ106" s="4"/>
      <c r="BAA106" s="4"/>
      <c r="BAB106" s="4"/>
      <c r="BAC106" s="4"/>
      <c r="BAD106" s="4"/>
      <c r="BAE106" s="4"/>
      <c r="BAF106" s="4"/>
      <c r="BAG106" s="4"/>
      <c r="BAH106" s="4"/>
      <c r="BAI106" s="4"/>
      <c r="BAJ106" s="4"/>
      <c r="BAK106" s="4"/>
      <c r="BAL106" s="4"/>
      <c r="BAM106" s="4"/>
      <c r="BAN106" s="4"/>
      <c r="BAO106" s="4"/>
      <c r="BAP106" s="4"/>
      <c r="BAQ106" s="4"/>
      <c r="BAR106" s="4"/>
      <c r="BAS106" s="4"/>
      <c r="BAT106" s="4"/>
      <c r="BAU106" s="4"/>
      <c r="BAV106" s="4"/>
      <c r="BAW106" s="4"/>
      <c r="BAX106" s="4"/>
      <c r="BAY106" s="4"/>
      <c r="BAZ106" s="4"/>
      <c r="BBA106" s="4"/>
      <c r="BBB106" s="4"/>
      <c r="BBC106" s="4"/>
      <c r="BBD106" s="4"/>
      <c r="BBE106" s="4"/>
      <c r="BBF106" s="4"/>
      <c r="BBG106" s="4"/>
      <c r="BBH106" s="4"/>
      <c r="BBI106" s="4"/>
      <c r="BBJ106" s="4"/>
      <c r="BBK106" s="4"/>
      <c r="BBL106" s="4"/>
      <c r="BBM106" s="4"/>
      <c r="BBN106" s="4"/>
      <c r="BBO106" s="4"/>
      <c r="BBP106" s="4"/>
      <c r="BBQ106" s="4"/>
      <c r="BBR106" s="4"/>
      <c r="BBS106" s="4"/>
      <c r="BBT106" s="4"/>
      <c r="BBU106" s="4"/>
      <c r="BBV106" s="4"/>
      <c r="BBW106" s="4"/>
      <c r="BBX106" s="4"/>
      <c r="BBY106" s="4"/>
      <c r="BBZ106" s="4"/>
      <c r="BCA106" s="4"/>
      <c r="BCB106" s="4"/>
      <c r="BCC106" s="4"/>
      <c r="BCD106" s="4"/>
      <c r="BCE106" s="4"/>
      <c r="BCF106" s="4"/>
      <c r="BCG106" s="4"/>
      <c r="BCH106" s="4"/>
      <c r="BCI106" s="4"/>
      <c r="BCJ106" s="4"/>
      <c r="BCK106" s="4"/>
      <c r="BCL106" s="4"/>
      <c r="BCM106" s="4"/>
      <c r="BCN106" s="4"/>
      <c r="BCO106" s="4"/>
      <c r="BCP106" s="4"/>
      <c r="BCQ106" s="4"/>
      <c r="BCR106" s="4"/>
      <c r="BCS106" s="4"/>
      <c r="BCT106" s="4"/>
      <c r="BCU106" s="4"/>
      <c r="BCV106" s="4"/>
      <c r="BCW106" s="4"/>
      <c r="BCX106" s="4"/>
      <c r="BCY106" s="4"/>
      <c r="BCZ106" s="4"/>
      <c r="BDA106" s="4"/>
      <c r="BDB106" s="4"/>
      <c r="BDC106" s="4"/>
      <c r="BDD106" s="4"/>
      <c r="BDE106" s="4"/>
      <c r="BDF106" s="4"/>
      <c r="BDG106" s="4"/>
      <c r="BDH106" s="4"/>
      <c r="BDI106" s="4"/>
      <c r="BDJ106" s="4"/>
      <c r="BDK106" s="4"/>
      <c r="BDL106" s="4"/>
      <c r="BDM106" s="4"/>
      <c r="BDN106" s="4"/>
      <c r="BDO106" s="4"/>
      <c r="BDP106" s="4"/>
      <c r="BDQ106" s="4"/>
      <c r="BDR106" s="4"/>
      <c r="BDS106" s="4"/>
      <c r="BDT106" s="4"/>
      <c r="BDU106" s="4"/>
      <c r="BDV106" s="4"/>
      <c r="BDW106" s="4"/>
      <c r="BDX106" s="4"/>
      <c r="BDY106" s="4"/>
      <c r="BDZ106" s="4"/>
      <c r="BEA106" s="4"/>
      <c r="BEB106" s="4"/>
      <c r="BEC106" s="4"/>
      <c r="BED106" s="4"/>
      <c r="BEE106" s="4"/>
      <c r="BEF106" s="4"/>
      <c r="BEG106" s="4"/>
      <c r="BEH106" s="4"/>
      <c r="BEI106" s="4"/>
      <c r="BEJ106" s="4"/>
      <c r="BEK106" s="4"/>
      <c r="BEL106" s="4"/>
      <c r="BEM106" s="4"/>
      <c r="BEN106" s="4"/>
      <c r="BEO106" s="4"/>
      <c r="BEP106" s="4"/>
      <c r="BEQ106" s="4"/>
      <c r="BER106" s="4"/>
      <c r="BES106" s="4"/>
      <c r="BET106" s="4"/>
      <c r="BEU106" s="4"/>
      <c r="BEV106" s="4"/>
      <c r="BEW106" s="4"/>
      <c r="BEX106" s="4"/>
      <c r="BEY106" s="4"/>
      <c r="BEZ106" s="4"/>
      <c r="BFA106" s="4"/>
      <c r="BFB106" s="4"/>
      <c r="BFC106" s="4"/>
      <c r="BFD106" s="4"/>
      <c r="BFE106" s="4"/>
      <c r="BFF106" s="4"/>
      <c r="BFG106" s="4"/>
      <c r="BFH106" s="4"/>
      <c r="BFI106" s="4"/>
      <c r="BFJ106" s="4"/>
      <c r="BFK106" s="4"/>
      <c r="BFL106" s="4"/>
      <c r="BFM106" s="4"/>
      <c r="BFN106" s="4"/>
      <c r="BFO106" s="4"/>
      <c r="BFP106" s="4"/>
      <c r="BFQ106" s="4"/>
      <c r="BFR106" s="4"/>
      <c r="BFS106" s="4"/>
      <c r="BFT106" s="4"/>
      <c r="BFU106" s="4"/>
      <c r="BFV106" s="4"/>
      <c r="BFW106" s="4"/>
      <c r="BFX106" s="4"/>
      <c r="BFY106" s="4"/>
      <c r="BFZ106" s="4"/>
      <c r="BGA106" s="4"/>
      <c r="BGB106" s="4"/>
      <c r="BGC106" s="4"/>
      <c r="BGD106" s="4"/>
      <c r="BGE106" s="4"/>
      <c r="BGF106" s="4"/>
      <c r="BGG106" s="4"/>
      <c r="BGH106" s="4"/>
      <c r="BGI106" s="4"/>
      <c r="BGJ106" s="4"/>
      <c r="BGK106" s="4"/>
      <c r="BGL106" s="4"/>
      <c r="BGM106" s="4"/>
      <c r="BGN106" s="4"/>
      <c r="BGO106" s="4"/>
      <c r="BGP106" s="4"/>
      <c r="BGQ106" s="4"/>
      <c r="BGR106" s="4"/>
      <c r="BGS106" s="4"/>
      <c r="BGT106" s="4"/>
      <c r="BGU106" s="4"/>
      <c r="BGV106" s="4"/>
      <c r="BGW106" s="4"/>
      <c r="BGX106" s="4"/>
      <c r="BGY106" s="4"/>
      <c r="BGZ106" s="4"/>
      <c r="BHA106" s="4"/>
      <c r="BHB106" s="4"/>
      <c r="BHC106" s="4"/>
      <c r="BHD106" s="4"/>
      <c r="BHE106" s="4"/>
      <c r="BHF106" s="4"/>
      <c r="BHG106" s="4"/>
      <c r="BHH106" s="4"/>
      <c r="BHI106" s="4"/>
      <c r="BHJ106" s="4"/>
      <c r="BHK106" s="4"/>
      <c r="BHL106" s="4"/>
      <c r="BHM106" s="4"/>
      <c r="BHN106" s="4"/>
      <c r="BHO106" s="4"/>
      <c r="BHP106" s="4"/>
      <c r="BHQ106" s="4"/>
      <c r="BHR106" s="4"/>
      <c r="BHS106" s="4"/>
      <c r="BHT106" s="4"/>
      <c r="BHU106" s="4"/>
      <c r="BHV106" s="4"/>
      <c r="BHW106" s="4"/>
      <c r="BHX106" s="4"/>
      <c r="BHY106" s="4"/>
      <c r="BHZ106" s="4"/>
      <c r="BIA106" s="4"/>
      <c r="BIB106" s="4"/>
      <c r="BIC106" s="4"/>
      <c r="BID106" s="4"/>
      <c r="BIE106" s="4"/>
      <c r="BIF106" s="4"/>
      <c r="BIG106" s="4"/>
      <c r="BIH106" s="4"/>
      <c r="BII106" s="4"/>
      <c r="BIJ106" s="4"/>
      <c r="BIK106" s="4"/>
      <c r="BIL106" s="4"/>
      <c r="BIM106" s="4"/>
      <c r="BIN106" s="4"/>
      <c r="BIO106" s="4"/>
      <c r="BIP106" s="4"/>
      <c r="BIQ106" s="4"/>
      <c r="BIR106" s="4"/>
      <c r="BIS106" s="4"/>
      <c r="BIT106" s="4"/>
      <c r="BIU106" s="4"/>
      <c r="BIV106" s="4"/>
      <c r="BIW106" s="4"/>
      <c r="BIX106" s="4"/>
      <c r="BIY106" s="4"/>
      <c r="BIZ106" s="4"/>
      <c r="BJA106" s="4"/>
      <c r="BJB106" s="4"/>
      <c r="BJC106" s="4"/>
      <c r="BJD106" s="4"/>
      <c r="BJE106" s="4"/>
      <c r="BJF106" s="4"/>
      <c r="BJG106" s="4"/>
      <c r="BJH106" s="4"/>
      <c r="BJI106" s="4"/>
      <c r="BJJ106" s="4"/>
      <c r="BJK106" s="4"/>
      <c r="BJL106" s="4"/>
      <c r="BJM106" s="4"/>
      <c r="BJN106" s="4"/>
      <c r="BJO106" s="4"/>
      <c r="BJP106" s="4"/>
      <c r="BJQ106" s="4"/>
      <c r="BJR106" s="4"/>
      <c r="BJS106" s="4"/>
      <c r="BJT106" s="4"/>
      <c r="BJU106" s="4"/>
      <c r="BJV106" s="4"/>
      <c r="BJW106" s="4"/>
      <c r="BJX106" s="4"/>
      <c r="BJY106" s="4"/>
      <c r="BJZ106" s="4"/>
      <c r="BKA106" s="4"/>
      <c r="BKB106" s="4"/>
      <c r="BKC106" s="4"/>
      <c r="BKD106" s="4"/>
      <c r="BKE106" s="4"/>
      <c r="BKF106" s="4"/>
      <c r="BKG106" s="4"/>
      <c r="BKH106" s="4"/>
      <c r="BKI106" s="4"/>
      <c r="BKJ106" s="4"/>
      <c r="BKK106" s="4"/>
      <c r="BKL106" s="4"/>
      <c r="BKM106" s="4"/>
      <c r="BKN106" s="4"/>
      <c r="BKO106" s="4"/>
      <c r="BKP106" s="4"/>
      <c r="BKQ106" s="4"/>
      <c r="BKR106" s="4"/>
      <c r="BKS106" s="4"/>
      <c r="BKT106" s="4"/>
      <c r="BKU106" s="4"/>
      <c r="BKV106" s="4"/>
      <c r="BKW106" s="4"/>
      <c r="BKX106" s="4"/>
      <c r="BKY106" s="4"/>
      <c r="BKZ106" s="4"/>
      <c r="BLA106" s="4"/>
      <c r="BLB106" s="4"/>
      <c r="BLC106" s="4"/>
      <c r="BLD106" s="4"/>
      <c r="BLE106" s="4"/>
      <c r="BLF106" s="4"/>
      <c r="BLG106" s="4"/>
      <c r="BLH106" s="4"/>
      <c r="BLI106" s="4"/>
      <c r="BLJ106" s="4"/>
      <c r="BLK106" s="4"/>
      <c r="BLL106" s="4"/>
      <c r="BLM106" s="4"/>
      <c r="BLN106" s="4"/>
      <c r="BLO106" s="4"/>
      <c r="BLP106" s="4"/>
      <c r="BLQ106" s="4"/>
      <c r="BLR106" s="4"/>
      <c r="BLS106" s="4"/>
      <c r="BLT106" s="4"/>
      <c r="BLU106" s="4"/>
      <c r="BLV106" s="4"/>
      <c r="BLW106" s="4"/>
      <c r="BLX106" s="4"/>
      <c r="BLY106" s="4"/>
      <c r="BLZ106" s="4"/>
      <c r="BMA106" s="4"/>
      <c r="BMB106" s="4"/>
      <c r="BMC106" s="4"/>
      <c r="BMD106" s="4"/>
      <c r="BME106" s="4"/>
      <c r="BMF106" s="4"/>
      <c r="BMG106" s="4"/>
      <c r="BMH106" s="4"/>
      <c r="BMI106" s="4"/>
      <c r="BMJ106" s="4"/>
      <c r="BMK106" s="4"/>
      <c r="BML106" s="4"/>
      <c r="BMM106" s="4"/>
      <c r="BMN106" s="4"/>
      <c r="BMO106" s="4"/>
      <c r="BMP106" s="4"/>
      <c r="BMQ106" s="4"/>
      <c r="BMR106" s="4"/>
      <c r="BMS106" s="4"/>
      <c r="BMT106" s="4"/>
      <c r="BMU106" s="4"/>
      <c r="BMV106" s="4"/>
      <c r="BMW106" s="4"/>
      <c r="BMX106" s="4"/>
      <c r="BMY106" s="4"/>
      <c r="BMZ106" s="4"/>
      <c r="BNA106" s="4"/>
      <c r="BNB106" s="4"/>
      <c r="BNC106" s="4"/>
      <c r="BND106" s="4"/>
      <c r="BNE106" s="4"/>
      <c r="BNF106" s="4"/>
      <c r="BNG106" s="4"/>
      <c r="BNH106" s="4"/>
      <c r="BNI106" s="4"/>
      <c r="BNJ106" s="4"/>
      <c r="BNK106" s="4"/>
      <c r="BNL106" s="4"/>
      <c r="BNM106" s="4"/>
      <c r="BNN106" s="4"/>
      <c r="BNO106" s="4"/>
      <c r="BNP106" s="4"/>
      <c r="BNQ106" s="4"/>
      <c r="BNR106" s="4"/>
      <c r="BNS106" s="4"/>
      <c r="BNT106" s="4"/>
      <c r="BNU106" s="4"/>
      <c r="BNV106" s="4"/>
      <c r="BNW106" s="4"/>
      <c r="BNX106" s="4"/>
      <c r="BNY106" s="4"/>
      <c r="BNZ106" s="4"/>
      <c r="BOA106" s="4"/>
      <c r="BOB106" s="4"/>
      <c r="BOC106" s="4"/>
      <c r="BOD106" s="4"/>
      <c r="BOE106" s="4"/>
      <c r="BOF106" s="4"/>
      <c r="BOG106" s="4"/>
      <c r="BOH106" s="4"/>
      <c r="BOI106" s="4"/>
      <c r="BOJ106" s="4"/>
      <c r="BOK106" s="4"/>
      <c r="BOL106" s="4"/>
      <c r="BOM106" s="4"/>
      <c r="BON106" s="4"/>
      <c r="BOO106" s="4"/>
      <c r="BOP106" s="4"/>
      <c r="BOQ106" s="4"/>
      <c r="BOR106" s="4"/>
      <c r="BOS106" s="4"/>
      <c r="BOT106" s="4"/>
      <c r="BOU106" s="4"/>
      <c r="BOV106" s="4"/>
      <c r="BOW106" s="4"/>
      <c r="BOX106" s="4"/>
      <c r="BOY106" s="4"/>
      <c r="BOZ106" s="4"/>
      <c r="BPA106" s="4"/>
      <c r="BPB106" s="4"/>
      <c r="BPC106" s="4"/>
      <c r="BPD106" s="4"/>
      <c r="BPE106" s="4"/>
      <c r="BPF106" s="4"/>
      <c r="BPG106" s="4"/>
      <c r="BPH106" s="4"/>
      <c r="BPI106" s="4"/>
      <c r="BPJ106" s="4"/>
      <c r="BPK106" s="4"/>
      <c r="BPL106" s="4"/>
      <c r="BPM106" s="4"/>
      <c r="BPN106" s="4"/>
      <c r="BPO106" s="4"/>
      <c r="BPP106" s="4"/>
      <c r="BPQ106" s="4"/>
      <c r="BPR106" s="4"/>
      <c r="BPS106" s="4"/>
      <c r="BPT106" s="4"/>
      <c r="BPU106" s="4"/>
      <c r="BPV106" s="4"/>
      <c r="BPW106" s="4"/>
      <c r="BPX106" s="4"/>
      <c r="BPY106" s="4"/>
      <c r="BPZ106" s="4"/>
      <c r="BQA106" s="4"/>
      <c r="BQB106" s="4"/>
      <c r="BQC106" s="4"/>
      <c r="BQD106" s="4"/>
      <c r="BQE106" s="4"/>
      <c r="BQF106" s="4"/>
      <c r="BQG106" s="4"/>
      <c r="BQH106" s="4"/>
      <c r="BQI106" s="4"/>
      <c r="BQJ106" s="4"/>
      <c r="BQK106" s="4"/>
      <c r="BQL106" s="4"/>
      <c r="BQM106" s="4"/>
      <c r="BQN106" s="4"/>
      <c r="BQO106" s="4"/>
      <c r="BQP106" s="4"/>
      <c r="BQQ106" s="4"/>
      <c r="BQR106" s="4"/>
      <c r="BQS106" s="4"/>
      <c r="BQT106" s="4"/>
      <c r="BQU106" s="4"/>
      <c r="BQV106" s="4"/>
      <c r="BQW106" s="4"/>
      <c r="BQX106" s="4"/>
      <c r="BQY106" s="4"/>
      <c r="BQZ106" s="4"/>
      <c r="BRA106" s="4"/>
      <c r="BRB106" s="4"/>
      <c r="BRC106" s="4"/>
      <c r="BRD106" s="4"/>
      <c r="BRE106" s="4"/>
      <c r="BRF106" s="4"/>
      <c r="BRG106" s="4"/>
      <c r="BRH106" s="4"/>
      <c r="BRI106" s="4"/>
      <c r="BRJ106" s="4"/>
      <c r="BRK106" s="4"/>
      <c r="BRL106" s="4"/>
      <c r="BRM106" s="4"/>
      <c r="BRN106" s="4"/>
      <c r="BRO106" s="4"/>
      <c r="BRP106" s="4"/>
      <c r="BRQ106" s="4"/>
      <c r="BRR106" s="4"/>
      <c r="BRS106" s="4"/>
      <c r="BRT106" s="4"/>
      <c r="BRU106" s="4"/>
      <c r="BRV106" s="4"/>
      <c r="BRW106" s="4"/>
      <c r="BRX106" s="4"/>
      <c r="BRY106" s="4"/>
      <c r="BRZ106" s="4"/>
      <c r="BSA106" s="4"/>
      <c r="BSB106" s="4"/>
      <c r="BSC106" s="4"/>
      <c r="BSD106" s="4"/>
      <c r="BSE106" s="4"/>
      <c r="BSF106" s="4"/>
      <c r="BSG106" s="4"/>
      <c r="BSH106" s="4"/>
      <c r="BSI106" s="4"/>
      <c r="BSJ106" s="4"/>
      <c r="BSK106" s="4"/>
      <c r="BSL106" s="4"/>
      <c r="BSM106" s="4"/>
      <c r="BSN106" s="4"/>
      <c r="BSO106" s="4"/>
      <c r="BSP106" s="4"/>
      <c r="BSQ106" s="4"/>
      <c r="BSR106" s="4"/>
      <c r="BSS106" s="4"/>
      <c r="BST106" s="4"/>
      <c r="BSU106" s="4"/>
      <c r="BSV106" s="4"/>
      <c r="BSW106" s="4"/>
      <c r="BSX106" s="4"/>
      <c r="BSY106" s="4"/>
      <c r="BSZ106" s="4"/>
      <c r="BTA106" s="4"/>
      <c r="BTB106" s="4"/>
      <c r="BTC106" s="4"/>
      <c r="BTD106" s="4"/>
      <c r="BTE106" s="4"/>
      <c r="BTF106" s="4"/>
      <c r="BTG106" s="4"/>
      <c r="BTH106" s="4"/>
      <c r="BTI106" s="4"/>
      <c r="BTJ106" s="4"/>
      <c r="BTK106" s="4"/>
      <c r="BTL106" s="4"/>
      <c r="BTM106" s="4"/>
      <c r="BTN106" s="4"/>
      <c r="BTO106" s="4"/>
      <c r="BTP106" s="4"/>
      <c r="BTQ106" s="4"/>
      <c r="BTR106" s="4"/>
      <c r="BTS106" s="4"/>
      <c r="BTT106" s="4"/>
      <c r="BTU106" s="4"/>
      <c r="BTV106" s="4"/>
      <c r="BTW106" s="4"/>
      <c r="BTX106" s="4"/>
      <c r="BTY106" s="4"/>
      <c r="BTZ106" s="4"/>
      <c r="BUA106" s="4"/>
      <c r="BUB106" s="4"/>
      <c r="BUC106" s="4"/>
      <c r="BUD106" s="4"/>
      <c r="BUE106" s="4"/>
      <c r="BUF106" s="4"/>
      <c r="BUG106" s="4"/>
      <c r="BUH106" s="4"/>
      <c r="BUI106" s="4"/>
      <c r="BUJ106" s="4"/>
      <c r="BUK106" s="4"/>
      <c r="BUL106" s="4"/>
      <c r="BUM106" s="4"/>
      <c r="BUN106" s="4"/>
      <c r="BUO106" s="4"/>
      <c r="BUP106" s="4"/>
      <c r="BUQ106" s="4"/>
      <c r="BUR106" s="4"/>
      <c r="BUS106" s="4"/>
      <c r="BUT106" s="4"/>
      <c r="BUU106" s="4"/>
      <c r="BUV106" s="4"/>
      <c r="BUW106" s="4"/>
      <c r="BUX106" s="4"/>
      <c r="BUY106" s="4"/>
      <c r="BUZ106" s="4"/>
      <c r="BVA106" s="4"/>
      <c r="BVB106" s="4"/>
      <c r="BVC106" s="4"/>
      <c r="BVD106" s="4"/>
      <c r="BVE106" s="4"/>
      <c r="BVF106" s="4"/>
      <c r="BVG106" s="4"/>
      <c r="BVH106" s="4"/>
      <c r="BVI106" s="4"/>
      <c r="BVJ106" s="4"/>
      <c r="BVK106" s="4"/>
      <c r="BVL106" s="4"/>
      <c r="BVM106" s="4"/>
      <c r="BVN106" s="4"/>
      <c r="BVO106" s="4"/>
      <c r="BVP106" s="4"/>
      <c r="BVQ106" s="4"/>
      <c r="BVR106" s="4"/>
      <c r="BVS106" s="4"/>
      <c r="BVT106" s="4"/>
      <c r="BVU106" s="4"/>
      <c r="BVV106" s="4"/>
      <c r="BVW106" s="4"/>
      <c r="BVX106" s="4"/>
      <c r="BVY106" s="4"/>
      <c r="BVZ106" s="4"/>
      <c r="BWA106" s="4"/>
      <c r="BWB106" s="4"/>
      <c r="BWC106" s="4"/>
      <c r="BWD106" s="4"/>
      <c r="BWE106" s="4"/>
      <c r="BWF106" s="4"/>
      <c r="BWG106" s="4"/>
      <c r="BWH106" s="4"/>
      <c r="BWI106" s="4"/>
      <c r="BWJ106" s="4"/>
      <c r="BWK106" s="4"/>
      <c r="BWL106" s="4"/>
      <c r="BWM106" s="4"/>
      <c r="BWN106" s="4"/>
      <c r="BWO106" s="4"/>
      <c r="BWP106" s="4"/>
      <c r="BWQ106" s="4"/>
      <c r="BWR106" s="4"/>
      <c r="BWS106" s="4"/>
      <c r="BWT106" s="4"/>
      <c r="BWU106" s="4"/>
      <c r="BWV106" s="4"/>
      <c r="BWW106" s="4"/>
      <c r="BWX106" s="4"/>
      <c r="BWY106" s="4"/>
      <c r="BWZ106" s="4"/>
      <c r="BXA106" s="4"/>
      <c r="BXB106" s="4"/>
      <c r="BXC106" s="4"/>
      <c r="BXD106" s="4"/>
      <c r="BXE106" s="4"/>
      <c r="BXF106" s="4"/>
      <c r="BXG106" s="4"/>
      <c r="BXH106" s="4"/>
      <c r="BXI106" s="4"/>
      <c r="BXJ106" s="4"/>
      <c r="BXK106" s="4"/>
      <c r="BXL106" s="4"/>
      <c r="BXM106" s="4"/>
      <c r="BXN106" s="4"/>
      <c r="BXO106" s="4"/>
      <c r="BXP106" s="4"/>
      <c r="BXQ106" s="4"/>
      <c r="BXR106" s="4"/>
      <c r="BXS106" s="4"/>
      <c r="BXT106" s="4"/>
      <c r="BXU106" s="4"/>
      <c r="BXV106" s="4"/>
      <c r="BXW106" s="4"/>
      <c r="BXX106" s="4"/>
      <c r="BXY106" s="4"/>
      <c r="BXZ106" s="4"/>
      <c r="BYA106" s="4"/>
      <c r="BYB106" s="4"/>
      <c r="BYC106" s="4"/>
      <c r="BYD106" s="4"/>
      <c r="BYE106" s="4"/>
      <c r="BYF106" s="4"/>
      <c r="BYG106" s="4"/>
      <c r="BYH106" s="4"/>
      <c r="BYI106" s="4"/>
      <c r="BYJ106" s="4"/>
      <c r="BYK106" s="4"/>
      <c r="BYL106" s="4"/>
      <c r="BYM106" s="4"/>
      <c r="BYN106" s="4"/>
      <c r="BYO106" s="4"/>
      <c r="BYP106" s="4"/>
      <c r="BYQ106" s="4"/>
      <c r="BYR106" s="4"/>
      <c r="BYS106" s="4"/>
      <c r="BYT106" s="4"/>
      <c r="BYU106" s="4"/>
      <c r="BYV106" s="4"/>
      <c r="BYW106" s="4"/>
      <c r="BYX106" s="4"/>
      <c r="BYY106" s="4"/>
      <c r="BYZ106" s="4"/>
      <c r="BZA106" s="4"/>
      <c r="BZB106" s="4"/>
      <c r="BZC106" s="4"/>
      <c r="BZD106" s="4"/>
      <c r="BZE106" s="4"/>
      <c r="BZF106" s="4"/>
      <c r="BZG106" s="4"/>
      <c r="BZH106" s="4"/>
      <c r="BZI106" s="4"/>
      <c r="BZJ106" s="4"/>
      <c r="BZK106" s="4"/>
      <c r="BZL106" s="4"/>
      <c r="BZM106" s="4"/>
      <c r="BZN106" s="4"/>
      <c r="BZO106" s="4"/>
      <c r="BZP106" s="4"/>
      <c r="BZQ106" s="4"/>
      <c r="BZR106" s="4"/>
      <c r="BZS106" s="4"/>
      <c r="BZT106" s="4"/>
      <c r="BZU106" s="4"/>
      <c r="BZV106" s="4"/>
      <c r="BZW106" s="4"/>
      <c r="BZX106" s="4"/>
      <c r="BZY106" s="4"/>
      <c r="BZZ106" s="4"/>
      <c r="CAA106" s="4"/>
      <c r="CAB106" s="4"/>
      <c r="CAC106" s="4"/>
      <c r="CAD106" s="4"/>
      <c r="CAE106" s="4"/>
      <c r="CAF106" s="4"/>
      <c r="CAG106" s="4"/>
      <c r="CAH106" s="4"/>
      <c r="CAI106" s="4"/>
      <c r="CAJ106" s="4"/>
      <c r="CAK106" s="4"/>
      <c r="CAL106" s="4"/>
      <c r="CAM106" s="4"/>
      <c r="CAN106" s="4"/>
      <c r="CAO106" s="4"/>
      <c r="CAP106" s="4"/>
      <c r="CAQ106" s="4"/>
      <c r="CAR106" s="4"/>
      <c r="CAS106" s="4"/>
      <c r="CAT106" s="4"/>
      <c r="CAU106" s="4"/>
      <c r="CAV106" s="4"/>
      <c r="CAW106" s="4"/>
      <c r="CAX106" s="4"/>
      <c r="CAY106" s="4"/>
      <c r="CAZ106" s="4"/>
      <c r="CBA106" s="4"/>
      <c r="CBB106" s="4"/>
      <c r="CBC106" s="4"/>
      <c r="CBD106" s="4"/>
      <c r="CBE106" s="4"/>
      <c r="CBF106" s="4"/>
      <c r="CBG106" s="4"/>
      <c r="CBH106" s="4"/>
      <c r="CBI106" s="4"/>
      <c r="CBJ106" s="4"/>
      <c r="CBK106" s="4"/>
      <c r="CBL106" s="4"/>
      <c r="CBM106" s="4"/>
      <c r="CBN106" s="4"/>
      <c r="CBO106" s="4"/>
      <c r="CBP106" s="4"/>
      <c r="CBQ106" s="4"/>
      <c r="CBR106" s="4"/>
      <c r="CBS106" s="4"/>
      <c r="CBT106" s="4"/>
      <c r="CBU106" s="4"/>
      <c r="CBV106" s="4"/>
      <c r="CBW106" s="4"/>
      <c r="CBX106" s="4"/>
      <c r="CBY106" s="4"/>
      <c r="CBZ106" s="4"/>
      <c r="CCA106" s="4"/>
      <c r="CCB106" s="4"/>
      <c r="CCC106" s="4"/>
      <c r="CCD106" s="4"/>
      <c r="CCE106" s="4"/>
      <c r="CCF106" s="4"/>
      <c r="CCG106" s="4"/>
      <c r="CCH106" s="4"/>
      <c r="CCI106" s="4"/>
      <c r="CCJ106" s="4"/>
      <c r="CCK106" s="4"/>
      <c r="CCL106" s="4"/>
      <c r="CCM106" s="4"/>
      <c r="CCN106" s="4"/>
      <c r="CCO106" s="4"/>
      <c r="CCP106" s="4"/>
      <c r="CCQ106" s="4"/>
      <c r="CCR106" s="4"/>
      <c r="CCS106" s="4"/>
      <c r="CCT106" s="4"/>
      <c r="CCU106" s="4"/>
      <c r="CCV106" s="4"/>
      <c r="CCW106" s="4"/>
      <c r="CCX106" s="4"/>
      <c r="CCY106" s="4"/>
      <c r="CCZ106" s="4"/>
      <c r="CDA106" s="4"/>
      <c r="CDB106" s="4"/>
      <c r="CDC106" s="4"/>
      <c r="CDD106" s="4"/>
      <c r="CDE106" s="4"/>
      <c r="CDF106" s="4"/>
      <c r="CDG106" s="4"/>
      <c r="CDH106" s="4"/>
      <c r="CDI106" s="4"/>
      <c r="CDJ106" s="4"/>
      <c r="CDK106" s="4"/>
      <c r="CDL106" s="4"/>
      <c r="CDM106" s="4"/>
      <c r="CDN106" s="4"/>
      <c r="CDO106" s="4"/>
      <c r="CDP106" s="4"/>
      <c r="CDQ106" s="4"/>
      <c r="CDR106" s="4"/>
      <c r="CDS106" s="4"/>
      <c r="CDT106" s="4"/>
      <c r="CDU106" s="4"/>
      <c r="CDV106" s="4"/>
      <c r="CDW106" s="4"/>
      <c r="CDX106" s="4"/>
      <c r="CDY106" s="4"/>
      <c r="CDZ106" s="4"/>
      <c r="CEA106" s="4"/>
      <c r="CEB106" s="4"/>
      <c r="CEC106" s="4"/>
      <c r="CED106" s="4"/>
      <c r="CEE106" s="4"/>
      <c r="CEF106" s="4"/>
      <c r="CEG106" s="4"/>
      <c r="CEH106" s="4"/>
      <c r="CEI106" s="4"/>
      <c r="CEJ106" s="4"/>
      <c r="CEK106" s="4"/>
      <c r="CEL106" s="4"/>
      <c r="CEM106" s="4"/>
      <c r="CEN106" s="4"/>
      <c r="CEO106" s="4"/>
      <c r="CEP106" s="4"/>
      <c r="CEQ106" s="4"/>
      <c r="CER106" s="4"/>
      <c r="CES106" s="4"/>
      <c r="CET106" s="4"/>
      <c r="CEU106" s="4"/>
      <c r="CEV106" s="4"/>
      <c r="CEW106" s="4"/>
      <c r="CEX106" s="4"/>
      <c r="CEY106" s="4"/>
      <c r="CEZ106" s="4"/>
      <c r="CFA106" s="4"/>
      <c r="CFB106" s="4"/>
      <c r="CFC106" s="4"/>
      <c r="CFD106" s="4"/>
      <c r="CFE106" s="4"/>
      <c r="CFF106" s="4"/>
      <c r="CFG106" s="4"/>
      <c r="CFH106" s="4"/>
      <c r="CFI106" s="4"/>
      <c r="CFJ106" s="4"/>
      <c r="CFK106" s="4"/>
      <c r="CFL106" s="4"/>
      <c r="CFM106" s="4"/>
      <c r="CFN106" s="4"/>
      <c r="CFO106" s="4"/>
      <c r="CFP106" s="4"/>
      <c r="CFQ106" s="4"/>
      <c r="CFR106" s="4"/>
      <c r="CFS106" s="4"/>
      <c r="CFT106" s="4"/>
      <c r="CFU106" s="4"/>
      <c r="CFV106" s="4"/>
      <c r="CFW106" s="4"/>
      <c r="CFX106" s="4"/>
      <c r="CFY106" s="4"/>
      <c r="CFZ106" s="4"/>
      <c r="CGA106" s="4"/>
      <c r="CGB106" s="4"/>
      <c r="CGC106" s="4"/>
      <c r="CGD106" s="4"/>
      <c r="CGE106" s="4"/>
      <c r="CGF106" s="4"/>
      <c r="CGG106" s="4"/>
      <c r="CGH106" s="4"/>
      <c r="CGI106" s="4"/>
      <c r="CGJ106" s="4"/>
      <c r="CGK106" s="4"/>
      <c r="CGL106" s="4"/>
      <c r="CGM106" s="4"/>
      <c r="CGN106" s="4"/>
      <c r="CGO106" s="4"/>
      <c r="CGP106" s="4"/>
      <c r="CGQ106" s="4"/>
      <c r="CGR106" s="4"/>
      <c r="CGS106" s="4"/>
      <c r="CGT106" s="4"/>
      <c r="CGU106" s="4"/>
      <c r="CGV106" s="4"/>
      <c r="CGW106" s="4"/>
      <c r="CGX106" s="4"/>
      <c r="CGY106" s="4"/>
      <c r="CGZ106" s="4"/>
      <c r="CHA106" s="4"/>
      <c r="CHB106" s="4"/>
      <c r="CHC106" s="4"/>
      <c r="CHD106" s="4"/>
      <c r="CHE106" s="4"/>
      <c r="CHF106" s="4"/>
      <c r="CHG106" s="4"/>
      <c r="CHH106" s="4"/>
      <c r="CHI106" s="4"/>
      <c r="CHJ106" s="4"/>
      <c r="CHK106" s="4"/>
      <c r="CHL106" s="4"/>
      <c r="CHM106" s="4"/>
      <c r="CHN106" s="4"/>
      <c r="CHO106" s="4"/>
      <c r="CHP106" s="4"/>
      <c r="CHQ106" s="4"/>
      <c r="CHR106" s="4"/>
      <c r="CHS106" s="4"/>
      <c r="CHT106" s="4"/>
      <c r="CHU106" s="4"/>
      <c r="CHV106" s="4"/>
      <c r="CHW106" s="4"/>
      <c r="CHX106" s="4"/>
      <c r="CHY106" s="4"/>
      <c r="CHZ106" s="4"/>
      <c r="CIA106" s="4"/>
      <c r="CIB106" s="4"/>
      <c r="CIC106" s="4"/>
      <c r="CID106" s="4"/>
      <c r="CIE106" s="4"/>
      <c r="CIF106" s="4"/>
      <c r="CIG106" s="4"/>
      <c r="CIH106" s="4"/>
      <c r="CII106" s="4"/>
      <c r="CIJ106" s="4"/>
      <c r="CIK106" s="4"/>
      <c r="CIL106" s="4"/>
      <c r="CIM106" s="4"/>
      <c r="CIN106" s="4"/>
      <c r="CIO106" s="4"/>
      <c r="CIP106" s="4"/>
      <c r="CIQ106" s="4"/>
      <c r="CIR106" s="4"/>
      <c r="CIS106" s="4"/>
      <c r="CIT106" s="4"/>
      <c r="CIU106" s="4"/>
      <c r="CIV106" s="4"/>
      <c r="CIW106" s="4"/>
      <c r="CIX106" s="4"/>
      <c r="CIY106" s="4"/>
      <c r="CIZ106" s="4"/>
      <c r="CJA106" s="4"/>
      <c r="CJB106" s="4"/>
      <c r="CJC106" s="4"/>
      <c r="CJD106" s="4"/>
      <c r="CJE106" s="4"/>
      <c r="CJF106" s="4"/>
      <c r="CJG106" s="4"/>
      <c r="CJH106" s="4"/>
      <c r="CJI106" s="4"/>
      <c r="CJJ106" s="4"/>
      <c r="CJK106" s="4"/>
      <c r="CJL106" s="4"/>
      <c r="CJM106" s="4"/>
      <c r="CJN106" s="4"/>
      <c r="CJO106" s="4"/>
      <c r="CJP106" s="4"/>
      <c r="CJQ106" s="4"/>
      <c r="CJR106" s="4"/>
      <c r="CJS106" s="4"/>
      <c r="CJT106" s="4"/>
      <c r="CJU106" s="4"/>
      <c r="CJV106" s="4"/>
      <c r="CJW106" s="4"/>
      <c r="CJX106" s="4"/>
      <c r="CJY106" s="4"/>
      <c r="CJZ106" s="4"/>
      <c r="CKA106" s="4"/>
      <c r="CKB106" s="4"/>
      <c r="CKC106" s="4"/>
      <c r="CKD106" s="4"/>
      <c r="CKE106" s="4"/>
      <c r="CKF106" s="4"/>
      <c r="CKG106" s="4"/>
      <c r="CKH106" s="4"/>
      <c r="CKI106" s="4"/>
      <c r="CKJ106" s="4"/>
      <c r="CKK106" s="4"/>
      <c r="CKL106" s="4"/>
      <c r="CKM106" s="4"/>
      <c r="CKN106" s="4"/>
      <c r="CKO106" s="4"/>
      <c r="CKP106" s="4"/>
      <c r="CKQ106" s="4"/>
      <c r="CKR106" s="4"/>
      <c r="CKS106" s="4"/>
      <c r="CKT106" s="4"/>
      <c r="CKU106" s="4"/>
      <c r="CKV106" s="4"/>
      <c r="CKW106" s="4"/>
      <c r="CKX106" s="4"/>
      <c r="CKY106" s="4"/>
      <c r="CKZ106" s="4"/>
      <c r="CLA106" s="4"/>
      <c r="CLB106" s="4"/>
      <c r="CLC106" s="4"/>
      <c r="CLD106" s="4"/>
      <c r="CLE106" s="4"/>
      <c r="CLF106" s="4"/>
      <c r="CLG106" s="4"/>
      <c r="CLH106" s="4"/>
      <c r="CLI106" s="4"/>
      <c r="CLJ106" s="4"/>
      <c r="CLK106" s="4"/>
      <c r="CLL106" s="4"/>
      <c r="CLM106" s="4"/>
      <c r="CLN106" s="4"/>
      <c r="CLO106" s="4"/>
      <c r="CLP106" s="4"/>
      <c r="CLQ106" s="4"/>
      <c r="CLR106" s="4"/>
      <c r="CLS106" s="4"/>
      <c r="CLT106" s="4"/>
      <c r="CLU106" s="4"/>
      <c r="CLV106" s="4"/>
      <c r="CLW106" s="4"/>
      <c r="CLX106" s="4"/>
      <c r="CLY106" s="4"/>
      <c r="CLZ106" s="4"/>
      <c r="CMA106" s="4"/>
      <c r="CMB106" s="4"/>
      <c r="CMC106" s="4"/>
      <c r="CMD106" s="4"/>
      <c r="CME106" s="4"/>
      <c r="CMF106" s="4"/>
      <c r="CMG106" s="4"/>
      <c r="CMH106" s="4"/>
      <c r="CMI106" s="4"/>
      <c r="CMJ106" s="4"/>
      <c r="CMK106" s="4"/>
      <c r="CML106" s="4"/>
      <c r="CMM106" s="4"/>
      <c r="CMN106" s="4"/>
      <c r="CMO106" s="4"/>
      <c r="CMP106" s="4"/>
      <c r="CMQ106" s="4"/>
      <c r="CMR106" s="4"/>
      <c r="CMS106" s="4"/>
      <c r="CMT106" s="4"/>
      <c r="CMU106" s="4"/>
      <c r="CMV106" s="4"/>
      <c r="CMW106" s="4"/>
      <c r="CMX106" s="4"/>
      <c r="CMY106" s="4"/>
      <c r="CMZ106" s="4"/>
      <c r="CNA106" s="4"/>
      <c r="CNB106" s="4"/>
      <c r="CNC106" s="4"/>
      <c r="CND106" s="4"/>
      <c r="CNE106" s="4"/>
      <c r="CNF106" s="4"/>
      <c r="CNG106" s="4"/>
      <c r="CNH106" s="4"/>
      <c r="CNI106" s="4"/>
      <c r="CNJ106" s="4"/>
      <c r="CNK106" s="4"/>
      <c r="CNL106" s="4"/>
      <c r="CNM106" s="4"/>
      <c r="CNN106" s="4"/>
      <c r="CNO106" s="4"/>
      <c r="CNP106" s="4"/>
      <c r="CNQ106" s="4"/>
      <c r="CNR106" s="4"/>
      <c r="CNS106" s="4"/>
      <c r="CNT106" s="4"/>
      <c r="CNU106" s="4"/>
      <c r="CNV106" s="4"/>
      <c r="CNW106" s="4"/>
      <c r="CNX106" s="4"/>
      <c r="CNY106" s="4"/>
      <c r="CNZ106" s="4"/>
      <c r="COA106" s="4"/>
      <c r="COB106" s="4"/>
      <c r="COC106" s="4"/>
      <c r="COD106" s="4"/>
      <c r="COE106" s="4"/>
      <c r="COF106" s="4"/>
      <c r="COG106" s="4"/>
      <c r="COH106" s="4"/>
      <c r="COI106" s="4"/>
      <c r="COJ106" s="4"/>
      <c r="COK106" s="4"/>
      <c r="COL106" s="4"/>
      <c r="COM106" s="4"/>
      <c r="CON106" s="4"/>
      <c r="COO106" s="4"/>
      <c r="COP106" s="4"/>
      <c r="COQ106" s="4"/>
      <c r="COR106" s="4"/>
      <c r="COS106" s="4"/>
      <c r="COT106" s="4"/>
      <c r="COU106" s="4"/>
      <c r="COV106" s="4"/>
      <c r="COW106" s="4"/>
      <c r="COX106" s="4"/>
      <c r="COY106" s="4"/>
      <c r="COZ106" s="4"/>
      <c r="CPA106" s="4"/>
      <c r="CPB106" s="4"/>
      <c r="CPC106" s="4"/>
      <c r="CPD106" s="4"/>
      <c r="CPE106" s="4"/>
      <c r="CPF106" s="4"/>
      <c r="CPG106" s="4"/>
      <c r="CPH106" s="4"/>
      <c r="CPI106" s="4"/>
      <c r="CPJ106" s="4"/>
      <c r="CPK106" s="4"/>
      <c r="CPL106" s="4"/>
      <c r="CPM106" s="4"/>
      <c r="CPN106" s="4"/>
      <c r="CPO106" s="4"/>
      <c r="CPP106" s="4"/>
      <c r="CPQ106" s="4"/>
      <c r="CPR106" s="4"/>
      <c r="CPS106" s="4"/>
      <c r="CPT106" s="4"/>
      <c r="CPU106" s="4"/>
      <c r="CPV106" s="4"/>
      <c r="CPW106" s="4"/>
      <c r="CPX106" s="4"/>
      <c r="CPY106" s="4"/>
      <c r="CPZ106" s="4"/>
      <c r="CQA106" s="4"/>
      <c r="CQB106" s="4"/>
      <c r="CQC106" s="4"/>
      <c r="CQD106" s="4"/>
      <c r="CQE106" s="4"/>
      <c r="CQF106" s="4"/>
      <c r="CQG106" s="4"/>
      <c r="CQH106" s="4"/>
      <c r="CQI106" s="4"/>
      <c r="CQJ106" s="4"/>
      <c r="CQK106" s="4"/>
      <c r="CQL106" s="4"/>
      <c r="CQM106" s="4"/>
      <c r="CQN106" s="4"/>
      <c r="CQO106" s="4"/>
      <c r="CQP106" s="4"/>
      <c r="CQQ106" s="4"/>
      <c r="CQR106" s="4"/>
      <c r="CQS106" s="4"/>
      <c r="CQT106" s="4"/>
      <c r="CQU106" s="4"/>
      <c r="CQV106" s="4"/>
      <c r="CQW106" s="4"/>
      <c r="CQX106" s="4"/>
      <c r="CQY106" s="4"/>
      <c r="CQZ106" s="4"/>
      <c r="CRA106" s="4"/>
      <c r="CRB106" s="4"/>
      <c r="CRC106" s="4"/>
      <c r="CRD106" s="4"/>
      <c r="CRE106" s="4"/>
      <c r="CRF106" s="4"/>
      <c r="CRG106" s="4"/>
      <c r="CRH106" s="4"/>
      <c r="CRI106" s="4"/>
      <c r="CRJ106" s="4"/>
      <c r="CRK106" s="4"/>
      <c r="CRL106" s="4"/>
      <c r="CRM106" s="4"/>
      <c r="CRN106" s="4"/>
      <c r="CRO106" s="4"/>
      <c r="CRP106" s="4"/>
      <c r="CRQ106" s="4"/>
      <c r="CRR106" s="4"/>
      <c r="CRS106" s="4"/>
      <c r="CRT106" s="4"/>
      <c r="CRU106" s="4"/>
      <c r="CRV106" s="4"/>
      <c r="CRW106" s="4"/>
      <c r="CRX106" s="4"/>
      <c r="CRY106" s="4"/>
      <c r="CRZ106" s="4"/>
      <c r="CSA106" s="4"/>
      <c r="CSB106" s="4"/>
      <c r="CSC106" s="4"/>
      <c r="CSD106" s="4"/>
      <c r="CSE106" s="4"/>
      <c r="CSF106" s="4"/>
      <c r="CSG106" s="4"/>
      <c r="CSH106" s="4"/>
      <c r="CSI106" s="4"/>
      <c r="CSJ106" s="4"/>
      <c r="CSK106" s="4"/>
      <c r="CSL106" s="4"/>
      <c r="CSM106" s="4"/>
      <c r="CSN106" s="4"/>
      <c r="CSO106" s="4"/>
      <c r="CSP106" s="4"/>
      <c r="CSQ106" s="4"/>
      <c r="CSR106" s="4"/>
      <c r="CSS106" s="4"/>
      <c r="CST106" s="4"/>
      <c r="CSU106" s="4"/>
      <c r="CSV106" s="4"/>
      <c r="CSW106" s="4"/>
      <c r="CSX106" s="4"/>
      <c r="CSY106" s="4"/>
      <c r="CSZ106" s="4"/>
      <c r="CTA106" s="4"/>
      <c r="CTB106" s="4"/>
      <c r="CTC106" s="4"/>
      <c r="CTD106" s="4"/>
      <c r="CTE106" s="4"/>
      <c r="CTF106" s="4"/>
      <c r="CTG106" s="4"/>
      <c r="CTH106" s="4"/>
      <c r="CTI106" s="4"/>
      <c r="CTJ106" s="4"/>
      <c r="CTK106" s="4"/>
      <c r="CTL106" s="4"/>
      <c r="CTM106" s="4"/>
      <c r="CTN106" s="4"/>
      <c r="CTO106" s="4"/>
      <c r="CTP106" s="4"/>
      <c r="CTQ106" s="4"/>
      <c r="CTR106" s="4"/>
      <c r="CTS106" s="4"/>
      <c r="CTT106" s="4"/>
      <c r="CTU106" s="4"/>
      <c r="CTV106" s="4"/>
      <c r="CTW106" s="4"/>
      <c r="CTX106" s="4"/>
      <c r="CTY106" s="4"/>
      <c r="CTZ106" s="4"/>
      <c r="CUA106" s="4"/>
      <c r="CUB106" s="4"/>
      <c r="CUC106" s="4"/>
      <c r="CUD106" s="4"/>
      <c r="CUE106" s="4"/>
      <c r="CUF106" s="4"/>
      <c r="CUG106" s="4"/>
      <c r="CUH106" s="4"/>
      <c r="CUI106" s="4"/>
      <c r="CUJ106" s="4"/>
      <c r="CUK106" s="4"/>
      <c r="CUL106" s="4"/>
      <c r="CUM106" s="4"/>
      <c r="CUN106" s="4"/>
      <c r="CUO106" s="4"/>
      <c r="CUP106" s="4"/>
      <c r="CUQ106" s="4"/>
      <c r="CUR106" s="4"/>
      <c r="CUS106" s="4"/>
      <c r="CUT106" s="4"/>
      <c r="CUU106" s="4"/>
      <c r="CUV106" s="4"/>
      <c r="CUW106" s="4"/>
      <c r="CUX106" s="4"/>
      <c r="CUY106" s="4"/>
      <c r="CUZ106" s="4"/>
      <c r="CVA106" s="4"/>
      <c r="CVB106" s="4"/>
      <c r="CVC106" s="4"/>
      <c r="CVD106" s="4"/>
      <c r="CVE106" s="4"/>
      <c r="CVF106" s="4"/>
      <c r="CVG106" s="4"/>
      <c r="CVH106" s="4"/>
      <c r="CVI106" s="4"/>
      <c r="CVJ106" s="4"/>
      <c r="CVK106" s="4"/>
      <c r="CVL106" s="4"/>
      <c r="CVM106" s="4"/>
      <c r="CVN106" s="4"/>
      <c r="CVO106" s="4"/>
      <c r="CVP106" s="4"/>
      <c r="CVQ106" s="4"/>
      <c r="CVR106" s="4"/>
      <c r="CVS106" s="4"/>
      <c r="CVT106" s="4"/>
      <c r="CVU106" s="4"/>
      <c r="CVV106" s="4"/>
      <c r="CVW106" s="4"/>
      <c r="CVX106" s="4"/>
      <c r="CVY106" s="4"/>
      <c r="CVZ106" s="4"/>
      <c r="CWA106" s="4"/>
      <c r="CWB106" s="4"/>
      <c r="CWC106" s="4"/>
      <c r="CWD106" s="4"/>
      <c r="CWE106" s="4"/>
      <c r="CWF106" s="4"/>
      <c r="CWG106" s="4"/>
      <c r="CWH106" s="4"/>
      <c r="CWI106" s="4"/>
      <c r="CWJ106" s="4"/>
      <c r="CWK106" s="4"/>
      <c r="CWL106" s="4"/>
      <c r="CWM106" s="4"/>
      <c r="CWN106" s="4"/>
      <c r="CWO106" s="4"/>
      <c r="CWP106" s="4"/>
      <c r="CWQ106" s="4"/>
      <c r="CWR106" s="4"/>
      <c r="CWS106" s="4"/>
      <c r="CWT106" s="4"/>
      <c r="CWU106" s="4"/>
      <c r="CWV106" s="4"/>
      <c r="CWW106" s="4"/>
      <c r="CWX106" s="4"/>
      <c r="CWY106" s="4"/>
      <c r="CWZ106" s="4"/>
      <c r="CXA106" s="4"/>
      <c r="CXB106" s="4"/>
      <c r="CXC106" s="4"/>
      <c r="CXD106" s="4"/>
      <c r="CXE106" s="4"/>
      <c r="CXF106" s="4"/>
      <c r="CXG106" s="4"/>
      <c r="CXH106" s="4"/>
      <c r="CXI106" s="4"/>
      <c r="CXJ106" s="4"/>
      <c r="CXK106" s="4"/>
      <c r="CXL106" s="4"/>
      <c r="CXM106" s="4"/>
      <c r="CXN106" s="4"/>
      <c r="CXO106" s="4"/>
      <c r="CXP106" s="4"/>
      <c r="CXQ106" s="4"/>
      <c r="CXR106" s="4"/>
      <c r="CXS106" s="4"/>
      <c r="CXT106" s="4"/>
      <c r="CXU106" s="4"/>
      <c r="CXV106" s="4"/>
      <c r="CXW106" s="4"/>
      <c r="CXX106" s="4"/>
      <c r="CXY106" s="4"/>
      <c r="CXZ106" s="4"/>
      <c r="CYA106" s="4"/>
      <c r="CYB106" s="4"/>
      <c r="CYC106" s="4"/>
      <c r="CYD106" s="4"/>
      <c r="CYE106" s="4"/>
      <c r="CYF106" s="4"/>
      <c r="CYG106" s="4"/>
      <c r="CYH106" s="4"/>
      <c r="CYI106" s="4"/>
      <c r="CYJ106" s="4"/>
      <c r="CYK106" s="4"/>
      <c r="CYL106" s="4"/>
      <c r="CYM106" s="4"/>
      <c r="CYN106" s="4"/>
      <c r="CYO106" s="4"/>
      <c r="CYP106" s="4"/>
      <c r="CYQ106" s="4"/>
      <c r="CYR106" s="4"/>
      <c r="CYS106" s="4"/>
      <c r="CYT106" s="4"/>
      <c r="CYU106" s="4"/>
      <c r="CYV106" s="4"/>
      <c r="CYW106" s="4"/>
      <c r="CYX106" s="4"/>
      <c r="CYY106" s="4"/>
      <c r="CYZ106" s="4"/>
      <c r="CZA106" s="4"/>
      <c r="CZB106" s="4"/>
      <c r="CZC106" s="4"/>
      <c r="CZD106" s="4"/>
      <c r="CZE106" s="4"/>
      <c r="CZF106" s="4"/>
      <c r="CZG106" s="4"/>
      <c r="CZH106" s="4"/>
      <c r="CZI106" s="4"/>
      <c r="CZJ106" s="4"/>
      <c r="CZK106" s="4"/>
      <c r="CZL106" s="4"/>
      <c r="CZM106" s="4"/>
      <c r="CZN106" s="4"/>
      <c r="CZO106" s="4"/>
      <c r="CZP106" s="4"/>
      <c r="CZQ106" s="4"/>
      <c r="CZR106" s="4"/>
      <c r="CZS106" s="4"/>
      <c r="CZT106" s="4"/>
      <c r="CZU106" s="4"/>
      <c r="CZV106" s="4"/>
      <c r="CZW106" s="4"/>
      <c r="CZX106" s="4"/>
      <c r="CZY106" s="4"/>
      <c r="CZZ106" s="4"/>
      <c r="DAA106" s="4"/>
      <c r="DAB106" s="4"/>
      <c r="DAC106" s="4"/>
      <c r="DAD106" s="4"/>
      <c r="DAE106" s="4"/>
      <c r="DAF106" s="4"/>
      <c r="DAG106" s="4"/>
      <c r="DAH106" s="4"/>
      <c r="DAI106" s="4"/>
      <c r="DAJ106" s="4"/>
      <c r="DAK106" s="4"/>
      <c r="DAL106" s="4"/>
      <c r="DAM106" s="4"/>
      <c r="DAN106" s="4"/>
      <c r="DAO106" s="4"/>
      <c r="DAP106" s="4"/>
      <c r="DAQ106" s="4"/>
      <c r="DAR106" s="4"/>
      <c r="DAS106" s="4"/>
      <c r="DAT106" s="4"/>
      <c r="DAU106" s="4"/>
      <c r="DAV106" s="4"/>
      <c r="DAW106" s="4"/>
      <c r="DAX106" s="4"/>
      <c r="DAY106" s="4"/>
      <c r="DAZ106" s="4"/>
      <c r="DBA106" s="4"/>
      <c r="DBB106" s="4"/>
      <c r="DBC106" s="4"/>
      <c r="DBD106" s="4"/>
      <c r="DBE106" s="4"/>
      <c r="DBF106" s="4"/>
      <c r="DBG106" s="4"/>
      <c r="DBH106" s="4"/>
      <c r="DBI106" s="4"/>
      <c r="DBJ106" s="4"/>
      <c r="DBK106" s="4"/>
      <c r="DBL106" s="4"/>
      <c r="DBM106" s="4"/>
      <c r="DBN106" s="4"/>
      <c r="DBO106" s="4"/>
      <c r="DBP106" s="4"/>
      <c r="DBQ106" s="4"/>
      <c r="DBR106" s="4"/>
      <c r="DBS106" s="4"/>
      <c r="DBT106" s="4"/>
      <c r="DBU106" s="4"/>
      <c r="DBV106" s="4"/>
      <c r="DBW106" s="4"/>
      <c r="DBX106" s="4"/>
      <c r="DBY106" s="4"/>
      <c r="DBZ106" s="4"/>
      <c r="DCA106" s="4"/>
      <c r="DCB106" s="4"/>
      <c r="DCC106" s="4"/>
      <c r="DCD106" s="4"/>
      <c r="DCE106" s="4"/>
      <c r="DCF106" s="4"/>
      <c r="DCG106" s="4"/>
      <c r="DCH106" s="4"/>
      <c r="DCI106" s="4"/>
      <c r="DCJ106" s="4"/>
      <c r="DCK106" s="4"/>
      <c r="DCL106" s="4"/>
      <c r="DCM106" s="4"/>
      <c r="DCN106" s="4"/>
      <c r="DCO106" s="4"/>
      <c r="DCP106" s="4"/>
      <c r="DCQ106" s="4"/>
      <c r="DCR106" s="4"/>
      <c r="DCS106" s="4"/>
      <c r="DCT106" s="4"/>
      <c r="DCU106" s="4"/>
      <c r="DCV106" s="4"/>
      <c r="DCW106" s="4"/>
      <c r="DCX106" s="4"/>
      <c r="DCY106" s="4"/>
      <c r="DCZ106" s="4"/>
      <c r="DDA106" s="4"/>
      <c r="DDB106" s="4"/>
      <c r="DDC106" s="4"/>
      <c r="DDD106" s="4"/>
      <c r="DDE106" s="4"/>
      <c r="DDF106" s="4"/>
      <c r="DDG106" s="4"/>
      <c r="DDH106" s="4"/>
      <c r="DDI106" s="4"/>
      <c r="DDJ106" s="4"/>
      <c r="DDK106" s="4"/>
      <c r="DDL106" s="4"/>
      <c r="DDM106" s="4"/>
      <c r="DDN106" s="4"/>
      <c r="DDO106" s="4"/>
      <c r="DDP106" s="4"/>
      <c r="DDQ106" s="4"/>
      <c r="DDR106" s="4"/>
      <c r="DDS106" s="4"/>
      <c r="DDT106" s="4"/>
      <c r="DDU106" s="4"/>
      <c r="DDV106" s="4"/>
      <c r="DDW106" s="4"/>
      <c r="DDX106" s="4"/>
      <c r="DDY106" s="4"/>
      <c r="DDZ106" s="4"/>
      <c r="DEA106" s="4"/>
      <c r="DEB106" s="4"/>
      <c r="DEC106" s="4"/>
      <c r="DED106" s="4"/>
      <c r="DEE106" s="4"/>
      <c r="DEF106" s="4"/>
      <c r="DEG106" s="4"/>
      <c r="DEH106" s="4"/>
      <c r="DEI106" s="4"/>
      <c r="DEJ106" s="4"/>
      <c r="DEK106" s="4"/>
      <c r="DEL106" s="4"/>
      <c r="DEM106" s="4"/>
      <c r="DEN106" s="4"/>
      <c r="DEO106" s="4"/>
      <c r="DEP106" s="4"/>
      <c r="DEQ106" s="4"/>
      <c r="DER106" s="4"/>
      <c r="DES106" s="4"/>
      <c r="DET106" s="4"/>
      <c r="DEU106" s="4"/>
      <c r="DEV106" s="4"/>
      <c r="DEW106" s="4"/>
      <c r="DEX106" s="4"/>
      <c r="DEY106" s="4"/>
      <c r="DEZ106" s="4"/>
      <c r="DFA106" s="4"/>
      <c r="DFB106" s="4"/>
      <c r="DFC106" s="4"/>
      <c r="DFD106" s="4"/>
      <c r="DFE106" s="4"/>
      <c r="DFF106" s="4"/>
      <c r="DFG106" s="4"/>
      <c r="DFH106" s="4"/>
      <c r="DFI106" s="4"/>
      <c r="DFJ106" s="4"/>
      <c r="DFK106" s="4"/>
      <c r="DFL106" s="4"/>
      <c r="DFM106" s="4"/>
      <c r="DFN106" s="4"/>
      <c r="DFO106" s="4"/>
      <c r="DFP106" s="4"/>
      <c r="DFQ106" s="4"/>
      <c r="DFR106" s="4"/>
      <c r="DFS106" s="4"/>
      <c r="DFT106" s="4"/>
      <c r="DFU106" s="4"/>
      <c r="DFV106" s="4"/>
      <c r="DFW106" s="4"/>
      <c r="DFX106" s="4"/>
      <c r="DFY106" s="4"/>
      <c r="DFZ106" s="4"/>
      <c r="DGA106" s="4"/>
      <c r="DGB106" s="4"/>
      <c r="DGC106" s="4"/>
      <c r="DGD106" s="4"/>
      <c r="DGE106" s="4"/>
      <c r="DGF106" s="4"/>
      <c r="DGG106" s="4"/>
      <c r="DGH106" s="4"/>
      <c r="DGI106" s="4"/>
      <c r="DGJ106" s="4"/>
      <c r="DGK106" s="4"/>
      <c r="DGL106" s="4"/>
      <c r="DGM106" s="4"/>
      <c r="DGN106" s="4"/>
      <c r="DGO106" s="4"/>
      <c r="DGP106" s="4"/>
      <c r="DGQ106" s="4"/>
      <c r="DGR106" s="4"/>
      <c r="DGS106" s="4"/>
      <c r="DGT106" s="4"/>
      <c r="DGU106" s="4"/>
      <c r="DGV106" s="4"/>
      <c r="DGW106" s="4"/>
      <c r="DGX106" s="4"/>
      <c r="DGY106" s="4"/>
      <c r="DGZ106" s="4"/>
      <c r="DHA106" s="4"/>
      <c r="DHB106" s="4"/>
      <c r="DHC106" s="4"/>
      <c r="DHD106" s="4"/>
      <c r="DHE106" s="4"/>
      <c r="DHF106" s="4"/>
      <c r="DHG106" s="4"/>
      <c r="DHH106" s="4"/>
      <c r="DHI106" s="4"/>
      <c r="DHJ106" s="4"/>
      <c r="DHK106" s="4"/>
      <c r="DHL106" s="4"/>
      <c r="DHM106" s="4"/>
      <c r="DHN106" s="4"/>
      <c r="DHO106" s="4"/>
      <c r="DHP106" s="4"/>
      <c r="DHQ106" s="4"/>
      <c r="DHR106" s="4"/>
      <c r="DHS106" s="4"/>
      <c r="DHT106" s="4"/>
      <c r="DHU106" s="4"/>
      <c r="DHV106" s="4"/>
      <c r="DHW106" s="4"/>
      <c r="DHX106" s="4"/>
      <c r="DHY106" s="4"/>
      <c r="DHZ106" s="4"/>
      <c r="DIA106" s="4"/>
      <c r="DIB106" s="4"/>
      <c r="DIC106" s="4"/>
      <c r="DID106" s="4"/>
      <c r="DIE106" s="4"/>
      <c r="DIF106" s="4"/>
      <c r="DIG106" s="4"/>
      <c r="DIH106" s="4"/>
      <c r="DII106" s="4"/>
      <c r="DIJ106" s="4"/>
      <c r="DIK106" s="4"/>
      <c r="DIL106" s="4"/>
      <c r="DIM106" s="4"/>
      <c r="DIN106" s="4"/>
      <c r="DIO106" s="4"/>
      <c r="DIP106" s="4"/>
      <c r="DIQ106" s="4"/>
      <c r="DIR106" s="4"/>
      <c r="DIS106" s="4"/>
      <c r="DIT106" s="4"/>
      <c r="DIU106" s="4"/>
      <c r="DIV106" s="4"/>
      <c r="DIW106" s="4"/>
      <c r="DIX106" s="4"/>
      <c r="DIY106" s="4"/>
      <c r="DIZ106" s="4"/>
      <c r="DJA106" s="4"/>
      <c r="DJB106" s="4"/>
      <c r="DJC106" s="4"/>
      <c r="DJD106" s="4"/>
      <c r="DJE106" s="4"/>
      <c r="DJF106" s="4"/>
      <c r="DJG106" s="4"/>
      <c r="DJH106" s="4"/>
      <c r="DJI106" s="4"/>
      <c r="DJJ106" s="4"/>
      <c r="DJK106" s="4"/>
      <c r="DJL106" s="4"/>
      <c r="DJM106" s="4"/>
      <c r="DJN106" s="4"/>
      <c r="DJO106" s="4"/>
      <c r="DJP106" s="4"/>
      <c r="DJQ106" s="4"/>
      <c r="DJR106" s="4"/>
      <c r="DJS106" s="4"/>
      <c r="DJT106" s="4"/>
      <c r="DJU106" s="4"/>
      <c r="DJV106" s="4"/>
      <c r="DJW106" s="4"/>
      <c r="DJX106" s="4"/>
      <c r="DJY106" s="4"/>
      <c r="DJZ106" s="4"/>
      <c r="DKA106" s="4"/>
      <c r="DKB106" s="4"/>
      <c r="DKC106" s="4"/>
      <c r="DKD106" s="4"/>
      <c r="DKE106" s="4"/>
      <c r="DKF106" s="4"/>
      <c r="DKG106" s="4"/>
      <c r="DKH106" s="4"/>
      <c r="DKI106" s="4"/>
      <c r="DKJ106" s="4"/>
      <c r="DKK106" s="4"/>
      <c r="DKL106" s="4"/>
      <c r="DKM106" s="4"/>
      <c r="DKN106" s="4"/>
      <c r="DKO106" s="4"/>
      <c r="DKP106" s="4"/>
      <c r="DKQ106" s="4"/>
      <c r="DKR106" s="4"/>
      <c r="DKS106" s="4"/>
      <c r="DKT106" s="4"/>
      <c r="DKU106" s="4"/>
      <c r="DKV106" s="4"/>
      <c r="DKW106" s="4"/>
      <c r="DKX106" s="4"/>
      <c r="DKY106" s="4"/>
      <c r="DKZ106" s="4"/>
      <c r="DLA106" s="4"/>
      <c r="DLB106" s="4"/>
      <c r="DLC106" s="4"/>
      <c r="DLD106" s="4"/>
      <c r="DLE106" s="4"/>
      <c r="DLF106" s="4"/>
      <c r="DLG106" s="4"/>
      <c r="DLH106" s="4"/>
      <c r="DLI106" s="4"/>
      <c r="DLJ106" s="4"/>
      <c r="DLK106" s="4"/>
      <c r="DLL106" s="4"/>
      <c r="DLM106" s="4"/>
      <c r="DLN106" s="4"/>
      <c r="DLO106" s="4"/>
      <c r="DLP106" s="4"/>
      <c r="DLQ106" s="4"/>
      <c r="DLR106" s="4"/>
      <c r="DLS106" s="4"/>
      <c r="DLT106" s="4"/>
      <c r="DLU106" s="4"/>
      <c r="DLV106" s="4"/>
      <c r="DLW106" s="4"/>
      <c r="DLX106" s="4"/>
      <c r="DLY106" s="4"/>
      <c r="DLZ106" s="4"/>
      <c r="DMA106" s="4"/>
      <c r="DMB106" s="4"/>
      <c r="DMC106" s="4"/>
      <c r="DMD106" s="4"/>
      <c r="DME106" s="4"/>
      <c r="DMF106" s="4"/>
      <c r="DMG106" s="4"/>
      <c r="DMH106" s="4"/>
      <c r="DMI106" s="4"/>
      <c r="DMJ106" s="4"/>
      <c r="DMK106" s="4"/>
      <c r="DML106" s="4"/>
      <c r="DMM106" s="4"/>
      <c r="DMN106" s="4"/>
      <c r="DMO106" s="4"/>
      <c r="DMP106" s="4"/>
      <c r="DMQ106" s="4"/>
      <c r="DMR106" s="4"/>
      <c r="DMS106" s="4"/>
      <c r="DMT106" s="4"/>
      <c r="DMU106" s="4"/>
      <c r="DMV106" s="4"/>
      <c r="DMW106" s="4"/>
      <c r="DMX106" s="4"/>
      <c r="DMY106" s="4"/>
      <c r="DMZ106" s="4"/>
      <c r="DNA106" s="4"/>
      <c r="DNB106" s="4"/>
      <c r="DNC106" s="4"/>
      <c r="DND106" s="4"/>
      <c r="DNE106" s="4"/>
      <c r="DNF106" s="4"/>
      <c r="DNG106" s="4"/>
      <c r="DNH106" s="4"/>
      <c r="DNI106" s="4"/>
      <c r="DNJ106" s="4"/>
      <c r="DNK106" s="4"/>
      <c r="DNL106" s="4"/>
      <c r="DNM106" s="4"/>
      <c r="DNN106" s="4"/>
      <c r="DNO106" s="4"/>
      <c r="DNP106" s="4"/>
      <c r="DNQ106" s="4"/>
      <c r="DNR106" s="4"/>
      <c r="DNS106" s="4"/>
      <c r="DNT106" s="4"/>
      <c r="DNU106" s="4"/>
      <c r="DNV106" s="4"/>
      <c r="DNW106" s="4"/>
      <c r="DNX106" s="4"/>
      <c r="DNY106" s="4"/>
      <c r="DNZ106" s="4"/>
      <c r="DOA106" s="4"/>
      <c r="DOB106" s="4"/>
      <c r="DOC106" s="4"/>
      <c r="DOD106" s="4"/>
      <c r="DOE106" s="4"/>
      <c r="DOF106" s="4"/>
      <c r="DOG106" s="4"/>
      <c r="DOH106" s="4"/>
      <c r="DOI106" s="4"/>
      <c r="DOJ106" s="4"/>
      <c r="DOK106" s="4"/>
      <c r="DOL106" s="4"/>
      <c r="DOM106" s="4"/>
      <c r="DON106" s="4"/>
      <c r="DOO106" s="4"/>
      <c r="DOP106" s="4"/>
      <c r="DOQ106" s="4"/>
      <c r="DOR106" s="4"/>
      <c r="DOS106" s="4"/>
      <c r="DOT106" s="4"/>
      <c r="DOU106" s="4"/>
      <c r="DOV106" s="4"/>
      <c r="DOW106" s="4"/>
      <c r="DOX106" s="4"/>
      <c r="DOY106" s="4"/>
      <c r="DOZ106" s="4"/>
      <c r="DPA106" s="4"/>
      <c r="DPB106" s="4"/>
      <c r="DPC106" s="4"/>
      <c r="DPD106" s="4"/>
      <c r="DPE106" s="4"/>
      <c r="DPF106" s="4"/>
      <c r="DPG106" s="4"/>
      <c r="DPH106" s="4"/>
      <c r="DPI106" s="4"/>
      <c r="DPJ106" s="4"/>
      <c r="DPK106" s="4"/>
      <c r="DPL106" s="4"/>
      <c r="DPM106" s="4"/>
      <c r="DPN106" s="4"/>
      <c r="DPO106" s="4"/>
      <c r="DPP106" s="4"/>
      <c r="DPQ106" s="4"/>
      <c r="DPR106" s="4"/>
      <c r="DPS106" s="4"/>
      <c r="DPT106" s="4"/>
      <c r="DPU106" s="4"/>
      <c r="DPV106" s="4"/>
      <c r="DPW106" s="4"/>
      <c r="DPX106" s="4"/>
      <c r="DPY106" s="4"/>
      <c r="DPZ106" s="4"/>
      <c r="DQA106" s="4"/>
      <c r="DQB106" s="4"/>
      <c r="DQC106" s="4"/>
      <c r="DQD106" s="4"/>
      <c r="DQE106" s="4"/>
      <c r="DQF106" s="4"/>
      <c r="DQG106" s="4"/>
      <c r="DQH106" s="4"/>
      <c r="DQI106" s="4"/>
      <c r="DQJ106" s="4"/>
      <c r="DQK106" s="4"/>
      <c r="DQL106" s="4"/>
      <c r="DQM106" s="4"/>
      <c r="DQN106" s="4"/>
      <c r="DQO106" s="4"/>
      <c r="DQP106" s="4"/>
      <c r="DQQ106" s="4"/>
      <c r="DQR106" s="4"/>
      <c r="DQS106" s="4"/>
      <c r="DQT106" s="4"/>
      <c r="DQU106" s="4"/>
      <c r="DQV106" s="4"/>
      <c r="DQW106" s="4"/>
      <c r="DQX106" s="4"/>
      <c r="DQY106" s="4"/>
      <c r="DQZ106" s="4"/>
      <c r="DRA106" s="4"/>
      <c r="DRB106" s="4"/>
      <c r="DRC106" s="4"/>
      <c r="DRD106" s="4"/>
      <c r="DRE106" s="4"/>
      <c r="DRF106" s="4"/>
      <c r="DRG106" s="4"/>
      <c r="DRH106" s="4"/>
      <c r="DRI106" s="4"/>
      <c r="DRJ106" s="4"/>
      <c r="DRK106" s="4"/>
      <c r="DRL106" s="4"/>
      <c r="DRM106" s="4"/>
      <c r="DRN106" s="4"/>
      <c r="DRO106" s="4"/>
      <c r="DRP106" s="4"/>
      <c r="DRQ106" s="4"/>
      <c r="DRR106" s="4"/>
      <c r="DRS106" s="4"/>
      <c r="DRT106" s="4"/>
      <c r="DRU106" s="4"/>
      <c r="DRV106" s="4"/>
      <c r="DRW106" s="4"/>
      <c r="DRX106" s="4"/>
      <c r="DRY106" s="4"/>
      <c r="DRZ106" s="4"/>
      <c r="DSA106" s="4"/>
      <c r="DSB106" s="4"/>
      <c r="DSC106" s="4"/>
      <c r="DSD106" s="4"/>
      <c r="DSE106" s="4"/>
      <c r="DSF106" s="4"/>
      <c r="DSG106" s="4"/>
      <c r="DSH106" s="4"/>
      <c r="DSI106" s="4"/>
      <c r="DSJ106" s="4"/>
      <c r="DSK106" s="4"/>
      <c r="DSL106" s="4"/>
      <c r="DSM106" s="4"/>
      <c r="DSN106" s="4"/>
      <c r="DSO106" s="4"/>
      <c r="DSP106" s="4"/>
      <c r="DSQ106" s="4"/>
      <c r="DSR106" s="4"/>
      <c r="DSS106" s="4"/>
      <c r="DST106" s="4"/>
      <c r="DSU106" s="4"/>
      <c r="DSV106" s="4"/>
      <c r="DSW106" s="4"/>
      <c r="DSX106" s="4"/>
      <c r="DSY106" s="4"/>
      <c r="DSZ106" s="4"/>
      <c r="DTA106" s="4"/>
      <c r="DTB106" s="4"/>
      <c r="DTC106" s="4"/>
      <c r="DTD106" s="4"/>
      <c r="DTE106" s="4"/>
      <c r="DTF106" s="4"/>
      <c r="DTG106" s="4"/>
      <c r="DTH106" s="4"/>
      <c r="DTI106" s="4"/>
      <c r="DTJ106" s="4"/>
      <c r="DTK106" s="4"/>
      <c r="DTL106" s="4"/>
      <c r="DTM106" s="4"/>
      <c r="DTN106" s="4"/>
      <c r="DTO106" s="4"/>
      <c r="DTP106" s="4"/>
      <c r="DTQ106" s="4"/>
      <c r="DTR106" s="4"/>
      <c r="DTS106" s="4"/>
      <c r="DTT106" s="4"/>
      <c r="DTU106" s="4"/>
      <c r="DTV106" s="4"/>
      <c r="DTW106" s="4"/>
      <c r="DTX106" s="4"/>
      <c r="DTY106" s="4"/>
      <c r="DTZ106" s="4"/>
      <c r="DUA106" s="4"/>
      <c r="DUB106" s="4"/>
      <c r="DUC106" s="4"/>
      <c r="DUD106" s="4"/>
      <c r="DUE106" s="4"/>
      <c r="DUF106" s="4"/>
      <c r="DUG106" s="4"/>
      <c r="DUH106" s="4"/>
      <c r="DUI106" s="4"/>
      <c r="DUJ106" s="4"/>
      <c r="DUK106" s="4"/>
      <c r="DUL106" s="4"/>
      <c r="DUM106" s="4"/>
      <c r="DUN106" s="4"/>
      <c r="DUO106" s="4"/>
      <c r="DUP106" s="4"/>
      <c r="DUQ106" s="4"/>
      <c r="DUR106" s="4"/>
      <c r="DUS106" s="4"/>
      <c r="DUT106" s="4"/>
      <c r="DUU106" s="4"/>
      <c r="DUV106" s="4"/>
      <c r="DUW106" s="4"/>
      <c r="DUX106" s="4"/>
      <c r="DUY106" s="4"/>
      <c r="DUZ106" s="4"/>
      <c r="DVA106" s="4"/>
      <c r="DVB106" s="4"/>
      <c r="DVC106" s="4"/>
      <c r="DVD106" s="4"/>
      <c r="DVE106" s="4"/>
      <c r="DVF106" s="4"/>
      <c r="DVG106" s="4"/>
      <c r="DVH106" s="4"/>
      <c r="DVI106" s="4"/>
      <c r="DVJ106" s="4"/>
      <c r="DVK106" s="4"/>
      <c r="DVL106" s="4"/>
      <c r="DVM106" s="4"/>
      <c r="DVN106" s="4"/>
      <c r="DVO106" s="4"/>
      <c r="DVP106" s="4"/>
      <c r="DVQ106" s="4"/>
      <c r="DVR106" s="4"/>
      <c r="DVS106" s="4"/>
      <c r="DVT106" s="4"/>
      <c r="DVU106" s="4"/>
      <c r="DVV106" s="4"/>
      <c r="DVW106" s="4"/>
      <c r="DVX106" s="4"/>
      <c r="DVY106" s="4"/>
      <c r="DVZ106" s="4"/>
      <c r="DWA106" s="4"/>
      <c r="DWB106" s="4"/>
      <c r="DWC106" s="4"/>
      <c r="DWD106" s="4"/>
      <c r="DWE106" s="4"/>
      <c r="DWF106" s="4"/>
      <c r="DWG106" s="4"/>
      <c r="DWH106" s="4"/>
      <c r="DWI106" s="4"/>
      <c r="DWJ106" s="4"/>
      <c r="DWK106" s="4"/>
      <c r="DWL106" s="4"/>
      <c r="DWM106" s="4"/>
      <c r="DWN106" s="4"/>
      <c r="DWO106" s="4"/>
      <c r="DWP106" s="4"/>
      <c r="DWQ106" s="4"/>
      <c r="DWR106" s="4"/>
      <c r="DWS106" s="4"/>
      <c r="DWT106" s="4"/>
      <c r="DWU106" s="4"/>
      <c r="DWV106" s="4"/>
      <c r="DWW106" s="4"/>
      <c r="DWX106" s="4"/>
      <c r="DWY106" s="4"/>
      <c r="DWZ106" s="4"/>
      <c r="DXA106" s="4"/>
      <c r="DXB106" s="4"/>
      <c r="DXC106" s="4"/>
      <c r="DXD106" s="4"/>
      <c r="DXE106" s="4"/>
      <c r="DXF106" s="4"/>
      <c r="DXG106" s="4"/>
      <c r="DXH106" s="4"/>
      <c r="DXI106" s="4"/>
      <c r="DXJ106" s="4"/>
      <c r="DXK106" s="4"/>
      <c r="DXL106" s="4"/>
      <c r="DXM106" s="4"/>
      <c r="DXN106" s="4"/>
      <c r="DXO106" s="4"/>
      <c r="DXP106" s="4"/>
      <c r="DXQ106" s="4"/>
      <c r="DXR106" s="4"/>
      <c r="DXS106" s="4"/>
      <c r="DXT106" s="4"/>
      <c r="DXU106" s="4"/>
      <c r="DXV106" s="4"/>
      <c r="DXW106" s="4"/>
      <c r="DXX106" s="4"/>
      <c r="DXY106" s="4"/>
      <c r="DXZ106" s="4"/>
      <c r="DYA106" s="4"/>
      <c r="DYB106" s="4"/>
      <c r="DYC106" s="4"/>
      <c r="DYD106" s="4"/>
      <c r="DYE106" s="4"/>
      <c r="DYF106" s="4"/>
      <c r="DYG106" s="4"/>
      <c r="DYH106" s="4"/>
      <c r="DYI106" s="4"/>
      <c r="DYJ106" s="4"/>
      <c r="DYK106" s="4"/>
      <c r="DYL106" s="4"/>
      <c r="DYM106" s="4"/>
      <c r="DYN106" s="4"/>
      <c r="DYO106" s="4"/>
      <c r="DYP106" s="4"/>
      <c r="DYQ106" s="4"/>
      <c r="DYR106" s="4"/>
      <c r="DYS106" s="4"/>
      <c r="DYT106" s="4"/>
      <c r="DYU106" s="4"/>
      <c r="DYV106" s="4"/>
      <c r="DYW106" s="4"/>
      <c r="DYX106" s="4"/>
      <c r="DYY106" s="4"/>
      <c r="DYZ106" s="4"/>
      <c r="DZA106" s="4"/>
      <c r="DZB106" s="4"/>
      <c r="DZC106" s="4"/>
      <c r="DZD106" s="4"/>
      <c r="DZE106" s="4"/>
      <c r="DZF106" s="4"/>
      <c r="DZG106" s="4"/>
      <c r="DZH106" s="4"/>
      <c r="DZI106" s="4"/>
      <c r="DZJ106" s="4"/>
      <c r="DZK106" s="4"/>
      <c r="DZL106" s="4"/>
      <c r="DZM106" s="4"/>
      <c r="DZN106" s="4"/>
      <c r="DZO106" s="4"/>
      <c r="DZP106" s="4"/>
      <c r="DZQ106" s="4"/>
      <c r="DZR106" s="4"/>
      <c r="DZS106" s="4"/>
      <c r="DZT106" s="4"/>
      <c r="DZU106" s="4"/>
      <c r="DZV106" s="4"/>
      <c r="DZW106" s="4"/>
      <c r="DZX106" s="4"/>
      <c r="DZY106" s="4"/>
      <c r="DZZ106" s="4"/>
      <c r="EAA106" s="4"/>
      <c r="EAB106" s="4"/>
      <c r="EAC106" s="4"/>
      <c r="EAD106" s="4"/>
      <c r="EAE106" s="4"/>
      <c r="EAF106" s="4"/>
      <c r="EAG106" s="4"/>
      <c r="EAH106" s="4"/>
      <c r="EAI106" s="4"/>
      <c r="EAJ106" s="4"/>
      <c r="EAK106" s="4"/>
      <c r="EAL106" s="4"/>
      <c r="EAM106" s="4"/>
      <c r="EAN106" s="4"/>
      <c r="EAO106" s="4"/>
      <c r="EAP106" s="4"/>
      <c r="EAQ106" s="4"/>
      <c r="EAR106" s="4"/>
      <c r="EAS106" s="4"/>
      <c r="EAT106" s="4"/>
      <c r="EAU106" s="4"/>
      <c r="EAV106" s="4"/>
      <c r="EAW106" s="4"/>
      <c r="EAX106" s="4"/>
      <c r="EAY106" s="4"/>
      <c r="EAZ106" s="4"/>
      <c r="EBA106" s="4"/>
      <c r="EBB106" s="4"/>
      <c r="EBC106" s="4"/>
      <c r="EBD106" s="4"/>
      <c r="EBE106" s="4"/>
      <c r="EBF106" s="4"/>
      <c r="EBG106" s="4"/>
      <c r="EBH106" s="4"/>
      <c r="EBI106" s="4"/>
      <c r="EBJ106" s="4"/>
      <c r="EBK106" s="4"/>
      <c r="EBL106" s="4"/>
      <c r="EBM106" s="4"/>
      <c r="EBN106" s="4"/>
      <c r="EBO106" s="4"/>
      <c r="EBP106" s="4"/>
      <c r="EBQ106" s="4"/>
      <c r="EBR106" s="4"/>
      <c r="EBS106" s="4"/>
      <c r="EBT106" s="4"/>
      <c r="EBU106" s="4"/>
      <c r="EBV106" s="4"/>
      <c r="EBW106" s="4"/>
      <c r="EBX106" s="4"/>
      <c r="EBY106" s="4"/>
      <c r="EBZ106" s="4"/>
      <c r="ECA106" s="4"/>
      <c r="ECB106" s="4"/>
      <c r="ECC106" s="4"/>
      <c r="ECD106" s="4"/>
      <c r="ECE106" s="4"/>
      <c r="ECF106" s="4"/>
      <c r="ECG106" s="4"/>
      <c r="ECH106" s="4"/>
      <c r="ECI106" s="4"/>
      <c r="ECJ106" s="4"/>
      <c r="ECK106" s="4"/>
      <c r="ECL106" s="4"/>
      <c r="ECM106" s="4"/>
      <c r="ECN106" s="4"/>
      <c r="ECO106" s="4"/>
      <c r="ECP106" s="4"/>
      <c r="ECQ106" s="4"/>
      <c r="ECR106" s="4"/>
      <c r="ECS106" s="4"/>
      <c r="ECT106" s="4"/>
      <c r="ECU106" s="4"/>
      <c r="ECV106" s="4"/>
      <c r="ECW106" s="4"/>
      <c r="ECX106" s="4"/>
      <c r="ECY106" s="4"/>
      <c r="ECZ106" s="4"/>
      <c r="EDA106" s="4"/>
      <c r="EDB106" s="4"/>
      <c r="EDC106" s="4"/>
      <c r="EDD106" s="4"/>
      <c r="EDE106" s="4"/>
      <c r="EDF106" s="4"/>
      <c r="EDG106" s="4"/>
      <c r="EDH106" s="4"/>
      <c r="EDI106" s="4"/>
      <c r="EDJ106" s="4"/>
      <c r="EDK106" s="4"/>
      <c r="EDL106" s="4"/>
      <c r="EDM106" s="4"/>
      <c r="EDN106" s="4"/>
      <c r="EDO106" s="4"/>
      <c r="EDP106" s="4"/>
      <c r="EDQ106" s="4"/>
      <c r="EDR106" s="4"/>
      <c r="EDS106" s="4"/>
      <c r="EDT106" s="4"/>
      <c r="EDU106" s="4"/>
      <c r="EDV106" s="4"/>
      <c r="EDW106" s="4"/>
      <c r="EDX106" s="4"/>
      <c r="EDY106" s="4"/>
      <c r="EDZ106" s="4"/>
      <c r="EEA106" s="4"/>
      <c r="EEB106" s="4"/>
      <c r="EEC106" s="4"/>
      <c r="EED106" s="4"/>
      <c r="EEE106" s="4"/>
      <c r="EEF106" s="4"/>
      <c r="EEG106" s="4"/>
      <c r="EEH106" s="4"/>
      <c r="EEI106" s="4"/>
      <c r="EEJ106" s="4"/>
      <c r="EEK106" s="4"/>
      <c r="EEL106" s="4"/>
      <c r="EEM106" s="4"/>
      <c r="EEN106" s="4"/>
      <c r="EEO106" s="4"/>
      <c r="EEP106" s="4"/>
      <c r="EEQ106" s="4"/>
      <c r="EER106" s="4"/>
      <c r="EES106" s="4"/>
      <c r="EET106" s="4"/>
      <c r="EEU106" s="4"/>
      <c r="EEV106" s="4"/>
      <c r="EEW106" s="4"/>
      <c r="EEX106" s="4"/>
      <c r="EEY106" s="4"/>
      <c r="EEZ106" s="4"/>
      <c r="EFA106" s="4"/>
      <c r="EFB106" s="4"/>
      <c r="EFC106" s="4"/>
      <c r="EFD106" s="4"/>
      <c r="EFE106" s="4"/>
      <c r="EFF106" s="4"/>
      <c r="EFG106" s="4"/>
      <c r="EFH106" s="4"/>
      <c r="EFI106" s="4"/>
      <c r="EFJ106" s="4"/>
      <c r="EFK106" s="4"/>
      <c r="EFL106" s="4"/>
      <c r="EFM106" s="4"/>
      <c r="EFN106" s="4"/>
      <c r="EFO106" s="4"/>
      <c r="EFP106" s="4"/>
      <c r="EFQ106" s="4"/>
      <c r="EFR106" s="4"/>
      <c r="EFS106" s="4"/>
      <c r="EFT106" s="4"/>
      <c r="EFU106" s="4"/>
      <c r="EFV106" s="4"/>
      <c r="EFW106" s="4"/>
      <c r="EFX106" s="4"/>
      <c r="EFY106" s="4"/>
      <c r="EFZ106" s="4"/>
      <c r="EGA106" s="4"/>
      <c r="EGB106" s="4"/>
      <c r="EGC106" s="4"/>
      <c r="EGD106" s="4"/>
      <c r="EGE106" s="4"/>
      <c r="EGF106" s="4"/>
      <c r="EGG106" s="4"/>
      <c r="EGH106" s="4"/>
      <c r="EGI106" s="4"/>
      <c r="EGJ106" s="4"/>
      <c r="EGK106" s="4"/>
      <c r="EGL106" s="4"/>
      <c r="EGM106" s="4"/>
      <c r="EGN106" s="4"/>
      <c r="EGO106" s="4"/>
      <c r="EGP106" s="4"/>
      <c r="EGQ106" s="4"/>
      <c r="EGR106" s="4"/>
      <c r="EGS106" s="4"/>
      <c r="EGT106" s="4"/>
      <c r="EGU106" s="4"/>
      <c r="EGV106" s="4"/>
      <c r="EGW106" s="4"/>
      <c r="EGX106" s="4"/>
      <c r="EGY106" s="4"/>
      <c r="EGZ106" s="4"/>
      <c r="EHA106" s="4"/>
      <c r="EHB106" s="4"/>
      <c r="EHC106" s="4"/>
      <c r="EHD106" s="4"/>
      <c r="EHE106" s="4"/>
      <c r="EHF106" s="4"/>
      <c r="EHG106" s="4"/>
      <c r="EHH106" s="4"/>
      <c r="EHI106" s="4"/>
      <c r="EHJ106" s="4"/>
      <c r="EHK106" s="4"/>
      <c r="EHL106" s="4"/>
      <c r="EHM106" s="4"/>
      <c r="EHN106" s="4"/>
      <c r="EHO106" s="4"/>
      <c r="EHP106" s="4"/>
      <c r="EHQ106" s="4"/>
      <c r="EHR106" s="4"/>
      <c r="EHS106" s="4"/>
      <c r="EHT106" s="4"/>
      <c r="EHU106" s="4"/>
      <c r="EHV106" s="4"/>
      <c r="EHW106" s="4"/>
      <c r="EHX106" s="4"/>
      <c r="EHY106" s="4"/>
      <c r="EHZ106" s="4"/>
      <c r="EIA106" s="4"/>
      <c r="EIB106" s="4"/>
      <c r="EIC106" s="4"/>
      <c r="EID106" s="4"/>
      <c r="EIE106" s="4"/>
      <c r="EIF106" s="4"/>
      <c r="EIG106" s="4"/>
      <c r="EIH106" s="4"/>
      <c r="EII106" s="4"/>
      <c r="EIJ106" s="4"/>
      <c r="EIK106" s="4"/>
      <c r="EIL106" s="4"/>
      <c r="EIM106" s="4"/>
      <c r="EIN106" s="4"/>
      <c r="EIO106" s="4"/>
      <c r="EIP106" s="4"/>
      <c r="EIQ106" s="4"/>
      <c r="EIR106" s="4"/>
      <c r="EIS106" s="4"/>
      <c r="EIT106" s="4"/>
      <c r="EIU106" s="4"/>
      <c r="EIV106" s="4"/>
      <c r="EIW106" s="4"/>
      <c r="EIX106" s="4"/>
      <c r="EIY106" s="4"/>
      <c r="EIZ106" s="4"/>
      <c r="EJA106" s="4"/>
      <c r="EJB106" s="4"/>
      <c r="EJC106" s="4"/>
      <c r="EJD106" s="4"/>
      <c r="EJE106" s="4"/>
      <c r="EJF106" s="4"/>
      <c r="EJG106" s="4"/>
      <c r="EJH106" s="4"/>
      <c r="EJI106" s="4"/>
      <c r="EJJ106" s="4"/>
      <c r="EJK106" s="4"/>
      <c r="EJL106" s="4"/>
      <c r="EJM106" s="4"/>
      <c r="EJN106" s="4"/>
      <c r="EJO106" s="4"/>
      <c r="EJP106" s="4"/>
      <c r="EJQ106" s="4"/>
      <c r="EJR106" s="4"/>
      <c r="EJS106" s="4"/>
      <c r="EJT106" s="4"/>
      <c r="EJU106" s="4"/>
      <c r="EJV106" s="4"/>
      <c r="EJW106" s="4"/>
      <c r="EJX106" s="4"/>
      <c r="EJY106" s="4"/>
      <c r="EJZ106" s="4"/>
      <c r="EKA106" s="4"/>
      <c r="EKB106" s="4"/>
      <c r="EKC106" s="4"/>
      <c r="EKD106" s="4"/>
      <c r="EKE106" s="4"/>
      <c r="EKF106" s="4"/>
      <c r="EKG106" s="4"/>
      <c r="EKH106" s="4"/>
      <c r="EKI106" s="4"/>
      <c r="EKJ106" s="4"/>
      <c r="EKK106" s="4"/>
      <c r="EKL106" s="4"/>
      <c r="EKM106" s="4"/>
      <c r="EKN106" s="4"/>
      <c r="EKO106" s="4"/>
      <c r="EKP106" s="4"/>
      <c r="EKQ106" s="4"/>
      <c r="EKR106" s="4"/>
      <c r="EKS106" s="4"/>
      <c r="EKT106" s="4"/>
      <c r="EKU106" s="4"/>
      <c r="EKV106" s="4"/>
      <c r="EKW106" s="4"/>
      <c r="EKX106" s="4"/>
      <c r="EKY106" s="4"/>
      <c r="EKZ106" s="4"/>
      <c r="ELA106" s="4"/>
      <c r="ELB106" s="4"/>
      <c r="ELC106" s="4"/>
      <c r="ELD106" s="4"/>
      <c r="ELE106" s="4"/>
      <c r="ELF106" s="4"/>
      <c r="ELG106" s="4"/>
      <c r="ELH106" s="4"/>
      <c r="ELI106" s="4"/>
      <c r="ELJ106" s="4"/>
      <c r="ELK106" s="4"/>
      <c r="ELL106" s="4"/>
      <c r="ELM106" s="4"/>
      <c r="ELN106" s="4"/>
      <c r="ELO106" s="4"/>
      <c r="ELP106" s="4"/>
      <c r="ELQ106" s="4"/>
      <c r="ELR106" s="4"/>
      <c r="ELS106" s="4"/>
      <c r="ELT106" s="4"/>
      <c r="ELU106" s="4"/>
      <c r="ELV106" s="4"/>
      <c r="ELW106" s="4"/>
      <c r="ELX106" s="4"/>
      <c r="ELY106" s="4"/>
      <c r="ELZ106" s="4"/>
      <c r="EMA106" s="4"/>
      <c r="EMB106" s="4"/>
      <c r="EMC106" s="4"/>
      <c r="EMD106" s="4"/>
      <c r="EME106" s="4"/>
      <c r="EMF106" s="4"/>
      <c r="EMG106" s="4"/>
      <c r="EMH106" s="4"/>
      <c r="EMI106" s="4"/>
      <c r="EMJ106" s="4"/>
      <c r="EMK106" s="4"/>
      <c r="EML106" s="4"/>
      <c r="EMM106" s="4"/>
      <c r="EMN106" s="4"/>
      <c r="EMO106" s="4"/>
      <c r="EMP106" s="4"/>
      <c r="EMQ106" s="4"/>
      <c r="EMR106" s="4"/>
      <c r="EMS106" s="4"/>
      <c r="EMT106" s="4"/>
      <c r="EMU106" s="4"/>
      <c r="EMV106" s="4"/>
      <c r="EMW106" s="4"/>
      <c r="EMX106" s="4"/>
      <c r="EMY106" s="4"/>
      <c r="EMZ106" s="4"/>
      <c r="ENA106" s="4"/>
      <c r="ENB106" s="4"/>
      <c r="ENC106" s="4"/>
      <c r="END106" s="4"/>
      <c r="ENE106" s="4"/>
      <c r="ENF106" s="4"/>
      <c r="ENG106" s="4"/>
      <c r="ENH106" s="4"/>
      <c r="ENI106" s="4"/>
      <c r="ENJ106" s="4"/>
      <c r="ENK106" s="4"/>
      <c r="ENL106" s="4"/>
      <c r="ENM106" s="4"/>
      <c r="ENN106" s="4"/>
      <c r="ENO106" s="4"/>
      <c r="ENP106" s="4"/>
      <c r="ENQ106" s="4"/>
      <c r="ENR106" s="4"/>
      <c r="ENS106" s="4"/>
      <c r="ENT106" s="4"/>
      <c r="ENU106" s="4"/>
      <c r="ENV106" s="4"/>
      <c r="ENW106" s="4"/>
      <c r="ENX106" s="4"/>
      <c r="ENY106" s="4"/>
      <c r="ENZ106" s="4"/>
      <c r="EOA106" s="4"/>
      <c r="EOB106" s="4"/>
      <c r="EOC106" s="4"/>
      <c r="EOD106" s="4"/>
      <c r="EOE106" s="4"/>
      <c r="EOF106" s="4"/>
      <c r="EOG106" s="4"/>
      <c r="EOH106" s="4"/>
      <c r="EOI106" s="4"/>
      <c r="EOJ106" s="4"/>
      <c r="EOK106" s="4"/>
      <c r="EOL106" s="4"/>
      <c r="EOM106" s="4"/>
      <c r="EON106" s="4"/>
      <c r="EOO106" s="4"/>
      <c r="EOP106" s="4"/>
      <c r="EOQ106" s="4"/>
      <c r="EOR106" s="4"/>
      <c r="EOS106" s="4"/>
      <c r="EOT106" s="4"/>
      <c r="EOU106" s="4"/>
      <c r="EOV106" s="4"/>
      <c r="EOW106" s="4"/>
      <c r="EOX106" s="4"/>
      <c r="EOY106" s="4"/>
      <c r="EOZ106" s="4"/>
      <c r="EPA106" s="4"/>
      <c r="EPB106" s="4"/>
      <c r="EPC106" s="4"/>
      <c r="EPD106" s="4"/>
      <c r="EPE106" s="4"/>
      <c r="EPF106" s="4"/>
      <c r="EPG106" s="4"/>
      <c r="EPH106" s="4"/>
      <c r="EPI106" s="4"/>
      <c r="EPJ106" s="4"/>
      <c r="EPK106" s="4"/>
      <c r="EPL106" s="4"/>
      <c r="EPM106" s="4"/>
      <c r="EPN106" s="4"/>
      <c r="EPO106" s="4"/>
      <c r="EPP106" s="4"/>
      <c r="EPQ106" s="4"/>
      <c r="EPR106" s="4"/>
      <c r="EPS106" s="4"/>
      <c r="EPT106" s="4"/>
      <c r="EPU106" s="4"/>
      <c r="EPV106" s="4"/>
      <c r="EPW106" s="4"/>
      <c r="EPX106" s="4"/>
      <c r="EPY106" s="4"/>
      <c r="EPZ106" s="4"/>
      <c r="EQA106" s="4"/>
      <c r="EQB106" s="4"/>
      <c r="EQC106" s="4"/>
      <c r="EQD106" s="4"/>
      <c r="EQE106" s="4"/>
      <c r="EQF106" s="4"/>
      <c r="EQG106" s="4"/>
      <c r="EQH106" s="4"/>
      <c r="EQI106" s="4"/>
      <c r="EQJ106" s="4"/>
      <c r="EQK106" s="4"/>
      <c r="EQL106" s="4"/>
      <c r="EQM106" s="4"/>
      <c r="EQN106" s="4"/>
      <c r="EQO106" s="4"/>
      <c r="EQP106" s="4"/>
      <c r="EQQ106" s="4"/>
      <c r="EQR106" s="4"/>
      <c r="EQS106" s="4"/>
      <c r="EQT106" s="4"/>
      <c r="EQU106" s="4"/>
      <c r="EQV106" s="4"/>
      <c r="EQW106" s="4"/>
      <c r="EQX106" s="4"/>
      <c r="EQY106" s="4"/>
      <c r="EQZ106" s="4"/>
      <c r="ERA106" s="4"/>
      <c r="ERB106" s="4"/>
      <c r="ERC106" s="4"/>
      <c r="ERD106" s="4"/>
      <c r="ERE106" s="4"/>
      <c r="ERF106" s="4"/>
      <c r="ERG106" s="4"/>
      <c r="ERH106" s="4"/>
      <c r="ERI106" s="4"/>
      <c r="ERJ106" s="4"/>
      <c r="ERK106" s="4"/>
      <c r="ERL106" s="4"/>
      <c r="ERM106" s="4"/>
      <c r="ERN106" s="4"/>
      <c r="ERO106" s="4"/>
      <c r="ERP106" s="4"/>
      <c r="ERQ106" s="4"/>
      <c r="ERR106" s="4"/>
      <c r="ERS106" s="4"/>
      <c r="ERT106" s="4"/>
      <c r="ERU106" s="4"/>
      <c r="ERV106" s="4"/>
      <c r="ERW106" s="4"/>
      <c r="ERX106" s="4"/>
      <c r="ERY106" s="4"/>
      <c r="ERZ106" s="4"/>
      <c r="ESA106" s="4"/>
      <c r="ESB106" s="4"/>
      <c r="ESC106" s="4"/>
      <c r="ESD106" s="4"/>
      <c r="ESE106" s="4"/>
      <c r="ESF106" s="4"/>
      <c r="ESG106" s="4"/>
      <c r="ESH106" s="4"/>
      <c r="ESI106" s="4"/>
      <c r="ESJ106" s="4"/>
      <c r="ESK106" s="4"/>
      <c r="ESL106" s="4"/>
      <c r="ESM106" s="4"/>
      <c r="ESN106" s="4"/>
      <c r="ESO106" s="4"/>
      <c r="ESP106" s="4"/>
      <c r="ESQ106" s="4"/>
      <c r="ESR106" s="4"/>
      <c r="ESS106" s="4"/>
      <c r="EST106" s="4"/>
      <c r="ESU106" s="4"/>
      <c r="ESV106" s="4"/>
      <c r="ESW106" s="4"/>
      <c r="ESX106" s="4"/>
      <c r="ESY106" s="4"/>
      <c r="ESZ106" s="4"/>
      <c r="ETA106" s="4"/>
      <c r="ETB106" s="4"/>
      <c r="ETC106" s="4"/>
      <c r="ETD106" s="4"/>
      <c r="ETE106" s="4"/>
      <c r="ETF106" s="4"/>
      <c r="ETG106" s="4"/>
      <c r="ETH106" s="4"/>
      <c r="ETI106" s="4"/>
      <c r="ETJ106" s="4"/>
      <c r="ETK106" s="4"/>
      <c r="ETL106" s="4"/>
      <c r="ETM106" s="4"/>
      <c r="ETN106" s="4"/>
      <c r="ETO106" s="4"/>
      <c r="ETP106" s="4"/>
      <c r="ETQ106" s="4"/>
      <c r="ETR106" s="4"/>
      <c r="ETS106" s="4"/>
      <c r="ETT106" s="4"/>
      <c r="ETU106" s="4"/>
      <c r="ETV106" s="4"/>
      <c r="ETW106" s="4"/>
      <c r="ETX106" s="4"/>
      <c r="ETY106" s="4"/>
      <c r="ETZ106" s="4"/>
      <c r="EUA106" s="4"/>
      <c r="EUB106" s="4"/>
      <c r="EUC106" s="4"/>
      <c r="EUD106" s="4"/>
      <c r="EUE106" s="4"/>
      <c r="EUF106" s="4"/>
      <c r="EUG106" s="4"/>
      <c r="EUH106" s="4"/>
      <c r="EUI106" s="4"/>
      <c r="EUJ106" s="4"/>
      <c r="EUK106" s="4"/>
      <c r="EUL106" s="4"/>
      <c r="EUM106" s="4"/>
      <c r="EUN106" s="4"/>
      <c r="EUO106" s="4"/>
      <c r="EUP106" s="4"/>
      <c r="EUQ106" s="4"/>
      <c r="EUR106" s="4"/>
      <c r="EUS106" s="4"/>
      <c r="EUT106" s="4"/>
      <c r="EUU106" s="4"/>
      <c r="EUV106" s="4"/>
      <c r="EUW106" s="4"/>
      <c r="EUX106" s="4"/>
      <c r="EUY106" s="4"/>
      <c r="EUZ106" s="4"/>
      <c r="EVA106" s="4"/>
      <c r="EVB106" s="4"/>
      <c r="EVC106" s="4"/>
      <c r="EVD106" s="4"/>
      <c r="EVE106" s="4"/>
      <c r="EVF106" s="4"/>
      <c r="EVG106" s="4"/>
      <c r="EVH106" s="4"/>
      <c r="EVI106" s="4"/>
      <c r="EVJ106" s="4"/>
      <c r="EVK106" s="4"/>
      <c r="EVL106" s="4"/>
      <c r="EVM106" s="4"/>
      <c r="EVN106" s="4"/>
      <c r="EVO106" s="4"/>
      <c r="EVP106" s="4"/>
      <c r="EVQ106" s="4"/>
      <c r="EVR106" s="4"/>
      <c r="EVS106" s="4"/>
      <c r="EVT106" s="4"/>
      <c r="EVU106" s="4"/>
      <c r="EVV106" s="4"/>
      <c r="EVW106" s="4"/>
      <c r="EVX106" s="4"/>
      <c r="EVY106" s="4"/>
      <c r="EVZ106" s="4"/>
      <c r="EWA106" s="4"/>
      <c r="EWB106" s="4"/>
      <c r="EWC106" s="4"/>
      <c r="EWD106" s="4"/>
      <c r="EWE106" s="4"/>
      <c r="EWF106" s="4"/>
      <c r="EWG106" s="4"/>
      <c r="EWH106" s="4"/>
      <c r="EWI106" s="4"/>
      <c r="EWJ106" s="4"/>
      <c r="EWK106" s="4"/>
      <c r="EWL106" s="4"/>
      <c r="EWM106" s="4"/>
      <c r="EWN106" s="4"/>
      <c r="EWO106" s="4"/>
      <c r="EWP106" s="4"/>
      <c r="EWQ106" s="4"/>
      <c r="EWR106" s="4"/>
      <c r="EWS106" s="4"/>
      <c r="EWT106" s="4"/>
      <c r="EWU106" s="4"/>
      <c r="EWV106" s="4"/>
      <c r="EWW106" s="4"/>
      <c r="EWX106" s="4"/>
      <c r="EWY106" s="4"/>
      <c r="EWZ106" s="4"/>
      <c r="EXA106" s="4"/>
      <c r="EXB106" s="4"/>
      <c r="EXC106" s="4"/>
      <c r="EXD106" s="4"/>
      <c r="EXE106" s="4"/>
      <c r="EXF106" s="4"/>
      <c r="EXG106" s="4"/>
      <c r="EXH106" s="4"/>
      <c r="EXI106" s="4"/>
      <c r="EXJ106" s="4"/>
      <c r="EXK106" s="4"/>
      <c r="EXL106" s="4"/>
      <c r="EXM106" s="4"/>
      <c r="EXN106" s="4"/>
      <c r="EXO106" s="4"/>
      <c r="EXP106" s="4"/>
      <c r="EXQ106" s="4"/>
      <c r="EXR106" s="4"/>
      <c r="EXS106" s="4"/>
      <c r="EXT106" s="4"/>
      <c r="EXU106" s="4"/>
      <c r="EXV106" s="4"/>
      <c r="EXW106" s="4"/>
      <c r="EXX106" s="4"/>
      <c r="EXY106" s="4"/>
      <c r="EXZ106" s="4"/>
      <c r="EYA106" s="4"/>
      <c r="EYB106" s="4"/>
      <c r="EYC106" s="4"/>
      <c r="EYD106" s="4"/>
      <c r="EYE106" s="4"/>
      <c r="EYF106" s="4"/>
      <c r="EYG106" s="4"/>
      <c r="EYH106" s="4"/>
      <c r="EYI106" s="4"/>
      <c r="EYJ106" s="4"/>
      <c r="EYK106" s="4"/>
      <c r="EYL106" s="4"/>
      <c r="EYM106" s="4"/>
      <c r="EYN106" s="4"/>
      <c r="EYO106" s="4"/>
      <c r="EYP106" s="4"/>
      <c r="EYQ106" s="4"/>
      <c r="EYR106" s="4"/>
      <c r="EYS106" s="4"/>
      <c r="EYT106" s="4"/>
      <c r="EYU106" s="4"/>
      <c r="EYV106" s="4"/>
      <c r="EYW106" s="4"/>
      <c r="EYX106" s="4"/>
      <c r="EYY106" s="4"/>
      <c r="EYZ106" s="4"/>
      <c r="EZA106" s="4"/>
      <c r="EZB106" s="4"/>
      <c r="EZC106" s="4"/>
      <c r="EZD106" s="4"/>
      <c r="EZE106" s="4"/>
      <c r="EZF106" s="4"/>
      <c r="EZG106" s="4"/>
      <c r="EZH106" s="4"/>
      <c r="EZI106" s="4"/>
      <c r="EZJ106" s="4"/>
      <c r="EZK106" s="4"/>
      <c r="EZL106" s="4"/>
      <c r="EZM106" s="4"/>
      <c r="EZN106" s="4"/>
      <c r="EZO106" s="4"/>
      <c r="EZP106" s="4"/>
      <c r="EZQ106" s="4"/>
      <c r="EZR106" s="4"/>
      <c r="EZS106" s="4"/>
      <c r="EZT106" s="4"/>
      <c r="EZU106" s="4"/>
      <c r="EZV106" s="4"/>
      <c r="EZW106" s="4"/>
      <c r="EZX106" s="4"/>
      <c r="EZY106" s="4"/>
      <c r="EZZ106" s="4"/>
      <c r="FAA106" s="4"/>
      <c r="FAB106" s="4"/>
      <c r="FAC106" s="4"/>
      <c r="FAD106" s="4"/>
      <c r="FAE106" s="4"/>
      <c r="FAF106" s="4"/>
      <c r="FAG106" s="4"/>
      <c r="FAH106" s="4"/>
      <c r="FAI106" s="4"/>
      <c r="FAJ106" s="4"/>
      <c r="FAK106" s="4"/>
      <c r="FAL106" s="4"/>
      <c r="FAM106" s="4"/>
      <c r="FAN106" s="4"/>
      <c r="FAO106" s="4"/>
      <c r="FAP106" s="4"/>
      <c r="FAQ106" s="4"/>
      <c r="FAR106" s="4"/>
      <c r="FAS106" s="4"/>
      <c r="FAT106" s="4"/>
      <c r="FAU106" s="4"/>
      <c r="FAV106" s="4"/>
      <c r="FAW106" s="4"/>
      <c r="FAX106" s="4"/>
      <c r="FAY106" s="4"/>
      <c r="FAZ106" s="4"/>
      <c r="FBA106" s="4"/>
      <c r="FBB106" s="4"/>
      <c r="FBC106" s="4"/>
      <c r="FBD106" s="4"/>
      <c r="FBE106" s="4"/>
      <c r="FBF106" s="4"/>
      <c r="FBG106" s="4"/>
      <c r="FBH106" s="4"/>
      <c r="FBI106" s="4"/>
      <c r="FBJ106" s="4"/>
      <c r="FBK106" s="4"/>
      <c r="FBL106" s="4"/>
      <c r="FBM106" s="4"/>
      <c r="FBN106" s="4"/>
      <c r="FBO106" s="4"/>
      <c r="FBP106" s="4"/>
      <c r="FBQ106" s="4"/>
      <c r="FBR106" s="4"/>
      <c r="FBS106" s="4"/>
      <c r="FBT106" s="4"/>
      <c r="FBU106" s="4"/>
      <c r="FBV106" s="4"/>
      <c r="FBW106" s="4"/>
      <c r="FBX106" s="4"/>
      <c r="FBY106" s="4"/>
      <c r="FBZ106" s="4"/>
      <c r="FCA106" s="4"/>
      <c r="FCB106" s="4"/>
      <c r="FCC106" s="4"/>
      <c r="FCD106" s="4"/>
      <c r="FCE106" s="4"/>
      <c r="FCF106" s="4"/>
      <c r="FCG106" s="4"/>
      <c r="FCH106" s="4"/>
      <c r="FCI106" s="4"/>
      <c r="FCJ106" s="4"/>
      <c r="FCK106" s="4"/>
      <c r="FCL106" s="4"/>
      <c r="FCM106" s="4"/>
      <c r="FCN106" s="4"/>
      <c r="FCO106" s="4"/>
      <c r="FCP106" s="4"/>
      <c r="FCQ106" s="4"/>
      <c r="FCR106" s="4"/>
      <c r="FCS106" s="4"/>
      <c r="FCT106" s="4"/>
      <c r="FCU106" s="4"/>
      <c r="FCV106" s="4"/>
      <c r="FCW106" s="4"/>
      <c r="FCX106" s="4"/>
      <c r="FCY106" s="4"/>
      <c r="FCZ106" s="4"/>
      <c r="FDA106" s="4"/>
      <c r="FDB106" s="4"/>
      <c r="FDC106" s="4"/>
      <c r="FDD106" s="4"/>
      <c r="FDE106" s="4"/>
      <c r="FDF106" s="4"/>
      <c r="FDG106" s="4"/>
      <c r="FDH106" s="4"/>
      <c r="FDI106" s="4"/>
      <c r="FDJ106" s="4"/>
      <c r="FDK106" s="4"/>
      <c r="FDL106" s="4"/>
      <c r="FDM106" s="4"/>
      <c r="FDN106" s="4"/>
      <c r="FDO106" s="4"/>
      <c r="FDP106" s="4"/>
      <c r="FDQ106" s="4"/>
      <c r="FDR106" s="4"/>
      <c r="FDS106" s="4"/>
      <c r="FDT106" s="4"/>
      <c r="FDU106" s="4"/>
      <c r="FDV106" s="4"/>
      <c r="FDW106" s="4"/>
      <c r="FDX106" s="4"/>
      <c r="FDY106" s="4"/>
      <c r="FDZ106" s="4"/>
      <c r="FEA106" s="4"/>
      <c r="FEB106" s="4"/>
      <c r="FEC106" s="4"/>
      <c r="FED106" s="4"/>
      <c r="FEE106" s="4"/>
      <c r="FEF106" s="4"/>
      <c r="FEG106" s="4"/>
      <c r="FEH106" s="4"/>
      <c r="FEI106" s="4"/>
      <c r="FEJ106" s="4"/>
      <c r="FEK106" s="4"/>
      <c r="FEL106" s="4"/>
      <c r="FEM106" s="4"/>
      <c r="FEN106" s="4"/>
      <c r="FEO106" s="4"/>
      <c r="FEP106" s="4"/>
      <c r="FEQ106" s="4"/>
      <c r="FER106" s="4"/>
      <c r="FES106" s="4"/>
      <c r="FET106" s="4"/>
      <c r="FEU106" s="4"/>
      <c r="FEV106" s="4"/>
      <c r="FEW106" s="4"/>
      <c r="FEX106" s="4"/>
      <c r="FEY106" s="4"/>
      <c r="FEZ106" s="4"/>
      <c r="FFA106" s="4"/>
      <c r="FFB106" s="4"/>
      <c r="FFC106" s="4"/>
      <c r="FFD106" s="4"/>
      <c r="FFE106" s="4"/>
      <c r="FFF106" s="4"/>
      <c r="FFG106" s="4"/>
      <c r="FFH106" s="4"/>
      <c r="FFI106" s="4"/>
      <c r="FFJ106" s="4"/>
      <c r="FFK106" s="4"/>
      <c r="FFL106" s="4"/>
      <c r="FFM106" s="4"/>
      <c r="FFN106" s="4"/>
      <c r="FFO106" s="4"/>
      <c r="FFP106" s="4"/>
      <c r="FFQ106" s="4"/>
      <c r="FFR106" s="4"/>
      <c r="FFS106" s="4"/>
      <c r="FFT106" s="4"/>
      <c r="FFU106" s="4"/>
      <c r="FFV106" s="4"/>
      <c r="FFW106" s="4"/>
      <c r="FFX106" s="4"/>
      <c r="FFY106" s="4"/>
      <c r="FFZ106" s="4"/>
      <c r="FGA106" s="4"/>
      <c r="FGB106" s="4"/>
      <c r="FGC106" s="4"/>
      <c r="FGD106" s="4"/>
      <c r="FGE106" s="4"/>
      <c r="FGF106" s="4"/>
      <c r="FGG106" s="4"/>
      <c r="FGH106" s="4"/>
      <c r="FGI106" s="4"/>
      <c r="FGJ106" s="4"/>
      <c r="FGK106" s="4"/>
      <c r="FGL106" s="4"/>
      <c r="FGM106" s="4"/>
      <c r="FGN106" s="4"/>
      <c r="FGO106" s="4"/>
      <c r="FGP106" s="4"/>
      <c r="FGQ106" s="4"/>
      <c r="FGR106" s="4"/>
      <c r="FGS106" s="4"/>
      <c r="FGT106" s="4"/>
      <c r="FGU106" s="4"/>
      <c r="FGV106" s="4"/>
      <c r="FGW106" s="4"/>
      <c r="FGX106" s="4"/>
      <c r="FGY106" s="4"/>
      <c r="FGZ106" s="4"/>
      <c r="FHA106" s="4"/>
      <c r="FHB106" s="4"/>
      <c r="FHC106" s="4"/>
      <c r="FHD106" s="4"/>
      <c r="FHE106" s="4"/>
      <c r="FHF106" s="4"/>
      <c r="FHG106" s="4"/>
      <c r="FHH106" s="4"/>
      <c r="FHI106" s="4"/>
      <c r="FHJ106" s="4"/>
      <c r="FHK106" s="4"/>
      <c r="FHL106" s="4"/>
      <c r="FHM106" s="4"/>
      <c r="FHN106" s="4"/>
      <c r="FHO106" s="4"/>
      <c r="FHP106" s="4"/>
      <c r="FHQ106" s="4"/>
      <c r="FHR106" s="4"/>
      <c r="FHS106" s="4"/>
      <c r="FHT106" s="4"/>
      <c r="FHU106" s="4"/>
      <c r="FHV106" s="4"/>
      <c r="FHW106" s="4"/>
      <c r="FHX106" s="4"/>
      <c r="FHY106" s="4"/>
      <c r="FHZ106" s="4"/>
      <c r="FIA106" s="4"/>
      <c r="FIB106" s="4"/>
      <c r="FIC106" s="4"/>
      <c r="FID106" s="4"/>
      <c r="FIE106" s="4"/>
      <c r="FIF106" s="4"/>
      <c r="FIG106" s="4"/>
      <c r="FIH106" s="4"/>
      <c r="FII106" s="4"/>
      <c r="FIJ106" s="4"/>
      <c r="FIK106" s="4"/>
      <c r="FIL106" s="4"/>
      <c r="FIM106" s="4"/>
      <c r="FIN106" s="4"/>
      <c r="FIO106" s="4"/>
      <c r="FIP106" s="4"/>
      <c r="FIQ106" s="4"/>
      <c r="FIR106" s="4"/>
      <c r="FIS106" s="4"/>
      <c r="FIT106" s="4"/>
      <c r="FIU106" s="4"/>
      <c r="FIV106" s="4"/>
      <c r="FIW106" s="4"/>
      <c r="FIX106" s="4"/>
      <c r="FIY106" s="4"/>
      <c r="FIZ106" s="4"/>
      <c r="FJA106" s="4"/>
      <c r="FJB106" s="4"/>
      <c r="FJC106" s="4"/>
      <c r="FJD106" s="4"/>
      <c r="FJE106" s="4"/>
      <c r="FJF106" s="4"/>
      <c r="FJG106" s="4"/>
      <c r="FJH106" s="4"/>
      <c r="FJI106" s="4"/>
      <c r="FJJ106" s="4"/>
      <c r="FJK106" s="4"/>
      <c r="FJL106" s="4"/>
      <c r="FJM106" s="4"/>
      <c r="FJN106" s="4"/>
      <c r="FJO106" s="4"/>
      <c r="FJP106" s="4"/>
      <c r="FJQ106" s="4"/>
      <c r="FJR106" s="4"/>
      <c r="FJS106" s="4"/>
      <c r="FJT106" s="4"/>
      <c r="FJU106" s="4"/>
      <c r="FJV106" s="4"/>
      <c r="FJW106" s="4"/>
      <c r="FJX106" s="4"/>
      <c r="FJY106" s="4"/>
      <c r="FJZ106" s="4"/>
      <c r="FKA106" s="4"/>
      <c r="FKB106" s="4"/>
      <c r="FKC106" s="4"/>
      <c r="FKD106" s="4"/>
      <c r="FKE106" s="4"/>
      <c r="FKF106" s="4"/>
      <c r="FKG106" s="4"/>
      <c r="FKH106" s="4"/>
      <c r="FKI106" s="4"/>
      <c r="FKJ106" s="4"/>
      <c r="FKK106" s="4"/>
      <c r="FKL106" s="4"/>
      <c r="FKM106" s="4"/>
      <c r="FKN106" s="4"/>
      <c r="FKO106" s="4"/>
      <c r="FKP106" s="4"/>
      <c r="FKQ106" s="4"/>
      <c r="FKR106" s="4"/>
      <c r="FKS106" s="4"/>
      <c r="FKT106" s="4"/>
      <c r="FKU106" s="4"/>
      <c r="FKV106" s="4"/>
      <c r="FKW106" s="4"/>
      <c r="FKX106" s="4"/>
      <c r="FKY106" s="4"/>
      <c r="FKZ106" s="4"/>
      <c r="FLA106" s="4"/>
      <c r="FLB106" s="4"/>
      <c r="FLC106" s="4"/>
      <c r="FLD106" s="4"/>
      <c r="FLE106" s="4"/>
      <c r="FLF106" s="4"/>
      <c r="FLG106" s="4"/>
      <c r="FLH106" s="4"/>
      <c r="FLI106" s="4"/>
      <c r="FLJ106" s="4"/>
      <c r="FLK106" s="4"/>
      <c r="FLL106" s="4"/>
      <c r="FLM106" s="4"/>
      <c r="FLN106" s="4"/>
      <c r="FLO106" s="4"/>
      <c r="FLP106" s="4"/>
      <c r="FLQ106" s="4"/>
      <c r="FLR106" s="4"/>
      <c r="FLS106" s="4"/>
      <c r="FLT106" s="4"/>
      <c r="FLU106" s="4"/>
      <c r="FLV106" s="4"/>
      <c r="FLW106" s="4"/>
      <c r="FLX106" s="4"/>
      <c r="FLY106" s="4"/>
      <c r="FLZ106" s="4"/>
      <c r="FMA106" s="4"/>
      <c r="FMB106" s="4"/>
      <c r="FMC106" s="4"/>
      <c r="FMD106" s="4"/>
      <c r="FME106" s="4"/>
      <c r="FMF106" s="4"/>
      <c r="FMG106" s="4"/>
      <c r="FMH106" s="4"/>
      <c r="FMI106" s="4"/>
      <c r="FMJ106" s="4"/>
      <c r="FMK106" s="4"/>
      <c r="FML106" s="4"/>
      <c r="FMM106" s="4"/>
      <c r="FMN106" s="4"/>
      <c r="FMO106" s="4"/>
      <c r="FMP106" s="4"/>
      <c r="FMQ106" s="4"/>
      <c r="FMR106" s="4"/>
      <c r="FMS106" s="4"/>
      <c r="FMT106" s="4"/>
      <c r="FMU106" s="4"/>
      <c r="FMV106" s="4"/>
      <c r="FMW106" s="4"/>
      <c r="FMX106" s="4"/>
      <c r="FMY106" s="4"/>
      <c r="FMZ106" s="4"/>
      <c r="FNA106" s="4"/>
      <c r="FNB106" s="4"/>
      <c r="FNC106" s="4"/>
      <c r="FND106" s="4"/>
      <c r="FNE106" s="4"/>
      <c r="FNF106" s="4"/>
      <c r="FNG106" s="4"/>
      <c r="FNH106" s="4"/>
      <c r="FNI106" s="4"/>
      <c r="FNJ106" s="4"/>
      <c r="FNK106" s="4"/>
      <c r="FNL106" s="4"/>
      <c r="FNM106" s="4"/>
      <c r="FNN106" s="4"/>
      <c r="FNO106" s="4"/>
      <c r="FNP106" s="4"/>
      <c r="FNQ106" s="4"/>
      <c r="FNR106" s="4"/>
      <c r="FNS106" s="4"/>
      <c r="FNT106" s="4"/>
      <c r="FNU106" s="4"/>
      <c r="FNV106" s="4"/>
      <c r="FNW106" s="4"/>
      <c r="FNX106" s="4"/>
      <c r="FNY106" s="4"/>
      <c r="FNZ106" s="4"/>
      <c r="FOA106" s="4"/>
      <c r="FOB106" s="4"/>
      <c r="FOC106" s="4"/>
      <c r="FOD106" s="4"/>
      <c r="FOE106" s="4"/>
      <c r="FOF106" s="4"/>
      <c r="FOG106" s="4"/>
      <c r="FOH106" s="4"/>
      <c r="FOI106" s="4"/>
      <c r="FOJ106" s="4"/>
      <c r="FOK106" s="4"/>
      <c r="FOL106" s="4"/>
      <c r="FOM106" s="4"/>
      <c r="FON106" s="4"/>
      <c r="FOO106" s="4"/>
      <c r="FOP106" s="4"/>
      <c r="FOQ106" s="4"/>
      <c r="FOR106" s="4"/>
      <c r="FOS106" s="4"/>
      <c r="FOT106" s="4"/>
      <c r="FOU106" s="4"/>
      <c r="FOV106" s="4"/>
      <c r="FOW106" s="4"/>
      <c r="FOX106" s="4"/>
      <c r="FOY106" s="4"/>
      <c r="FOZ106" s="4"/>
      <c r="FPA106" s="4"/>
      <c r="FPB106" s="4"/>
      <c r="FPC106" s="4"/>
      <c r="FPD106" s="4"/>
      <c r="FPE106" s="4"/>
      <c r="FPF106" s="4"/>
      <c r="FPG106" s="4"/>
      <c r="FPH106" s="4"/>
      <c r="FPI106" s="4"/>
      <c r="FPJ106" s="4"/>
      <c r="FPK106" s="4"/>
      <c r="FPL106" s="4"/>
      <c r="FPM106" s="4"/>
      <c r="FPN106" s="4"/>
      <c r="FPO106" s="4"/>
      <c r="FPP106" s="4"/>
      <c r="FPQ106" s="4"/>
      <c r="FPR106" s="4"/>
      <c r="FPS106" s="4"/>
      <c r="FPT106" s="4"/>
      <c r="FPU106" s="4"/>
      <c r="FPV106" s="4"/>
      <c r="FPW106" s="4"/>
      <c r="FPX106" s="4"/>
      <c r="FPY106" s="4"/>
      <c r="FPZ106" s="4"/>
      <c r="FQA106" s="4"/>
      <c r="FQB106" s="4"/>
      <c r="FQC106" s="4"/>
      <c r="FQD106" s="4"/>
      <c r="FQE106" s="4"/>
      <c r="FQF106" s="4"/>
      <c r="FQG106" s="4"/>
      <c r="FQH106" s="4"/>
      <c r="FQI106" s="4"/>
      <c r="FQJ106" s="4"/>
      <c r="FQK106" s="4"/>
      <c r="FQL106" s="4"/>
      <c r="FQM106" s="4"/>
      <c r="FQN106" s="4"/>
      <c r="FQO106" s="4"/>
      <c r="FQP106" s="4"/>
      <c r="FQQ106" s="4"/>
      <c r="FQR106" s="4"/>
      <c r="FQS106" s="4"/>
      <c r="FQT106" s="4"/>
      <c r="FQU106" s="4"/>
      <c r="FQV106" s="4"/>
      <c r="FQW106" s="4"/>
      <c r="FQX106" s="4"/>
      <c r="FQY106" s="4"/>
      <c r="FQZ106" s="4"/>
      <c r="FRA106" s="4"/>
      <c r="FRB106" s="4"/>
      <c r="FRC106" s="4"/>
      <c r="FRD106" s="4"/>
      <c r="FRE106" s="4"/>
      <c r="FRF106" s="4"/>
      <c r="FRG106" s="4"/>
      <c r="FRH106" s="4"/>
      <c r="FRI106" s="4"/>
      <c r="FRJ106" s="4"/>
      <c r="FRK106" s="4"/>
      <c r="FRL106" s="4"/>
      <c r="FRM106" s="4"/>
      <c r="FRN106" s="4"/>
      <c r="FRO106" s="4"/>
      <c r="FRP106" s="4"/>
      <c r="FRQ106" s="4"/>
      <c r="FRR106" s="4"/>
      <c r="FRS106" s="4"/>
      <c r="FRT106" s="4"/>
      <c r="FRU106" s="4"/>
      <c r="FRV106" s="4"/>
      <c r="FRW106" s="4"/>
      <c r="FRX106" s="4"/>
      <c r="FRY106" s="4"/>
      <c r="FRZ106" s="4"/>
      <c r="FSA106" s="4"/>
      <c r="FSB106" s="4"/>
      <c r="FSC106" s="4"/>
      <c r="FSD106" s="4"/>
      <c r="FSE106" s="4"/>
      <c r="FSF106" s="4"/>
      <c r="FSG106" s="4"/>
      <c r="FSH106" s="4"/>
      <c r="FSI106" s="4"/>
      <c r="FSJ106" s="4"/>
      <c r="FSK106" s="4"/>
      <c r="FSL106" s="4"/>
      <c r="FSM106" s="4"/>
      <c r="FSN106" s="4"/>
      <c r="FSO106" s="4"/>
      <c r="FSP106" s="4"/>
      <c r="FSQ106" s="4"/>
      <c r="FSR106" s="4"/>
      <c r="FSS106" s="4"/>
      <c r="FST106" s="4"/>
      <c r="FSU106" s="4"/>
      <c r="FSV106" s="4"/>
      <c r="FSW106" s="4"/>
      <c r="FSX106" s="4"/>
      <c r="FSY106" s="4"/>
      <c r="FSZ106" s="4"/>
      <c r="FTA106" s="4"/>
      <c r="FTB106" s="4"/>
      <c r="FTC106" s="4"/>
      <c r="FTD106" s="4"/>
      <c r="FTE106" s="4"/>
      <c r="FTF106" s="4"/>
      <c r="FTG106" s="4"/>
      <c r="FTH106" s="4"/>
      <c r="FTI106" s="4"/>
      <c r="FTJ106" s="4"/>
      <c r="FTK106" s="4"/>
      <c r="FTL106" s="4"/>
      <c r="FTM106" s="4"/>
      <c r="FTN106" s="4"/>
      <c r="FTO106" s="4"/>
      <c r="FTP106" s="4"/>
      <c r="FTQ106" s="4"/>
      <c r="FTR106" s="4"/>
      <c r="FTS106" s="4"/>
      <c r="FTT106" s="4"/>
      <c r="FTU106" s="4"/>
      <c r="FTV106" s="4"/>
      <c r="FTW106" s="4"/>
      <c r="FTX106" s="4"/>
      <c r="FTY106" s="4"/>
      <c r="FTZ106" s="4"/>
      <c r="FUA106" s="4"/>
      <c r="FUB106" s="4"/>
      <c r="FUC106" s="4"/>
      <c r="FUD106" s="4"/>
      <c r="FUE106" s="4"/>
      <c r="FUF106" s="4"/>
      <c r="FUG106" s="4"/>
      <c r="FUH106" s="4"/>
      <c r="FUI106" s="4"/>
      <c r="FUJ106" s="4"/>
      <c r="FUK106" s="4"/>
      <c r="FUL106" s="4"/>
      <c r="FUM106" s="4"/>
      <c r="FUN106" s="4"/>
      <c r="FUO106" s="4"/>
      <c r="FUP106" s="4"/>
      <c r="FUQ106" s="4"/>
      <c r="FUR106" s="4"/>
      <c r="FUS106" s="4"/>
      <c r="FUT106" s="4"/>
      <c r="FUU106" s="4"/>
      <c r="FUV106" s="4"/>
      <c r="FUW106" s="4"/>
      <c r="FUX106" s="4"/>
      <c r="FUY106" s="4"/>
      <c r="FUZ106" s="4"/>
      <c r="FVA106" s="4"/>
      <c r="FVB106" s="4"/>
      <c r="FVC106" s="4"/>
      <c r="FVD106" s="4"/>
      <c r="FVE106" s="4"/>
      <c r="FVF106" s="4"/>
      <c r="FVG106" s="4"/>
      <c r="FVH106" s="4"/>
      <c r="FVI106" s="4"/>
      <c r="FVJ106" s="4"/>
      <c r="FVK106" s="4"/>
      <c r="FVL106" s="4"/>
      <c r="FVM106" s="4"/>
      <c r="FVN106" s="4"/>
      <c r="FVO106" s="4"/>
      <c r="FVP106" s="4"/>
      <c r="FVQ106" s="4"/>
      <c r="FVR106" s="4"/>
      <c r="FVS106" s="4"/>
      <c r="FVT106" s="4"/>
      <c r="FVU106" s="4"/>
      <c r="FVV106" s="4"/>
      <c r="FVW106" s="4"/>
      <c r="FVX106" s="4"/>
      <c r="FVY106" s="4"/>
      <c r="FVZ106" s="4"/>
      <c r="FWA106" s="4"/>
      <c r="FWB106" s="4"/>
      <c r="FWC106" s="4"/>
      <c r="FWD106" s="4"/>
      <c r="FWE106" s="4"/>
      <c r="FWF106" s="4"/>
      <c r="FWG106" s="4"/>
      <c r="FWH106" s="4"/>
      <c r="FWI106" s="4"/>
      <c r="FWJ106" s="4"/>
      <c r="FWK106" s="4"/>
      <c r="FWL106" s="4"/>
      <c r="FWM106" s="4"/>
      <c r="FWN106" s="4"/>
      <c r="FWO106" s="4"/>
      <c r="FWP106" s="4"/>
      <c r="FWQ106" s="4"/>
      <c r="FWR106" s="4"/>
      <c r="FWS106" s="4"/>
      <c r="FWT106" s="4"/>
      <c r="FWU106" s="4"/>
      <c r="FWV106" s="4"/>
      <c r="FWW106" s="4"/>
      <c r="FWX106" s="4"/>
      <c r="FWY106" s="4"/>
      <c r="FWZ106" s="4"/>
      <c r="FXA106" s="4"/>
      <c r="FXB106" s="4"/>
      <c r="FXC106" s="4"/>
      <c r="FXD106" s="4"/>
      <c r="FXE106" s="4"/>
      <c r="FXF106" s="4"/>
      <c r="FXG106" s="4"/>
      <c r="FXH106" s="4"/>
      <c r="FXI106" s="4"/>
      <c r="FXJ106" s="4"/>
      <c r="FXK106" s="4"/>
      <c r="FXL106" s="4"/>
      <c r="FXM106" s="4"/>
      <c r="FXN106" s="4"/>
      <c r="FXO106" s="4"/>
      <c r="FXP106" s="4"/>
      <c r="FXQ106" s="4"/>
      <c r="FXR106" s="4"/>
      <c r="FXS106" s="4"/>
      <c r="FXT106" s="4"/>
      <c r="FXU106" s="4"/>
      <c r="FXV106" s="4"/>
      <c r="FXW106" s="4"/>
      <c r="FXX106" s="4"/>
      <c r="FXY106" s="4"/>
      <c r="FXZ106" s="4"/>
      <c r="FYA106" s="4"/>
      <c r="FYB106" s="4"/>
      <c r="FYC106" s="4"/>
      <c r="FYD106" s="4"/>
      <c r="FYE106" s="4"/>
      <c r="FYF106" s="4"/>
      <c r="FYG106" s="4"/>
      <c r="FYH106" s="4"/>
      <c r="FYI106" s="4"/>
      <c r="FYJ106" s="4"/>
      <c r="FYK106" s="4"/>
      <c r="FYL106" s="4"/>
      <c r="FYM106" s="4"/>
      <c r="FYN106" s="4"/>
      <c r="FYO106" s="4"/>
      <c r="FYP106" s="4"/>
      <c r="FYQ106" s="4"/>
      <c r="FYR106" s="4"/>
      <c r="FYS106" s="4"/>
      <c r="FYT106" s="4"/>
      <c r="FYU106" s="4"/>
      <c r="FYV106" s="4"/>
      <c r="FYW106" s="4"/>
      <c r="FYX106" s="4"/>
      <c r="FYY106" s="4"/>
      <c r="FYZ106" s="4"/>
      <c r="FZA106" s="4"/>
      <c r="FZB106" s="4"/>
      <c r="FZC106" s="4"/>
      <c r="FZD106" s="4"/>
      <c r="FZE106" s="4"/>
      <c r="FZF106" s="4"/>
      <c r="FZG106" s="4"/>
      <c r="FZH106" s="4"/>
      <c r="FZI106" s="4"/>
      <c r="FZJ106" s="4"/>
      <c r="FZK106" s="4"/>
      <c r="FZL106" s="4"/>
      <c r="FZM106" s="4"/>
      <c r="FZN106" s="4"/>
      <c r="FZO106" s="4"/>
      <c r="FZP106" s="4"/>
      <c r="FZQ106" s="4"/>
      <c r="FZR106" s="4"/>
      <c r="FZS106" s="4"/>
      <c r="FZT106" s="4"/>
      <c r="FZU106" s="4"/>
      <c r="FZV106" s="4"/>
      <c r="FZW106" s="4"/>
      <c r="FZX106" s="4"/>
      <c r="FZY106" s="4"/>
      <c r="FZZ106" s="4"/>
      <c r="GAA106" s="4"/>
      <c r="GAB106" s="4"/>
      <c r="GAC106" s="4"/>
      <c r="GAD106" s="4"/>
      <c r="GAE106" s="4"/>
      <c r="GAF106" s="4"/>
      <c r="GAG106" s="4"/>
      <c r="GAH106" s="4"/>
      <c r="GAI106" s="4"/>
      <c r="GAJ106" s="4"/>
      <c r="GAK106" s="4"/>
      <c r="GAL106" s="4"/>
      <c r="GAM106" s="4"/>
      <c r="GAN106" s="4"/>
      <c r="GAO106" s="4"/>
      <c r="GAP106" s="4"/>
      <c r="GAQ106" s="4"/>
      <c r="GAR106" s="4"/>
      <c r="GAS106" s="4"/>
      <c r="GAT106" s="4"/>
      <c r="GAU106" s="4"/>
      <c r="GAV106" s="4"/>
      <c r="GAW106" s="4"/>
      <c r="GAX106" s="4"/>
      <c r="GAY106" s="4"/>
      <c r="GAZ106" s="4"/>
      <c r="GBA106" s="4"/>
      <c r="GBB106" s="4"/>
      <c r="GBC106" s="4"/>
      <c r="GBD106" s="4"/>
      <c r="GBE106" s="4"/>
      <c r="GBF106" s="4"/>
      <c r="GBG106" s="4"/>
      <c r="GBH106" s="4"/>
      <c r="GBI106" s="4"/>
      <c r="GBJ106" s="4"/>
      <c r="GBK106" s="4"/>
      <c r="GBL106" s="4"/>
      <c r="GBM106" s="4"/>
      <c r="GBN106" s="4"/>
      <c r="GBO106" s="4"/>
      <c r="GBP106" s="4"/>
      <c r="GBQ106" s="4"/>
      <c r="GBR106" s="4"/>
      <c r="GBS106" s="4"/>
      <c r="GBT106" s="4"/>
      <c r="GBU106" s="4"/>
      <c r="GBV106" s="4"/>
      <c r="GBW106" s="4"/>
      <c r="GBX106" s="4"/>
      <c r="GBY106" s="4"/>
      <c r="GBZ106" s="4"/>
      <c r="GCA106" s="4"/>
      <c r="GCB106" s="4"/>
      <c r="GCC106" s="4"/>
      <c r="GCD106" s="4"/>
      <c r="GCE106" s="4"/>
      <c r="GCF106" s="4"/>
      <c r="GCG106" s="4"/>
      <c r="GCH106" s="4"/>
      <c r="GCI106" s="4"/>
      <c r="GCJ106" s="4"/>
      <c r="GCK106" s="4"/>
      <c r="GCL106" s="4"/>
      <c r="GCM106" s="4"/>
      <c r="GCN106" s="4"/>
      <c r="GCO106" s="4"/>
      <c r="GCP106" s="4"/>
      <c r="GCQ106" s="4"/>
      <c r="GCR106" s="4"/>
      <c r="GCS106" s="4"/>
      <c r="GCT106" s="4"/>
      <c r="GCU106" s="4"/>
      <c r="GCV106" s="4"/>
      <c r="GCW106" s="4"/>
      <c r="GCX106" s="4"/>
      <c r="GCY106" s="4"/>
      <c r="GCZ106" s="4"/>
      <c r="GDA106" s="4"/>
      <c r="GDB106" s="4"/>
      <c r="GDC106" s="4"/>
      <c r="GDD106" s="4"/>
      <c r="GDE106" s="4"/>
      <c r="GDF106" s="4"/>
      <c r="GDG106" s="4"/>
      <c r="GDH106" s="4"/>
      <c r="GDI106" s="4"/>
      <c r="GDJ106" s="4"/>
      <c r="GDK106" s="4"/>
      <c r="GDL106" s="4"/>
      <c r="GDM106" s="4"/>
      <c r="GDN106" s="4"/>
      <c r="GDO106" s="4"/>
      <c r="GDP106" s="4"/>
      <c r="GDQ106" s="4"/>
      <c r="GDR106" s="4"/>
      <c r="GDS106" s="4"/>
      <c r="GDT106" s="4"/>
      <c r="GDU106" s="4"/>
      <c r="GDV106" s="4"/>
      <c r="GDW106" s="4"/>
      <c r="GDX106" s="4"/>
      <c r="GDY106" s="4"/>
      <c r="GDZ106" s="4"/>
      <c r="GEA106" s="4"/>
      <c r="GEB106" s="4"/>
      <c r="GEC106" s="4"/>
      <c r="GED106" s="4"/>
      <c r="GEE106" s="4"/>
      <c r="GEF106" s="4"/>
      <c r="GEG106" s="4"/>
      <c r="GEH106" s="4"/>
      <c r="GEI106" s="4"/>
      <c r="GEJ106" s="4"/>
      <c r="GEK106" s="4"/>
      <c r="GEL106" s="4"/>
      <c r="GEM106" s="4"/>
      <c r="GEN106" s="4"/>
      <c r="GEO106" s="4"/>
      <c r="GEP106" s="4"/>
      <c r="GEQ106" s="4"/>
      <c r="GER106" s="4"/>
      <c r="GES106" s="4"/>
      <c r="GET106" s="4"/>
      <c r="GEU106" s="4"/>
      <c r="GEV106" s="4"/>
      <c r="GEW106" s="4"/>
      <c r="GEX106" s="4"/>
      <c r="GEY106" s="4"/>
      <c r="GEZ106" s="4"/>
      <c r="GFA106" s="4"/>
      <c r="GFB106" s="4"/>
      <c r="GFC106" s="4"/>
      <c r="GFD106" s="4"/>
      <c r="GFE106" s="4"/>
      <c r="GFF106" s="4"/>
      <c r="GFG106" s="4"/>
      <c r="GFH106" s="4"/>
      <c r="GFI106" s="4"/>
      <c r="GFJ106" s="4"/>
      <c r="GFK106" s="4"/>
      <c r="GFL106" s="4"/>
      <c r="GFM106" s="4"/>
      <c r="GFN106" s="4"/>
      <c r="GFO106" s="4"/>
      <c r="GFP106" s="4"/>
      <c r="GFQ106" s="4"/>
      <c r="GFR106" s="4"/>
      <c r="GFS106" s="4"/>
      <c r="GFT106" s="4"/>
      <c r="GFU106" s="4"/>
      <c r="GFV106" s="4"/>
      <c r="GFW106" s="4"/>
      <c r="GFX106" s="4"/>
      <c r="GFY106" s="4"/>
      <c r="GFZ106" s="4"/>
      <c r="GGA106" s="4"/>
      <c r="GGB106" s="4"/>
      <c r="GGC106" s="4"/>
      <c r="GGD106" s="4"/>
      <c r="GGE106" s="4"/>
      <c r="GGF106" s="4"/>
      <c r="GGG106" s="4"/>
      <c r="GGH106" s="4"/>
      <c r="GGI106" s="4"/>
      <c r="GGJ106" s="4"/>
      <c r="GGK106" s="4"/>
      <c r="GGL106" s="4"/>
      <c r="GGM106" s="4"/>
      <c r="GGN106" s="4"/>
      <c r="GGO106" s="4"/>
      <c r="GGP106" s="4"/>
      <c r="GGQ106" s="4"/>
      <c r="GGR106" s="4"/>
      <c r="GGS106" s="4"/>
      <c r="GGT106" s="4"/>
      <c r="GGU106" s="4"/>
      <c r="GGV106" s="4"/>
      <c r="GGW106" s="4"/>
      <c r="GGX106" s="4"/>
      <c r="GGY106" s="4"/>
      <c r="GGZ106" s="4"/>
      <c r="GHA106" s="4"/>
      <c r="GHB106" s="4"/>
      <c r="GHC106" s="4"/>
      <c r="GHD106" s="4"/>
      <c r="GHE106" s="4"/>
      <c r="GHF106" s="4"/>
      <c r="GHG106" s="4"/>
      <c r="GHH106" s="4"/>
      <c r="GHI106" s="4"/>
      <c r="GHJ106" s="4"/>
      <c r="GHK106" s="4"/>
      <c r="GHL106" s="4"/>
      <c r="GHM106" s="4"/>
      <c r="GHN106" s="4"/>
      <c r="GHO106" s="4"/>
      <c r="GHP106" s="4"/>
      <c r="GHQ106" s="4"/>
      <c r="GHR106" s="4"/>
      <c r="GHS106" s="4"/>
      <c r="GHT106" s="4"/>
      <c r="GHU106" s="4"/>
      <c r="GHV106" s="4"/>
      <c r="GHW106" s="4"/>
      <c r="GHX106" s="4"/>
      <c r="GHY106" s="4"/>
      <c r="GHZ106" s="4"/>
      <c r="GIA106" s="4"/>
      <c r="GIB106" s="4"/>
      <c r="GIC106" s="4"/>
      <c r="GID106" s="4"/>
      <c r="GIE106" s="4"/>
      <c r="GIF106" s="4"/>
      <c r="GIG106" s="4"/>
      <c r="GIH106" s="4"/>
      <c r="GII106" s="4"/>
      <c r="GIJ106" s="4"/>
      <c r="GIK106" s="4"/>
      <c r="GIL106" s="4"/>
      <c r="GIM106" s="4"/>
      <c r="GIN106" s="4"/>
      <c r="GIO106" s="4"/>
      <c r="GIP106" s="4"/>
      <c r="GIQ106" s="4"/>
      <c r="GIR106" s="4"/>
      <c r="GIS106" s="4"/>
      <c r="GIT106" s="4"/>
      <c r="GIU106" s="4"/>
      <c r="GIV106" s="4"/>
      <c r="GIW106" s="4"/>
      <c r="GIX106" s="4"/>
      <c r="GIY106" s="4"/>
      <c r="GIZ106" s="4"/>
      <c r="GJA106" s="4"/>
      <c r="GJB106" s="4"/>
      <c r="GJC106" s="4"/>
      <c r="GJD106" s="4"/>
      <c r="GJE106" s="4"/>
      <c r="GJF106" s="4"/>
      <c r="GJG106" s="4"/>
      <c r="GJH106" s="4"/>
      <c r="GJI106" s="4"/>
      <c r="GJJ106" s="4"/>
      <c r="GJK106" s="4"/>
      <c r="GJL106" s="4"/>
      <c r="GJM106" s="4"/>
      <c r="GJN106" s="4"/>
      <c r="GJO106" s="4"/>
      <c r="GJP106" s="4"/>
      <c r="GJQ106" s="4"/>
      <c r="GJR106" s="4"/>
      <c r="GJS106" s="4"/>
      <c r="GJT106" s="4"/>
      <c r="GJU106" s="4"/>
      <c r="GJV106" s="4"/>
      <c r="GJW106" s="4"/>
      <c r="GJX106" s="4"/>
      <c r="GJY106" s="4"/>
      <c r="GJZ106" s="4"/>
      <c r="GKA106" s="4"/>
      <c r="GKB106" s="4"/>
      <c r="GKC106" s="4"/>
      <c r="GKD106" s="4"/>
      <c r="GKE106" s="4"/>
      <c r="GKF106" s="4"/>
      <c r="GKG106" s="4"/>
      <c r="GKH106" s="4"/>
      <c r="GKI106" s="4"/>
      <c r="GKJ106" s="4"/>
      <c r="GKK106" s="4"/>
      <c r="GKL106" s="4"/>
      <c r="GKM106" s="4"/>
      <c r="GKN106" s="4"/>
      <c r="GKO106" s="4"/>
      <c r="GKP106" s="4"/>
      <c r="GKQ106" s="4"/>
      <c r="GKR106" s="4"/>
      <c r="GKS106" s="4"/>
      <c r="GKT106" s="4"/>
      <c r="GKU106" s="4"/>
      <c r="GKV106" s="4"/>
      <c r="GKW106" s="4"/>
      <c r="GKX106" s="4"/>
      <c r="GKY106" s="4"/>
      <c r="GKZ106" s="4"/>
      <c r="GLA106" s="4"/>
      <c r="GLB106" s="4"/>
      <c r="GLC106" s="4"/>
      <c r="GLD106" s="4"/>
      <c r="GLE106" s="4"/>
      <c r="GLF106" s="4"/>
      <c r="GLG106" s="4"/>
      <c r="GLH106" s="4"/>
      <c r="GLI106" s="4"/>
      <c r="GLJ106" s="4"/>
      <c r="GLK106" s="4"/>
      <c r="GLL106" s="4"/>
      <c r="GLM106" s="4"/>
      <c r="GLN106" s="4"/>
      <c r="GLO106" s="4"/>
      <c r="GLP106" s="4"/>
      <c r="GLQ106" s="4"/>
      <c r="GLR106" s="4"/>
      <c r="GLS106" s="4"/>
      <c r="GLT106" s="4"/>
      <c r="GLU106" s="4"/>
      <c r="GLV106" s="4"/>
      <c r="GLW106" s="4"/>
      <c r="GLX106" s="4"/>
      <c r="GLY106" s="4"/>
      <c r="GLZ106" s="4"/>
      <c r="GMA106" s="4"/>
      <c r="GMB106" s="4"/>
      <c r="GMC106" s="4"/>
      <c r="GMD106" s="4"/>
      <c r="GME106" s="4"/>
      <c r="GMF106" s="4"/>
      <c r="GMG106" s="4"/>
      <c r="GMH106" s="4"/>
      <c r="GMI106" s="4"/>
      <c r="GMJ106" s="4"/>
      <c r="GMK106" s="4"/>
      <c r="GML106" s="4"/>
      <c r="GMM106" s="4"/>
      <c r="GMN106" s="4"/>
      <c r="GMO106" s="4"/>
      <c r="GMP106" s="4"/>
      <c r="GMQ106" s="4"/>
      <c r="GMR106" s="4"/>
      <c r="GMS106" s="4"/>
      <c r="GMT106" s="4"/>
      <c r="GMU106" s="4"/>
      <c r="GMV106" s="4"/>
      <c r="GMW106" s="4"/>
      <c r="GMX106" s="4"/>
      <c r="GMY106" s="4"/>
      <c r="GMZ106" s="4"/>
      <c r="GNA106" s="4"/>
      <c r="GNB106" s="4"/>
      <c r="GNC106" s="4"/>
      <c r="GND106" s="4"/>
      <c r="GNE106" s="4"/>
      <c r="GNF106" s="4"/>
      <c r="GNG106" s="4"/>
      <c r="GNH106" s="4"/>
      <c r="GNI106" s="4"/>
      <c r="GNJ106" s="4"/>
      <c r="GNK106" s="4"/>
      <c r="GNL106" s="4"/>
      <c r="GNM106" s="4"/>
      <c r="GNN106" s="4"/>
      <c r="GNO106" s="4"/>
      <c r="GNP106" s="4"/>
      <c r="GNQ106" s="4"/>
      <c r="GNR106" s="4"/>
      <c r="GNS106" s="4"/>
      <c r="GNT106" s="4"/>
      <c r="GNU106" s="4"/>
      <c r="GNV106" s="4"/>
      <c r="GNW106" s="4"/>
      <c r="GNX106" s="4"/>
      <c r="GNY106" s="4"/>
      <c r="GNZ106" s="4"/>
      <c r="GOA106" s="4"/>
      <c r="GOB106" s="4"/>
      <c r="GOC106" s="4"/>
      <c r="GOD106" s="4"/>
      <c r="GOE106" s="4"/>
      <c r="GOF106" s="4"/>
      <c r="GOG106" s="4"/>
      <c r="GOH106" s="4"/>
      <c r="GOI106" s="4"/>
      <c r="GOJ106" s="4"/>
      <c r="GOK106" s="4"/>
      <c r="GOL106" s="4"/>
      <c r="GOM106" s="4"/>
      <c r="GON106" s="4"/>
      <c r="GOO106" s="4"/>
      <c r="GOP106" s="4"/>
      <c r="GOQ106" s="4"/>
      <c r="GOR106" s="4"/>
      <c r="GOS106" s="4"/>
      <c r="GOT106" s="4"/>
      <c r="GOU106" s="4"/>
      <c r="GOV106" s="4"/>
      <c r="GOW106" s="4"/>
      <c r="GOX106" s="4"/>
      <c r="GOY106" s="4"/>
      <c r="GOZ106" s="4"/>
      <c r="GPA106" s="4"/>
      <c r="GPB106" s="4"/>
      <c r="GPC106" s="4"/>
      <c r="GPD106" s="4"/>
      <c r="GPE106" s="4"/>
      <c r="GPF106" s="4"/>
      <c r="GPG106" s="4"/>
      <c r="GPH106" s="4"/>
      <c r="GPI106" s="4"/>
      <c r="GPJ106" s="4"/>
      <c r="GPK106" s="4"/>
      <c r="GPL106" s="4"/>
      <c r="GPM106" s="4"/>
      <c r="GPN106" s="4"/>
      <c r="GPO106" s="4"/>
      <c r="GPP106" s="4"/>
      <c r="GPQ106" s="4"/>
      <c r="GPR106" s="4"/>
      <c r="GPS106" s="4"/>
      <c r="GPT106" s="4"/>
      <c r="GPU106" s="4"/>
      <c r="GPV106" s="4"/>
      <c r="GPW106" s="4"/>
      <c r="GPX106" s="4"/>
      <c r="GPY106" s="4"/>
      <c r="GPZ106" s="4"/>
      <c r="GQA106" s="4"/>
      <c r="GQB106" s="4"/>
      <c r="GQC106" s="4"/>
      <c r="GQD106" s="4"/>
      <c r="GQE106" s="4"/>
      <c r="GQF106" s="4"/>
      <c r="GQG106" s="4"/>
      <c r="GQH106" s="4"/>
      <c r="GQI106" s="4"/>
      <c r="GQJ106" s="4"/>
      <c r="GQK106" s="4"/>
      <c r="GQL106" s="4"/>
      <c r="GQM106" s="4"/>
      <c r="GQN106" s="4"/>
      <c r="GQO106" s="4"/>
      <c r="GQP106" s="4"/>
      <c r="GQQ106" s="4"/>
      <c r="GQR106" s="4"/>
      <c r="GQS106" s="4"/>
      <c r="GQT106" s="4"/>
      <c r="GQU106" s="4"/>
      <c r="GQV106" s="4"/>
      <c r="GQW106" s="4"/>
      <c r="GQX106" s="4"/>
      <c r="GQY106" s="4"/>
      <c r="GQZ106" s="4"/>
      <c r="GRA106" s="4"/>
      <c r="GRB106" s="4"/>
      <c r="GRC106" s="4"/>
      <c r="GRD106" s="4"/>
      <c r="GRE106" s="4"/>
      <c r="GRF106" s="4"/>
      <c r="GRG106" s="4"/>
      <c r="GRH106" s="4"/>
      <c r="GRI106" s="4"/>
      <c r="GRJ106" s="4"/>
      <c r="GRK106" s="4"/>
      <c r="GRL106" s="4"/>
      <c r="GRM106" s="4"/>
      <c r="GRN106" s="4"/>
      <c r="GRO106" s="4"/>
      <c r="GRP106" s="4"/>
      <c r="GRQ106" s="4"/>
      <c r="GRR106" s="4"/>
      <c r="GRS106" s="4"/>
      <c r="GRT106" s="4"/>
      <c r="GRU106" s="4"/>
      <c r="GRV106" s="4"/>
      <c r="GRW106" s="4"/>
      <c r="GRX106" s="4"/>
      <c r="GRY106" s="4"/>
      <c r="GRZ106" s="4"/>
      <c r="GSA106" s="4"/>
      <c r="GSB106" s="4"/>
      <c r="GSC106" s="4"/>
      <c r="GSD106" s="4"/>
      <c r="GSE106" s="4"/>
      <c r="GSF106" s="4"/>
      <c r="GSG106" s="4"/>
      <c r="GSH106" s="4"/>
      <c r="GSI106" s="4"/>
      <c r="GSJ106" s="4"/>
      <c r="GSK106" s="4"/>
      <c r="GSL106" s="4"/>
      <c r="GSM106" s="4"/>
      <c r="GSN106" s="4"/>
      <c r="GSO106" s="4"/>
      <c r="GSP106" s="4"/>
      <c r="GSQ106" s="4"/>
      <c r="GSR106" s="4"/>
      <c r="GSS106" s="4"/>
      <c r="GST106" s="4"/>
      <c r="GSU106" s="4"/>
      <c r="GSV106" s="4"/>
      <c r="GSW106" s="4"/>
      <c r="GSX106" s="4"/>
      <c r="GSY106" s="4"/>
      <c r="GSZ106" s="4"/>
      <c r="GTA106" s="4"/>
      <c r="GTB106" s="4"/>
      <c r="GTC106" s="4"/>
      <c r="GTD106" s="4"/>
      <c r="GTE106" s="4"/>
      <c r="GTF106" s="4"/>
      <c r="GTG106" s="4"/>
      <c r="GTH106" s="4"/>
      <c r="GTI106" s="4"/>
      <c r="GTJ106" s="4"/>
      <c r="GTK106" s="4"/>
      <c r="GTL106" s="4"/>
      <c r="GTM106" s="4"/>
      <c r="GTN106" s="4"/>
      <c r="GTO106" s="4"/>
      <c r="GTP106" s="4"/>
      <c r="GTQ106" s="4"/>
      <c r="GTR106" s="4"/>
      <c r="GTS106" s="4"/>
      <c r="GTT106" s="4"/>
      <c r="GTU106" s="4"/>
      <c r="GTV106" s="4"/>
      <c r="GTW106" s="4"/>
      <c r="GTX106" s="4"/>
      <c r="GTY106" s="4"/>
      <c r="GTZ106" s="4"/>
      <c r="GUA106" s="4"/>
      <c r="GUB106" s="4"/>
      <c r="GUC106" s="4"/>
      <c r="GUD106" s="4"/>
      <c r="GUE106" s="4"/>
      <c r="GUF106" s="4"/>
      <c r="GUG106" s="4"/>
      <c r="GUH106" s="4"/>
      <c r="GUI106" s="4"/>
      <c r="GUJ106" s="4"/>
      <c r="GUK106" s="4"/>
      <c r="GUL106" s="4"/>
      <c r="GUM106" s="4"/>
      <c r="GUN106" s="4"/>
      <c r="GUO106" s="4"/>
      <c r="GUP106" s="4"/>
      <c r="GUQ106" s="4"/>
      <c r="GUR106" s="4"/>
      <c r="GUS106" s="4"/>
      <c r="GUT106" s="4"/>
      <c r="GUU106" s="4"/>
      <c r="GUV106" s="4"/>
      <c r="GUW106" s="4"/>
      <c r="GUX106" s="4"/>
      <c r="GUY106" s="4"/>
      <c r="GUZ106" s="4"/>
      <c r="GVA106" s="4"/>
      <c r="GVB106" s="4"/>
      <c r="GVC106" s="4"/>
      <c r="GVD106" s="4"/>
      <c r="GVE106" s="4"/>
      <c r="GVF106" s="4"/>
      <c r="GVG106" s="4"/>
      <c r="GVH106" s="4"/>
      <c r="GVI106" s="4"/>
      <c r="GVJ106" s="4"/>
      <c r="GVK106" s="4"/>
      <c r="GVL106" s="4"/>
      <c r="GVM106" s="4"/>
      <c r="GVN106" s="4"/>
      <c r="GVO106" s="4"/>
      <c r="GVP106" s="4"/>
      <c r="GVQ106" s="4"/>
      <c r="GVR106" s="4"/>
      <c r="GVS106" s="4"/>
      <c r="GVT106" s="4"/>
      <c r="GVU106" s="4"/>
      <c r="GVV106" s="4"/>
      <c r="GVW106" s="4"/>
      <c r="GVX106" s="4"/>
      <c r="GVY106" s="4"/>
      <c r="GVZ106" s="4"/>
      <c r="GWA106" s="4"/>
      <c r="GWB106" s="4"/>
      <c r="GWC106" s="4"/>
      <c r="GWD106" s="4"/>
      <c r="GWE106" s="4"/>
      <c r="GWF106" s="4"/>
      <c r="GWG106" s="4"/>
      <c r="GWH106" s="4"/>
      <c r="GWI106" s="4"/>
      <c r="GWJ106" s="4"/>
      <c r="GWK106" s="4"/>
      <c r="GWL106" s="4"/>
      <c r="GWM106" s="4"/>
      <c r="GWN106" s="4"/>
      <c r="GWO106" s="4"/>
      <c r="GWP106" s="4"/>
      <c r="GWQ106" s="4"/>
      <c r="GWR106" s="4"/>
      <c r="GWS106" s="4"/>
      <c r="GWT106" s="4"/>
      <c r="GWU106" s="4"/>
      <c r="GWV106" s="4"/>
      <c r="GWW106" s="4"/>
      <c r="GWX106" s="4"/>
      <c r="GWY106" s="4"/>
      <c r="GWZ106" s="4"/>
      <c r="GXA106" s="4"/>
      <c r="GXB106" s="4"/>
      <c r="GXC106" s="4"/>
      <c r="GXD106" s="4"/>
      <c r="GXE106" s="4"/>
      <c r="GXF106" s="4"/>
      <c r="GXG106" s="4"/>
      <c r="GXH106" s="4"/>
      <c r="GXI106" s="4"/>
      <c r="GXJ106" s="4"/>
      <c r="GXK106" s="4"/>
      <c r="GXL106" s="4"/>
      <c r="GXM106" s="4"/>
      <c r="GXN106" s="4"/>
      <c r="GXO106" s="4"/>
      <c r="GXP106" s="4"/>
      <c r="GXQ106" s="4"/>
      <c r="GXR106" s="4"/>
      <c r="GXS106" s="4"/>
      <c r="GXT106" s="4"/>
      <c r="GXU106" s="4"/>
      <c r="GXV106" s="4"/>
      <c r="GXW106" s="4"/>
      <c r="GXX106" s="4"/>
      <c r="GXY106" s="4"/>
      <c r="GXZ106" s="4"/>
      <c r="GYA106" s="4"/>
      <c r="GYB106" s="4"/>
      <c r="GYC106" s="4"/>
      <c r="GYD106" s="4"/>
      <c r="GYE106" s="4"/>
      <c r="GYF106" s="4"/>
      <c r="GYG106" s="4"/>
      <c r="GYH106" s="4"/>
      <c r="GYI106" s="4"/>
      <c r="GYJ106" s="4"/>
      <c r="GYK106" s="4"/>
      <c r="GYL106" s="4"/>
      <c r="GYM106" s="4"/>
      <c r="GYN106" s="4"/>
      <c r="GYO106" s="4"/>
      <c r="GYP106" s="4"/>
      <c r="GYQ106" s="4"/>
      <c r="GYR106" s="4"/>
      <c r="GYS106" s="4"/>
      <c r="GYT106" s="4"/>
      <c r="GYU106" s="4"/>
      <c r="GYV106" s="4"/>
      <c r="GYW106" s="4"/>
      <c r="GYX106" s="4"/>
      <c r="GYY106" s="4"/>
      <c r="GYZ106" s="4"/>
      <c r="GZA106" s="4"/>
      <c r="GZB106" s="4"/>
      <c r="GZC106" s="4"/>
      <c r="GZD106" s="4"/>
      <c r="GZE106" s="4"/>
      <c r="GZF106" s="4"/>
      <c r="GZG106" s="4"/>
      <c r="GZH106" s="4"/>
      <c r="GZI106" s="4"/>
      <c r="GZJ106" s="4"/>
      <c r="GZK106" s="4"/>
      <c r="GZL106" s="4"/>
      <c r="GZM106" s="4"/>
      <c r="GZN106" s="4"/>
      <c r="GZO106" s="4"/>
      <c r="GZP106" s="4"/>
      <c r="GZQ106" s="4"/>
      <c r="GZR106" s="4"/>
      <c r="GZS106" s="4"/>
      <c r="GZT106" s="4"/>
      <c r="GZU106" s="4"/>
      <c r="GZV106" s="4"/>
      <c r="GZW106" s="4"/>
      <c r="GZX106" s="4"/>
      <c r="GZY106" s="4"/>
      <c r="GZZ106" s="4"/>
      <c r="HAA106" s="4"/>
      <c r="HAB106" s="4"/>
      <c r="HAC106" s="4"/>
      <c r="HAD106" s="4"/>
      <c r="HAE106" s="4"/>
      <c r="HAF106" s="4"/>
      <c r="HAG106" s="4"/>
      <c r="HAH106" s="4"/>
      <c r="HAI106" s="4"/>
      <c r="HAJ106" s="4"/>
      <c r="HAK106" s="4"/>
      <c r="HAL106" s="4"/>
      <c r="HAM106" s="4"/>
      <c r="HAN106" s="4"/>
      <c r="HAO106" s="4"/>
      <c r="HAP106" s="4"/>
      <c r="HAQ106" s="4"/>
      <c r="HAR106" s="4"/>
      <c r="HAS106" s="4"/>
      <c r="HAT106" s="4"/>
      <c r="HAU106" s="4"/>
      <c r="HAV106" s="4"/>
      <c r="HAW106" s="4"/>
      <c r="HAX106" s="4"/>
      <c r="HAY106" s="4"/>
      <c r="HAZ106" s="4"/>
      <c r="HBA106" s="4"/>
      <c r="HBB106" s="4"/>
      <c r="HBC106" s="4"/>
      <c r="HBD106" s="4"/>
      <c r="HBE106" s="4"/>
      <c r="HBF106" s="4"/>
      <c r="HBG106" s="4"/>
      <c r="HBH106" s="4"/>
      <c r="HBI106" s="4"/>
      <c r="HBJ106" s="4"/>
      <c r="HBK106" s="4"/>
      <c r="HBL106" s="4"/>
      <c r="HBM106" s="4"/>
      <c r="HBN106" s="4"/>
      <c r="HBO106" s="4"/>
      <c r="HBP106" s="4"/>
      <c r="HBQ106" s="4"/>
      <c r="HBR106" s="4"/>
      <c r="HBS106" s="4"/>
      <c r="HBT106" s="4"/>
      <c r="HBU106" s="4"/>
      <c r="HBV106" s="4"/>
      <c r="HBW106" s="4"/>
      <c r="HBX106" s="4"/>
      <c r="HBY106" s="4"/>
      <c r="HBZ106" s="4"/>
      <c r="HCA106" s="4"/>
      <c r="HCB106" s="4"/>
      <c r="HCC106" s="4"/>
      <c r="HCD106" s="4"/>
      <c r="HCE106" s="4"/>
      <c r="HCF106" s="4"/>
      <c r="HCG106" s="4"/>
      <c r="HCH106" s="4"/>
      <c r="HCI106" s="4"/>
      <c r="HCJ106" s="4"/>
      <c r="HCK106" s="4"/>
      <c r="HCL106" s="4"/>
      <c r="HCM106" s="4"/>
      <c r="HCN106" s="4"/>
      <c r="HCO106" s="4"/>
      <c r="HCP106" s="4"/>
      <c r="HCQ106" s="4"/>
      <c r="HCR106" s="4"/>
      <c r="HCS106" s="4"/>
      <c r="HCT106" s="4"/>
      <c r="HCU106" s="4"/>
      <c r="HCV106" s="4"/>
      <c r="HCW106" s="4"/>
      <c r="HCX106" s="4"/>
      <c r="HCY106" s="4"/>
      <c r="HCZ106" s="4"/>
      <c r="HDA106" s="4"/>
      <c r="HDB106" s="4"/>
      <c r="HDC106" s="4"/>
      <c r="HDD106" s="4"/>
      <c r="HDE106" s="4"/>
      <c r="HDF106" s="4"/>
      <c r="HDG106" s="4"/>
      <c r="HDH106" s="4"/>
      <c r="HDI106" s="4"/>
      <c r="HDJ106" s="4"/>
      <c r="HDK106" s="4"/>
      <c r="HDL106" s="4"/>
      <c r="HDM106" s="4"/>
      <c r="HDN106" s="4"/>
      <c r="HDO106" s="4"/>
      <c r="HDP106" s="4"/>
      <c r="HDQ106" s="4"/>
      <c r="HDR106" s="4"/>
      <c r="HDS106" s="4"/>
      <c r="HDT106" s="4"/>
      <c r="HDU106" s="4"/>
      <c r="HDV106" s="4"/>
      <c r="HDW106" s="4"/>
      <c r="HDX106" s="4"/>
      <c r="HDY106" s="4"/>
      <c r="HDZ106" s="4"/>
      <c r="HEA106" s="4"/>
      <c r="HEB106" s="4"/>
      <c r="HEC106" s="4"/>
      <c r="HED106" s="4"/>
      <c r="HEE106" s="4"/>
      <c r="HEF106" s="4"/>
      <c r="HEG106" s="4"/>
      <c r="HEH106" s="4"/>
      <c r="HEI106" s="4"/>
      <c r="HEJ106" s="4"/>
      <c r="HEK106" s="4"/>
      <c r="HEL106" s="4"/>
      <c r="HEM106" s="4"/>
      <c r="HEN106" s="4"/>
      <c r="HEO106" s="4"/>
      <c r="HEP106" s="4"/>
      <c r="HEQ106" s="4"/>
      <c r="HER106" s="4"/>
      <c r="HES106" s="4"/>
      <c r="HET106" s="4"/>
      <c r="HEU106" s="4"/>
      <c r="HEV106" s="4"/>
      <c r="HEW106" s="4"/>
      <c r="HEX106" s="4"/>
      <c r="HEY106" s="4"/>
      <c r="HEZ106" s="4"/>
      <c r="HFA106" s="4"/>
      <c r="HFB106" s="4"/>
      <c r="HFC106" s="4"/>
      <c r="HFD106" s="4"/>
      <c r="HFE106" s="4"/>
      <c r="HFF106" s="4"/>
      <c r="HFG106" s="4"/>
      <c r="HFH106" s="4"/>
      <c r="HFI106" s="4"/>
      <c r="HFJ106" s="4"/>
      <c r="HFK106" s="4"/>
      <c r="HFL106" s="4"/>
      <c r="HFM106" s="4"/>
      <c r="HFN106" s="4"/>
      <c r="HFO106" s="4"/>
      <c r="HFP106" s="4"/>
      <c r="HFQ106" s="4"/>
      <c r="HFR106" s="4"/>
      <c r="HFS106" s="4"/>
      <c r="HFT106" s="4"/>
      <c r="HFU106" s="4"/>
      <c r="HFV106" s="4"/>
      <c r="HFW106" s="4"/>
      <c r="HFX106" s="4"/>
      <c r="HFY106" s="4"/>
      <c r="HFZ106" s="4"/>
      <c r="HGA106" s="4"/>
      <c r="HGB106" s="4"/>
      <c r="HGC106" s="4"/>
      <c r="HGD106" s="4"/>
      <c r="HGE106" s="4"/>
      <c r="HGF106" s="4"/>
      <c r="HGG106" s="4"/>
      <c r="HGH106" s="4"/>
      <c r="HGI106" s="4"/>
      <c r="HGJ106" s="4"/>
      <c r="HGK106" s="4"/>
      <c r="HGL106" s="4"/>
      <c r="HGM106" s="4"/>
      <c r="HGN106" s="4"/>
      <c r="HGO106" s="4"/>
      <c r="HGP106" s="4"/>
      <c r="HGQ106" s="4"/>
      <c r="HGR106" s="4"/>
      <c r="HGS106" s="4"/>
      <c r="HGT106" s="4"/>
      <c r="HGU106" s="4"/>
      <c r="HGV106" s="4"/>
      <c r="HGW106" s="4"/>
      <c r="HGX106" s="4"/>
      <c r="HGY106" s="4"/>
      <c r="HGZ106" s="4"/>
      <c r="HHA106" s="4"/>
      <c r="HHB106" s="4"/>
      <c r="HHC106" s="4"/>
      <c r="HHD106" s="4"/>
      <c r="HHE106" s="4"/>
      <c r="HHF106" s="4"/>
      <c r="HHG106" s="4"/>
      <c r="HHH106" s="4"/>
      <c r="HHI106" s="4"/>
      <c r="HHJ106" s="4"/>
      <c r="HHK106" s="4"/>
      <c r="HHL106" s="4"/>
      <c r="HHM106" s="4"/>
      <c r="HHN106" s="4"/>
      <c r="HHO106" s="4"/>
      <c r="HHP106" s="4"/>
      <c r="HHQ106" s="4"/>
      <c r="HHR106" s="4"/>
      <c r="HHS106" s="4"/>
      <c r="HHT106" s="4"/>
      <c r="HHU106" s="4"/>
      <c r="HHV106" s="4"/>
      <c r="HHW106" s="4"/>
      <c r="HHX106" s="4"/>
      <c r="HHY106" s="4"/>
      <c r="HHZ106" s="4"/>
      <c r="HIA106" s="4"/>
      <c r="HIB106" s="4"/>
      <c r="HIC106" s="4"/>
      <c r="HID106" s="4"/>
      <c r="HIE106" s="4"/>
      <c r="HIF106" s="4"/>
      <c r="HIG106" s="4"/>
      <c r="HIH106" s="4"/>
      <c r="HII106" s="4"/>
      <c r="HIJ106" s="4"/>
      <c r="HIK106" s="4"/>
      <c r="HIL106" s="4"/>
      <c r="HIM106" s="4"/>
      <c r="HIN106" s="4"/>
      <c r="HIO106" s="4"/>
      <c r="HIP106" s="4"/>
      <c r="HIQ106" s="4"/>
      <c r="HIR106" s="4"/>
      <c r="HIS106" s="4"/>
      <c r="HIT106" s="4"/>
      <c r="HIU106" s="4"/>
      <c r="HIV106" s="4"/>
      <c r="HIW106" s="4"/>
      <c r="HIX106" s="4"/>
      <c r="HIY106" s="4"/>
      <c r="HIZ106" s="4"/>
      <c r="HJA106" s="4"/>
      <c r="HJB106" s="4"/>
      <c r="HJC106" s="4"/>
      <c r="HJD106" s="4"/>
      <c r="HJE106" s="4"/>
      <c r="HJF106" s="4"/>
      <c r="HJG106" s="4"/>
      <c r="HJH106" s="4"/>
      <c r="HJI106" s="4"/>
      <c r="HJJ106" s="4"/>
      <c r="HJK106" s="4"/>
      <c r="HJL106" s="4"/>
      <c r="HJM106" s="4"/>
      <c r="HJN106" s="4"/>
      <c r="HJO106" s="4"/>
      <c r="HJP106" s="4"/>
      <c r="HJQ106" s="4"/>
      <c r="HJR106" s="4"/>
      <c r="HJS106" s="4"/>
      <c r="HJT106" s="4"/>
      <c r="HJU106" s="4"/>
      <c r="HJV106" s="4"/>
      <c r="HJW106" s="4"/>
      <c r="HJX106" s="4"/>
      <c r="HJY106" s="4"/>
      <c r="HJZ106" s="4"/>
      <c r="HKA106" s="4"/>
      <c r="HKB106" s="4"/>
      <c r="HKC106" s="4"/>
      <c r="HKD106" s="4"/>
      <c r="HKE106" s="4"/>
      <c r="HKF106" s="4"/>
      <c r="HKG106" s="4"/>
      <c r="HKH106" s="4"/>
      <c r="HKI106" s="4"/>
      <c r="HKJ106" s="4"/>
      <c r="HKK106" s="4"/>
      <c r="HKL106" s="4"/>
      <c r="HKM106" s="4"/>
      <c r="HKN106" s="4"/>
      <c r="HKO106" s="4"/>
      <c r="HKP106" s="4"/>
      <c r="HKQ106" s="4"/>
      <c r="HKR106" s="4"/>
      <c r="HKS106" s="4"/>
      <c r="HKT106" s="4"/>
      <c r="HKU106" s="4"/>
      <c r="HKV106" s="4"/>
      <c r="HKW106" s="4"/>
      <c r="HKX106" s="4"/>
      <c r="HKY106" s="4"/>
      <c r="HKZ106" s="4"/>
      <c r="HLA106" s="4"/>
      <c r="HLB106" s="4"/>
      <c r="HLC106" s="4"/>
      <c r="HLD106" s="4"/>
      <c r="HLE106" s="4"/>
      <c r="HLF106" s="4"/>
      <c r="HLG106" s="4"/>
      <c r="HLH106" s="4"/>
      <c r="HLI106" s="4"/>
      <c r="HLJ106" s="4"/>
      <c r="HLK106" s="4"/>
      <c r="HLL106" s="4"/>
      <c r="HLM106" s="4"/>
      <c r="HLN106" s="4"/>
      <c r="HLO106" s="4"/>
      <c r="HLP106" s="4"/>
      <c r="HLQ106" s="4"/>
      <c r="HLR106" s="4"/>
      <c r="HLS106" s="4"/>
      <c r="HLT106" s="4"/>
      <c r="HLU106" s="4"/>
      <c r="HLV106" s="4"/>
      <c r="HLW106" s="4"/>
      <c r="HLX106" s="4"/>
      <c r="HLY106" s="4"/>
      <c r="HLZ106" s="4"/>
      <c r="HMA106" s="4"/>
      <c r="HMB106" s="4"/>
      <c r="HMC106" s="4"/>
      <c r="HMD106" s="4"/>
      <c r="HME106" s="4"/>
      <c r="HMF106" s="4"/>
      <c r="HMG106" s="4"/>
      <c r="HMH106" s="4"/>
      <c r="HMI106" s="4"/>
      <c r="HMJ106" s="4"/>
      <c r="HMK106" s="4"/>
      <c r="HML106" s="4"/>
      <c r="HMM106" s="4"/>
      <c r="HMN106" s="4"/>
      <c r="HMO106" s="4"/>
      <c r="HMP106" s="4"/>
      <c r="HMQ106" s="4"/>
      <c r="HMR106" s="4"/>
      <c r="HMS106" s="4"/>
      <c r="HMT106" s="4"/>
      <c r="HMU106" s="4"/>
      <c r="HMV106" s="4"/>
      <c r="HMW106" s="4"/>
      <c r="HMX106" s="4"/>
      <c r="HMY106" s="4"/>
      <c r="HMZ106" s="4"/>
      <c r="HNA106" s="4"/>
      <c r="HNB106" s="4"/>
      <c r="HNC106" s="4"/>
      <c r="HND106" s="4"/>
      <c r="HNE106" s="4"/>
      <c r="HNF106" s="4"/>
      <c r="HNG106" s="4"/>
      <c r="HNH106" s="4"/>
      <c r="HNI106" s="4"/>
      <c r="HNJ106" s="4"/>
      <c r="HNK106" s="4"/>
      <c r="HNL106" s="4"/>
      <c r="HNM106" s="4"/>
      <c r="HNN106" s="4"/>
      <c r="HNO106" s="4"/>
      <c r="HNP106" s="4"/>
      <c r="HNQ106" s="4"/>
      <c r="HNR106" s="4"/>
      <c r="HNS106" s="4"/>
      <c r="HNT106" s="4"/>
      <c r="HNU106" s="4"/>
      <c r="HNV106" s="4"/>
      <c r="HNW106" s="4"/>
      <c r="HNX106" s="4"/>
      <c r="HNY106" s="4"/>
      <c r="HNZ106" s="4"/>
      <c r="HOA106" s="4"/>
      <c r="HOB106" s="4"/>
      <c r="HOC106" s="4"/>
      <c r="HOD106" s="4"/>
      <c r="HOE106" s="4"/>
      <c r="HOF106" s="4"/>
      <c r="HOG106" s="4"/>
      <c r="HOH106" s="4"/>
      <c r="HOI106" s="4"/>
      <c r="HOJ106" s="4"/>
      <c r="HOK106" s="4"/>
      <c r="HOL106" s="4"/>
      <c r="HOM106" s="4"/>
      <c r="HON106" s="4"/>
      <c r="HOO106" s="4"/>
      <c r="HOP106" s="4"/>
      <c r="HOQ106" s="4"/>
      <c r="HOR106" s="4"/>
      <c r="HOS106" s="4"/>
      <c r="HOT106" s="4"/>
      <c r="HOU106" s="4"/>
      <c r="HOV106" s="4"/>
      <c r="HOW106" s="4"/>
      <c r="HOX106" s="4"/>
      <c r="HOY106" s="4"/>
      <c r="HOZ106" s="4"/>
      <c r="HPA106" s="4"/>
      <c r="HPB106" s="4"/>
      <c r="HPC106" s="4"/>
      <c r="HPD106" s="4"/>
      <c r="HPE106" s="4"/>
      <c r="HPF106" s="4"/>
      <c r="HPG106" s="4"/>
      <c r="HPH106" s="4"/>
      <c r="HPI106" s="4"/>
      <c r="HPJ106" s="4"/>
      <c r="HPK106" s="4"/>
      <c r="HPL106" s="4"/>
      <c r="HPM106" s="4"/>
      <c r="HPN106" s="4"/>
      <c r="HPO106" s="4"/>
      <c r="HPP106" s="4"/>
      <c r="HPQ106" s="4"/>
      <c r="HPR106" s="4"/>
      <c r="HPS106" s="4"/>
      <c r="HPT106" s="4"/>
      <c r="HPU106" s="4"/>
      <c r="HPV106" s="4"/>
      <c r="HPW106" s="4"/>
      <c r="HPX106" s="4"/>
      <c r="HPY106" s="4"/>
      <c r="HPZ106" s="4"/>
      <c r="HQA106" s="4"/>
      <c r="HQB106" s="4"/>
      <c r="HQC106" s="4"/>
      <c r="HQD106" s="4"/>
      <c r="HQE106" s="4"/>
      <c r="HQF106" s="4"/>
      <c r="HQG106" s="4"/>
      <c r="HQH106" s="4"/>
      <c r="HQI106" s="4"/>
      <c r="HQJ106" s="4"/>
      <c r="HQK106" s="4"/>
      <c r="HQL106" s="4"/>
      <c r="HQM106" s="4"/>
      <c r="HQN106" s="4"/>
      <c r="HQO106" s="4"/>
      <c r="HQP106" s="4"/>
      <c r="HQQ106" s="4"/>
      <c r="HQR106" s="4"/>
      <c r="HQS106" s="4"/>
      <c r="HQT106" s="4"/>
      <c r="HQU106" s="4"/>
      <c r="HQV106" s="4"/>
      <c r="HQW106" s="4"/>
      <c r="HQX106" s="4"/>
      <c r="HQY106" s="4"/>
      <c r="HQZ106" s="4"/>
      <c r="HRA106" s="4"/>
      <c r="HRB106" s="4"/>
      <c r="HRC106" s="4"/>
      <c r="HRD106" s="4"/>
      <c r="HRE106" s="4"/>
      <c r="HRF106" s="4"/>
      <c r="HRG106" s="4"/>
      <c r="HRH106" s="4"/>
      <c r="HRI106" s="4"/>
      <c r="HRJ106" s="4"/>
      <c r="HRK106" s="4"/>
      <c r="HRL106" s="4"/>
      <c r="HRM106" s="4"/>
      <c r="HRN106" s="4"/>
      <c r="HRO106" s="4"/>
      <c r="HRP106" s="4"/>
      <c r="HRQ106" s="4"/>
      <c r="HRR106" s="4"/>
      <c r="HRS106" s="4"/>
      <c r="HRT106" s="4"/>
      <c r="HRU106" s="4"/>
      <c r="HRV106" s="4"/>
      <c r="HRW106" s="4"/>
      <c r="HRX106" s="4"/>
      <c r="HRY106" s="4"/>
      <c r="HRZ106" s="4"/>
      <c r="HSA106" s="4"/>
      <c r="HSB106" s="4"/>
      <c r="HSC106" s="4"/>
      <c r="HSD106" s="4"/>
      <c r="HSE106" s="4"/>
      <c r="HSF106" s="4"/>
      <c r="HSG106" s="4"/>
      <c r="HSH106" s="4"/>
      <c r="HSI106" s="4"/>
      <c r="HSJ106" s="4"/>
      <c r="HSK106" s="4"/>
      <c r="HSL106" s="4"/>
      <c r="HSM106" s="4"/>
      <c r="HSN106" s="4"/>
      <c r="HSO106" s="4"/>
      <c r="HSP106" s="4"/>
      <c r="HSQ106" s="4"/>
      <c r="HSR106" s="4"/>
      <c r="HSS106" s="4"/>
      <c r="HST106" s="4"/>
      <c r="HSU106" s="4"/>
      <c r="HSV106" s="4"/>
      <c r="HSW106" s="4"/>
      <c r="HSX106" s="4"/>
      <c r="HSY106" s="4"/>
      <c r="HSZ106" s="4"/>
      <c r="HTA106" s="4"/>
      <c r="HTB106" s="4"/>
      <c r="HTC106" s="4"/>
      <c r="HTD106" s="4"/>
      <c r="HTE106" s="4"/>
      <c r="HTF106" s="4"/>
      <c r="HTG106" s="4"/>
      <c r="HTH106" s="4"/>
      <c r="HTI106" s="4"/>
      <c r="HTJ106" s="4"/>
      <c r="HTK106" s="4"/>
      <c r="HTL106" s="4"/>
      <c r="HTM106" s="4"/>
      <c r="HTN106" s="4"/>
      <c r="HTO106" s="4"/>
      <c r="HTP106" s="4"/>
      <c r="HTQ106" s="4"/>
      <c r="HTR106" s="4"/>
      <c r="HTS106" s="4"/>
      <c r="HTT106" s="4"/>
      <c r="HTU106" s="4"/>
      <c r="HTV106" s="4"/>
      <c r="HTW106" s="4"/>
      <c r="HTX106" s="4"/>
      <c r="HTY106" s="4"/>
      <c r="HTZ106" s="4"/>
      <c r="HUA106" s="4"/>
      <c r="HUB106" s="4"/>
      <c r="HUC106" s="4"/>
      <c r="HUD106" s="4"/>
      <c r="HUE106" s="4"/>
      <c r="HUF106" s="4"/>
      <c r="HUG106" s="4"/>
      <c r="HUH106" s="4"/>
      <c r="HUI106" s="4"/>
      <c r="HUJ106" s="4"/>
      <c r="HUK106" s="4"/>
      <c r="HUL106" s="4"/>
      <c r="HUM106" s="4"/>
      <c r="HUN106" s="4"/>
      <c r="HUO106" s="4"/>
      <c r="HUP106" s="4"/>
      <c r="HUQ106" s="4"/>
      <c r="HUR106" s="4"/>
      <c r="HUS106" s="4"/>
      <c r="HUT106" s="4"/>
      <c r="HUU106" s="4"/>
      <c r="HUV106" s="4"/>
      <c r="HUW106" s="4"/>
      <c r="HUX106" s="4"/>
      <c r="HUY106" s="4"/>
      <c r="HUZ106" s="4"/>
      <c r="HVA106" s="4"/>
      <c r="HVB106" s="4"/>
      <c r="HVC106" s="4"/>
      <c r="HVD106" s="4"/>
      <c r="HVE106" s="4"/>
      <c r="HVF106" s="4"/>
      <c r="HVG106" s="4"/>
      <c r="HVH106" s="4"/>
      <c r="HVI106" s="4"/>
      <c r="HVJ106" s="4"/>
      <c r="HVK106" s="4"/>
      <c r="HVL106" s="4"/>
      <c r="HVM106" s="4"/>
      <c r="HVN106" s="4"/>
      <c r="HVO106" s="4"/>
      <c r="HVP106" s="4"/>
      <c r="HVQ106" s="4"/>
      <c r="HVR106" s="4"/>
      <c r="HVS106" s="4"/>
      <c r="HVT106" s="4"/>
      <c r="HVU106" s="4"/>
      <c r="HVV106" s="4"/>
      <c r="HVW106" s="4"/>
      <c r="HVX106" s="4"/>
      <c r="HVY106" s="4"/>
      <c r="HVZ106" s="4"/>
      <c r="HWA106" s="4"/>
      <c r="HWB106" s="4"/>
      <c r="HWC106" s="4"/>
      <c r="HWD106" s="4"/>
      <c r="HWE106" s="4"/>
      <c r="HWF106" s="4"/>
      <c r="HWG106" s="4"/>
      <c r="HWH106" s="4"/>
      <c r="HWI106" s="4"/>
      <c r="HWJ106" s="4"/>
      <c r="HWK106" s="4"/>
      <c r="HWL106" s="4"/>
      <c r="HWM106" s="4"/>
      <c r="HWN106" s="4"/>
      <c r="HWO106" s="4"/>
      <c r="HWP106" s="4"/>
      <c r="HWQ106" s="4"/>
      <c r="HWR106" s="4"/>
      <c r="HWS106" s="4"/>
      <c r="HWT106" s="4"/>
      <c r="HWU106" s="4"/>
      <c r="HWV106" s="4"/>
      <c r="HWW106" s="4"/>
      <c r="HWX106" s="4"/>
      <c r="HWY106" s="4"/>
      <c r="HWZ106" s="4"/>
      <c r="HXA106" s="4"/>
      <c r="HXB106" s="4"/>
      <c r="HXC106" s="4"/>
      <c r="HXD106" s="4"/>
      <c r="HXE106" s="4"/>
      <c r="HXF106" s="4"/>
      <c r="HXG106" s="4"/>
      <c r="HXH106" s="4"/>
      <c r="HXI106" s="4"/>
      <c r="HXJ106" s="4"/>
      <c r="HXK106" s="4"/>
      <c r="HXL106" s="4"/>
      <c r="HXM106" s="4"/>
      <c r="HXN106" s="4"/>
      <c r="HXO106" s="4"/>
      <c r="HXP106" s="4"/>
      <c r="HXQ106" s="4"/>
      <c r="HXR106" s="4"/>
      <c r="HXS106" s="4"/>
      <c r="HXT106" s="4"/>
      <c r="HXU106" s="4"/>
      <c r="HXV106" s="4"/>
      <c r="HXW106" s="4"/>
      <c r="HXX106" s="4"/>
      <c r="HXY106" s="4"/>
      <c r="HXZ106" s="4"/>
      <c r="HYA106" s="4"/>
      <c r="HYB106" s="4"/>
      <c r="HYC106" s="4"/>
      <c r="HYD106" s="4"/>
      <c r="HYE106" s="4"/>
      <c r="HYF106" s="4"/>
      <c r="HYG106" s="4"/>
      <c r="HYH106" s="4"/>
      <c r="HYI106" s="4"/>
      <c r="HYJ106" s="4"/>
      <c r="HYK106" s="4"/>
      <c r="HYL106" s="4"/>
      <c r="HYM106" s="4"/>
      <c r="HYN106" s="4"/>
      <c r="HYO106" s="4"/>
      <c r="HYP106" s="4"/>
      <c r="HYQ106" s="4"/>
      <c r="HYR106" s="4"/>
      <c r="HYS106" s="4"/>
      <c r="HYT106" s="4"/>
      <c r="HYU106" s="4"/>
      <c r="HYV106" s="4"/>
      <c r="HYW106" s="4"/>
      <c r="HYX106" s="4"/>
      <c r="HYY106" s="4"/>
      <c r="HYZ106" s="4"/>
      <c r="HZA106" s="4"/>
      <c r="HZB106" s="4"/>
      <c r="HZC106" s="4"/>
      <c r="HZD106" s="4"/>
      <c r="HZE106" s="4"/>
      <c r="HZF106" s="4"/>
      <c r="HZG106" s="4"/>
      <c r="HZH106" s="4"/>
      <c r="HZI106" s="4"/>
      <c r="HZJ106" s="4"/>
      <c r="HZK106" s="4"/>
      <c r="HZL106" s="4"/>
      <c r="HZM106" s="4"/>
      <c r="HZN106" s="4"/>
      <c r="HZO106" s="4"/>
      <c r="HZP106" s="4"/>
      <c r="HZQ106" s="4"/>
      <c r="HZR106" s="4"/>
      <c r="HZS106" s="4"/>
      <c r="HZT106" s="4"/>
      <c r="HZU106" s="4"/>
      <c r="HZV106" s="4"/>
      <c r="HZW106" s="4"/>
      <c r="HZX106" s="4"/>
      <c r="HZY106" s="4"/>
      <c r="HZZ106" s="4"/>
      <c r="IAA106" s="4"/>
      <c r="IAB106" s="4"/>
      <c r="IAC106" s="4"/>
      <c r="IAD106" s="4"/>
      <c r="IAE106" s="4"/>
      <c r="IAF106" s="4"/>
      <c r="IAG106" s="4"/>
      <c r="IAH106" s="4"/>
      <c r="IAI106" s="4"/>
      <c r="IAJ106" s="4"/>
      <c r="IAK106" s="4"/>
      <c r="IAL106" s="4"/>
      <c r="IAM106" s="4"/>
      <c r="IAN106" s="4"/>
      <c r="IAO106" s="4"/>
      <c r="IAP106" s="4"/>
      <c r="IAQ106" s="4"/>
      <c r="IAR106" s="4"/>
      <c r="IAS106" s="4"/>
      <c r="IAT106" s="4"/>
      <c r="IAU106" s="4"/>
      <c r="IAV106" s="4"/>
      <c r="IAW106" s="4"/>
      <c r="IAX106" s="4"/>
      <c r="IAY106" s="4"/>
      <c r="IAZ106" s="4"/>
      <c r="IBA106" s="4"/>
      <c r="IBB106" s="4"/>
      <c r="IBC106" s="4"/>
      <c r="IBD106" s="4"/>
      <c r="IBE106" s="4"/>
      <c r="IBF106" s="4"/>
      <c r="IBG106" s="4"/>
      <c r="IBH106" s="4"/>
      <c r="IBI106" s="4"/>
      <c r="IBJ106" s="4"/>
      <c r="IBK106" s="4"/>
      <c r="IBL106" s="4"/>
      <c r="IBM106" s="4"/>
      <c r="IBN106" s="4"/>
      <c r="IBO106" s="4"/>
      <c r="IBP106" s="4"/>
      <c r="IBQ106" s="4"/>
      <c r="IBR106" s="4"/>
      <c r="IBS106" s="4"/>
      <c r="IBT106" s="4"/>
      <c r="IBU106" s="4"/>
      <c r="IBV106" s="4"/>
      <c r="IBW106" s="4"/>
      <c r="IBX106" s="4"/>
      <c r="IBY106" s="4"/>
      <c r="IBZ106" s="4"/>
      <c r="ICA106" s="4"/>
      <c r="ICB106" s="4"/>
      <c r="ICC106" s="4"/>
      <c r="ICD106" s="4"/>
      <c r="ICE106" s="4"/>
      <c r="ICF106" s="4"/>
      <c r="ICG106" s="4"/>
      <c r="ICH106" s="4"/>
      <c r="ICI106" s="4"/>
      <c r="ICJ106" s="4"/>
      <c r="ICK106" s="4"/>
      <c r="ICL106" s="4"/>
      <c r="ICM106" s="4"/>
      <c r="ICN106" s="4"/>
      <c r="ICO106" s="4"/>
      <c r="ICP106" s="4"/>
      <c r="ICQ106" s="4"/>
      <c r="ICR106" s="4"/>
      <c r="ICS106" s="4"/>
      <c r="ICT106" s="4"/>
      <c r="ICU106" s="4"/>
      <c r="ICV106" s="4"/>
      <c r="ICW106" s="4"/>
      <c r="ICX106" s="4"/>
      <c r="ICY106" s="4"/>
      <c r="ICZ106" s="4"/>
      <c r="IDA106" s="4"/>
      <c r="IDB106" s="4"/>
      <c r="IDC106" s="4"/>
      <c r="IDD106" s="4"/>
      <c r="IDE106" s="4"/>
      <c r="IDF106" s="4"/>
      <c r="IDG106" s="4"/>
      <c r="IDH106" s="4"/>
      <c r="IDI106" s="4"/>
      <c r="IDJ106" s="4"/>
      <c r="IDK106" s="4"/>
      <c r="IDL106" s="4"/>
      <c r="IDM106" s="4"/>
      <c r="IDN106" s="4"/>
      <c r="IDO106" s="4"/>
      <c r="IDP106" s="4"/>
      <c r="IDQ106" s="4"/>
      <c r="IDR106" s="4"/>
      <c r="IDS106" s="4"/>
      <c r="IDT106" s="4"/>
      <c r="IDU106" s="4"/>
      <c r="IDV106" s="4"/>
      <c r="IDW106" s="4"/>
      <c r="IDX106" s="4"/>
      <c r="IDY106" s="4"/>
      <c r="IDZ106" s="4"/>
      <c r="IEA106" s="4"/>
      <c r="IEB106" s="4"/>
      <c r="IEC106" s="4"/>
      <c r="IED106" s="4"/>
      <c r="IEE106" s="4"/>
      <c r="IEF106" s="4"/>
      <c r="IEG106" s="4"/>
      <c r="IEH106" s="4"/>
      <c r="IEI106" s="4"/>
      <c r="IEJ106" s="4"/>
      <c r="IEK106" s="4"/>
      <c r="IEL106" s="4"/>
      <c r="IEM106" s="4"/>
      <c r="IEN106" s="4"/>
      <c r="IEO106" s="4"/>
      <c r="IEP106" s="4"/>
      <c r="IEQ106" s="4"/>
      <c r="IER106" s="4"/>
      <c r="IES106" s="4"/>
      <c r="IET106" s="4"/>
      <c r="IEU106" s="4"/>
      <c r="IEV106" s="4"/>
      <c r="IEW106" s="4"/>
      <c r="IEX106" s="4"/>
      <c r="IEY106" s="4"/>
      <c r="IEZ106" s="4"/>
      <c r="IFA106" s="4"/>
      <c r="IFB106" s="4"/>
      <c r="IFC106" s="4"/>
      <c r="IFD106" s="4"/>
      <c r="IFE106" s="4"/>
      <c r="IFF106" s="4"/>
      <c r="IFG106" s="4"/>
      <c r="IFH106" s="4"/>
      <c r="IFI106" s="4"/>
      <c r="IFJ106" s="4"/>
      <c r="IFK106" s="4"/>
      <c r="IFL106" s="4"/>
      <c r="IFM106" s="4"/>
      <c r="IFN106" s="4"/>
      <c r="IFO106" s="4"/>
      <c r="IFP106" s="4"/>
      <c r="IFQ106" s="4"/>
      <c r="IFR106" s="4"/>
      <c r="IFS106" s="4"/>
      <c r="IFT106" s="4"/>
      <c r="IFU106" s="4"/>
      <c r="IFV106" s="4"/>
      <c r="IFW106" s="4"/>
      <c r="IFX106" s="4"/>
      <c r="IFY106" s="4"/>
      <c r="IFZ106" s="4"/>
      <c r="IGA106" s="4"/>
      <c r="IGB106" s="4"/>
      <c r="IGC106" s="4"/>
      <c r="IGD106" s="4"/>
      <c r="IGE106" s="4"/>
      <c r="IGF106" s="4"/>
      <c r="IGG106" s="4"/>
      <c r="IGH106" s="4"/>
      <c r="IGI106" s="4"/>
      <c r="IGJ106" s="4"/>
      <c r="IGK106" s="4"/>
      <c r="IGL106" s="4"/>
      <c r="IGM106" s="4"/>
      <c r="IGN106" s="4"/>
      <c r="IGO106" s="4"/>
      <c r="IGP106" s="4"/>
      <c r="IGQ106" s="4"/>
      <c r="IGR106" s="4"/>
      <c r="IGS106" s="4"/>
      <c r="IGT106" s="4"/>
      <c r="IGU106" s="4"/>
      <c r="IGV106" s="4"/>
      <c r="IGW106" s="4"/>
      <c r="IGX106" s="4"/>
      <c r="IGY106" s="4"/>
      <c r="IGZ106" s="4"/>
      <c r="IHA106" s="4"/>
      <c r="IHB106" s="4"/>
      <c r="IHC106" s="4"/>
      <c r="IHD106" s="4"/>
      <c r="IHE106" s="4"/>
      <c r="IHF106" s="4"/>
      <c r="IHG106" s="4"/>
      <c r="IHH106" s="4"/>
      <c r="IHI106" s="4"/>
      <c r="IHJ106" s="4"/>
      <c r="IHK106" s="4"/>
      <c r="IHL106" s="4"/>
      <c r="IHM106" s="4"/>
      <c r="IHN106" s="4"/>
      <c r="IHO106" s="4"/>
      <c r="IHP106" s="4"/>
      <c r="IHQ106" s="4"/>
      <c r="IHR106" s="4"/>
      <c r="IHS106" s="4"/>
      <c r="IHT106" s="4"/>
      <c r="IHU106" s="4"/>
      <c r="IHV106" s="4"/>
      <c r="IHW106" s="4"/>
      <c r="IHX106" s="4"/>
      <c r="IHY106" s="4"/>
      <c r="IHZ106" s="4"/>
      <c r="IIA106" s="4"/>
      <c r="IIB106" s="4"/>
      <c r="IIC106" s="4"/>
      <c r="IID106" s="4"/>
      <c r="IIE106" s="4"/>
      <c r="IIF106" s="4"/>
      <c r="IIG106" s="4"/>
      <c r="IIH106" s="4"/>
      <c r="III106" s="4"/>
      <c r="IIJ106" s="4"/>
      <c r="IIK106" s="4"/>
      <c r="IIL106" s="4"/>
      <c r="IIM106" s="4"/>
      <c r="IIN106" s="4"/>
      <c r="IIO106" s="4"/>
      <c r="IIP106" s="4"/>
      <c r="IIQ106" s="4"/>
      <c r="IIR106" s="4"/>
      <c r="IIS106" s="4"/>
      <c r="IIT106" s="4"/>
      <c r="IIU106" s="4"/>
      <c r="IIV106" s="4"/>
      <c r="IIW106" s="4"/>
      <c r="IIX106" s="4"/>
      <c r="IIY106" s="4"/>
      <c r="IIZ106" s="4"/>
      <c r="IJA106" s="4"/>
      <c r="IJB106" s="4"/>
      <c r="IJC106" s="4"/>
      <c r="IJD106" s="4"/>
      <c r="IJE106" s="4"/>
      <c r="IJF106" s="4"/>
      <c r="IJG106" s="4"/>
      <c r="IJH106" s="4"/>
      <c r="IJI106" s="4"/>
      <c r="IJJ106" s="4"/>
      <c r="IJK106" s="4"/>
      <c r="IJL106" s="4"/>
      <c r="IJM106" s="4"/>
      <c r="IJN106" s="4"/>
      <c r="IJO106" s="4"/>
      <c r="IJP106" s="4"/>
      <c r="IJQ106" s="4"/>
      <c r="IJR106" s="4"/>
      <c r="IJS106" s="4"/>
      <c r="IJT106" s="4"/>
      <c r="IJU106" s="4"/>
      <c r="IJV106" s="4"/>
      <c r="IJW106" s="4"/>
      <c r="IJX106" s="4"/>
      <c r="IJY106" s="4"/>
      <c r="IJZ106" s="4"/>
      <c r="IKA106" s="4"/>
      <c r="IKB106" s="4"/>
      <c r="IKC106" s="4"/>
      <c r="IKD106" s="4"/>
      <c r="IKE106" s="4"/>
      <c r="IKF106" s="4"/>
      <c r="IKG106" s="4"/>
      <c r="IKH106" s="4"/>
      <c r="IKI106" s="4"/>
      <c r="IKJ106" s="4"/>
      <c r="IKK106" s="4"/>
      <c r="IKL106" s="4"/>
      <c r="IKM106" s="4"/>
      <c r="IKN106" s="4"/>
      <c r="IKO106" s="4"/>
      <c r="IKP106" s="4"/>
      <c r="IKQ106" s="4"/>
      <c r="IKR106" s="4"/>
      <c r="IKS106" s="4"/>
      <c r="IKT106" s="4"/>
      <c r="IKU106" s="4"/>
      <c r="IKV106" s="4"/>
      <c r="IKW106" s="4"/>
      <c r="IKX106" s="4"/>
      <c r="IKY106" s="4"/>
      <c r="IKZ106" s="4"/>
      <c r="ILA106" s="4"/>
      <c r="ILB106" s="4"/>
      <c r="ILC106" s="4"/>
      <c r="ILD106" s="4"/>
      <c r="ILE106" s="4"/>
      <c r="ILF106" s="4"/>
      <c r="ILG106" s="4"/>
      <c r="ILH106" s="4"/>
      <c r="ILI106" s="4"/>
      <c r="ILJ106" s="4"/>
      <c r="ILK106" s="4"/>
      <c r="ILL106" s="4"/>
      <c r="ILM106" s="4"/>
      <c r="ILN106" s="4"/>
      <c r="ILO106" s="4"/>
      <c r="ILP106" s="4"/>
      <c r="ILQ106" s="4"/>
      <c r="ILR106" s="4"/>
      <c r="ILS106" s="4"/>
      <c r="ILT106" s="4"/>
      <c r="ILU106" s="4"/>
      <c r="ILV106" s="4"/>
      <c r="ILW106" s="4"/>
      <c r="ILX106" s="4"/>
      <c r="ILY106" s="4"/>
      <c r="ILZ106" s="4"/>
      <c r="IMA106" s="4"/>
      <c r="IMB106" s="4"/>
      <c r="IMC106" s="4"/>
      <c r="IMD106" s="4"/>
      <c r="IME106" s="4"/>
      <c r="IMF106" s="4"/>
      <c r="IMG106" s="4"/>
      <c r="IMH106" s="4"/>
      <c r="IMI106" s="4"/>
      <c r="IMJ106" s="4"/>
      <c r="IMK106" s="4"/>
      <c r="IML106" s="4"/>
      <c r="IMM106" s="4"/>
      <c r="IMN106" s="4"/>
      <c r="IMO106" s="4"/>
      <c r="IMP106" s="4"/>
      <c r="IMQ106" s="4"/>
      <c r="IMR106" s="4"/>
      <c r="IMS106" s="4"/>
      <c r="IMT106" s="4"/>
      <c r="IMU106" s="4"/>
      <c r="IMV106" s="4"/>
      <c r="IMW106" s="4"/>
      <c r="IMX106" s="4"/>
      <c r="IMY106" s="4"/>
      <c r="IMZ106" s="4"/>
      <c r="INA106" s="4"/>
      <c r="INB106" s="4"/>
      <c r="INC106" s="4"/>
      <c r="IND106" s="4"/>
      <c r="INE106" s="4"/>
      <c r="INF106" s="4"/>
      <c r="ING106" s="4"/>
      <c r="INH106" s="4"/>
      <c r="INI106" s="4"/>
      <c r="INJ106" s="4"/>
      <c r="INK106" s="4"/>
      <c r="INL106" s="4"/>
      <c r="INM106" s="4"/>
      <c r="INN106" s="4"/>
      <c r="INO106" s="4"/>
      <c r="INP106" s="4"/>
      <c r="INQ106" s="4"/>
      <c r="INR106" s="4"/>
      <c r="INS106" s="4"/>
      <c r="INT106" s="4"/>
      <c r="INU106" s="4"/>
      <c r="INV106" s="4"/>
      <c r="INW106" s="4"/>
      <c r="INX106" s="4"/>
      <c r="INY106" s="4"/>
      <c r="INZ106" s="4"/>
      <c r="IOA106" s="4"/>
      <c r="IOB106" s="4"/>
      <c r="IOC106" s="4"/>
      <c r="IOD106" s="4"/>
      <c r="IOE106" s="4"/>
      <c r="IOF106" s="4"/>
      <c r="IOG106" s="4"/>
      <c r="IOH106" s="4"/>
      <c r="IOI106" s="4"/>
      <c r="IOJ106" s="4"/>
      <c r="IOK106" s="4"/>
      <c r="IOL106" s="4"/>
      <c r="IOM106" s="4"/>
      <c r="ION106" s="4"/>
      <c r="IOO106" s="4"/>
      <c r="IOP106" s="4"/>
      <c r="IOQ106" s="4"/>
      <c r="IOR106" s="4"/>
      <c r="IOS106" s="4"/>
      <c r="IOT106" s="4"/>
      <c r="IOU106" s="4"/>
      <c r="IOV106" s="4"/>
      <c r="IOW106" s="4"/>
      <c r="IOX106" s="4"/>
      <c r="IOY106" s="4"/>
      <c r="IOZ106" s="4"/>
      <c r="IPA106" s="4"/>
      <c r="IPB106" s="4"/>
      <c r="IPC106" s="4"/>
      <c r="IPD106" s="4"/>
      <c r="IPE106" s="4"/>
      <c r="IPF106" s="4"/>
      <c r="IPG106" s="4"/>
      <c r="IPH106" s="4"/>
      <c r="IPI106" s="4"/>
      <c r="IPJ106" s="4"/>
      <c r="IPK106" s="4"/>
      <c r="IPL106" s="4"/>
      <c r="IPM106" s="4"/>
      <c r="IPN106" s="4"/>
      <c r="IPO106" s="4"/>
      <c r="IPP106" s="4"/>
      <c r="IPQ106" s="4"/>
      <c r="IPR106" s="4"/>
      <c r="IPS106" s="4"/>
      <c r="IPT106" s="4"/>
      <c r="IPU106" s="4"/>
      <c r="IPV106" s="4"/>
      <c r="IPW106" s="4"/>
      <c r="IPX106" s="4"/>
      <c r="IPY106" s="4"/>
      <c r="IPZ106" s="4"/>
      <c r="IQA106" s="4"/>
      <c r="IQB106" s="4"/>
      <c r="IQC106" s="4"/>
      <c r="IQD106" s="4"/>
      <c r="IQE106" s="4"/>
      <c r="IQF106" s="4"/>
      <c r="IQG106" s="4"/>
      <c r="IQH106" s="4"/>
      <c r="IQI106" s="4"/>
      <c r="IQJ106" s="4"/>
      <c r="IQK106" s="4"/>
      <c r="IQL106" s="4"/>
      <c r="IQM106" s="4"/>
      <c r="IQN106" s="4"/>
      <c r="IQO106" s="4"/>
      <c r="IQP106" s="4"/>
      <c r="IQQ106" s="4"/>
      <c r="IQR106" s="4"/>
      <c r="IQS106" s="4"/>
      <c r="IQT106" s="4"/>
      <c r="IQU106" s="4"/>
      <c r="IQV106" s="4"/>
      <c r="IQW106" s="4"/>
      <c r="IQX106" s="4"/>
      <c r="IQY106" s="4"/>
      <c r="IQZ106" s="4"/>
      <c r="IRA106" s="4"/>
      <c r="IRB106" s="4"/>
      <c r="IRC106" s="4"/>
      <c r="IRD106" s="4"/>
      <c r="IRE106" s="4"/>
      <c r="IRF106" s="4"/>
      <c r="IRG106" s="4"/>
      <c r="IRH106" s="4"/>
      <c r="IRI106" s="4"/>
      <c r="IRJ106" s="4"/>
      <c r="IRK106" s="4"/>
      <c r="IRL106" s="4"/>
      <c r="IRM106" s="4"/>
      <c r="IRN106" s="4"/>
      <c r="IRO106" s="4"/>
      <c r="IRP106" s="4"/>
      <c r="IRQ106" s="4"/>
      <c r="IRR106" s="4"/>
      <c r="IRS106" s="4"/>
      <c r="IRT106" s="4"/>
      <c r="IRU106" s="4"/>
      <c r="IRV106" s="4"/>
      <c r="IRW106" s="4"/>
      <c r="IRX106" s="4"/>
      <c r="IRY106" s="4"/>
      <c r="IRZ106" s="4"/>
      <c r="ISA106" s="4"/>
      <c r="ISB106" s="4"/>
      <c r="ISC106" s="4"/>
      <c r="ISD106" s="4"/>
      <c r="ISE106" s="4"/>
      <c r="ISF106" s="4"/>
      <c r="ISG106" s="4"/>
      <c r="ISH106" s="4"/>
      <c r="ISI106" s="4"/>
      <c r="ISJ106" s="4"/>
      <c r="ISK106" s="4"/>
      <c r="ISL106" s="4"/>
      <c r="ISM106" s="4"/>
      <c r="ISN106" s="4"/>
      <c r="ISO106" s="4"/>
      <c r="ISP106" s="4"/>
      <c r="ISQ106" s="4"/>
      <c r="ISR106" s="4"/>
      <c r="ISS106" s="4"/>
      <c r="IST106" s="4"/>
      <c r="ISU106" s="4"/>
      <c r="ISV106" s="4"/>
      <c r="ISW106" s="4"/>
      <c r="ISX106" s="4"/>
      <c r="ISY106" s="4"/>
      <c r="ISZ106" s="4"/>
      <c r="ITA106" s="4"/>
      <c r="ITB106" s="4"/>
      <c r="ITC106" s="4"/>
      <c r="ITD106" s="4"/>
      <c r="ITE106" s="4"/>
      <c r="ITF106" s="4"/>
      <c r="ITG106" s="4"/>
      <c r="ITH106" s="4"/>
      <c r="ITI106" s="4"/>
      <c r="ITJ106" s="4"/>
      <c r="ITK106" s="4"/>
      <c r="ITL106" s="4"/>
      <c r="ITM106" s="4"/>
      <c r="ITN106" s="4"/>
      <c r="ITO106" s="4"/>
      <c r="ITP106" s="4"/>
      <c r="ITQ106" s="4"/>
      <c r="ITR106" s="4"/>
      <c r="ITS106" s="4"/>
      <c r="ITT106" s="4"/>
      <c r="ITU106" s="4"/>
      <c r="ITV106" s="4"/>
      <c r="ITW106" s="4"/>
      <c r="ITX106" s="4"/>
      <c r="ITY106" s="4"/>
      <c r="ITZ106" s="4"/>
      <c r="IUA106" s="4"/>
      <c r="IUB106" s="4"/>
      <c r="IUC106" s="4"/>
      <c r="IUD106" s="4"/>
      <c r="IUE106" s="4"/>
      <c r="IUF106" s="4"/>
      <c r="IUG106" s="4"/>
      <c r="IUH106" s="4"/>
      <c r="IUI106" s="4"/>
      <c r="IUJ106" s="4"/>
      <c r="IUK106" s="4"/>
      <c r="IUL106" s="4"/>
      <c r="IUM106" s="4"/>
      <c r="IUN106" s="4"/>
      <c r="IUO106" s="4"/>
      <c r="IUP106" s="4"/>
      <c r="IUQ106" s="4"/>
      <c r="IUR106" s="4"/>
      <c r="IUS106" s="4"/>
      <c r="IUT106" s="4"/>
      <c r="IUU106" s="4"/>
      <c r="IUV106" s="4"/>
      <c r="IUW106" s="4"/>
      <c r="IUX106" s="4"/>
      <c r="IUY106" s="4"/>
      <c r="IUZ106" s="4"/>
      <c r="IVA106" s="4"/>
      <c r="IVB106" s="4"/>
      <c r="IVC106" s="4"/>
      <c r="IVD106" s="4"/>
      <c r="IVE106" s="4"/>
      <c r="IVF106" s="4"/>
      <c r="IVG106" s="4"/>
      <c r="IVH106" s="4"/>
      <c r="IVI106" s="4"/>
      <c r="IVJ106" s="4"/>
      <c r="IVK106" s="4"/>
      <c r="IVL106" s="4"/>
      <c r="IVM106" s="4"/>
      <c r="IVN106" s="4"/>
      <c r="IVO106" s="4"/>
      <c r="IVP106" s="4"/>
      <c r="IVQ106" s="4"/>
      <c r="IVR106" s="4"/>
      <c r="IVS106" s="4"/>
      <c r="IVT106" s="4"/>
      <c r="IVU106" s="4"/>
      <c r="IVV106" s="4"/>
      <c r="IVW106" s="4"/>
      <c r="IVX106" s="4"/>
      <c r="IVY106" s="4"/>
      <c r="IVZ106" s="4"/>
      <c r="IWA106" s="4"/>
      <c r="IWB106" s="4"/>
      <c r="IWC106" s="4"/>
      <c r="IWD106" s="4"/>
      <c r="IWE106" s="4"/>
      <c r="IWF106" s="4"/>
      <c r="IWG106" s="4"/>
      <c r="IWH106" s="4"/>
      <c r="IWI106" s="4"/>
      <c r="IWJ106" s="4"/>
      <c r="IWK106" s="4"/>
      <c r="IWL106" s="4"/>
      <c r="IWM106" s="4"/>
      <c r="IWN106" s="4"/>
      <c r="IWO106" s="4"/>
      <c r="IWP106" s="4"/>
      <c r="IWQ106" s="4"/>
      <c r="IWR106" s="4"/>
      <c r="IWS106" s="4"/>
      <c r="IWT106" s="4"/>
      <c r="IWU106" s="4"/>
      <c r="IWV106" s="4"/>
      <c r="IWW106" s="4"/>
      <c r="IWX106" s="4"/>
      <c r="IWY106" s="4"/>
      <c r="IWZ106" s="4"/>
      <c r="IXA106" s="4"/>
      <c r="IXB106" s="4"/>
      <c r="IXC106" s="4"/>
      <c r="IXD106" s="4"/>
      <c r="IXE106" s="4"/>
      <c r="IXF106" s="4"/>
      <c r="IXG106" s="4"/>
      <c r="IXH106" s="4"/>
      <c r="IXI106" s="4"/>
      <c r="IXJ106" s="4"/>
      <c r="IXK106" s="4"/>
      <c r="IXL106" s="4"/>
      <c r="IXM106" s="4"/>
      <c r="IXN106" s="4"/>
      <c r="IXO106" s="4"/>
      <c r="IXP106" s="4"/>
      <c r="IXQ106" s="4"/>
      <c r="IXR106" s="4"/>
      <c r="IXS106" s="4"/>
      <c r="IXT106" s="4"/>
      <c r="IXU106" s="4"/>
      <c r="IXV106" s="4"/>
      <c r="IXW106" s="4"/>
      <c r="IXX106" s="4"/>
      <c r="IXY106" s="4"/>
      <c r="IXZ106" s="4"/>
      <c r="IYA106" s="4"/>
      <c r="IYB106" s="4"/>
      <c r="IYC106" s="4"/>
      <c r="IYD106" s="4"/>
      <c r="IYE106" s="4"/>
      <c r="IYF106" s="4"/>
      <c r="IYG106" s="4"/>
      <c r="IYH106" s="4"/>
      <c r="IYI106" s="4"/>
      <c r="IYJ106" s="4"/>
      <c r="IYK106" s="4"/>
      <c r="IYL106" s="4"/>
      <c r="IYM106" s="4"/>
      <c r="IYN106" s="4"/>
      <c r="IYO106" s="4"/>
      <c r="IYP106" s="4"/>
      <c r="IYQ106" s="4"/>
      <c r="IYR106" s="4"/>
      <c r="IYS106" s="4"/>
      <c r="IYT106" s="4"/>
      <c r="IYU106" s="4"/>
      <c r="IYV106" s="4"/>
      <c r="IYW106" s="4"/>
      <c r="IYX106" s="4"/>
      <c r="IYY106" s="4"/>
      <c r="IYZ106" s="4"/>
      <c r="IZA106" s="4"/>
      <c r="IZB106" s="4"/>
      <c r="IZC106" s="4"/>
      <c r="IZD106" s="4"/>
      <c r="IZE106" s="4"/>
      <c r="IZF106" s="4"/>
      <c r="IZG106" s="4"/>
      <c r="IZH106" s="4"/>
      <c r="IZI106" s="4"/>
      <c r="IZJ106" s="4"/>
      <c r="IZK106" s="4"/>
      <c r="IZL106" s="4"/>
      <c r="IZM106" s="4"/>
      <c r="IZN106" s="4"/>
      <c r="IZO106" s="4"/>
      <c r="IZP106" s="4"/>
      <c r="IZQ106" s="4"/>
      <c r="IZR106" s="4"/>
      <c r="IZS106" s="4"/>
      <c r="IZT106" s="4"/>
      <c r="IZU106" s="4"/>
      <c r="IZV106" s="4"/>
      <c r="IZW106" s="4"/>
      <c r="IZX106" s="4"/>
      <c r="IZY106" s="4"/>
      <c r="IZZ106" s="4"/>
      <c r="JAA106" s="4"/>
      <c r="JAB106" s="4"/>
      <c r="JAC106" s="4"/>
      <c r="JAD106" s="4"/>
      <c r="JAE106" s="4"/>
      <c r="JAF106" s="4"/>
      <c r="JAG106" s="4"/>
      <c r="JAH106" s="4"/>
      <c r="JAI106" s="4"/>
      <c r="JAJ106" s="4"/>
      <c r="JAK106" s="4"/>
      <c r="JAL106" s="4"/>
      <c r="JAM106" s="4"/>
      <c r="JAN106" s="4"/>
      <c r="JAO106" s="4"/>
      <c r="JAP106" s="4"/>
      <c r="JAQ106" s="4"/>
      <c r="JAR106" s="4"/>
      <c r="JAS106" s="4"/>
      <c r="JAT106" s="4"/>
      <c r="JAU106" s="4"/>
      <c r="JAV106" s="4"/>
      <c r="JAW106" s="4"/>
      <c r="JAX106" s="4"/>
      <c r="JAY106" s="4"/>
      <c r="JAZ106" s="4"/>
      <c r="JBA106" s="4"/>
      <c r="JBB106" s="4"/>
      <c r="JBC106" s="4"/>
      <c r="JBD106" s="4"/>
      <c r="JBE106" s="4"/>
      <c r="JBF106" s="4"/>
      <c r="JBG106" s="4"/>
      <c r="JBH106" s="4"/>
      <c r="JBI106" s="4"/>
      <c r="JBJ106" s="4"/>
      <c r="JBK106" s="4"/>
      <c r="JBL106" s="4"/>
      <c r="JBM106" s="4"/>
      <c r="JBN106" s="4"/>
      <c r="JBO106" s="4"/>
      <c r="JBP106" s="4"/>
      <c r="JBQ106" s="4"/>
      <c r="JBR106" s="4"/>
      <c r="JBS106" s="4"/>
      <c r="JBT106" s="4"/>
      <c r="JBU106" s="4"/>
      <c r="JBV106" s="4"/>
      <c r="JBW106" s="4"/>
      <c r="JBX106" s="4"/>
      <c r="JBY106" s="4"/>
      <c r="JBZ106" s="4"/>
      <c r="JCA106" s="4"/>
      <c r="JCB106" s="4"/>
      <c r="JCC106" s="4"/>
      <c r="JCD106" s="4"/>
      <c r="JCE106" s="4"/>
      <c r="JCF106" s="4"/>
      <c r="JCG106" s="4"/>
      <c r="JCH106" s="4"/>
      <c r="JCI106" s="4"/>
      <c r="JCJ106" s="4"/>
      <c r="JCK106" s="4"/>
      <c r="JCL106" s="4"/>
      <c r="JCM106" s="4"/>
      <c r="JCN106" s="4"/>
      <c r="JCO106" s="4"/>
      <c r="JCP106" s="4"/>
      <c r="JCQ106" s="4"/>
      <c r="JCR106" s="4"/>
      <c r="JCS106" s="4"/>
      <c r="JCT106" s="4"/>
      <c r="JCU106" s="4"/>
      <c r="JCV106" s="4"/>
      <c r="JCW106" s="4"/>
      <c r="JCX106" s="4"/>
      <c r="JCY106" s="4"/>
      <c r="JCZ106" s="4"/>
      <c r="JDA106" s="4"/>
      <c r="JDB106" s="4"/>
      <c r="JDC106" s="4"/>
      <c r="JDD106" s="4"/>
      <c r="JDE106" s="4"/>
      <c r="JDF106" s="4"/>
      <c r="JDG106" s="4"/>
      <c r="JDH106" s="4"/>
      <c r="JDI106" s="4"/>
      <c r="JDJ106" s="4"/>
      <c r="JDK106" s="4"/>
      <c r="JDL106" s="4"/>
      <c r="JDM106" s="4"/>
      <c r="JDN106" s="4"/>
      <c r="JDO106" s="4"/>
      <c r="JDP106" s="4"/>
      <c r="JDQ106" s="4"/>
      <c r="JDR106" s="4"/>
      <c r="JDS106" s="4"/>
      <c r="JDT106" s="4"/>
      <c r="JDU106" s="4"/>
      <c r="JDV106" s="4"/>
      <c r="JDW106" s="4"/>
      <c r="JDX106" s="4"/>
      <c r="JDY106" s="4"/>
      <c r="JDZ106" s="4"/>
      <c r="JEA106" s="4"/>
      <c r="JEB106" s="4"/>
      <c r="JEC106" s="4"/>
      <c r="JED106" s="4"/>
      <c r="JEE106" s="4"/>
      <c r="JEF106" s="4"/>
      <c r="JEG106" s="4"/>
      <c r="JEH106" s="4"/>
      <c r="JEI106" s="4"/>
      <c r="JEJ106" s="4"/>
      <c r="JEK106" s="4"/>
      <c r="JEL106" s="4"/>
      <c r="JEM106" s="4"/>
      <c r="JEN106" s="4"/>
      <c r="JEO106" s="4"/>
      <c r="JEP106" s="4"/>
      <c r="JEQ106" s="4"/>
      <c r="JER106" s="4"/>
      <c r="JES106" s="4"/>
      <c r="JET106" s="4"/>
      <c r="JEU106" s="4"/>
      <c r="JEV106" s="4"/>
      <c r="JEW106" s="4"/>
      <c r="JEX106" s="4"/>
      <c r="JEY106" s="4"/>
      <c r="JEZ106" s="4"/>
      <c r="JFA106" s="4"/>
      <c r="JFB106" s="4"/>
      <c r="JFC106" s="4"/>
      <c r="JFD106" s="4"/>
      <c r="JFE106" s="4"/>
      <c r="JFF106" s="4"/>
      <c r="JFG106" s="4"/>
      <c r="JFH106" s="4"/>
      <c r="JFI106" s="4"/>
      <c r="JFJ106" s="4"/>
      <c r="JFK106" s="4"/>
      <c r="JFL106" s="4"/>
      <c r="JFM106" s="4"/>
      <c r="JFN106" s="4"/>
      <c r="JFO106" s="4"/>
      <c r="JFP106" s="4"/>
      <c r="JFQ106" s="4"/>
      <c r="JFR106" s="4"/>
      <c r="JFS106" s="4"/>
      <c r="JFT106" s="4"/>
      <c r="JFU106" s="4"/>
      <c r="JFV106" s="4"/>
      <c r="JFW106" s="4"/>
      <c r="JFX106" s="4"/>
      <c r="JFY106" s="4"/>
      <c r="JFZ106" s="4"/>
      <c r="JGA106" s="4"/>
      <c r="JGB106" s="4"/>
      <c r="JGC106" s="4"/>
      <c r="JGD106" s="4"/>
      <c r="JGE106" s="4"/>
      <c r="JGF106" s="4"/>
      <c r="JGG106" s="4"/>
      <c r="JGH106" s="4"/>
      <c r="JGI106" s="4"/>
      <c r="JGJ106" s="4"/>
      <c r="JGK106" s="4"/>
      <c r="JGL106" s="4"/>
      <c r="JGM106" s="4"/>
      <c r="JGN106" s="4"/>
      <c r="JGO106" s="4"/>
      <c r="JGP106" s="4"/>
      <c r="JGQ106" s="4"/>
      <c r="JGR106" s="4"/>
      <c r="JGS106" s="4"/>
      <c r="JGT106" s="4"/>
      <c r="JGU106" s="4"/>
      <c r="JGV106" s="4"/>
      <c r="JGW106" s="4"/>
      <c r="JGX106" s="4"/>
      <c r="JGY106" s="4"/>
      <c r="JGZ106" s="4"/>
      <c r="JHA106" s="4"/>
      <c r="JHB106" s="4"/>
      <c r="JHC106" s="4"/>
      <c r="JHD106" s="4"/>
      <c r="JHE106" s="4"/>
      <c r="JHF106" s="4"/>
      <c r="JHG106" s="4"/>
      <c r="JHH106" s="4"/>
      <c r="JHI106" s="4"/>
      <c r="JHJ106" s="4"/>
      <c r="JHK106" s="4"/>
      <c r="JHL106" s="4"/>
      <c r="JHM106" s="4"/>
      <c r="JHN106" s="4"/>
      <c r="JHO106" s="4"/>
      <c r="JHP106" s="4"/>
      <c r="JHQ106" s="4"/>
      <c r="JHR106" s="4"/>
      <c r="JHS106" s="4"/>
      <c r="JHT106" s="4"/>
      <c r="JHU106" s="4"/>
      <c r="JHV106" s="4"/>
      <c r="JHW106" s="4"/>
      <c r="JHX106" s="4"/>
      <c r="JHY106" s="4"/>
      <c r="JHZ106" s="4"/>
      <c r="JIA106" s="4"/>
      <c r="JIB106" s="4"/>
      <c r="JIC106" s="4"/>
      <c r="JID106" s="4"/>
      <c r="JIE106" s="4"/>
      <c r="JIF106" s="4"/>
      <c r="JIG106" s="4"/>
      <c r="JIH106" s="4"/>
      <c r="JII106" s="4"/>
      <c r="JIJ106" s="4"/>
      <c r="JIK106" s="4"/>
      <c r="JIL106" s="4"/>
      <c r="JIM106" s="4"/>
      <c r="JIN106" s="4"/>
      <c r="JIO106" s="4"/>
      <c r="JIP106" s="4"/>
      <c r="JIQ106" s="4"/>
      <c r="JIR106" s="4"/>
      <c r="JIS106" s="4"/>
      <c r="JIT106" s="4"/>
      <c r="JIU106" s="4"/>
      <c r="JIV106" s="4"/>
      <c r="JIW106" s="4"/>
      <c r="JIX106" s="4"/>
      <c r="JIY106" s="4"/>
      <c r="JIZ106" s="4"/>
      <c r="JJA106" s="4"/>
      <c r="JJB106" s="4"/>
      <c r="JJC106" s="4"/>
      <c r="JJD106" s="4"/>
      <c r="JJE106" s="4"/>
      <c r="JJF106" s="4"/>
      <c r="JJG106" s="4"/>
      <c r="JJH106" s="4"/>
      <c r="JJI106" s="4"/>
      <c r="JJJ106" s="4"/>
      <c r="JJK106" s="4"/>
      <c r="JJL106" s="4"/>
      <c r="JJM106" s="4"/>
      <c r="JJN106" s="4"/>
      <c r="JJO106" s="4"/>
      <c r="JJP106" s="4"/>
      <c r="JJQ106" s="4"/>
      <c r="JJR106" s="4"/>
      <c r="JJS106" s="4"/>
      <c r="JJT106" s="4"/>
      <c r="JJU106" s="4"/>
      <c r="JJV106" s="4"/>
      <c r="JJW106" s="4"/>
      <c r="JJX106" s="4"/>
      <c r="JJY106" s="4"/>
      <c r="JJZ106" s="4"/>
      <c r="JKA106" s="4"/>
      <c r="JKB106" s="4"/>
      <c r="JKC106" s="4"/>
      <c r="JKD106" s="4"/>
      <c r="JKE106" s="4"/>
      <c r="JKF106" s="4"/>
      <c r="JKG106" s="4"/>
      <c r="JKH106" s="4"/>
      <c r="JKI106" s="4"/>
      <c r="JKJ106" s="4"/>
      <c r="JKK106" s="4"/>
      <c r="JKL106" s="4"/>
      <c r="JKM106" s="4"/>
      <c r="JKN106" s="4"/>
      <c r="JKO106" s="4"/>
      <c r="JKP106" s="4"/>
      <c r="JKQ106" s="4"/>
      <c r="JKR106" s="4"/>
      <c r="JKS106" s="4"/>
      <c r="JKT106" s="4"/>
      <c r="JKU106" s="4"/>
      <c r="JKV106" s="4"/>
      <c r="JKW106" s="4"/>
      <c r="JKX106" s="4"/>
      <c r="JKY106" s="4"/>
      <c r="JKZ106" s="4"/>
      <c r="JLA106" s="4"/>
      <c r="JLB106" s="4"/>
      <c r="JLC106" s="4"/>
      <c r="JLD106" s="4"/>
      <c r="JLE106" s="4"/>
      <c r="JLF106" s="4"/>
      <c r="JLG106" s="4"/>
      <c r="JLH106" s="4"/>
      <c r="JLI106" s="4"/>
      <c r="JLJ106" s="4"/>
      <c r="JLK106" s="4"/>
      <c r="JLL106" s="4"/>
      <c r="JLM106" s="4"/>
      <c r="JLN106" s="4"/>
      <c r="JLO106" s="4"/>
      <c r="JLP106" s="4"/>
      <c r="JLQ106" s="4"/>
      <c r="JLR106" s="4"/>
      <c r="JLS106" s="4"/>
      <c r="JLT106" s="4"/>
      <c r="JLU106" s="4"/>
      <c r="JLV106" s="4"/>
      <c r="JLW106" s="4"/>
      <c r="JLX106" s="4"/>
      <c r="JLY106" s="4"/>
      <c r="JLZ106" s="4"/>
      <c r="JMA106" s="4"/>
      <c r="JMB106" s="4"/>
      <c r="JMC106" s="4"/>
      <c r="JMD106" s="4"/>
      <c r="JME106" s="4"/>
      <c r="JMF106" s="4"/>
      <c r="JMG106" s="4"/>
      <c r="JMH106" s="4"/>
      <c r="JMI106" s="4"/>
      <c r="JMJ106" s="4"/>
      <c r="JMK106" s="4"/>
      <c r="JML106" s="4"/>
      <c r="JMM106" s="4"/>
      <c r="JMN106" s="4"/>
      <c r="JMO106" s="4"/>
      <c r="JMP106" s="4"/>
      <c r="JMQ106" s="4"/>
      <c r="JMR106" s="4"/>
      <c r="JMS106" s="4"/>
      <c r="JMT106" s="4"/>
      <c r="JMU106" s="4"/>
      <c r="JMV106" s="4"/>
      <c r="JMW106" s="4"/>
      <c r="JMX106" s="4"/>
      <c r="JMY106" s="4"/>
      <c r="JMZ106" s="4"/>
      <c r="JNA106" s="4"/>
      <c r="JNB106" s="4"/>
      <c r="JNC106" s="4"/>
      <c r="JND106" s="4"/>
      <c r="JNE106" s="4"/>
      <c r="JNF106" s="4"/>
      <c r="JNG106" s="4"/>
      <c r="JNH106" s="4"/>
      <c r="JNI106" s="4"/>
      <c r="JNJ106" s="4"/>
      <c r="JNK106" s="4"/>
      <c r="JNL106" s="4"/>
      <c r="JNM106" s="4"/>
      <c r="JNN106" s="4"/>
      <c r="JNO106" s="4"/>
      <c r="JNP106" s="4"/>
      <c r="JNQ106" s="4"/>
      <c r="JNR106" s="4"/>
      <c r="JNS106" s="4"/>
      <c r="JNT106" s="4"/>
      <c r="JNU106" s="4"/>
      <c r="JNV106" s="4"/>
      <c r="JNW106" s="4"/>
      <c r="JNX106" s="4"/>
      <c r="JNY106" s="4"/>
      <c r="JNZ106" s="4"/>
      <c r="JOA106" s="4"/>
      <c r="JOB106" s="4"/>
      <c r="JOC106" s="4"/>
      <c r="JOD106" s="4"/>
      <c r="JOE106" s="4"/>
      <c r="JOF106" s="4"/>
      <c r="JOG106" s="4"/>
      <c r="JOH106" s="4"/>
      <c r="JOI106" s="4"/>
      <c r="JOJ106" s="4"/>
      <c r="JOK106" s="4"/>
      <c r="JOL106" s="4"/>
      <c r="JOM106" s="4"/>
      <c r="JON106" s="4"/>
      <c r="JOO106" s="4"/>
      <c r="JOP106" s="4"/>
      <c r="JOQ106" s="4"/>
      <c r="JOR106" s="4"/>
      <c r="JOS106" s="4"/>
      <c r="JOT106" s="4"/>
      <c r="JOU106" s="4"/>
      <c r="JOV106" s="4"/>
      <c r="JOW106" s="4"/>
      <c r="JOX106" s="4"/>
      <c r="JOY106" s="4"/>
      <c r="JOZ106" s="4"/>
      <c r="JPA106" s="4"/>
      <c r="JPB106" s="4"/>
      <c r="JPC106" s="4"/>
      <c r="JPD106" s="4"/>
      <c r="JPE106" s="4"/>
      <c r="JPF106" s="4"/>
      <c r="JPG106" s="4"/>
      <c r="JPH106" s="4"/>
      <c r="JPI106" s="4"/>
      <c r="JPJ106" s="4"/>
      <c r="JPK106" s="4"/>
      <c r="JPL106" s="4"/>
      <c r="JPM106" s="4"/>
      <c r="JPN106" s="4"/>
      <c r="JPO106" s="4"/>
      <c r="JPP106" s="4"/>
      <c r="JPQ106" s="4"/>
      <c r="JPR106" s="4"/>
      <c r="JPS106" s="4"/>
      <c r="JPT106" s="4"/>
      <c r="JPU106" s="4"/>
      <c r="JPV106" s="4"/>
      <c r="JPW106" s="4"/>
      <c r="JPX106" s="4"/>
      <c r="JPY106" s="4"/>
      <c r="JPZ106" s="4"/>
      <c r="JQA106" s="4"/>
      <c r="JQB106" s="4"/>
      <c r="JQC106" s="4"/>
      <c r="JQD106" s="4"/>
      <c r="JQE106" s="4"/>
      <c r="JQF106" s="4"/>
      <c r="JQG106" s="4"/>
      <c r="JQH106" s="4"/>
      <c r="JQI106" s="4"/>
      <c r="JQJ106" s="4"/>
      <c r="JQK106" s="4"/>
      <c r="JQL106" s="4"/>
      <c r="JQM106" s="4"/>
      <c r="JQN106" s="4"/>
      <c r="JQO106" s="4"/>
      <c r="JQP106" s="4"/>
      <c r="JQQ106" s="4"/>
      <c r="JQR106" s="4"/>
      <c r="JQS106" s="4"/>
      <c r="JQT106" s="4"/>
      <c r="JQU106" s="4"/>
      <c r="JQV106" s="4"/>
      <c r="JQW106" s="4"/>
      <c r="JQX106" s="4"/>
      <c r="JQY106" s="4"/>
      <c r="JQZ106" s="4"/>
      <c r="JRA106" s="4"/>
      <c r="JRB106" s="4"/>
      <c r="JRC106" s="4"/>
      <c r="JRD106" s="4"/>
      <c r="JRE106" s="4"/>
      <c r="JRF106" s="4"/>
      <c r="JRG106" s="4"/>
      <c r="JRH106" s="4"/>
      <c r="JRI106" s="4"/>
      <c r="JRJ106" s="4"/>
      <c r="JRK106" s="4"/>
      <c r="JRL106" s="4"/>
      <c r="JRM106" s="4"/>
      <c r="JRN106" s="4"/>
      <c r="JRO106" s="4"/>
      <c r="JRP106" s="4"/>
      <c r="JRQ106" s="4"/>
      <c r="JRR106" s="4"/>
      <c r="JRS106" s="4"/>
      <c r="JRT106" s="4"/>
      <c r="JRU106" s="4"/>
      <c r="JRV106" s="4"/>
      <c r="JRW106" s="4"/>
      <c r="JRX106" s="4"/>
      <c r="JRY106" s="4"/>
      <c r="JRZ106" s="4"/>
      <c r="JSA106" s="4"/>
      <c r="JSB106" s="4"/>
      <c r="JSC106" s="4"/>
      <c r="JSD106" s="4"/>
      <c r="JSE106" s="4"/>
      <c r="JSF106" s="4"/>
      <c r="JSG106" s="4"/>
      <c r="JSH106" s="4"/>
      <c r="JSI106" s="4"/>
      <c r="JSJ106" s="4"/>
      <c r="JSK106" s="4"/>
      <c r="JSL106" s="4"/>
      <c r="JSM106" s="4"/>
      <c r="JSN106" s="4"/>
      <c r="JSO106" s="4"/>
      <c r="JSP106" s="4"/>
      <c r="JSQ106" s="4"/>
      <c r="JSR106" s="4"/>
      <c r="JSS106" s="4"/>
      <c r="JST106" s="4"/>
      <c r="JSU106" s="4"/>
      <c r="JSV106" s="4"/>
      <c r="JSW106" s="4"/>
      <c r="JSX106" s="4"/>
      <c r="JSY106" s="4"/>
      <c r="JSZ106" s="4"/>
      <c r="JTA106" s="4"/>
      <c r="JTB106" s="4"/>
      <c r="JTC106" s="4"/>
      <c r="JTD106" s="4"/>
      <c r="JTE106" s="4"/>
      <c r="JTF106" s="4"/>
      <c r="JTG106" s="4"/>
      <c r="JTH106" s="4"/>
      <c r="JTI106" s="4"/>
      <c r="JTJ106" s="4"/>
      <c r="JTK106" s="4"/>
      <c r="JTL106" s="4"/>
      <c r="JTM106" s="4"/>
      <c r="JTN106" s="4"/>
      <c r="JTO106" s="4"/>
      <c r="JTP106" s="4"/>
      <c r="JTQ106" s="4"/>
      <c r="JTR106" s="4"/>
      <c r="JTS106" s="4"/>
      <c r="JTT106" s="4"/>
      <c r="JTU106" s="4"/>
      <c r="JTV106" s="4"/>
      <c r="JTW106" s="4"/>
      <c r="JTX106" s="4"/>
      <c r="JTY106" s="4"/>
      <c r="JTZ106" s="4"/>
      <c r="JUA106" s="4"/>
      <c r="JUB106" s="4"/>
      <c r="JUC106" s="4"/>
      <c r="JUD106" s="4"/>
      <c r="JUE106" s="4"/>
      <c r="JUF106" s="4"/>
      <c r="JUG106" s="4"/>
      <c r="JUH106" s="4"/>
      <c r="JUI106" s="4"/>
      <c r="JUJ106" s="4"/>
      <c r="JUK106" s="4"/>
      <c r="JUL106" s="4"/>
      <c r="JUM106" s="4"/>
      <c r="JUN106" s="4"/>
      <c r="JUO106" s="4"/>
      <c r="JUP106" s="4"/>
      <c r="JUQ106" s="4"/>
      <c r="JUR106" s="4"/>
      <c r="JUS106" s="4"/>
      <c r="JUT106" s="4"/>
      <c r="JUU106" s="4"/>
      <c r="JUV106" s="4"/>
      <c r="JUW106" s="4"/>
      <c r="JUX106" s="4"/>
      <c r="JUY106" s="4"/>
      <c r="JUZ106" s="4"/>
      <c r="JVA106" s="4"/>
      <c r="JVB106" s="4"/>
      <c r="JVC106" s="4"/>
      <c r="JVD106" s="4"/>
      <c r="JVE106" s="4"/>
      <c r="JVF106" s="4"/>
      <c r="JVG106" s="4"/>
      <c r="JVH106" s="4"/>
      <c r="JVI106" s="4"/>
      <c r="JVJ106" s="4"/>
      <c r="JVK106" s="4"/>
      <c r="JVL106" s="4"/>
      <c r="JVM106" s="4"/>
      <c r="JVN106" s="4"/>
      <c r="JVO106" s="4"/>
      <c r="JVP106" s="4"/>
      <c r="JVQ106" s="4"/>
      <c r="JVR106" s="4"/>
      <c r="JVS106" s="4"/>
      <c r="JVT106" s="4"/>
      <c r="JVU106" s="4"/>
      <c r="JVV106" s="4"/>
      <c r="JVW106" s="4"/>
      <c r="JVX106" s="4"/>
      <c r="JVY106" s="4"/>
      <c r="JVZ106" s="4"/>
      <c r="JWA106" s="4"/>
      <c r="JWB106" s="4"/>
      <c r="JWC106" s="4"/>
      <c r="JWD106" s="4"/>
      <c r="JWE106" s="4"/>
      <c r="JWF106" s="4"/>
      <c r="JWG106" s="4"/>
      <c r="JWH106" s="4"/>
      <c r="JWI106" s="4"/>
      <c r="JWJ106" s="4"/>
      <c r="JWK106" s="4"/>
      <c r="JWL106" s="4"/>
      <c r="JWM106" s="4"/>
      <c r="JWN106" s="4"/>
      <c r="JWO106" s="4"/>
      <c r="JWP106" s="4"/>
      <c r="JWQ106" s="4"/>
      <c r="JWR106" s="4"/>
      <c r="JWS106" s="4"/>
      <c r="JWT106" s="4"/>
      <c r="JWU106" s="4"/>
      <c r="JWV106" s="4"/>
      <c r="JWW106" s="4"/>
      <c r="JWX106" s="4"/>
      <c r="JWY106" s="4"/>
      <c r="JWZ106" s="4"/>
      <c r="JXA106" s="4"/>
      <c r="JXB106" s="4"/>
      <c r="JXC106" s="4"/>
      <c r="JXD106" s="4"/>
      <c r="JXE106" s="4"/>
      <c r="JXF106" s="4"/>
      <c r="JXG106" s="4"/>
      <c r="JXH106" s="4"/>
      <c r="JXI106" s="4"/>
      <c r="JXJ106" s="4"/>
      <c r="JXK106" s="4"/>
      <c r="JXL106" s="4"/>
      <c r="JXM106" s="4"/>
      <c r="JXN106" s="4"/>
      <c r="JXO106" s="4"/>
      <c r="JXP106" s="4"/>
      <c r="JXQ106" s="4"/>
      <c r="JXR106" s="4"/>
      <c r="JXS106" s="4"/>
      <c r="JXT106" s="4"/>
      <c r="JXU106" s="4"/>
      <c r="JXV106" s="4"/>
      <c r="JXW106" s="4"/>
      <c r="JXX106" s="4"/>
      <c r="JXY106" s="4"/>
      <c r="JXZ106" s="4"/>
      <c r="JYA106" s="4"/>
      <c r="JYB106" s="4"/>
      <c r="JYC106" s="4"/>
      <c r="JYD106" s="4"/>
      <c r="JYE106" s="4"/>
      <c r="JYF106" s="4"/>
      <c r="JYG106" s="4"/>
      <c r="JYH106" s="4"/>
      <c r="JYI106" s="4"/>
      <c r="JYJ106" s="4"/>
      <c r="JYK106" s="4"/>
      <c r="JYL106" s="4"/>
      <c r="JYM106" s="4"/>
      <c r="JYN106" s="4"/>
      <c r="JYO106" s="4"/>
      <c r="JYP106" s="4"/>
      <c r="JYQ106" s="4"/>
      <c r="JYR106" s="4"/>
      <c r="JYS106" s="4"/>
      <c r="JYT106" s="4"/>
      <c r="JYU106" s="4"/>
      <c r="JYV106" s="4"/>
      <c r="JYW106" s="4"/>
      <c r="JYX106" s="4"/>
      <c r="JYY106" s="4"/>
      <c r="JYZ106" s="4"/>
      <c r="JZA106" s="4"/>
      <c r="JZB106" s="4"/>
      <c r="JZC106" s="4"/>
      <c r="JZD106" s="4"/>
      <c r="JZE106" s="4"/>
      <c r="JZF106" s="4"/>
      <c r="JZG106" s="4"/>
      <c r="JZH106" s="4"/>
      <c r="JZI106" s="4"/>
      <c r="JZJ106" s="4"/>
      <c r="JZK106" s="4"/>
      <c r="JZL106" s="4"/>
      <c r="JZM106" s="4"/>
      <c r="JZN106" s="4"/>
      <c r="JZO106" s="4"/>
      <c r="JZP106" s="4"/>
      <c r="JZQ106" s="4"/>
      <c r="JZR106" s="4"/>
      <c r="JZS106" s="4"/>
      <c r="JZT106" s="4"/>
      <c r="JZU106" s="4"/>
      <c r="JZV106" s="4"/>
      <c r="JZW106" s="4"/>
      <c r="JZX106" s="4"/>
      <c r="JZY106" s="4"/>
      <c r="JZZ106" s="4"/>
      <c r="KAA106" s="4"/>
      <c r="KAB106" s="4"/>
      <c r="KAC106" s="4"/>
      <c r="KAD106" s="4"/>
      <c r="KAE106" s="4"/>
      <c r="KAF106" s="4"/>
      <c r="KAG106" s="4"/>
      <c r="KAH106" s="4"/>
      <c r="KAI106" s="4"/>
      <c r="KAJ106" s="4"/>
      <c r="KAK106" s="4"/>
      <c r="KAL106" s="4"/>
      <c r="KAM106" s="4"/>
      <c r="KAN106" s="4"/>
      <c r="KAO106" s="4"/>
      <c r="KAP106" s="4"/>
      <c r="KAQ106" s="4"/>
      <c r="KAR106" s="4"/>
      <c r="KAS106" s="4"/>
      <c r="KAT106" s="4"/>
      <c r="KAU106" s="4"/>
      <c r="KAV106" s="4"/>
      <c r="KAW106" s="4"/>
      <c r="KAX106" s="4"/>
      <c r="KAY106" s="4"/>
      <c r="KAZ106" s="4"/>
      <c r="KBA106" s="4"/>
      <c r="KBB106" s="4"/>
      <c r="KBC106" s="4"/>
      <c r="KBD106" s="4"/>
      <c r="KBE106" s="4"/>
      <c r="KBF106" s="4"/>
      <c r="KBG106" s="4"/>
      <c r="KBH106" s="4"/>
      <c r="KBI106" s="4"/>
      <c r="KBJ106" s="4"/>
      <c r="KBK106" s="4"/>
      <c r="KBL106" s="4"/>
      <c r="KBM106" s="4"/>
      <c r="KBN106" s="4"/>
      <c r="KBO106" s="4"/>
      <c r="KBP106" s="4"/>
      <c r="KBQ106" s="4"/>
      <c r="KBR106" s="4"/>
      <c r="KBS106" s="4"/>
      <c r="KBT106" s="4"/>
      <c r="KBU106" s="4"/>
      <c r="KBV106" s="4"/>
      <c r="KBW106" s="4"/>
      <c r="KBX106" s="4"/>
      <c r="KBY106" s="4"/>
      <c r="KBZ106" s="4"/>
      <c r="KCA106" s="4"/>
      <c r="KCB106" s="4"/>
      <c r="KCC106" s="4"/>
      <c r="KCD106" s="4"/>
      <c r="KCE106" s="4"/>
      <c r="KCF106" s="4"/>
      <c r="KCG106" s="4"/>
      <c r="KCH106" s="4"/>
      <c r="KCI106" s="4"/>
      <c r="KCJ106" s="4"/>
      <c r="KCK106" s="4"/>
      <c r="KCL106" s="4"/>
      <c r="KCM106" s="4"/>
      <c r="KCN106" s="4"/>
      <c r="KCO106" s="4"/>
      <c r="KCP106" s="4"/>
      <c r="KCQ106" s="4"/>
      <c r="KCR106" s="4"/>
      <c r="KCS106" s="4"/>
      <c r="KCT106" s="4"/>
      <c r="KCU106" s="4"/>
      <c r="KCV106" s="4"/>
      <c r="KCW106" s="4"/>
      <c r="KCX106" s="4"/>
      <c r="KCY106" s="4"/>
      <c r="KCZ106" s="4"/>
      <c r="KDA106" s="4"/>
      <c r="KDB106" s="4"/>
      <c r="KDC106" s="4"/>
      <c r="KDD106" s="4"/>
      <c r="KDE106" s="4"/>
      <c r="KDF106" s="4"/>
      <c r="KDG106" s="4"/>
      <c r="KDH106" s="4"/>
      <c r="KDI106" s="4"/>
      <c r="KDJ106" s="4"/>
      <c r="KDK106" s="4"/>
      <c r="KDL106" s="4"/>
      <c r="KDM106" s="4"/>
      <c r="KDN106" s="4"/>
      <c r="KDO106" s="4"/>
      <c r="KDP106" s="4"/>
      <c r="KDQ106" s="4"/>
      <c r="KDR106" s="4"/>
      <c r="KDS106" s="4"/>
      <c r="KDT106" s="4"/>
      <c r="KDU106" s="4"/>
      <c r="KDV106" s="4"/>
      <c r="KDW106" s="4"/>
      <c r="KDX106" s="4"/>
      <c r="KDY106" s="4"/>
      <c r="KDZ106" s="4"/>
      <c r="KEA106" s="4"/>
      <c r="KEB106" s="4"/>
      <c r="KEC106" s="4"/>
      <c r="KED106" s="4"/>
      <c r="KEE106" s="4"/>
      <c r="KEF106" s="4"/>
      <c r="KEG106" s="4"/>
      <c r="KEH106" s="4"/>
      <c r="KEI106" s="4"/>
      <c r="KEJ106" s="4"/>
      <c r="KEK106" s="4"/>
      <c r="KEL106" s="4"/>
      <c r="KEM106" s="4"/>
      <c r="KEN106" s="4"/>
      <c r="KEO106" s="4"/>
      <c r="KEP106" s="4"/>
      <c r="KEQ106" s="4"/>
      <c r="KER106" s="4"/>
      <c r="KES106" s="4"/>
      <c r="KET106" s="4"/>
      <c r="KEU106" s="4"/>
      <c r="KEV106" s="4"/>
      <c r="KEW106" s="4"/>
      <c r="KEX106" s="4"/>
      <c r="KEY106" s="4"/>
      <c r="KEZ106" s="4"/>
      <c r="KFA106" s="4"/>
      <c r="KFB106" s="4"/>
      <c r="KFC106" s="4"/>
      <c r="KFD106" s="4"/>
      <c r="KFE106" s="4"/>
      <c r="KFF106" s="4"/>
      <c r="KFG106" s="4"/>
      <c r="KFH106" s="4"/>
      <c r="KFI106" s="4"/>
      <c r="KFJ106" s="4"/>
      <c r="KFK106" s="4"/>
      <c r="KFL106" s="4"/>
      <c r="KFM106" s="4"/>
      <c r="KFN106" s="4"/>
      <c r="KFO106" s="4"/>
      <c r="KFP106" s="4"/>
      <c r="KFQ106" s="4"/>
      <c r="KFR106" s="4"/>
      <c r="KFS106" s="4"/>
      <c r="KFT106" s="4"/>
      <c r="KFU106" s="4"/>
      <c r="KFV106" s="4"/>
      <c r="KFW106" s="4"/>
      <c r="KFX106" s="4"/>
      <c r="KFY106" s="4"/>
      <c r="KFZ106" s="4"/>
      <c r="KGA106" s="4"/>
      <c r="KGB106" s="4"/>
      <c r="KGC106" s="4"/>
      <c r="KGD106" s="4"/>
      <c r="KGE106" s="4"/>
      <c r="KGF106" s="4"/>
      <c r="KGG106" s="4"/>
      <c r="KGH106" s="4"/>
      <c r="KGI106" s="4"/>
      <c r="KGJ106" s="4"/>
      <c r="KGK106" s="4"/>
      <c r="KGL106" s="4"/>
      <c r="KGM106" s="4"/>
      <c r="KGN106" s="4"/>
      <c r="KGO106" s="4"/>
      <c r="KGP106" s="4"/>
      <c r="KGQ106" s="4"/>
      <c r="KGR106" s="4"/>
      <c r="KGS106" s="4"/>
      <c r="KGT106" s="4"/>
      <c r="KGU106" s="4"/>
      <c r="KGV106" s="4"/>
      <c r="KGW106" s="4"/>
      <c r="KGX106" s="4"/>
      <c r="KGY106" s="4"/>
      <c r="KGZ106" s="4"/>
      <c r="KHA106" s="4"/>
      <c r="KHB106" s="4"/>
      <c r="KHC106" s="4"/>
      <c r="KHD106" s="4"/>
      <c r="KHE106" s="4"/>
      <c r="KHF106" s="4"/>
      <c r="KHG106" s="4"/>
      <c r="KHH106" s="4"/>
      <c r="KHI106" s="4"/>
      <c r="KHJ106" s="4"/>
      <c r="KHK106" s="4"/>
      <c r="KHL106" s="4"/>
      <c r="KHM106" s="4"/>
      <c r="KHN106" s="4"/>
      <c r="KHO106" s="4"/>
      <c r="KHP106" s="4"/>
      <c r="KHQ106" s="4"/>
      <c r="KHR106" s="4"/>
      <c r="KHS106" s="4"/>
      <c r="KHT106" s="4"/>
      <c r="KHU106" s="4"/>
      <c r="KHV106" s="4"/>
      <c r="KHW106" s="4"/>
      <c r="KHX106" s="4"/>
      <c r="KHY106" s="4"/>
      <c r="KHZ106" s="4"/>
      <c r="KIA106" s="4"/>
      <c r="KIB106" s="4"/>
      <c r="KIC106" s="4"/>
      <c r="KID106" s="4"/>
      <c r="KIE106" s="4"/>
      <c r="KIF106" s="4"/>
      <c r="KIG106" s="4"/>
      <c r="KIH106" s="4"/>
      <c r="KII106" s="4"/>
      <c r="KIJ106" s="4"/>
      <c r="KIK106" s="4"/>
      <c r="KIL106" s="4"/>
      <c r="KIM106" s="4"/>
      <c r="KIN106" s="4"/>
      <c r="KIO106" s="4"/>
      <c r="KIP106" s="4"/>
      <c r="KIQ106" s="4"/>
      <c r="KIR106" s="4"/>
      <c r="KIS106" s="4"/>
      <c r="KIT106" s="4"/>
      <c r="KIU106" s="4"/>
      <c r="KIV106" s="4"/>
      <c r="KIW106" s="4"/>
      <c r="KIX106" s="4"/>
      <c r="KIY106" s="4"/>
      <c r="KIZ106" s="4"/>
      <c r="KJA106" s="4"/>
      <c r="KJB106" s="4"/>
      <c r="KJC106" s="4"/>
      <c r="KJD106" s="4"/>
      <c r="KJE106" s="4"/>
      <c r="KJF106" s="4"/>
      <c r="KJG106" s="4"/>
      <c r="KJH106" s="4"/>
      <c r="KJI106" s="4"/>
      <c r="KJJ106" s="4"/>
      <c r="KJK106" s="4"/>
      <c r="KJL106" s="4"/>
      <c r="KJM106" s="4"/>
      <c r="KJN106" s="4"/>
      <c r="KJO106" s="4"/>
      <c r="KJP106" s="4"/>
      <c r="KJQ106" s="4"/>
      <c r="KJR106" s="4"/>
      <c r="KJS106" s="4"/>
      <c r="KJT106" s="4"/>
      <c r="KJU106" s="4"/>
      <c r="KJV106" s="4"/>
      <c r="KJW106" s="4"/>
      <c r="KJX106" s="4"/>
      <c r="KJY106" s="4"/>
      <c r="KJZ106" s="4"/>
      <c r="KKA106" s="4"/>
      <c r="KKB106" s="4"/>
      <c r="KKC106" s="4"/>
      <c r="KKD106" s="4"/>
      <c r="KKE106" s="4"/>
      <c r="KKF106" s="4"/>
      <c r="KKG106" s="4"/>
      <c r="KKH106" s="4"/>
      <c r="KKI106" s="4"/>
      <c r="KKJ106" s="4"/>
      <c r="KKK106" s="4"/>
      <c r="KKL106" s="4"/>
      <c r="KKM106" s="4"/>
      <c r="KKN106" s="4"/>
      <c r="KKO106" s="4"/>
      <c r="KKP106" s="4"/>
      <c r="KKQ106" s="4"/>
      <c r="KKR106" s="4"/>
      <c r="KKS106" s="4"/>
      <c r="KKT106" s="4"/>
      <c r="KKU106" s="4"/>
      <c r="KKV106" s="4"/>
      <c r="KKW106" s="4"/>
      <c r="KKX106" s="4"/>
      <c r="KKY106" s="4"/>
      <c r="KKZ106" s="4"/>
      <c r="KLA106" s="4"/>
      <c r="KLB106" s="4"/>
      <c r="KLC106" s="4"/>
      <c r="KLD106" s="4"/>
      <c r="KLE106" s="4"/>
      <c r="KLF106" s="4"/>
      <c r="KLG106" s="4"/>
      <c r="KLH106" s="4"/>
      <c r="KLI106" s="4"/>
      <c r="KLJ106" s="4"/>
      <c r="KLK106" s="4"/>
      <c r="KLL106" s="4"/>
      <c r="KLM106" s="4"/>
      <c r="KLN106" s="4"/>
      <c r="KLO106" s="4"/>
      <c r="KLP106" s="4"/>
      <c r="KLQ106" s="4"/>
      <c r="KLR106" s="4"/>
      <c r="KLS106" s="4"/>
      <c r="KLT106" s="4"/>
      <c r="KLU106" s="4"/>
      <c r="KLV106" s="4"/>
      <c r="KLW106" s="4"/>
      <c r="KLX106" s="4"/>
      <c r="KLY106" s="4"/>
      <c r="KLZ106" s="4"/>
      <c r="KMA106" s="4"/>
      <c r="KMB106" s="4"/>
      <c r="KMC106" s="4"/>
      <c r="KMD106" s="4"/>
      <c r="KME106" s="4"/>
      <c r="KMF106" s="4"/>
      <c r="KMG106" s="4"/>
      <c r="KMH106" s="4"/>
      <c r="KMI106" s="4"/>
      <c r="KMJ106" s="4"/>
      <c r="KMK106" s="4"/>
      <c r="KML106" s="4"/>
      <c r="KMM106" s="4"/>
      <c r="KMN106" s="4"/>
      <c r="KMO106" s="4"/>
      <c r="KMP106" s="4"/>
      <c r="KMQ106" s="4"/>
      <c r="KMR106" s="4"/>
      <c r="KMS106" s="4"/>
      <c r="KMT106" s="4"/>
      <c r="KMU106" s="4"/>
      <c r="KMV106" s="4"/>
      <c r="KMW106" s="4"/>
      <c r="KMX106" s="4"/>
      <c r="KMY106" s="4"/>
      <c r="KMZ106" s="4"/>
      <c r="KNA106" s="4"/>
      <c r="KNB106" s="4"/>
      <c r="KNC106" s="4"/>
      <c r="KND106" s="4"/>
      <c r="KNE106" s="4"/>
      <c r="KNF106" s="4"/>
      <c r="KNG106" s="4"/>
      <c r="KNH106" s="4"/>
      <c r="KNI106" s="4"/>
      <c r="KNJ106" s="4"/>
      <c r="KNK106" s="4"/>
      <c r="KNL106" s="4"/>
      <c r="KNM106" s="4"/>
      <c r="KNN106" s="4"/>
      <c r="KNO106" s="4"/>
      <c r="KNP106" s="4"/>
      <c r="KNQ106" s="4"/>
      <c r="KNR106" s="4"/>
      <c r="KNS106" s="4"/>
      <c r="KNT106" s="4"/>
      <c r="KNU106" s="4"/>
      <c r="KNV106" s="4"/>
      <c r="KNW106" s="4"/>
      <c r="KNX106" s="4"/>
      <c r="KNY106" s="4"/>
      <c r="KNZ106" s="4"/>
      <c r="KOA106" s="4"/>
      <c r="KOB106" s="4"/>
      <c r="KOC106" s="4"/>
      <c r="KOD106" s="4"/>
      <c r="KOE106" s="4"/>
      <c r="KOF106" s="4"/>
      <c r="KOG106" s="4"/>
      <c r="KOH106" s="4"/>
      <c r="KOI106" s="4"/>
      <c r="KOJ106" s="4"/>
      <c r="KOK106" s="4"/>
      <c r="KOL106" s="4"/>
      <c r="KOM106" s="4"/>
      <c r="KON106" s="4"/>
      <c r="KOO106" s="4"/>
      <c r="KOP106" s="4"/>
      <c r="KOQ106" s="4"/>
      <c r="KOR106" s="4"/>
      <c r="KOS106" s="4"/>
      <c r="KOT106" s="4"/>
      <c r="KOU106" s="4"/>
      <c r="KOV106" s="4"/>
      <c r="KOW106" s="4"/>
      <c r="KOX106" s="4"/>
      <c r="KOY106" s="4"/>
      <c r="KOZ106" s="4"/>
      <c r="KPA106" s="4"/>
      <c r="KPB106" s="4"/>
      <c r="KPC106" s="4"/>
      <c r="KPD106" s="4"/>
      <c r="KPE106" s="4"/>
      <c r="KPF106" s="4"/>
      <c r="KPG106" s="4"/>
      <c r="KPH106" s="4"/>
      <c r="KPI106" s="4"/>
      <c r="KPJ106" s="4"/>
      <c r="KPK106" s="4"/>
      <c r="KPL106" s="4"/>
      <c r="KPM106" s="4"/>
      <c r="KPN106" s="4"/>
      <c r="KPO106" s="4"/>
      <c r="KPP106" s="4"/>
      <c r="KPQ106" s="4"/>
      <c r="KPR106" s="4"/>
      <c r="KPS106" s="4"/>
      <c r="KPT106" s="4"/>
      <c r="KPU106" s="4"/>
      <c r="KPV106" s="4"/>
      <c r="KPW106" s="4"/>
      <c r="KPX106" s="4"/>
      <c r="KPY106" s="4"/>
      <c r="KPZ106" s="4"/>
      <c r="KQA106" s="4"/>
      <c r="KQB106" s="4"/>
      <c r="KQC106" s="4"/>
      <c r="KQD106" s="4"/>
      <c r="KQE106" s="4"/>
      <c r="KQF106" s="4"/>
      <c r="KQG106" s="4"/>
      <c r="KQH106" s="4"/>
      <c r="KQI106" s="4"/>
      <c r="KQJ106" s="4"/>
      <c r="KQK106" s="4"/>
      <c r="KQL106" s="4"/>
      <c r="KQM106" s="4"/>
      <c r="KQN106" s="4"/>
      <c r="KQO106" s="4"/>
      <c r="KQP106" s="4"/>
      <c r="KQQ106" s="4"/>
      <c r="KQR106" s="4"/>
      <c r="KQS106" s="4"/>
      <c r="KQT106" s="4"/>
      <c r="KQU106" s="4"/>
      <c r="KQV106" s="4"/>
      <c r="KQW106" s="4"/>
      <c r="KQX106" s="4"/>
      <c r="KQY106" s="4"/>
      <c r="KQZ106" s="4"/>
      <c r="KRA106" s="4"/>
      <c r="KRB106" s="4"/>
      <c r="KRC106" s="4"/>
      <c r="KRD106" s="4"/>
      <c r="KRE106" s="4"/>
      <c r="KRF106" s="4"/>
      <c r="KRG106" s="4"/>
      <c r="KRH106" s="4"/>
      <c r="KRI106" s="4"/>
      <c r="KRJ106" s="4"/>
      <c r="KRK106" s="4"/>
      <c r="KRL106" s="4"/>
      <c r="KRM106" s="4"/>
      <c r="KRN106" s="4"/>
      <c r="KRO106" s="4"/>
      <c r="KRP106" s="4"/>
      <c r="KRQ106" s="4"/>
      <c r="KRR106" s="4"/>
      <c r="KRS106" s="4"/>
      <c r="KRT106" s="4"/>
      <c r="KRU106" s="4"/>
      <c r="KRV106" s="4"/>
      <c r="KRW106" s="4"/>
      <c r="KRX106" s="4"/>
      <c r="KRY106" s="4"/>
      <c r="KRZ106" s="4"/>
      <c r="KSA106" s="4"/>
      <c r="KSB106" s="4"/>
      <c r="KSC106" s="4"/>
      <c r="KSD106" s="4"/>
      <c r="KSE106" s="4"/>
      <c r="KSF106" s="4"/>
      <c r="KSG106" s="4"/>
      <c r="KSH106" s="4"/>
      <c r="KSI106" s="4"/>
      <c r="KSJ106" s="4"/>
      <c r="KSK106" s="4"/>
      <c r="KSL106" s="4"/>
      <c r="KSM106" s="4"/>
      <c r="KSN106" s="4"/>
      <c r="KSO106" s="4"/>
      <c r="KSP106" s="4"/>
      <c r="KSQ106" s="4"/>
      <c r="KSR106" s="4"/>
      <c r="KSS106" s="4"/>
      <c r="KST106" s="4"/>
      <c r="KSU106" s="4"/>
      <c r="KSV106" s="4"/>
      <c r="KSW106" s="4"/>
      <c r="KSX106" s="4"/>
      <c r="KSY106" s="4"/>
      <c r="KSZ106" s="4"/>
      <c r="KTA106" s="4"/>
      <c r="KTB106" s="4"/>
      <c r="KTC106" s="4"/>
      <c r="KTD106" s="4"/>
      <c r="KTE106" s="4"/>
      <c r="KTF106" s="4"/>
      <c r="KTG106" s="4"/>
      <c r="KTH106" s="4"/>
      <c r="KTI106" s="4"/>
      <c r="KTJ106" s="4"/>
      <c r="KTK106" s="4"/>
      <c r="KTL106" s="4"/>
      <c r="KTM106" s="4"/>
      <c r="KTN106" s="4"/>
      <c r="KTO106" s="4"/>
      <c r="KTP106" s="4"/>
      <c r="KTQ106" s="4"/>
      <c r="KTR106" s="4"/>
      <c r="KTS106" s="4"/>
      <c r="KTT106" s="4"/>
      <c r="KTU106" s="4"/>
      <c r="KTV106" s="4"/>
      <c r="KTW106" s="4"/>
      <c r="KTX106" s="4"/>
      <c r="KTY106" s="4"/>
      <c r="KTZ106" s="4"/>
      <c r="KUA106" s="4"/>
      <c r="KUB106" s="4"/>
      <c r="KUC106" s="4"/>
      <c r="KUD106" s="4"/>
      <c r="KUE106" s="4"/>
      <c r="KUF106" s="4"/>
      <c r="KUG106" s="4"/>
      <c r="KUH106" s="4"/>
      <c r="KUI106" s="4"/>
      <c r="KUJ106" s="4"/>
      <c r="KUK106" s="4"/>
      <c r="KUL106" s="4"/>
      <c r="KUM106" s="4"/>
      <c r="KUN106" s="4"/>
      <c r="KUO106" s="4"/>
      <c r="KUP106" s="4"/>
      <c r="KUQ106" s="4"/>
      <c r="KUR106" s="4"/>
      <c r="KUS106" s="4"/>
      <c r="KUT106" s="4"/>
      <c r="KUU106" s="4"/>
      <c r="KUV106" s="4"/>
      <c r="KUW106" s="4"/>
      <c r="KUX106" s="4"/>
      <c r="KUY106" s="4"/>
      <c r="KUZ106" s="4"/>
      <c r="KVA106" s="4"/>
      <c r="KVB106" s="4"/>
      <c r="KVC106" s="4"/>
      <c r="KVD106" s="4"/>
      <c r="KVE106" s="4"/>
      <c r="KVF106" s="4"/>
      <c r="KVG106" s="4"/>
      <c r="KVH106" s="4"/>
      <c r="KVI106" s="4"/>
      <c r="KVJ106" s="4"/>
      <c r="KVK106" s="4"/>
      <c r="KVL106" s="4"/>
      <c r="KVM106" s="4"/>
      <c r="KVN106" s="4"/>
      <c r="KVO106" s="4"/>
      <c r="KVP106" s="4"/>
      <c r="KVQ106" s="4"/>
      <c r="KVR106" s="4"/>
      <c r="KVS106" s="4"/>
      <c r="KVT106" s="4"/>
      <c r="KVU106" s="4"/>
      <c r="KVV106" s="4"/>
      <c r="KVW106" s="4"/>
      <c r="KVX106" s="4"/>
      <c r="KVY106" s="4"/>
      <c r="KVZ106" s="4"/>
      <c r="KWA106" s="4"/>
      <c r="KWB106" s="4"/>
      <c r="KWC106" s="4"/>
      <c r="KWD106" s="4"/>
      <c r="KWE106" s="4"/>
      <c r="KWF106" s="4"/>
      <c r="KWG106" s="4"/>
      <c r="KWH106" s="4"/>
      <c r="KWI106" s="4"/>
      <c r="KWJ106" s="4"/>
      <c r="KWK106" s="4"/>
      <c r="KWL106" s="4"/>
      <c r="KWM106" s="4"/>
      <c r="KWN106" s="4"/>
      <c r="KWO106" s="4"/>
      <c r="KWP106" s="4"/>
      <c r="KWQ106" s="4"/>
      <c r="KWR106" s="4"/>
      <c r="KWS106" s="4"/>
      <c r="KWT106" s="4"/>
      <c r="KWU106" s="4"/>
      <c r="KWV106" s="4"/>
      <c r="KWW106" s="4"/>
      <c r="KWX106" s="4"/>
      <c r="KWY106" s="4"/>
      <c r="KWZ106" s="4"/>
      <c r="KXA106" s="4"/>
      <c r="KXB106" s="4"/>
      <c r="KXC106" s="4"/>
      <c r="KXD106" s="4"/>
      <c r="KXE106" s="4"/>
      <c r="KXF106" s="4"/>
      <c r="KXG106" s="4"/>
      <c r="KXH106" s="4"/>
      <c r="KXI106" s="4"/>
      <c r="KXJ106" s="4"/>
      <c r="KXK106" s="4"/>
      <c r="KXL106" s="4"/>
      <c r="KXM106" s="4"/>
      <c r="KXN106" s="4"/>
      <c r="KXO106" s="4"/>
      <c r="KXP106" s="4"/>
      <c r="KXQ106" s="4"/>
      <c r="KXR106" s="4"/>
      <c r="KXS106" s="4"/>
      <c r="KXT106" s="4"/>
      <c r="KXU106" s="4"/>
      <c r="KXV106" s="4"/>
      <c r="KXW106" s="4"/>
      <c r="KXX106" s="4"/>
      <c r="KXY106" s="4"/>
      <c r="KXZ106" s="4"/>
      <c r="KYA106" s="4"/>
      <c r="KYB106" s="4"/>
      <c r="KYC106" s="4"/>
      <c r="KYD106" s="4"/>
      <c r="KYE106" s="4"/>
      <c r="KYF106" s="4"/>
      <c r="KYG106" s="4"/>
      <c r="KYH106" s="4"/>
      <c r="KYI106" s="4"/>
      <c r="KYJ106" s="4"/>
      <c r="KYK106" s="4"/>
      <c r="KYL106" s="4"/>
      <c r="KYM106" s="4"/>
      <c r="KYN106" s="4"/>
      <c r="KYO106" s="4"/>
      <c r="KYP106" s="4"/>
      <c r="KYQ106" s="4"/>
      <c r="KYR106" s="4"/>
      <c r="KYS106" s="4"/>
      <c r="KYT106" s="4"/>
      <c r="KYU106" s="4"/>
      <c r="KYV106" s="4"/>
      <c r="KYW106" s="4"/>
      <c r="KYX106" s="4"/>
      <c r="KYY106" s="4"/>
      <c r="KYZ106" s="4"/>
      <c r="KZA106" s="4"/>
      <c r="KZB106" s="4"/>
      <c r="KZC106" s="4"/>
      <c r="KZD106" s="4"/>
      <c r="KZE106" s="4"/>
      <c r="KZF106" s="4"/>
      <c r="KZG106" s="4"/>
      <c r="KZH106" s="4"/>
      <c r="KZI106" s="4"/>
      <c r="KZJ106" s="4"/>
      <c r="KZK106" s="4"/>
      <c r="KZL106" s="4"/>
      <c r="KZM106" s="4"/>
      <c r="KZN106" s="4"/>
      <c r="KZO106" s="4"/>
      <c r="KZP106" s="4"/>
      <c r="KZQ106" s="4"/>
      <c r="KZR106" s="4"/>
      <c r="KZS106" s="4"/>
      <c r="KZT106" s="4"/>
      <c r="KZU106" s="4"/>
      <c r="KZV106" s="4"/>
      <c r="KZW106" s="4"/>
      <c r="KZX106" s="4"/>
      <c r="KZY106" s="4"/>
      <c r="KZZ106" s="4"/>
      <c r="LAA106" s="4"/>
      <c r="LAB106" s="4"/>
      <c r="LAC106" s="4"/>
      <c r="LAD106" s="4"/>
      <c r="LAE106" s="4"/>
      <c r="LAF106" s="4"/>
      <c r="LAG106" s="4"/>
      <c r="LAH106" s="4"/>
      <c r="LAI106" s="4"/>
      <c r="LAJ106" s="4"/>
      <c r="LAK106" s="4"/>
      <c r="LAL106" s="4"/>
      <c r="LAM106" s="4"/>
      <c r="LAN106" s="4"/>
      <c r="LAO106" s="4"/>
      <c r="LAP106" s="4"/>
      <c r="LAQ106" s="4"/>
      <c r="LAR106" s="4"/>
      <c r="LAS106" s="4"/>
      <c r="LAT106" s="4"/>
      <c r="LAU106" s="4"/>
      <c r="LAV106" s="4"/>
      <c r="LAW106" s="4"/>
      <c r="LAX106" s="4"/>
      <c r="LAY106" s="4"/>
      <c r="LAZ106" s="4"/>
      <c r="LBA106" s="4"/>
      <c r="LBB106" s="4"/>
      <c r="LBC106" s="4"/>
      <c r="LBD106" s="4"/>
      <c r="LBE106" s="4"/>
      <c r="LBF106" s="4"/>
      <c r="LBG106" s="4"/>
      <c r="LBH106" s="4"/>
      <c r="LBI106" s="4"/>
      <c r="LBJ106" s="4"/>
      <c r="LBK106" s="4"/>
      <c r="LBL106" s="4"/>
      <c r="LBM106" s="4"/>
      <c r="LBN106" s="4"/>
      <c r="LBO106" s="4"/>
      <c r="LBP106" s="4"/>
      <c r="LBQ106" s="4"/>
      <c r="LBR106" s="4"/>
      <c r="LBS106" s="4"/>
      <c r="LBT106" s="4"/>
      <c r="LBU106" s="4"/>
      <c r="LBV106" s="4"/>
      <c r="LBW106" s="4"/>
      <c r="LBX106" s="4"/>
      <c r="LBY106" s="4"/>
      <c r="LBZ106" s="4"/>
      <c r="LCA106" s="4"/>
      <c r="LCB106" s="4"/>
      <c r="LCC106" s="4"/>
      <c r="LCD106" s="4"/>
      <c r="LCE106" s="4"/>
      <c r="LCF106" s="4"/>
      <c r="LCG106" s="4"/>
      <c r="LCH106" s="4"/>
      <c r="LCI106" s="4"/>
      <c r="LCJ106" s="4"/>
      <c r="LCK106" s="4"/>
      <c r="LCL106" s="4"/>
      <c r="LCM106" s="4"/>
      <c r="LCN106" s="4"/>
      <c r="LCO106" s="4"/>
      <c r="LCP106" s="4"/>
      <c r="LCQ106" s="4"/>
      <c r="LCR106" s="4"/>
      <c r="LCS106" s="4"/>
      <c r="LCT106" s="4"/>
      <c r="LCU106" s="4"/>
      <c r="LCV106" s="4"/>
      <c r="LCW106" s="4"/>
      <c r="LCX106" s="4"/>
      <c r="LCY106" s="4"/>
      <c r="LCZ106" s="4"/>
      <c r="LDA106" s="4"/>
      <c r="LDB106" s="4"/>
      <c r="LDC106" s="4"/>
      <c r="LDD106" s="4"/>
      <c r="LDE106" s="4"/>
      <c r="LDF106" s="4"/>
      <c r="LDG106" s="4"/>
      <c r="LDH106" s="4"/>
      <c r="LDI106" s="4"/>
      <c r="LDJ106" s="4"/>
      <c r="LDK106" s="4"/>
      <c r="LDL106" s="4"/>
      <c r="LDM106" s="4"/>
      <c r="LDN106" s="4"/>
      <c r="LDO106" s="4"/>
      <c r="LDP106" s="4"/>
      <c r="LDQ106" s="4"/>
      <c r="LDR106" s="4"/>
      <c r="LDS106" s="4"/>
      <c r="LDT106" s="4"/>
      <c r="LDU106" s="4"/>
      <c r="LDV106" s="4"/>
      <c r="LDW106" s="4"/>
      <c r="LDX106" s="4"/>
      <c r="LDY106" s="4"/>
      <c r="LDZ106" s="4"/>
      <c r="LEA106" s="4"/>
      <c r="LEB106" s="4"/>
      <c r="LEC106" s="4"/>
      <c r="LED106" s="4"/>
      <c r="LEE106" s="4"/>
      <c r="LEF106" s="4"/>
      <c r="LEG106" s="4"/>
      <c r="LEH106" s="4"/>
      <c r="LEI106" s="4"/>
      <c r="LEJ106" s="4"/>
      <c r="LEK106" s="4"/>
      <c r="LEL106" s="4"/>
      <c r="LEM106" s="4"/>
      <c r="LEN106" s="4"/>
      <c r="LEO106" s="4"/>
      <c r="LEP106" s="4"/>
      <c r="LEQ106" s="4"/>
      <c r="LER106" s="4"/>
      <c r="LES106" s="4"/>
      <c r="LET106" s="4"/>
      <c r="LEU106" s="4"/>
      <c r="LEV106" s="4"/>
      <c r="LEW106" s="4"/>
      <c r="LEX106" s="4"/>
      <c r="LEY106" s="4"/>
      <c r="LEZ106" s="4"/>
      <c r="LFA106" s="4"/>
      <c r="LFB106" s="4"/>
      <c r="LFC106" s="4"/>
      <c r="LFD106" s="4"/>
      <c r="LFE106" s="4"/>
      <c r="LFF106" s="4"/>
      <c r="LFG106" s="4"/>
      <c r="LFH106" s="4"/>
      <c r="LFI106" s="4"/>
      <c r="LFJ106" s="4"/>
      <c r="LFK106" s="4"/>
      <c r="LFL106" s="4"/>
      <c r="LFM106" s="4"/>
      <c r="LFN106" s="4"/>
      <c r="LFO106" s="4"/>
      <c r="LFP106" s="4"/>
      <c r="LFQ106" s="4"/>
      <c r="LFR106" s="4"/>
      <c r="LFS106" s="4"/>
      <c r="LFT106" s="4"/>
      <c r="LFU106" s="4"/>
      <c r="LFV106" s="4"/>
      <c r="LFW106" s="4"/>
      <c r="LFX106" s="4"/>
      <c r="LFY106" s="4"/>
      <c r="LFZ106" s="4"/>
      <c r="LGA106" s="4"/>
      <c r="LGB106" s="4"/>
      <c r="LGC106" s="4"/>
      <c r="LGD106" s="4"/>
      <c r="LGE106" s="4"/>
      <c r="LGF106" s="4"/>
      <c r="LGG106" s="4"/>
      <c r="LGH106" s="4"/>
      <c r="LGI106" s="4"/>
      <c r="LGJ106" s="4"/>
      <c r="LGK106" s="4"/>
      <c r="LGL106" s="4"/>
      <c r="LGM106" s="4"/>
      <c r="LGN106" s="4"/>
      <c r="LGO106" s="4"/>
      <c r="LGP106" s="4"/>
      <c r="LGQ106" s="4"/>
      <c r="LGR106" s="4"/>
      <c r="LGS106" s="4"/>
      <c r="LGT106" s="4"/>
      <c r="LGU106" s="4"/>
      <c r="LGV106" s="4"/>
      <c r="LGW106" s="4"/>
      <c r="LGX106" s="4"/>
      <c r="LGY106" s="4"/>
      <c r="LGZ106" s="4"/>
      <c r="LHA106" s="4"/>
      <c r="LHB106" s="4"/>
      <c r="LHC106" s="4"/>
      <c r="LHD106" s="4"/>
      <c r="LHE106" s="4"/>
      <c r="LHF106" s="4"/>
      <c r="LHG106" s="4"/>
      <c r="LHH106" s="4"/>
      <c r="LHI106" s="4"/>
      <c r="LHJ106" s="4"/>
      <c r="LHK106" s="4"/>
      <c r="LHL106" s="4"/>
      <c r="LHM106" s="4"/>
      <c r="LHN106" s="4"/>
      <c r="LHO106" s="4"/>
      <c r="LHP106" s="4"/>
      <c r="LHQ106" s="4"/>
      <c r="LHR106" s="4"/>
      <c r="LHS106" s="4"/>
      <c r="LHT106" s="4"/>
      <c r="LHU106" s="4"/>
      <c r="LHV106" s="4"/>
      <c r="LHW106" s="4"/>
      <c r="LHX106" s="4"/>
      <c r="LHY106" s="4"/>
      <c r="LHZ106" s="4"/>
      <c r="LIA106" s="4"/>
      <c r="LIB106" s="4"/>
      <c r="LIC106" s="4"/>
      <c r="LID106" s="4"/>
      <c r="LIE106" s="4"/>
      <c r="LIF106" s="4"/>
      <c r="LIG106" s="4"/>
      <c r="LIH106" s="4"/>
      <c r="LII106" s="4"/>
      <c r="LIJ106" s="4"/>
      <c r="LIK106" s="4"/>
      <c r="LIL106" s="4"/>
      <c r="LIM106" s="4"/>
      <c r="LIN106" s="4"/>
      <c r="LIO106" s="4"/>
      <c r="LIP106" s="4"/>
      <c r="LIQ106" s="4"/>
      <c r="LIR106" s="4"/>
      <c r="LIS106" s="4"/>
      <c r="LIT106" s="4"/>
      <c r="LIU106" s="4"/>
      <c r="LIV106" s="4"/>
      <c r="LIW106" s="4"/>
      <c r="LIX106" s="4"/>
      <c r="LIY106" s="4"/>
      <c r="LIZ106" s="4"/>
      <c r="LJA106" s="4"/>
      <c r="LJB106" s="4"/>
      <c r="LJC106" s="4"/>
      <c r="LJD106" s="4"/>
      <c r="LJE106" s="4"/>
      <c r="LJF106" s="4"/>
      <c r="LJG106" s="4"/>
      <c r="LJH106" s="4"/>
      <c r="LJI106" s="4"/>
      <c r="LJJ106" s="4"/>
      <c r="LJK106" s="4"/>
      <c r="LJL106" s="4"/>
      <c r="LJM106" s="4"/>
      <c r="LJN106" s="4"/>
      <c r="LJO106" s="4"/>
      <c r="LJP106" s="4"/>
      <c r="LJQ106" s="4"/>
      <c r="LJR106" s="4"/>
      <c r="LJS106" s="4"/>
      <c r="LJT106" s="4"/>
      <c r="LJU106" s="4"/>
      <c r="LJV106" s="4"/>
      <c r="LJW106" s="4"/>
      <c r="LJX106" s="4"/>
      <c r="LJY106" s="4"/>
      <c r="LJZ106" s="4"/>
      <c r="LKA106" s="4"/>
      <c r="LKB106" s="4"/>
      <c r="LKC106" s="4"/>
      <c r="LKD106" s="4"/>
      <c r="LKE106" s="4"/>
      <c r="LKF106" s="4"/>
      <c r="LKG106" s="4"/>
      <c r="LKH106" s="4"/>
      <c r="LKI106" s="4"/>
      <c r="LKJ106" s="4"/>
      <c r="LKK106" s="4"/>
      <c r="LKL106" s="4"/>
      <c r="LKM106" s="4"/>
      <c r="LKN106" s="4"/>
      <c r="LKO106" s="4"/>
      <c r="LKP106" s="4"/>
      <c r="LKQ106" s="4"/>
      <c r="LKR106" s="4"/>
      <c r="LKS106" s="4"/>
      <c r="LKT106" s="4"/>
      <c r="LKU106" s="4"/>
      <c r="LKV106" s="4"/>
      <c r="LKW106" s="4"/>
      <c r="LKX106" s="4"/>
      <c r="LKY106" s="4"/>
      <c r="LKZ106" s="4"/>
      <c r="LLA106" s="4"/>
      <c r="LLB106" s="4"/>
      <c r="LLC106" s="4"/>
      <c r="LLD106" s="4"/>
      <c r="LLE106" s="4"/>
      <c r="LLF106" s="4"/>
      <c r="LLG106" s="4"/>
      <c r="LLH106" s="4"/>
      <c r="LLI106" s="4"/>
      <c r="LLJ106" s="4"/>
      <c r="LLK106" s="4"/>
      <c r="LLL106" s="4"/>
      <c r="LLM106" s="4"/>
      <c r="LLN106" s="4"/>
      <c r="LLO106" s="4"/>
      <c r="LLP106" s="4"/>
      <c r="LLQ106" s="4"/>
      <c r="LLR106" s="4"/>
      <c r="LLS106" s="4"/>
      <c r="LLT106" s="4"/>
      <c r="LLU106" s="4"/>
      <c r="LLV106" s="4"/>
      <c r="LLW106" s="4"/>
      <c r="LLX106" s="4"/>
      <c r="LLY106" s="4"/>
      <c r="LLZ106" s="4"/>
      <c r="LMA106" s="4"/>
      <c r="LMB106" s="4"/>
      <c r="LMC106" s="4"/>
      <c r="LMD106" s="4"/>
      <c r="LME106" s="4"/>
      <c r="LMF106" s="4"/>
      <c r="LMG106" s="4"/>
      <c r="LMH106" s="4"/>
      <c r="LMI106" s="4"/>
      <c r="LMJ106" s="4"/>
      <c r="LMK106" s="4"/>
      <c r="LML106" s="4"/>
      <c r="LMM106" s="4"/>
      <c r="LMN106" s="4"/>
      <c r="LMO106" s="4"/>
      <c r="LMP106" s="4"/>
      <c r="LMQ106" s="4"/>
      <c r="LMR106" s="4"/>
      <c r="LMS106" s="4"/>
      <c r="LMT106" s="4"/>
      <c r="LMU106" s="4"/>
      <c r="LMV106" s="4"/>
      <c r="LMW106" s="4"/>
      <c r="LMX106" s="4"/>
      <c r="LMY106" s="4"/>
      <c r="LMZ106" s="4"/>
      <c r="LNA106" s="4"/>
      <c r="LNB106" s="4"/>
      <c r="LNC106" s="4"/>
      <c r="LND106" s="4"/>
      <c r="LNE106" s="4"/>
      <c r="LNF106" s="4"/>
      <c r="LNG106" s="4"/>
      <c r="LNH106" s="4"/>
      <c r="LNI106" s="4"/>
      <c r="LNJ106" s="4"/>
      <c r="LNK106" s="4"/>
      <c r="LNL106" s="4"/>
      <c r="LNM106" s="4"/>
      <c r="LNN106" s="4"/>
      <c r="LNO106" s="4"/>
      <c r="LNP106" s="4"/>
      <c r="LNQ106" s="4"/>
      <c r="LNR106" s="4"/>
      <c r="LNS106" s="4"/>
      <c r="LNT106" s="4"/>
      <c r="LNU106" s="4"/>
      <c r="LNV106" s="4"/>
      <c r="LNW106" s="4"/>
      <c r="LNX106" s="4"/>
      <c r="LNY106" s="4"/>
      <c r="LNZ106" s="4"/>
      <c r="LOA106" s="4"/>
      <c r="LOB106" s="4"/>
      <c r="LOC106" s="4"/>
      <c r="LOD106" s="4"/>
      <c r="LOE106" s="4"/>
      <c r="LOF106" s="4"/>
      <c r="LOG106" s="4"/>
      <c r="LOH106" s="4"/>
      <c r="LOI106" s="4"/>
      <c r="LOJ106" s="4"/>
      <c r="LOK106" s="4"/>
      <c r="LOL106" s="4"/>
      <c r="LOM106" s="4"/>
      <c r="LON106" s="4"/>
      <c r="LOO106" s="4"/>
      <c r="LOP106" s="4"/>
      <c r="LOQ106" s="4"/>
      <c r="LOR106" s="4"/>
      <c r="LOS106" s="4"/>
      <c r="LOT106" s="4"/>
      <c r="LOU106" s="4"/>
      <c r="LOV106" s="4"/>
      <c r="LOW106" s="4"/>
      <c r="LOX106" s="4"/>
      <c r="LOY106" s="4"/>
      <c r="LOZ106" s="4"/>
      <c r="LPA106" s="4"/>
      <c r="LPB106" s="4"/>
      <c r="LPC106" s="4"/>
      <c r="LPD106" s="4"/>
      <c r="LPE106" s="4"/>
      <c r="LPF106" s="4"/>
      <c r="LPG106" s="4"/>
      <c r="LPH106" s="4"/>
      <c r="LPI106" s="4"/>
      <c r="LPJ106" s="4"/>
      <c r="LPK106" s="4"/>
      <c r="LPL106" s="4"/>
      <c r="LPM106" s="4"/>
      <c r="LPN106" s="4"/>
      <c r="LPO106" s="4"/>
      <c r="LPP106" s="4"/>
      <c r="LPQ106" s="4"/>
      <c r="LPR106" s="4"/>
      <c r="LPS106" s="4"/>
      <c r="LPT106" s="4"/>
      <c r="LPU106" s="4"/>
      <c r="LPV106" s="4"/>
      <c r="LPW106" s="4"/>
      <c r="LPX106" s="4"/>
      <c r="LPY106" s="4"/>
      <c r="LPZ106" s="4"/>
      <c r="LQA106" s="4"/>
      <c r="LQB106" s="4"/>
      <c r="LQC106" s="4"/>
      <c r="LQD106" s="4"/>
      <c r="LQE106" s="4"/>
      <c r="LQF106" s="4"/>
      <c r="LQG106" s="4"/>
      <c r="LQH106" s="4"/>
      <c r="LQI106" s="4"/>
      <c r="LQJ106" s="4"/>
      <c r="LQK106" s="4"/>
      <c r="LQL106" s="4"/>
      <c r="LQM106" s="4"/>
      <c r="LQN106" s="4"/>
      <c r="LQO106" s="4"/>
      <c r="LQP106" s="4"/>
      <c r="LQQ106" s="4"/>
      <c r="LQR106" s="4"/>
      <c r="LQS106" s="4"/>
      <c r="LQT106" s="4"/>
      <c r="LQU106" s="4"/>
      <c r="LQV106" s="4"/>
      <c r="LQW106" s="4"/>
      <c r="LQX106" s="4"/>
      <c r="LQY106" s="4"/>
      <c r="LQZ106" s="4"/>
      <c r="LRA106" s="4"/>
      <c r="LRB106" s="4"/>
      <c r="LRC106" s="4"/>
      <c r="LRD106" s="4"/>
      <c r="LRE106" s="4"/>
      <c r="LRF106" s="4"/>
      <c r="LRG106" s="4"/>
      <c r="LRH106" s="4"/>
      <c r="LRI106" s="4"/>
      <c r="LRJ106" s="4"/>
      <c r="LRK106" s="4"/>
      <c r="LRL106" s="4"/>
      <c r="LRM106" s="4"/>
      <c r="LRN106" s="4"/>
      <c r="LRO106" s="4"/>
      <c r="LRP106" s="4"/>
      <c r="LRQ106" s="4"/>
      <c r="LRR106" s="4"/>
      <c r="LRS106" s="4"/>
      <c r="LRT106" s="4"/>
      <c r="LRU106" s="4"/>
      <c r="LRV106" s="4"/>
      <c r="LRW106" s="4"/>
      <c r="LRX106" s="4"/>
      <c r="LRY106" s="4"/>
      <c r="LRZ106" s="4"/>
      <c r="LSA106" s="4"/>
      <c r="LSB106" s="4"/>
      <c r="LSC106" s="4"/>
      <c r="LSD106" s="4"/>
      <c r="LSE106" s="4"/>
      <c r="LSF106" s="4"/>
      <c r="LSG106" s="4"/>
      <c r="LSH106" s="4"/>
      <c r="LSI106" s="4"/>
      <c r="LSJ106" s="4"/>
      <c r="LSK106" s="4"/>
      <c r="LSL106" s="4"/>
      <c r="LSM106" s="4"/>
      <c r="LSN106" s="4"/>
      <c r="LSO106" s="4"/>
      <c r="LSP106" s="4"/>
      <c r="LSQ106" s="4"/>
      <c r="LSR106" s="4"/>
      <c r="LSS106" s="4"/>
      <c r="LST106" s="4"/>
      <c r="LSU106" s="4"/>
      <c r="LSV106" s="4"/>
      <c r="LSW106" s="4"/>
      <c r="LSX106" s="4"/>
      <c r="LSY106" s="4"/>
      <c r="LSZ106" s="4"/>
      <c r="LTA106" s="4"/>
      <c r="LTB106" s="4"/>
      <c r="LTC106" s="4"/>
      <c r="LTD106" s="4"/>
      <c r="LTE106" s="4"/>
      <c r="LTF106" s="4"/>
      <c r="LTG106" s="4"/>
      <c r="LTH106" s="4"/>
      <c r="LTI106" s="4"/>
      <c r="LTJ106" s="4"/>
      <c r="LTK106" s="4"/>
      <c r="LTL106" s="4"/>
      <c r="LTM106" s="4"/>
      <c r="LTN106" s="4"/>
      <c r="LTO106" s="4"/>
      <c r="LTP106" s="4"/>
      <c r="LTQ106" s="4"/>
      <c r="LTR106" s="4"/>
      <c r="LTS106" s="4"/>
      <c r="LTT106" s="4"/>
      <c r="LTU106" s="4"/>
      <c r="LTV106" s="4"/>
      <c r="LTW106" s="4"/>
      <c r="LTX106" s="4"/>
      <c r="LTY106" s="4"/>
      <c r="LTZ106" s="4"/>
      <c r="LUA106" s="4"/>
      <c r="LUB106" s="4"/>
      <c r="LUC106" s="4"/>
      <c r="LUD106" s="4"/>
      <c r="LUE106" s="4"/>
      <c r="LUF106" s="4"/>
      <c r="LUG106" s="4"/>
      <c r="LUH106" s="4"/>
      <c r="LUI106" s="4"/>
      <c r="LUJ106" s="4"/>
      <c r="LUK106" s="4"/>
      <c r="LUL106" s="4"/>
      <c r="LUM106" s="4"/>
      <c r="LUN106" s="4"/>
      <c r="LUO106" s="4"/>
      <c r="LUP106" s="4"/>
      <c r="LUQ106" s="4"/>
      <c r="LUR106" s="4"/>
      <c r="LUS106" s="4"/>
      <c r="LUT106" s="4"/>
      <c r="LUU106" s="4"/>
      <c r="LUV106" s="4"/>
      <c r="LUW106" s="4"/>
      <c r="LUX106" s="4"/>
      <c r="LUY106" s="4"/>
      <c r="LUZ106" s="4"/>
      <c r="LVA106" s="4"/>
      <c r="LVB106" s="4"/>
      <c r="LVC106" s="4"/>
      <c r="LVD106" s="4"/>
      <c r="LVE106" s="4"/>
      <c r="LVF106" s="4"/>
      <c r="LVG106" s="4"/>
      <c r="LVH106" s="4"/>
      <c r="LVI106" s="4"/>
      <c r="LVJ106" s="4"/>
      <c r="LVK106" s="4"/>
      <c r="LVL106" s="4"/>
      <c r="LVM106" s="4"/>
      <c r="LVN106" s="4"/>
      <c r="LVO106" s="4"/>
      <c r="LVP106" s="4"/>
      <c r="LVQ106" s="4"/>
      <c r="LVR106" s="4"/>
      <c r="LVS106" s="4"/>
      <c r="LVT106" s="4"/>
      <c r="LVU106" s="4"/>
      <c r="LVV106" s="4"/>
      <c r="LVW106" s="4"/>
      <c r="LVX106" s="4"/>
      <c r="LVY106" s="4"/>
      <c r="LVZ106" s="4"/>
      <c r="LWA106" s="4"/>
      <c r="LWB106" s="4"/>
      <c r="LWC106" s="4"/>
      <c r="LWD106" s="4"/>
      <c r="LWE106" s="4"/>
      <c r="LWF106" s="4"/>
      <c r="LWG106" s="4"/>
      <c r="LWH106" s="4"/>
      <c r="LWI106" s="4"/>
      <c r="LWJ106" s="4"/>
      <c r="LWK106" s="4"/>
      <c r="LWL106" s="4"/>
      <c r="LWM106" s="4"/>
      <c r="LWN106" s="4"/>
      <c r="LWO106" s="4"/>
      <c r="LWP106" s="4"/>
      <c r="LWQ106" s="4"/>
      <c r="LWR106" s="4"/>
      <c r="LWS106" s="4"/>
      <c r="LWT106" s="4"/>
      <c r="LWU106" s="4"/>
      <c r="LWV106" s="4"/>
      <c r="LWW106" s="4"/>
      <c r="LWX106" s="4"/>
      <c r="LWY106" s="4"/>
      <c r="LWZ106" s="4"/>
      <c r="LXA106" s="4"/>
      <c r="LXB106" s="4"/>
      <c r="LXC106" s="4"/>
      <c r="LXD106" s="4"/>
      <c r="LXE106" s="4"/>
      <c r="LXF106" s="4"/>
      <c r="LXG106" s="4"/>
      <c r="LXH106" s="4"/>
      <c r="LXI106" s="4"/>
      <c r="LXJ106" s="4"/>
      <c r="LXK106" s="4"/>
      <c r="LXL106" s="4"/>
      <c r="LXM106" s="4"/>
      <c r="LXN106" s="4"/>
      <c r="LXO106" s="4"/>
      <c r="LXP106" s="4"/>
      <c r="LXQ106" s="4"/>
      <c r="LXR106" s="4"/>
      <c r="LXS106" s="4"/>
      <c r="LXT106" s="4"/>
      <c r="LXU106" s="4"/>
      <c r="LXV106" s="4"/>
      <c r="LXW106" s="4"/>
      <c r="LXX106" s="4"/>
      <c r="LXY106" s="4"/>
      <c r="LXZ106" s="4"/>
      <c r="LYA106" s="4"/>
      <c r="LYB106" s="4"/>
      <c r="LYC106" s="4"/>
      <c r="LYD106" s="4"/>
      <c r="LYE106" s="4"/>
      <c r="LYF106" s="4"/>
      <c r="LYG106" s="4"/>
      <c r="LYH106" s="4"/>
      <c r="LYI106" s="4"/>
      <c r="LYJ106" s="4"/>
      <c r="LYK106" s="4"/>
      <c r="LYL106" s="4"/>
      <c r="LYM106" s="4"/>
      <c r="LYN106" s="4"/>
      <c r="LYO106" s="4"/>
      <c r="LYP106" s="4"/>
      <c r="LYQ106" s="4"/>
      <c r="LYR106" s="4"/>
      <c r="LYS106" s="4"/>
      <c r="LYT106" s="4"/>
      <c r="LYU106" s="4"/>
      <c r="LYV106" s="4"/>
      <c r="LYW106" s="4"/>
      <c r="LYX106" s="4"/>
      <c r="LYY106" s="4"/>
      <c r="LYZ106" s="4"/>
      <c r="LZA106" s="4"/>
      <c r="LZB106" s="4"/>
      <c r="LZC106" s="4"/>
      <c r="LZD106" s="4"/>
      <c r="LZE106" s="4"/>
      <c r="LZF106" s="4"/>
      <c r="LZG106" s="4"/>
      <c r="LZH106" s="4"/>
      <c r="LZI106" s="4"/>
      <c r="LZJ106" s="4"/>
      <c r="LZK106" s="4"/>
      <c r="LZL106" s="4"/>
      <c r="LZM106" s="4"/>
      <c r="LZN106" s="4"/>
      <c r="LZO106" s="4"/>
      <c r="LZP106" s="4"/>
      <c r="LZQ106" s="4"/>
      <c r="LZR106" s="4"/>
      <c r="LZS106" s="4"/>
      <c r="LZT106" s="4"/>
      <c r="LZU106" s="4"/>
      <c r="LZV106" s="4"/>
      <c r="LZW106" s="4"/>
      <c r="LZX106" s="4"/>
      <c r="LZY106" s="4"/>
      <c r="LZZ106" s="4"/>
      <c r="MAA106" s="4"/>
      <c r="MAB106" s="4"/>
      <c r="MAC106" s="4"/>
      <c r="MAD106" s="4"/>
      <c r="MAE106" s="4"/>
      <c r="MAF106" s="4"/>
      <c r="MAG106" s="4"/>
      <c r="MAH106" s="4"/>
      <c r="MAI106" s="4"/>
      <c r="MAJ106" s="4"/>
      <c r="MAK106" s="4"/>
      <c r="MAL106" s="4"/>
      <c r="MAM106" s="4"/>
      <c r="MAN106" s="4"/>
      <c r="MAO106" s="4"/>
      <c r="MAP106" s="4"/>
      <c r="MAQ106" s="4"/>
      <c r="MAR106" s="4"/>
      <c r="MAS106" s="4"/>
      <c r="MAT106" s="4"/>
      <c r="MAU106" s="4"/>
      <c r="MAV106" s="4"/>
      <c r="MAW106" s="4"/>
      <c r="MAX106" s="4"/>
      <c r="MAY106" s="4"/>
      <c r="MAZ106" s="4"/>
      <c r="MBA106" s="4"/>
      <c r="MBB106" s="4"/>
      <c r="MBC106" s="4"/>
      <c r="MBD106" s="4"/>
      <c r="MBE106" s="4"/>
      <c r="MBF106" s="4"/>
      <c r="MBG106" s="4"/>
      <c r="MBH106" s="4"/>
      <c r="MBI106" s="4"/>
      <c r="MBJ106" s="4"/>
      <c r="MBK106" s="4"/>
      <c r="MBL106" s="4"/>
      <c r="MBM106" s="4"/>
      <c r="MBN106" s="4"/>
      <c r="MBO106" s="4"/>
      <c r="MBP106" s="4"/>
      <c r="MBQ106" s="4"/>
      <c r="MBR106" s="4"/>
      <c r="MBS106" s="4"/>
      <c r="MBT106" s="4"/>
      <c r="MBU106" s="4"/>
      <c r="MBV106" s="4"/>
      <c r="MBW106" s="4"/>
      <c r="MBX106" s="4"/>
      <c r="MBY106" s="4"/>
      <c r="MBZ106" s="4"/>
      <c r="MCA106" s="4"/>
      <c r="MCB106" s="4"/>
      <c r="MCC106" s="4"/>
      <c r="MCD106" s="4"/>
      <c r="MCE106" s="4"/>
      <c r="MCF106" s="4"/>
      <c r="MCG106" s="4"/>
      <c r="MCH106" s="4"/>
      <c r="MCI106" s="4"/>
      <c r="MCJ106" s="4"/>
      <c r="MCK106" s="4"/>
      <c r="MCL106" s="4"/>
      <c r="MCM106" s="4"/>
      <c r="MCN106" s="4"/>
      <c r="MCO106" s="4"/>
      <c r="MCP106" s="4"/>
      <c r="MCQ106" s="4"/>
      <c r="MCR106" s="4"/>
      <c r="MCS106" s="4"/>
      <c r="MCT106" s="4"/>
      <c r="MCU106" s="4"/>
      <c r="MCV106" s="4"/>
      <c r="MCW106" s="4"/>
      <c r="MCX106" s="4"/>
      <c r="MCY106" s="4"/>
      <c r="MCZ106" s="4"/>
      <c r="MDA106" s="4"/>
      <c r="MDB106" s="4"/>
      <c r="MDC106" s="4"/>
      <c r="MDD106" s="4"/>
      <c r="MDE106" s="4"/>
      <c r="MDF106" s="4"/>
      <c r="MDG106" s="4"/>
      <c r="MDH106" s="4"/>
      <c r="MDI106" s="4"/>
      <c r="MDJ106" s="4"/>
      <c r="MDK106" s="4"/>
      <c r="MDL106" s="4"/>
      <c r="MDM106" s="4"/>
      <c r="MDN106" s="4"/>
      <c r="MDO106" s="4"/>
      <c r="MDP106" s="4"/>
      <c r="MDQ106" s="4"/>
      <c r="MDR106" s="4"/>
      <c r="MDS106" s="4"/>
      <c r="MDT106" s="4"/>
      <c r="MDU106" s="4"/>
      <c r="MDV106" s="4"/>
      <c r="MDW106" s="4"/>
      <c r="MDX106" s="4"/>
      <c r="MDY106" s="4"/>
      <c r="MDZ106" s="4"/>
      <c r="MEA106" s="4"/>
      <c r="MEB106" s="4"/>
      <c r="MEC106" s="4"/>
      <c r="MED106" s="4"/>
      <c r="MEE106" s="4"/>
      <c r="MEF106" s="4"/>
      <c r="MEG106" s="4"/>
      <c r="MEH106" s="4"/>
      <c r="MEI106" s="4"/>
      <c r="MEJ106" s="4"/>
      <c r="MEK106" s="4"/>
      <c r="MEL106" s="4"/>
      <c r="MEM106" s="4"/>
      <c r="MEN106" s="4"/>
      <c r="MEO106" s="4"/>
      <c r="MEP106" s="4"/>
      <c r="MEQ106" s="4"/>
      <c r="MER106" s="4"/>
      <c r="MES106" s="4"/>
      <c r="MET106" s="4"/>
      <c r="MEU106" s="4"/>
      <c r="MEV106" s="4"/>
      <c r="MEW106" s="4"/>
      <c r="MEX106" s="4"/>
      <c r="MEY106" s="4"/>
      <c r="MEZ106" s="4"/>
      <c r="MFA106" s="4"/>
      <c r="MFB106" s="4"/>
      <c r="MFC106" s="4"/>
      <c r="MFD106" s="4"/>
      <c r="MFE106" s="4"/>
      <c r="MFF106" s="4"/>
      <c r="MFG106" s="4"/>
      <c r="MFH106" s="4"/>
      <c r="MFI106" s="4"/>
      <c r="MFJ106" s="4"/>
      <c r="MFK106" s="4"/>
      <c r="MFL106" s="4"/>
      <c r="MFM106" s="4"/>
      <c r="MFN106" s="4"/>
      <c r="MFO106" s="4"/>
      <c r="MFP106" s="4"/>
      <c r="MFQ106" s="4"/>
      <c r="MFR106" s="4"/>
      <c r="MFS106" s="4"/>
      <c r="MFT106" s="4"/>
      <c r="MFU106" s="4"/>
      <c r="MFV106" s="4"/>
      <c r="MFW106" s="4"/>
      <c r="MFX106" s="4"/>
      <c r="MFY106" s="4"/>
      <c r="MFZ106" s="4"/>
      <c r="MGA106" s="4"/>
      <c r="MGB106" s="4"/>
      <c r="MGC106" s="4"/>
      <c r="MGD106" s="4"/>
      <c r="MGE106" s="4"/>
      <c r="MGF106" s="4"/>
      <c r="MGG106" s="4"/>
      <c r="MGH106" s="4"/>
      <c r="MGI106" s="4"/>
      <c r="MGJ106" s="4"/>
      <c r="MGK106" s="4"/>
      <c r="MGL106" s="4"/>
      <c r="MGM106" s="4"/>
      <c r="MGN106" s="4"/>
      <c r="MGO106" s="4"/>
      <c r="MGP106" s="4"/>
      <c r="MGQ106" s="4"/>
      <c r="MGR106" s="4"/>
      <c r="MGS106" s="4"/>
      <c r="MGT106" s="4"/>
      <c r="MGU106" s="4"/>
      <c r="MGV106" s="4"/>
      <c r="MGW106" s="4"/>
      <c r="MGX106" s="4"/>
      <c r="MGY106" s="4"/>
      <c r="MGZ106" s="4"/>
      <c r="MHA106" s="4"/>
      <c r="MHB106" s="4"/>
      <c r="MHC106" s="4"/>
      <c r="MHD106" s="4"/>
      <c r="MHE106" s="4"/>
      <c r="MHF106" s="4"/>
      <c r="MHG106" s="4"/>
      <c r="MHH106" s="4"/>
      <c r="MHI106" s="4"/>
      <c r="MHJ106" s="4"/>
      <c r="MHK106" s="4"/>
      <c r="MHL106" s="4"/>
      <c r="MHM106" s="4"/>
      <c r="MHN106" s="4"/>
      <c r="MHO106" s="4"/>
      <c r="MHP106" s="4"/>
      <c r="MHQ106" s="4"/>
      <c r="MHR106" s="4"/>
      <c r="MHS106" s="4"/>
      <c r="MHT106" s="4"/>
      <c r="MHU106" s="4"/>
      <c r="MHV106" s="4"/>
      <c r="MHW106" s="4"/>
      <c r="MHX106" s="4"/>
      <c r="MHY106" s="4"/>
      <c r="MHZ106" s="4"/>
      <c r="MIA106" s="4"/>
      <c r="MIB106" s="4"/>
      <c r="MIC106" s="4"/>
      <c r="MID106" s="4"/>
      <c r="MIE106" s="4"/>
      <c r="MIF106" s="4"/>
      <c r="MIG106" s="4"/>
      <c r="MIH106" s="4"/>
      <c r="MII106" s="4"/>
      <c r="MIJ106" s="4"/>
      <c r="MIK106" s="4"/>
      <c r="MIL106" s="4"/>
      <c r="MIM106" s="4"/>
      <c r="MIN106" s="4"/>
      <c r="MIO106" s="4"/>
      <c r="MIP106" s="4"/>
      <c r="MIQ106" s="4"/>
      <c r="MIR106" s="4"/>
      <c r="MIS106" s="4"/>
      <c r="MIT106" s="4"/>
      <c r="MIU106" s="4"/>
      <c r="MIV106" s="4"/>
      <c r="MIW106" s="4"/>
      <c r="MIX106" s="4"/>
      <c r="MIY106" s="4"/>
      <c r="MIZ106" s="4"/>
      <c r="MJA106" s="4"/>
      <c r="MJB106" s="4"/>
      <c r="MJC106" s="4"/>
      <c r="MJD106" s="4"/>
      <c r="MJE106" s="4"/>
      <c r="MJF106" s="4"/>
      <c r="MJG106" s="4"/>
      <c r="MJH106" s="4"/>
      <c r="MJI106" s="4"/>
      <c r="MJJ106" s="4"/>
      <c r="MJK106" s="4"/>
      <c r="MJL106" s="4"/>
      <c r="MJM106" s="4"/>
      <c r="MJN106" s="4"/>
      <c r="MJO106" s="4"/>
      <c r="MJP106" s="4"/>
      <c r="MJQ106" s="4"/>
      <c r="MJR106" s="4"/>
      <c r="MJS106" s="4"/>
      <c r="MJT106" s="4"/>
      <c r="MJU106" s="4"/>
      <c r="MJV106" s="4"/>
      <c r="MJW106" s="4"/>
      <c r="MJX106" s="4"/>
      <c r="MJY106" s="4"/>
      <c r="MJZ106" s="4"/>
      <c r="MKA106" s="4"/>
      <c r="MKB106" s="4"/>
      <c r="MKC106" s="4"/>
      <c r="MKD106" s="4"/>
      <c r="MKE106" s="4"/>
      <c r="MKF106" s="4"/>
      <c r="MKG106" s="4"/>
      <c r="MKH106" s="4"/>
      <c r="MKI106" s="4"/>
      <c r="MKJ106" s="4"/>
      <c r="MKK106" s="4"/>
      <c r="MKL106" s="4"/>
      <c r="MKM106" s="4"/>
      <c r="MKN106" s="4"/>
      <c r="MKO106" s="4"/>
      <c r="MKP106" s="4"/>
      <c r="MKQ106" s="4"/>
      <c r="MKR106" s="4"/>
      <c r="MKS106" s="4"/>
      <c r="MKT106" s="4"/>
      <c r="MKU106" s="4"/>
      <c r="MKV106" s="4"/>
      <c r="MKW106" s="4"/>
      <c r="MKX106" s="4"/>
      <c r="MKY106" s="4"/>
      <c r="MKZ106" s="4"/>
      <c r="MLA106" s="4"/>
      <c r="MLB106" s="4"/>
      <c r="MLC106" s="4"/>
      <c r="MLD106" s="4"/>
      <c r="MLE106" s="4"/>
      <c r="MLF106" s="4"/>
      <c r="MLG106" s="4"/>
      <c r="MLH106" s="4"/>
      <c r="MLI106" s="4"/>
      <c r="MLJ106" s="4"/>
      <c r="MLK106" s="4"/>
      <c r="MLL106" s="4"/>
      <c r="MLM106" s="4"/>
      <c r="MLN106" s="4"/>
      <c r="MLO106" s="4"/>
      <c r="MLP106" s="4"/>
      <c r="MLQ106" s="4"/>
      <c r="MLR106" s="4"/>
      <c r="MLS106" s="4"/>
      <c r="MLT106" s="4"/>
      <c r="MLU106" s="4"/>
      <c r="MLV106" s="4"/>
      <c r="MLW106" s="4"/>
      <c r="MLX106" s="4"/>
      <c r="MLY106" s="4"/>
      <c r="MLZ106" s="4"/>
      <c r="MMA106" s="4"/>
      <c r="MMB106" s="4"/>
      <c r="MMC106" s="4"/>
      <c r="MMD106" s="4"/>
      <c r="MME106" s="4"/>
      <c r="MMF106" s="4"/>
      <c r="MMG106" s="4"/>
      <c r="MMH106" s="4"/>
      <c r="MMI106" s="4"/>
      <c r="MMJ106" s="4"/>
      <c r="MMK106" s="4"/>
      <c r="MML106" s="4"/>
      <c r="MMM106" s="4"/>
      <c r="MMN106" s="4"/>
      <c r="MMO106" s="4"/>
      <c r="MMP106" s="4"/>
      <c r="MMQ106" s="4"/>
      <c r="MMR106" s="4"/>
      <c r="MMS106" s="4"/>
      <c r="MMT106" s="4"/>
      <c r="MMU106" s="4"/>
      <c r="MMV106" s="4"/>
      <c r="MMW106" s="4"/>
      <c r="MMX106" s="4"/>
      <c r="MMY106" s="4"/>
      <c r="MMZ106" s="4"/>
      <c r="MNA106" s="4"/>
      <c r="MNB106" s="4"/>
      <c r="MNC106" s="4"/>
      <c r="MND106" s="4"/>
      <c r="MNE106" s="4"/>
      <c r="MNF106" s="4"/>
      <c r="MNG106" s="4"/>
      <c r="MNH106" s="4"/>
      <c r="MNI106" s="4"/>
      <c r="MNJ106" s="4"/>
      <c r="MNK106" s="4"/>
      <c r="MNL106" s="4"/>
      <c r="MNM106" s="4"/>
      <c r="MNN106" s="4"/>
      <c r="MNO106" s="4"/>
      <c r="MNP106" s="4"/>
      <c r="MNQ106" s="4"/>
      <c r="MNR106" s="4"/>
      <c r="MNS106" s="4"/>
      <c r="MNT106" s="4"/>
      <c r="MNU106" s="4"/>
      <c r="MNV106" s="4"/>
      <c r="MNW106" s="4"/>
      <c r="MNX106" s="4"/>
      <c r="MNY106" s="4"/>
      <c r="MNZ106" s="4"/>
      <c r="MOA106" s="4"/>
      <c r="MOB106" s="4"/>
      <c r="MOC106" s="4"/>
      <c r="MOD106" s="4"/>
      <c r="MOE106" s="4"/>
      <c r="MOF106" s="4"/>
      <c r="MOG106" s="4"/>
      <c r="MOH106" s="4"/>
      <c r="MOI106" s="4"/>
      <c r="MOJ106" s="4"/>
      <c r="MOK106" s="4"/>
      <c r="MOL106" s="4"/>
      <c r="MOM106" s="4"/>
      <c r="MON106" s="4"/>
      <c r="MOO106" s="4"/>
      <c r="MOP106" s="4"/>
      <c r="MOQ106" s="4"/>
      <c r="MOR106" s="4"/>
      <c r="MOS106" s="4"/>
      <c r="MOT106" s="4"/>
      <c r="MOU106" s="4"/>
      <c r="MOV106" s="4"/>
      <c r="MOW106" s="4"/>
      <c r="MOX106" s="4"/>
      <c r="MOY106" s="4"/>
      <c r="MOZ106" s="4"/>
      <c r="MPA106" s="4"/>
      <c r="MPB106" s="4"/>
      <c r="MPC106" s="4"/>
      <c r="MPD106" s="4"/>
      <c r="MPE106" s="4"/>
      <c r="MPF106" s="4"/>
      <c r="MPG106" s="4"/>
      <c r="MPH106" s="4"/>
      <c r="MPI106" s="4"/>
      <c r="MPJ106" s="4"/>
      <c r="MPK106" s="4"/>
      <c r="MPL106" s="4"/>
      <c r="MPM106" s="4"/>
      <c r="MPN106" s="4"/>
      <c r="MPO106" s="4"/>
      <c r="MPP106" s="4"/>
      <c r="MPQ106" s="4"/>
      <c r="MPR106" s="4"/>
      <c r="MPS106" s="4"/>
      <c r="MPT106" s="4"/>
      <c r="MPU106" s="4"/>
      <c r="MPV106" s="4"/>
      <c r="MPW106" s="4"/>
      <c r="MPX106" s="4"/>
      <c r="MPY106" s="4"/>
      <c r="MPZ106" s="4"/>
      <c r="MQA106" s="4"/>
      <c r="MQB106" s="4"/>
      <c r="MQC106" s="4"/>
      <c r="MQD106" s="4"/>
      <c r="MQE106" s="4"/>
      <c r="MQF106" s="4"/>
      <c r="MQG106" s="4"/>
      <c r="MQH106" s="4"/>
      <c r="MQI106" s="4"/>
      <c r="MQJ106" s="4"/>
      <c r="MQK106" s="4"/>
      <c r="MQL106" s="4"/>
      <c r="MQM106" s="4"/>
      <c r="MQN106" s="4"/>
      <c r="MQO106" s="4"/>
      <c r="MQP106" s="4"/>
      <c r="MQQ106" s="4"/>
      <c r="MQR106" s="4"/>
      <c r="MQS106" s="4"/>
      <c r="MQT106" s="4"/>
      <c r="MQU106" s="4"/>
      <c r="MQV106" s="4"/>
      <c r="MQW106" s="4"/>
      <c r="MQX106" s="4"/>
      <c r="MQY106" s="4"/>
      <c r="MQZ106" s="4"/>
      <c r="MRA106" s="4"/>
      <c r="MRB106" s="4"/>
      <c r="MRC106" s="4"/>
      <c r="MRD106" s="4"/>
      <c r="MRE106" s="4"/>
      <c r="MRF106" s="4"/>
      <c r="MRG106" s="4"/>
      <c r="MRH106" s="4"/>
      <c r="MRI106" s="4"/>
      <c r="MRJ106" s="4"/>
      <c r="MRK106" s="4"/>
      <c r="MRL106" s="4"/>
      <c r="MRM106" s="4"/>
      <c r="MRN106" s="4"/>
      <c r="MRO106" s="4"/>
      <c r="MRP106" s="4"/>
      <c r="MRQ106" s="4"/>
      <c r="MRR106" s="4"/>
      <c r="MRS106" s="4"/>
      <c r="MRT106" s="4"/>
      <c r="MRU106" s="4"/>
      <c r="MRV106" s="4"/>
      <c r="MRW106" s="4"/>
      <c r="MRX106" s="4"/>
      <c r="MRY106" s="4"/>
      <c r="MRZ106" s="4"/>
      <c r="MSA106" s="4"/>
      <c r="MSB106" s="4"/>
      <c r="MSC106" s="4"/>
      <c r="MSD106" s="4"/>
      <c r="MSE106" s="4"/>
      <c r="MSF106" s="4"/>
      <c r="MSG106" s="4"/>
      <c r="MSH106" s="4"/>
      <c r="MSI106" s="4"/>
      <c r="MSJ106" s="4"/>
      <c r="MSK106" s="4"/>
      <c r="MSL106" s="4"/>
      <c r="MSM106" s="4"/>
      <c r="MSN106" s="4"/>
      <c r="MSO106" s="4"/>
      <c r="MSP106" s="4"/>
      <c r="MSQ106" s="4"/>
      <c r="MSR106" s="4"/>
      <c r="MSS106" s="4"/>
      <c r="MST106" s="4"/>
      <c r="MSU106" s="4"/>
      <c r="MSV106" s="4"/>
      <c r="MSW106" s="4"/>
      <c r="MSX106" s="4"/>
      <c r="MSY106" s="4"/>
      <c r="MSZ106" s="4"/>
      <c r="MTA106" s="4"/>
      <c r="MTB106" s="4"/>
      <c r="MTC106" s="4"/>
      <c r="MTD106" s="4"/>
      <c r="MTE106" s="4"/>
      <c r="MTF106" s="4"/>
      <c r="MTG106" s="4"/>
      <c r="MTH106" s="4"/>
      <c r="MTI106" s="4"/>
      <c r="MTJ106" s="4"/>
      <c r="MTK106" s="4"/>
      <c r="MTL106" s="4"/>
      <c r="MTM106" s="4"/>
      <c r="MTN106" s="4"/>
      <c r="MTO106" s="4"/>
      <c r="MTP106" s="4"/>
      <c r="MTQ106" s="4"/>
      <c r="MTR106" s="4"/>
      <c r="MTS106" s="4"/>
      <c r="MTT106" s="4"/>
      <c r="MTU106" s="4"/>
      <c r="MTV106" s="4"/>
      <c r="MTW106" s="4"/>
      <c r="MTX106" s="4"/>
      <c r="MTY106" s="4"/>
      <c r="MTZ106" s="4"/>
      <c r="MUA106" s="4"/>
      <c r="MUB106" s="4"/>
      <c r="MUC106" s="4"/>
      <c r="MUD106" s="4"/>
      <c r="MUE106" s="4"/>
      <c r="MUF106" s="4"/>
      <c r="MUG106" s="4"/>
      <c r="MUH106" s="4"/>
      <c r="MUI106" s="4"/>
      <c r="MUJ106" s="4"/>
      <c r="MUK106" s="4"/>
      <c r="MUL106" s="4"/>
      <c r="MUM106" s="4"/>
      <c r="MUN106" s="4"/>
      <c r="MUO106" s="4"/>
      <c r="MUP106" s="4"/>
      <c r="MUQ106" s="4"/>
      <c r="MUR106" s="4"/>
      <c r="MUS106" s="4"/>
      <c r="MUT106" s="4"/>
      <c r="MUU106" s="4"/>
      <c r="MUV106" s="4"/>
      <c r="MUW106" s="4"/>
      <c r="MUX106" s="4"/>
      <c r="MUY106" s="4"/>
      <c r="MUZ106" s="4"/>
      <c r="MVA106" s="4"/>
      <c r="MVB106" s="4"/>
      <c r="MVC106" s="4"/>
      <c r="MVD106" s="4"/>
      <c r="MVE106" s="4"/>
      <c r="MVF106" s="4"/>
      <c r="MVG106" s="4"/>
      <c r="MVH106" s="4"/>
      <c r="MVI106" s="4"/>
      <c r="MVJ106" s="4"/>
      <c r="MVK106" s="4"/>
      <c r="MVL106" s="4"/>
      <c r="MVM106" s="4"/>
      <c r="MVN106" s="4"/>
      <c r="MVO106" s="4"/>
      <c r="MVP106" s="4"/>
      <c r="MVQ106" s="4"/>
      <c r="MVR106" s="4"/>
      <c r="MVS106" s="4"/>
      <c r="MVT106" s="4"/>
      <c r="MVU106" s="4"/>
      <c r="MVV106" s="4"/>
      <c r="MVW106" s="4"/>
      <c r="MVX106" s="4"/>
      <c r="MVY106" s="4"/>
      <c r="MVZ106" s="4"/>
      <c r="MWA106" s="4"/>
      <c r="MWB106" s="4"/>
      <c r="MWC106" s="4"/>
      <c r="MWD106" s="4"/>
      <c r="MWE106" s="4"/>
      <c r="MWF106" s="4"/>
      <c r="MWG106" s="4"/>
      <c r="MWH106" s="4"/>
      <c r="MWI106" s="4"/>
      <c r="MWJ106" s="4"/>
      <c r="MWK106" s="4"/>
      <c r="MWL106" s="4"/>
      <c r="MWM106" s="4"/>
      <c r="MWN106" s="4"/>
      <c r="MWO106" s="4"/>
      <c r="MWP106" s="4"/>
      <c r="MWQ106" s="4"/>
      <c r="MWR106" s="4"/>
      <c r="MWS106" s="4"/>
      <c r="MWT106" s="4"/>
      <c r="MWU106" s="4"/>
      <c r="MWV106" s="4"/>
      <c r="MWW106" s="4"/>
      <c r="MWX106" s="4"/>
      <c r="MWY106" s="4"/>
      <c r="MWZ106" s="4"/>
      <c r="MXA106" s="4"/>
      <c r="MXB106" s="4"/>
      <c r="MXC106" s="4"/>
      <c r="MXD106" s="4"/>
      <c r="MXE106" s="4"/>
      <c r="MXF106" s="4"/>
      <c r="MXG106" s="4"/>
      <c r="MXH106" s="4"/>
      <c r="MXI106" s="4"/>
      <c r="MXJ106" s="4"/>
      <c r="MXK106" s="4"/>
      <c r="MXL106" s="4"/>
      <c r="MXM106" s="4"/>
      <c r="MXN106" s="4"/>
      <c r="MXO106" s="4"/>
      <c r="MXP106" s="4"/>
      <c r="MXQ106" s="4"/>
      <c r="MXR106" s="4"/>
      <c r="MXS106" s="4"/>
      <c r="MXT106" s="4"/>
      <c r="MXU106" s="4"/>
      <c r="MXV106" s="4"/>
      <c r="MXW106" s="4"/>
      <c r="MXX106" s="4"/>
      <c r="MXY106" s="4"/>
      <c r="MXZ106" s="4"/>
      <c r="MYA106" s="4"/>
      <c r="MYB106" s="4"/>
      <c r="MYC106" s="4"/>
      <c r="MYD106" s="4"/>
      <c r="MYE106" s="4"/>
      <c r="MYF106" s="4"/>
      <c r="MYG106" s="4"/>
      <c r="MYH106" s="4"/>
      <c r="MYI106" s="4"/>
      <c r="MYJ106" s="4"/>
      <c r="MYK106" s="4"/>
      <c r="MYL106" s="4"/>
      <c r="MYM106" s="4"/>
      <c r="MYN106" s="4"/>
      <c r="MYO106" s="4"/>
      <c r="MYP106" s="4"/>
      <c r="MYQ106" s="4"/>
      <c r="MYR106" s="4"/>
      <c r="MYS106" s="4"/>
      <c r="MYT106" s="4"/>
      <c r="MYU106" s="4"/>
      <c r="MYV106" s="4"/>
      <c r="MYW106" s="4"/>
      <c r="MYX106" s="4"/>
      <c r="MYY106" s="4"/>
      <c r="MYZ106" s="4"/>
      <c r="MZA106" s="4"/>
      <c r="MZB106" s="4"/>
      <c r="MZC106" s="4"/>
      <c r="MZD106" s="4"/>
      <c r="MZE106" s="4"/>
      <c r="MZF106" s="4"/>
      <c r="MZG106" s="4"/>
      <c r="MZH106" s="4"/>
      <c r="MZI106" s="4"/>
      <c r="MZJ106" s="4"/>
      <c r="MZK106" s="4"/>
      <c r="MZL106" s="4"/>
      <c r="MZM106" s="4"/>
      <c r="MZN106" s="4"/>
      <c r="MZO106" s="4"/>
      <c r="MZP106" s="4"/>
      <c r="MZQ106" s="4"/>
      <c r="MZR106" s="4"/>
      <c r="MZS106" s="4"/>
      <c r="MZT106" s="4"/>
      <c r="MZU106" s="4"/>
      <c r="MZV106" s="4"/>
      <c r="MZW106" s="4"/>
      <c r="MZX106" s="4"/>
      <c r="MZY106" s="4"/>
      <c r="MZZ106" s="4"/>
      <c r="NAA106" s="4"/>
      <c r="NAB106" s="4"/>
      <c r="NAC106" s="4"/>
      <c r="NAD106" s="4"/>
      <c r="NAE106" s="4"/>
      <c r="NAF106" s="4"/>
      <c r="NAG106" s="4"/>
      <c r="NAH106" s="4"/>
      <c r="NAI106" s="4"/>
      <c r="NAJ106" s="4"/>
      <c r="NAK106" s="4"/>
      <c r="NAL106" s="4"/>
      <c r="NAM106" s="4"/>
      <c r="NAN106" s="4"/>
      <c r="NAO106" s="4"/>
      <c r="NAP106" s="4"/>
      <c r="NAQ106" s="4"/>
      <c r="NAR106" s="4"/>
      <c r="NAS106" s="4"/>
      <c r="NAT106" s="4"/>
      <c r="NAU106" s="4"/>
      <c r="NAV106" s="4"/>
      <c r="NAW106" s="4"/>
      <c r="NAX106" s="4"/>
      <c r="NAY106" s="4"/>
      <c r="NAZ106" s="4"/>
      <c r="NBA106" s="4"/>
      <c r="NBB106" s="4"/>
      <c r="NBC106" s="4"/>
      <c r="NBD106" s="4"/>
      <c r="NBE106" s="4"/>
      <c r="NBF106" s="4"/>
      <c r="NBG106" s="4"/>
      <c r="NBH106" s="4"/>
      <c r="NBI106" s="4"/>
      <c r="NBJ106" s="4"/>
      <c r="NBK106" s="4"/>
      <c r="NBL106" s="4"/>
      <c r="NBM106" s="4"/>
      <c r="NBN106" s="4"/>
      <c r="NBO106" s="4"/>
      <c r="NBP106" s="4"/>
      <c r="NBQ106" s="4"/>
      <c r="NBR106" s="4"/>
      <c r="NBS106" s="4"/>
      <c r="NBT106" s="4"/>
      <c r="NBU106" s="4"/>
      <c r="NBV106" s="4"/>
      <c r="NBW106" s="4"/>
      <c r="NBX106" s="4"/>
      <c r="NBY106" s="4"/>
      <c r="NBZ106" s="4"/>
      <c r="NCA106" s="4"/>
      <c r="NCB106" s="4"/>
      <c r="NCC106" s="4"/>
      <c r="NCD106" s="4"/>
      <c r="NCE106" s="4"/>
      <c r="NCF106" s="4"/>
      <c r="NCG106" s="4"/>
      <c r="NCH106" s="4"/>
      <c r="NCI106" s="4"/>
      <c r="NCJ106" s="4"/>
      <c r="NCK106" s="4"/>
      <c r="NCL106" s="4"/>
      <c r="NCM106" s="4"/>
      <c r="NCN106" s="4"/>
      <c r="NCO106" s="4"/>
      <c r="NCP106" s="4"/>
      <c r="NCQ106" s="4"/>
      <c r="NCR106" s="4"/>
      <c r="NCS106" s="4"/>
      <c r="NCT106" s="4"/>
      <c r="NCU106" s="4"/>
      <c r="NCV106" s="4"/>
      <c r="NCW106" s="4"/>
      <c r="NCX106" s="4"/>
      <c r="NCY106" s="4"/>
      <c r="NCZ106" s="4"/>
      <c r="NDA106" s="4"/>
      <c r="NDB106" s="4"/>
      <c r="NDC106" s="4"/>
      <c r="NDD106" s="4"/>
      <c r="NDE106" s="4"/>
      <c r="NDF106" s="4"/>
      <c r="NDG106" s="4"/>
      <c r="NDH106" s="4"/>
      <c r="NDI106" s="4"/>
      <c r="NDJ106" s="4"/>
      <c r="NDK106" s="4"/>
      <c r="NDL106" s="4"/>
      <c r="NDM106" s="4"/>
      <c r="NDN106" s="4"/>
      <c r="NDO106" s="4"/>
      <c r="NDP106" s="4"/>
      <c r="NDQ106" s="4"/>
      <c r="NDR106" s="4"/>
      <c r="NDS106" s="4"/>
      <c r="NDT106" s="4"/>
      <c r="NDU106" s="4"/>
      <c r="NDV106" s="4"/>
      <c r="NDW106" s="4"/>
      <c r="NDX106" s="4"/>
      <c r="NDY106" s="4"/>
      <c r="NDZ106" s="4"/>
      <c r="NEA106" s="4"/>
      <c r="NEB106" s="4"/>
      <c r="NEC106" s="4"/>
      <c r="NED106" s="4"/>
      <c r="NEE106" s="4"/>
      <c r="NEF106" s="4"/>
      <c r="NEG106" s="4"/>
      <c r="NEH106" s="4"/>
      <c r="NEI106" s="4"/>
      <c r="NEJ106" s="4"/>
      <c r="NEK106" s="4"/>
      <c r="NEL106" s="4"/>
      <c r="NEM106" s="4"/>
      <c r="NEN106" s="4"/>
      <c r="NEO106" s="4"/>
      <c r="NEP106" s="4"/>
      <c r="NEQ106" s="4"/>
      <c r="NER106" s="4"/>
      <c r="NES106" s="4"/>
      <c r="NET106" s="4"/>
      <c r="NEU106" s="4"/>
      <c r="NEV106" s="4"/>
      <c r="NEW106" s="4"/>
      <c r="NEX106" s="4"/>
      <c r="NEY106" s="4"/>
      <c r="NEZ106" s="4"/>
      <c r="NFA106" s="4"/>
      <c r="NFB106" s="4"/>
      <c r="NFC106" s="4"/>
      <c r="NFD106" s="4"/>
      <c r="NFE106" s="4"/>
      <c r="NFF106" s="4"/>
      <c r="NFG106" s="4"/>
      <c r="NFH106" s="4"/>
      <c r="NFI106" s="4"/>
      <c r="NFJ106" s="4"/>
      <c r="NFK106" s="4"/>
      <c r="NFL106" s="4"/>
      <c r="NFM106" s="4"/>
      <c r="NFN106" s="4"/>
      <c r="NFO106" s="4"/>
      <c r="NFP106" s="4"/>
      <c r="NFQ106" s="4"/>
      <c r="NFR106" s="4"/>
      <c r="NFS106" s="4"/>
      <c r="NFT106" s="4"/>
      <c r="NFU106" s="4"/>
      <c r="NFV106" s="4"/>
      <c r="NFW106" s="4"/>
      <c r="NFX106" s="4"/>
      <c r="NFY106" s="4"/>
      <c r="NFZ106" s="4"/>
      <c r="NGA106" s="4"/>
      <c r="NGB106" s="4"/>
      <c r="NGC106" s="4"/>
      <c r="NGD106" s="4"/>
      <c r="NGE106" s="4"/>
      <c r="NGF106" s="4"/>
      <c r="NGG106" s="4"/>
      <c r="NGH106" s="4"/>
      <c r="NGI106" s="4"/>
      <c r="NGJ106" s="4"/>
      <c r="NGK106" s="4"/>
      <c r="NGL106" s="4"/>
      <c r="NGM106" s="4"/>
      <c r="NGN106" s="4"/>
      <c r="NGO106" s="4"/>
      <c r="NGP106" s="4"/>
      <c r="NGQ106" s="4"/>
      <c r="NGR106" s="4"/>
      <c r="NGS106" s="4"/>
      <c r="NGT106" s="4"/>
      <c r="NGU106" s="4"/>
      <c r="NGV106" s="4"/>
      <c r="NGW106" s="4"/>
      <c r="NGX106" s="4"/>
      <c r="NGY106" s="4"/>
      <c r="NGZ106" s="4"/>
      <c r="NHA106" s="4"/>
      <c r="NHB106" s="4"/>
      <c r="NHC106" s="4"/>
      <c r="NHD106" s="4"/>
      <c r="NHE106" s="4"/>
      <c r="NHF106" s="4"/>
      <c r="NHG106" s="4"/>
      <c r="NHH106" s="4"/>
      <c r="NHI106" s="4"/>
      <c r="NHJ106" s="4"/>
      <c r="NHK106" s="4"/>
      <c r="NHL106" s="4"/>
      <c r="NHM106" s="4"/>
      <c r="NHN106" s="4"/>
      <c r="NHO106" s="4"/>
      <c r="NHP106" s="4"/>
      <c r="NHQ106" s="4"/>
      <c r="NHR106" s="4"/>
      <c r="NHS106" s="4"/>
      <c r="NHT106" s="4"/>
      <c r="NHU106" s="4"/>
      <c r="NHV106" s="4"/>
      <c r="NHW106" s="4"/>
      <c r="NHX106" s="4"/>
      <c r="NHY106" s="4"/>
      <c r="NHZ106" s="4"/>
      <c r="NIA106" s="4"/>
      <c r="NIB106" s="4"/>
      <c r="NIC106" s="4"/>
      <c r="NID106" s="4"/>
      <c r="NIE106" s="4"/>
      <c r="NIF106" s="4"/>
      <c r="NIG106" s="4"/>
      <c r="NIH106" s="4"/>
      <c r="NII106" s="4"/>
      <c r="NIJ106" s="4"/>
      <c r="NIK106" s="4"/>
      <c r="NIL106" s="4"/>
      <c r="NIM106" s="4"/>
      <c r="NIN106" s="4"/>
      <c r="NIO106" s="4"/>
      <c r="NIP106" s="4"/>
      <c r="NIQ106" s="4"/>
      <c r="NIR106" s="4"/>
      <c r="NIS106" s="4"/>
      <c r="NIT106" s="4"/>
      <c r="NIU106" s="4"/>
      <c r="NIV106" s="4"/>
      <c r="NIW106" s="4"/>
      <c r="NIX106" s="4"/>
      <c r="NIY106" s="4"/>
      <c r="NIZ106" s="4"/>
      <c r="NJA106" s="4"/>
      <c r="NJB106" s="4"/>
      <c r="NJC106" s="4"/>
      <c r="NJD106" s="4"/>
      <c r="NJE106" s="4"/>
      <c r="NJF106" s="4"/>
      <c r="NJG106" s="4"/>
      <c r="NJH106" s="4"/>
      <c r="NJI106" s="4"/>
      <c r="NJJ106" s="4"/>
      <c r="NJK106" s="4"/>
      <c r="NJL106" s="4"/>
      <c r="NJM106" s="4"/>
      <c r="NJN106" s="4"/>
      <c r="NJO106" s="4"/>
      <c r="NJP106" s="4"/>
      <c r="NJQ106" s="4"/>
      <c r="NJR106" s="4"/>
      <c r="NJS106" s="4"/>
      <c r="NJT106" s="4"/>
      <c r="NJU106" s="4"/>
      <c r="NJV106" s="4"/>
      <c r="NJW106" s="4"/>
      <c r="NJX106" s="4"/>
      <c r="NJY106" s="4"/>
      <c r="NJZ106" s="4"/>
      <c r="NKA106" s="4"/>
      <c r="NKB106" s="4"/>
      <c r="NKC106" s="4"/>
      <c r="NKD106" s="4"/>
      <c r="NKE106" s="4"/>
      <c r="NKF106" s="4"/>
      <c r="NKG106" s="4"/>
      <c r="NKH106" s="4"/>
      <c r="NKI106" s="4"/>
      <c r="NKJ106" s="4"/>
      <c r="NKK106" s="4"/>
      <c r="NKL106" s="4"/>
      <c r="NKM106" s="4"/>
      <c r="NKN106" s="4"/>
      <c r="NKO106" s="4"/>
      <c r="NKP106" s="4"/>
      <c r="NKQ106" s="4"/>
      <c r="NKR106" s="4"/>
      <c r="NKS106" s="4"/>
      <c r="NKT106" s="4"/>
      <c r="NKU106" s="4"/>
      <c r="NKV106" s="4"/>
      <c r="NKW106" s="4"/>
      <c r="NKX106" s="4"/>
      <c r="NKY106" s="4"/>
      <c r="NKZ106" s="4"/>
      <c r="NLA106" s="4"/>
      <c r="NLB106" s="4"/>
      <c r="NLC106" s="4"/>
      <c r="NLD106" s="4"/>
      <c r="NLE106" s="4"/>
      <c r="NLF106" s="4"/>
      <c r="NLG106" s="4"/>
      <c r="NLH106" s="4"/>
      <c r="NLI106" s="4"/>
      <c r="NLJ106" s="4"/>
      <c r="NLK106" s="4"/>
      <c r="NLL106" s="4"/>
      <c r="NLM106" s="4"/>
      <c r="NLN106" s="4"/>
      <c r="NLO106" s="4"/>
      <c r="NLP106" s="4"/>
      <c r="NLQ106" s="4"/>
      <c r="NLR106" s="4"/>
      <c r="NLS106" s="4"/>
      <c r="NLT106" s="4"/>
      <c r="NLU106" s="4"/>
      <c r="NLV106" s="4"/>
      <c r="NLW106" s="4"/>
      <c r="NLX106" s="4"/>
      <c r="NLY106" s="4"/>
      <c r="NLZ106" s="4"/>
      <c r="NMA106" s="4"/>
      <c r="NMB106" s="4"/>
      <c r="NMC106" s="4"/>
      <c r="NMD106" s="4"/>
      <c r="NME106" s="4"/>
      <c r="NMF106" s="4"/>
      <c r="NMG106" s="4"/>
      <c r="NMH106" s="4"/>
      <c r="NMI106" s="4"/>
      <c r="NMJ106" s="4"/>
      <c r="NMK106" s="4"/>
      <c r="NML106" s="4"/>
      <c r="NMM106" s="4"/>
      <c r="NMN106" s="4"/>
      <c r="NMO106" s="4"/>
      <c r="NMP106" s="4"/>
      <c r="NMQ106" s="4"/>
      <c r="NMR106" s="4"/>
      <c r="NMS106" s="4"/>
      <c r="NMT106" s="4"/>
      <c r="NMU106" s="4"/>
      <c r="NMV106" s="4"/>
      <c r="NMW106" s="4"/>
      <c r="NMX106" s="4"/>
      <c r="NMY106" s="4"/>
      <c r="NMZ106" s="4"/>
      <c r="NNA106" s="4"/>
      <c r="NNB106" s="4"/>
      <c r="NNC106" s="4"/>
      <c r="NND106" s="4"/>
      <c r="NNE106" s="4"/>
      <c r="NNF106" s="4"/>
      <c r="NNG106" s="4"/>
      <c r="NNH106" s="4"/>
      <c r="NNI106" s="4"/>
      <c r="NNJ106" s="4"/>
      <c r="NNK106" s="4"/>
      <c r="NNL106" s="4"/>
      <c r="NNM106" s="4"/>
      <c r="NNN106" s="4"/>
      <c r="NNO106" s="4"/>
      <c r="NNP106" s="4"/>
      <c r="NNQ106" s="4"/>
      <c r="NNR106" s="4"/>
      <c r="NNS106" s="4"/>
      <c r="NNT106" s="4"/>
      <c r="NNU106" s="4"/>
      <c r="NNV106" s="4"/>
      <c r="NNW106" s="4"/>
      <c r="NNX106" s="4"/>
      <c r="NNY106" s="4"/>
      <c r="NNZ106" s="4"/>
      <c r="NOA106" s="4"/>
      <c r="NOB106" s="4"/>
      <c r="NOC106" s="4"/>
      <c r="NOD106" s="4"/>
      <c r="NOE106" s="4"/>
      <c r="NOF106" s="4"/>
      <c r="NOG106" s="4"/>
      <c r="NOH106" s="4"/>
      <c r="NOI106" s="4"/>
      <c r="NOJ106" s="4"/>
      <c r="NOK106" s="4"/>
      <c r="NOL106" s="4"/>
      <c r="NOM106" s="4"/>
      <c r="NON106" s="4"/>
      <c r="NOO106" s="4"/>
      <c r="NOP106" s="4"/>
      <c r="NOQ106" s="4"/>
      <c r="NOR106" s="4"/>
      <c r="NOS106" s="4"/>
      <c r="NOT106" s="4"/>
      <c r="NOU106" s="4"/>
      <c r="NOV106" s="4"/>
      <c r="NOW106" s="4"/>
      <c r="NOX106" s="4"/>
      <c r="NOY106" s="4"/>
      <c r="NOZ106" s="4"/>
      <c r="NPA106" s="4"/>
      <c r="NPB106" s="4"/>
      <c r="NPC106" s="4"/>
      <c r="NPD106" s="4"/>
      <c r="NPE106" s="4"/>
      <c r="NPF106" s="4"/>
      <c r="NPG106" s="4"/>
      <c r="NPH106" s="4"/>
      <c r="NPI106" s="4"/>
      <c r="NPJ106" s="4"/>
      <c r="NPK106" s="4"/>
      <c r="NPL106" s="4"/>
      <c r="NPM106" s="4"/>
      <c r="NPN106" s="4"/>
      <c r="NPO106" s="4"/>
      <c r="NPP106" s="4"/>
      <c r="NPQ106" s="4"/>
      <c r="NPR106" s="4"/>
      <c r="NPS106" s="4"/>
      <c r="NPT106" s="4"/>
      <c r="NPU106" s="4"/>
      <c r="NPV106" s="4"/>
      <c r="NPW106" s="4"/>
      <c r="NPX106" s="4"/>
      <c r="NPY106" s="4"/>
      <c r="NPZ106" s="4"/>
      <c r="NQA106" s="4"/>
      <c r="NQB106" s="4"/>
      <c r="NQC106" s="4"/>
      <c r="NQD106" s="4"/>
      <c r="NQE106" s="4"/>
      <c r="NQF106" s="4"/>
      <c r="NQG106" s="4"/>
      <c r="NQH106" s="4"/>
      <c r="NQI106" s="4"/>
      <c r="NQJ106" s="4"/>
      <c r="NQK106" s="4"/>
      <c r="NQL106" s="4"/>
      <c r="NQM106" s="4"/>
      <c r="NQN106" s="4"/>
      <c r="NQO106" s="4"/>
      <c r="NQP106" s="4"/>
      <c r="NQQ106" s="4"/>
      <c r="NQR106" s="4"/>
      <c r="NQS106" s="4"/>
      <c r="NQT106" s="4"/>
      <c r="NQU106" s="4"/>
      <c r="NQV106" s="4"/>
      <c r="NQW106" s="4"/>
      <c r="NQX106" s="4"/>
      <c r="NQY106" s="4"/>
      <c r="NQZ106" s="4"/>
      <c r="NRA106" s="4"/>
      <c r="NRB106" s="4"/>
      <c r="NRC106" s="4"/>
      <c r="NRD106" s="4"/>
      <c r="NRE106" s="4"/>
      <c r="NRF106" s="4"/>
      <c r="NRG106" s="4"/>
      <c r="NRH106" s="4"/>
      <c r="NRI106" s="4"/>
      <c r="NRJ106" s="4"/>
      <c r="NRK106" s="4"/>
      <c r="NRL106" s="4"/>
      <c r="NRM106" s="4"/>
      <c r="NRN106" s="4"/>
      <c r="NRO106" s="4"/>
      <c r="NRP106" s="4"/>
      <c r="NRQ106" s="4"/>
      <c r="NRR106" s="4"/>
      <c r="NRS106" s="4"/>
      <c r="NRT106" s="4"/>
      <c r="NRU106" s="4"/>
      <c r="NRV106" s="4"/>
      <c r="NRW106" s="4"/>
      <c r="NRX106" s="4"/>
      <c r="NRY106" s="4"/>
      <c r="NRZ106" s="4"/>
      <c r="NSA106" s="4"/>
      <c r="NSB106" s="4"/>
      <c r="NSC106" s="4"/>
      <c r="NSD106" s="4"/>
      <c r="NSE106" s="4"/>
      <c r="NSF106" s="4"/>
      <c r="NSG106" s="4"/>
      <c r="NSH106" s="4"/>
      <c r="NSI106" s="4"/>
      <c r="NSJ106" s="4"/>
      <c r="NSK106" s="4"/>
      <c r="NSL106" s="4"/>
      <c r="NSM106" s="4"/>
      <c r="NSN106" s="4"/>
      <c r="NSO106" s="4"/>
      <c r="NSP106" s="4"/>
      <c r="NSQ106" s="4"/>
      <c r="NSR106" s="4"/>
      <c r="NSS106" s="4"/>
      <c r="NST106" s="4"/>
      <c r="NSU106" s="4"/>
      <c r="NSV106" s="4"/>
      <c r="NSW106" s="4"/>
      <c r="NSX106" s="4"/>
      <c r="NSY106" s="4"/>
      <c r="NSZ106" s="4"/>
      <c r="NTA106" s="4"/>
      <c r="NTB106" s="4"/>
      <c r="NTC106" s="4"/>
      <c r="NTD106" s="4"/>
      <c r="NTE106" s="4"/>
      <c r="NTF106" s="4"/>
      <c r="NTG106" s="4"/>
      <c r="NTH106" s="4"/>
      <c r="NTI106" s="4"/>
      <c r="NTJ106" s="4"/>
      <c r="NTK106" s="4"/>
      <c r="NTL106" s="4"/>
      <c r="NTM106" s="4"/>
      <c r="NTN106" s="4"/>
      <c r="NTO106" s="4"/>
      <c r="NTP106" s="4"/>
      <c r="NTQ106" s="4"/>
      <c r="NTR106" s="4"/>
      <c r="NTS106" s="4"/>
      <c r="NTT106" s="4"/>
      <c r="NTU106" s="4"/>
      <c r="NTV106" s="4"/>
      <c r="NTW106" s="4"/>
      <c r="NTX106" s="4"/>
      <c r="NTY106" s="4"/>
      <c r="NTZ106" s="4"/>
      <c r="NUA106" s="4"/>
      <c r="NUB106" s="4"/>
      <c r="NUC106" s="4"/>
      <c r="NUD106" s="4"/>
      <c r="NUE106" s="4"/>
      <c r="NUF106" s="4"/>
      <c r="NUG106" s="4"/>
      <c r="NUH106" s="4"/>
      <c r="NUI106" s="4"/>
      <c r="NUJ106" s="4"/>
      <c r="NUK106" s="4"/>
      <c r="NUL106" s="4"/>
      <c r="NUM106" s="4"/>
      <c r="NUN106" s="4"/>
      <c r="NUO106" s="4"/>
      <c r="NUP106" s="4"/>
      <c r="NUQ106" s="4"/>
      <c r="NUR106" s="4"/>
      <c r="NUS106" s="4"/>
      <c r="NUT106" s="4"/>
      <c r="NUU106" s="4"/>
      <c r="NUV106" s="4"/>
      <c r="NUW106" s="4"/>
      <c r="NUX106" s="4"/>
      <c r="NUY106" s="4"/>
      <c r="NUZ106" s="4"/>
      <c r="NVA106" s="4"/>
      <c r="NVB106" s="4"/>
      <c r="NVC106" s="4"/>
      <c r="NVD106" s="4"/>
      <c r="NVE106" s="4"/>
      <c r="NVF106" s="4"/>
      <c r="NVG106" s="4"/>
      <c r="NVH106" s="4"/>
      <c r="NVI106" s="4"/>
      <c r="NVJ106" s="4"/>
      <c r="NVK106" s="4"/>
      <c r="NVL106" s="4"/>
      <c r="NVM106" s="4"/>
      <c r="NVN106" s="4"/>
      <c r="NVO106" s="4"/>
      <c r="NVP106" s="4"/>
      <c r="NVQ106" s="4"/>
      <c r="NVR106" s="4"/>
      <c r="NVS106" s="4"/>
      <c r="NVT106" s="4"/>
      <c r="NVU106" s="4"/>
      <c r="NVV106" s="4"/>
      <c r="NVW106" s="4"/>
      <c r="NVX106" s="4"/>
      <c r="NVY106" s="4"/>
      <c r="NVZ106" s="4"/>
      <c r="NWA106" s="4"/>
      <c r="NWB106" s="4"/>
      <c r="NWC106" s="4"/>
      <c r="NWD106" s="4"/>
      <c r="NWE106" s="4"/>
      <c r="NWF106" s="4"/>
      <c r="NWG106" s="4"/>
      <c r="NWH106" s="4"/>
      <c r="NWI106" s="4"/>
      <c r="NWJ106" s="4"/>
      <c r="NWK106" s="4"/>
      <c r="NWL106" s="4"/>
      <c r="NWM106" s="4"/>
      <c r="NWN106" s="4"/>
      <c r="NWO106" s="4"/>
      <c r="NWP106" s="4"/>
      <c r="NWQ106" s="4"/>
      <c r="NWR106" s="4"/>
      <c r="NWS106" s="4"/>
      <c r="NWT106" s="4"/>
      <c r="NWU106" s="4"/>
      <c r="NWV106" s="4"/>
      <c r="NWW106" s="4"/>
      <c r="NWX106" s="4"/>
      <c r="NWY106" s="4"/>
      <c r="NWZ106" s="4"/>
      <c r="NXA106" s="4"/>
      <c r="NXB106" s="4"/>
      <c r="NXC106" s="4"/>
      <c r="NXD106" s="4"/>
      <c r="NXE106" s="4"/>
      <c r="NXF106" s="4"/>
      <c r="NXG106" s="4"/>
      <c r="NXH106" s="4"/>
      <c r="NXI106" s="4"/>
      <c r="NXJ106" s="4"/>
      <c r="NXK106" s="4"/>
      <c r="NXL106" s="4"/>
      <c r="NXM106" s="4"/>
      <c r="NXN106" s="4"/>
      <c r="NXO106" s="4"/>
      <c r="NXP106" s="4"/>
      <c r="NXQ106" s="4"/>
      <c r="NXR106" s="4"/>
      <c r="NXS106" s="4"/>
      <c r="NXT106" s="4"/>
      <c r="NXU106" s="4"/>
      <c r="NXV106" s="4"/>
      <c r="NXW106" s="4"/>
      <c r="NXX106" s="4"/>
      <c r="NXY106" s="4"/>
      <c r="NXZ106" s="4"/>
      <c r="NYA106" s="4"/>
      <c r="NYB106" s="4"/>
      <c r="NYC106" s="4"/>
      <c r="NYD106" s="4"/>
      <c r="NYE106" s="4"/>
      <c r="NYF106" s="4"/>
      <c r="NYG106" s="4"/>
      <c r="NYH106" s="4"/>
      <c r="NYI106" s="4"/>
      <c r="NYJ106" s="4"/>
      <c r="NYK106" s="4"/>
      <c r="NYL106" s="4"/>
      <c r="NYM106" s="4"/>
      <c r="NYN106" s="4"/>
      <c r="NYO106" s="4"/>
      <c r="NYP106" s="4"/>
      <c r="NYQ106" s="4"/>
      <c r="NYR106" s="4"/>
      <c r="NYS106" s="4"/>
      <c r="NYT106" s="4"/>
      <c r="NYU106" s="4"/>
      <c r="NYV106" s="4"/>
      <c r="NYW106" s="4"/>
      <c r="NYX106" s="4"/>
      <c r="NYY106" s="4"/>
      <c r="NYZ106" s="4"/>
      <c r="NZA106" s="4"/>
      <c r="NZB106" s="4"/>
      <c r="NZC106" s="4"/>
      <c r="NZD106" s="4"/>
      <c r="NZE106" s="4"/>
      <c r="NZF106" s="4"/>
      <c r="NZG106" s="4"/>
      <c r="NZH106" s="4"/>
      <c r="NZI106" s="4"/>
      <c r="NZJ106" s="4"/>
      <c r="NZK106" s="4"/>
      <c r="NZL106" s="4"/>
      <c r="NZM106" s="4"/>
      <c r="NZN106" s="4"/>
      <c r="NZO106" s="4"/>
      <c r="NZP106" s="4"/>
      <c r="NZQ106" s="4"/>
      <c r="NZR106" s="4"/>
      <c r="NZS106" s="4"/>
      <c r="NZT106" s="4"/>
      <c r="NZU106" s="4"/>
      <c r="NZV106" s="4"/>
      <c r="NZW106" s="4"/>
      <c r="NZX106" s="4"/>
      <c r="NZY106" s="4"/>
      <c r="NZZ106" s="4"/>
      <c r="OAA106" s="4"/>
      <c r="OAB106" s="4"/>
      <c r="OAC106" s="4"/>
      <c r="OAD106" s="4"/>
      <c r="OAE106" s="4"/>
      <c r="OAF106" s="4"/>
      <c r="OAG106" s="4"/>
      <c r="OAH106" s="4"/>
      <c r="OAI106" s="4"/>
      <c r="OAJ106" s="4"/>
      <c r="OAK106" s="4"/>
      <c r="OAL106" s="4"/>
      <c r="OAM106" s="4"/>
      <c r="OAN106" s="4"/>
      <c r="OAO106" s="4"/>
      <c r="OAP106" s="4"/>
      <c r="OAQ106" s="4"/>
      <c r="OAR106" s="4"/>
      <c r="OAS106" s="4"/>
      <c r="OAT106" s="4"/>
      <c r="OAU106" s="4"/>
      <c r="OAV106" s="4"/>
      <c r="OAW106" s="4"/>
      <c r="OAX106" s="4"/>
      <c r="OAY106" s="4"/>
      <c r="OAZ106" s="4"/>
      <c r="OBA106" s="4"/>
      <c r="OBB106" s="4"/>
      <c r="OBC106" s="4"/>
      <c r="OBD106" s="4"/>
      <c r="OBE106" s="4"/>
      <c r="OBF106" s="4"/>
      <c r="OBG106" s="4"/>
      <c r="OBH106" s="4"/>
      <c r="OBI106" s="4"/>
      <c r="OBJ106" s="4"/>
      <c r="OBK106" s="4"/>
      <c r="OBL106" s="4"/>
      <c r="OBM106" s="4"/>
      <c r="OBN106" s="4"/>
      <c r="OBO106" s="4"/>
      <c r="OBP106" s="4"/>
      <c r="OBQ106" s="4"/>
      <c r="OBR106" s="4"/>
      <c r="OBS106" s="4"/>
      <c r="OBT106" s="4"/>
      <c r="OBU106" s="4"/>
      <c r="OBV106" s="4"/>
      <c r="OBW106" s="4"/>
      <c r="OBX106" s="4"/>
      <c r="OBY106" s="4"/>
      <c r="OBZ106" s="4"/>
      <c r="OCA106" s="4"/>
      <c r="OCB106" s="4"/>
      <c r="OCC106" s="4"/>
      <c r="OCD106" s="4"/>
      <c r="OCE106" s="4"/>
      <c r="OCF106" s="4"/>
      <c r="OCG106" s="4"/>
      <c r="OCH106" s="4"/>
      <c r="OCI106" s="4"/>
      <c r="OCJ106" s="4"/>
      <c r="OCK106" s="4"/>
      <c r="OCL106" s="4"/>
      <c r="OCM106" s="4"/>
      <c r="OCN106" s="4"/>
      <c r="OCO106" s="4"/>
      <c r="OCP106" s="4"/>
      <c r="OCQ106" s="4"/>
      <c r="OCR106" s="4"/>
      <c r="OCS106" s="4"/>
      <c r="OCT106" s="4"/>
      <c r="OCU106" s="4"/>
      <c r="OCV106" s="4"/>
      <c r="OCW106" s="4"/>
      <c r="OCX106" s="4"/>
      <c r="OCY106" s="4"/>
      <c r="OCZ106" s="4"/>
      <c r="ODA106" s="4"/>
      <c r="ODB106" s="4"/>
      <c r="ODC106" s="4"/>
      <c r="ODD106" s="4"/>
      <c r="ODE106" s="4"/>
      <c r="ODF106" s="4"/>
      <c r="ODG106" s="4"/>
      <c r="ODH106" s="4"/>
      <c r="ODI106" s="4"/>
      <c r="ODJ106" s="4"/>
      <c r="ODK106" s="4"/>
      <c r="ODL106" s="4"/>
      <c r="ODM106" s="4"/>
      <c r="ODN106" s="4"/>
      <c r="ODO106" s="4"/>
      <c r="ODP106" s="4"/>
      <c r="ODQ106" s="4"/>
      <c r="ODR106" s="4"/>
      <c r="ODS106" s="4"/>
      <c r="ODT106" s="4"/>
      <c r="ODU106" s="4"/>
      <c r="ODV106" s="4"/>
      <c r="ODW106" s="4"/>
      <c r="ODX106" s="4"/>
      <c r="ODY106" s="4"/>
      <c r="ODZ106" s="4"/>
      <c r="OEA106" s="4"/>
      <c r="OEB106" s="4"/>
      <c r="OEC106" s="4"/>
      <c r="OED106" s="4"/>
      <c r="OEE106" s="4"/>
      <c r="OEF106" s="4"/>
      <c r="OEG106" s="4"/>
      <c r="OEH106" s="4"/>
      <c r="OEI106" s="4"/>
      <c r="OEJ106" s="4"/>
      <c r="OEK106" s="4"/>
      <c r="OEL106" s="4"/>
      <c r="OEM106" s="4"/>
      <c r="OEN106" s="4"/>
      <c r="OEO106" s="4"/>
      <c r="OEP106" s="4"/>
      <c r="OEQ106" s="4"/>
      <c r="OER106" s="4"/>
      <c r="OES106" s="4"/>
      <c r="OET106" s="4"/>
      <c r="OEU106" s="4"/>
      <c r="OEV106" s="4"/>
      <c r="OEW106" s="4"/>
      <c r="OEX106" s="4"/>
      <c r="OEY106" s="4"/>
      <c r="OEZ106" s="4"/>
      <c r="OFA106" s="4"/>
      <c r="OFB106" s="4"/>
      <c r="OFC106" s="4"/>
      <c r="OFD106" s="4"/>
      <c r="OFE106" s="4"/>
      <c r="OFF106" s="4"/>
      <c r="OFG106" s="4"/>
      <c r="OFH106" s="4"/>
      <c r="OFI106" s="4"/>
      <c r="OFJ106" s="4"/>
      <c r="OFK106" s="4"/>
      <c r="OFL106" s="4"/>
      <c r="OFM106" s="4"/>
      <c r="OFN106" s="4"/>
      <c r="OFO106" s="4"/>
      <c r="OFP106" s="4"/>
      <c r="OFQ106" s="4"/>
      <c r="OFR106" s="4"/>
      <c r="OFS106" s="4"/>
      <c r="OFT106" s="4"/>
      <c r="OFU106" s="4"/>
      <c r="OFV106" s="4"/>
      <c r="OFW106" s="4"/>
      <c r="OFX106" s="4"/>
      <c r="OFY106" s="4"/>
      <c r="OFZ106" s="4"/>
      <c r="OGA106" s="4"/>
      <c r="OGB106" s="4"/>
      <c r="OGC106" s="4"/>
      <c r="OGD106" s="4"/>
      <c r="OGE106" s="4"/>
      <c r="OGF106" s="4"/>
      <c r="OGG106" s="4"/>
      <c r="OGH106" s="4"/>
      <c r="OGI106" s="4"/>
      <c r="OGJ106" s="4"/>
      <c r="OGK106" s="4"/>
      <c r="OGL106" s="4"/>
      <c r="OGM106" s="4"/>
      <c r="OGN106" s="4"/>
      <c r="OGO106" s="4"/>
      <c r="OGP106" s="4"/>
      <c r="OGQ106" s="4"/>
      <c r="OGR106" s="4"/>
      <c r="OGS106" s="4"/>
      <c r="OGT106" s="4"/>
      <c r="OGU106" s="4"/>
      <c r="OGV106" s="4"/>
      <c r="OGW106" s="4"/>
      <c r="OGX106" s="4"/>
      <c r="OGY106" s="4"/>
      <c r="OGZ106" s="4"/>
      <c r="OHA106" s="4"/>
      <c r="OHB106" s="4"/>
      <c r="OHC106" s="4"/>
      <c r="OHD106" s="4"/>
      <c r="OHE106" s="4"/>
      <c r="OHF106" s="4"/>
      <c r="OHG106" s="4"/>
      <c r="OHH106" s="4"/>
      <c r="OHI106" s="4"/>
      <c r="OHJ106" s="4"/>
      <c r="OHK106" s="4"/>
      <c r="OHL106" s="4"/>
      <c r="OHM106" s="4"/>
      <c r="OHN106" s="4"/>
      <c r="OHO106" s="4"/>
      <c r="OHP106" s="4"/>
      <c r="OHQ106" s="4"/>
      <c r="OHR106" s="4"/>
      <c r="OHS106" s="4"/>
      <c r="OHT106" s="4"/>
      <c r="OHU106" s="4"/>
      <c r="OHV106" s="4"/>
      <c r="OHW106" s="4"/>
      <c r="OHX106" s="4"/>
      <c r="OHY106" s="4"/>
      <c r="OHZ106" s="4"/>
      <c r="OIA106" s="4"/>
      <c r="OIB106" s="4"/>
      <c r="OIC106" s="4"/>
      <c r="OID106" s="4"/>
      <c r="OIE106" s="4"/>
      <c r="OIF106" s="4"/>
      <c r="OIG106" s="4"/>
      <c r="OIH106" s="4"/>
      <c r="OII106" s="4"/>
      <c r="OIJ106" s="4"/>
      <c r="OIK106" s="4"/>
      <c r="OIL106" s="4"/>
      <c r="OIM106" s="4"/>
      <c r="OIN106" s="4"/>
      <c r="OIO106" s="4"/>
      <c r="OIP106" s="4"/>
      <c r="OIQ106" s="4"/>
      <c r="OIR106" s="4"/>
      <c r="OIS106" s="4"/>
      <c r="OIT106" s="4"/>
      <c r="OIU106" s="4"/>
      <c r="OIV106" s="4"/>
      <c r="OIW106" s="4"/>
      <c r="OIX106" s="4"/>
      <c r="OIY106" s="4"/>
      <c r="OIZ106" s="4"/>
      <c r="OJA106" s="4"/>
      <c r="OJB106" s="4"/>
      <c r="OJC106" s="4"/>
      <c r="OJD106" s="4"/>
      <c r="OJE106" s="4"/>
      <c r="OJF106" s="4"/>
      <c r="OJG106" s="4"/>
      <c r="OJH106" s="4"/>
      <c r="OJI106" s="4"/>
      <c r="OJJ106" s="4"/>
      <c r="OJK106" s="4"/>
      <c r="OJL106" s="4"/>
      <c r="OJM106" s="4"/>
      <c r="OJN106" s="4"/>
      <c r="OJO106" s="4"/>
      <c r="OJP106" s="4"/>
      <c r="OJQ106" s="4"/>
      <c r="OJR106" s="4"/>
      <c r="OJS106" s="4"/>
      <c r="OJT106" s="4"/>
      <c r="OJU106" s="4"/>
      <c r="OJV106" s="4"/>
      <c r="OJW106" s="4"/>
      <c r="OJX106" s="4"/>
      <c r="OJY106" s="4"/>
      <c r="OJZ106" s="4"/>
      <c r="OKA106" s="4"/>
      <c r="OKB106" s="4"/>
      <c r="OKC106" s="4"/>
      <c r="OKD106" s="4"/>
      <c r="OKE106" s="4"/>
      <c r="OKF106" s="4"/>
      <c r="OKG106" s="4"/>
      <c r="OKH106" s="4"/>
      <c r="OKI106" s="4"/>
      <c r="OKJ106" s="4"/>
      <c r="OKK106" s="4"/>
      <c r="OKL106" s="4"/>
      <c r="OKM106" s="4"/>
      <c r="OKN106" s="4"/>
      <c r="OKO106" s="4"/>
      <c r="OKP106" s="4"/>
      <c r="OKQ106" s="4"/>
      <c r="OKR106" s="4"/>
      <c r="OKS106" s="4"/>
      <c r="OKT106" s="4"/>
      <c r="OKU106" s="4"/>
      <c r="OKV106" s="4"/>
      <c r="OKW106" s="4"/>
      <c r="OKX106" s="4"/>
      <c r="OKY106" s="4"/>
      <c r="OKZ106" s="4"/>
      <c r="OLA106" s="4"/>
      <c r="OLB106" s="4"/>
      <c r="OLC106" s="4"/>
      <c r="OLD106" s="4"/>
      <c r="OLE106" s="4"/>
      <c r="OLF106" s="4"/>
      <c r="OLG106" s="4"/>
      <c r="OLH106" s="4"/>
      <c r="OLI106" s="4"/>
      <c r="OLJ106" s="4"/>
      <c r="OLK106" s="4"/>
      <c r="OLL106" s="4"/>
      <c r="OLM106" s="4"/>
      <c r="OLN106" s="4"/>
      <c r="OLO106" s="4"/>
      <c r="OLP106" s="4"/>
      <c r="OLQ106" s="4"/>
      <c r="OLR106" s="4"/>
      <c r="OLS106" s="4"/>
      <c r="OLT106" s="4"/>
      <c r="OLU106" s="4"/>
      <c r="OLV106" s="4"/>
      <c r="OLW106" s="4"/>
      <c r="OLX106" s="4"/>
      <c r="OLY106" s="4"/>
      <c r="OLZ106" s="4"/>
      <c r="OMA106" s="4"/>
      <c r="OMB106" s="4"/>
      <c r="OMC106" s="4"/>
      <c r="OMD106" s="4"/>
      <c r="OME106" s="4"/>
      <c r="OMF106" s="4"/>
      <c r="OMG106" s="4"/>
      <c r="OMH106" s="4"/>
      <c r="OMI106" s="4"/>
      <c r="OMJ106" s="4"/>
      <c r="OMK106" s="4"/>
      <c r="OML106" s="4"/>
      <c r="OMM106" s="4"/>
      <c r="OMN106" s="4"/>
      <c r="OMO106" s="4"/>
      <c r="OMP106" s="4"/>
      <c r="OMQ106" s="4"/>
      <c r="OMR106" s="4"/>
      <c r="OMS106" s="4"/>
      <c r="OMT106" s="4"/>
      <c r="OMU106" s="4"/>
      <c r="OMV106" s="4"/>
      <c r="OMW106" s="4"/>
      <c r="OMX106" s="4"/>
      <c r="OMY106" s="4"/>
      <c r="OMZ106" s="4"/>
      <c r="ONA106" s="4"/>
      <c r="ONB106" s="4"/>
      <c r="ONC106" s="4"/>
      <c r="OND106" s="4"/>
      <c r="ONE106" s="4"/>
      <c r="ONF106" s="4"/>
      <c r="ONG106" s="4"/>
      <c r="ONH106" s="4"/>
      <c r="ONI106" s="4"/>
      <c r="ONJ106" s="4"/>
      <c r="ONK106" s="4"/>
      <c r="ONL106" s="4"/>
      <c r="ONM106" s="4"/>
      <c r="ONN106" s="4"/>
      <c r="ONO106" s="4"/>
      <c r="ONP106" s="4"/>
      <c r="ONQ106" s="4"/>
      <c r="ONR106" s="4"/>
      <c r="ONS106" s="4"/>
      <c r="ONT106" s="4"/>
      <c r="ONU106" s="4"/>
      <c r="ONV106" s="4"/>
      <c r="ONW106" s="4"/>
      <c r="ONX106" s="4"/>
      <c r="ONY106" s="4"/>
      <c r="ONZ106" s="4"/>
      <c r="OOA106" s="4"/>
      <c r="OOB106" s="4"/>
      <c r="OOC106" s="4"/>
      <c r="OOD106" s="4"/>
      <c r="OOE106" s="4"/>
      <c r="OOF106" s="4"/>
      <c r="OOG106" s="4"/>
      <c r="OOH106" s="4"/>
      <c r="OOI106" s="4"/>
      <c r="OOJ106" s="4"/>
      <c r="OOK106" s="4"/>
      <c r="OOL106" s="4"/>
      <c r="OOM106" s="4"/>
      <c r="OON106" s="4"/>
      <c r="OOO106" s="4"/>
      <c r="OOP106" s="4"/>
      <c r="OOQ106" s="4"/>
      <c r="OOR106" s="4"/>
      <c r="OOS106" s="4"/>
      <c r="OOT106" s="4"/>
      <c r="OOU106" s="4"/>
      <c r="OOV106" s="4"/>
      <c r="OOW106" s="4"/>
      <c r="OOX106" s="4"/>
      <c r="OOY106" s="4"/>
      <c r="OOZ106" s="4"/>
      <c r="OPA106" s="4"/>
      <c r="OPB106" s="4"/>
      <c r="OPC106" s="4"/>
      <c r="OPD106" s="4"/>
      <c r="OPE106" s="4"/>
      <c r="OPF106" s="4"/>
      <c r="OPG106" s="4"/>
      <c r="OPH106" s="4"/>
      <c r="OPI106" s="4"/>
      <c r="OPJ106" s="4"/>
      <c r="OPK106" s="4"/>
      <c r="OPL106" s="4"/>
      <c r="OPM106" s="4"/>
      <c r="OPN106" s="4"/>
      <c r="OPO106" s="4"/>
      <c r="OPP106" s="4"/>
      <c r="OPQ106" s="4"/>
      <c r="OPR106" s="4"/>
      <c r="OPS106" s="4"/>
      <c r="OPT106" s="4"/>
      <c r="OPU106" s="4"/>
      <c r="OPV106" s="4"/>
      <c r="OPW106" s="4"/>
      <c r="OPX106" s="4"/>
      <c r="OPY106" s="4"/>
      <c r="OPZ106" s="4"/>
      <c r="OQA106" s="4"/>
      <c r="OQB106" s="4"/>
      <c r="OQC106" s="4"/>
      <c r="OQD106" s="4"/>
      <c r="OQE106" s="4"/>
      <c r="OQF106" s="4"/>
      <c r="OQG106" s="4"/>
      <c r="OQH106" s="4"/>
      <c r="OQI106" s="4"/>
      <c r="OQJ106" s="4"/>
      <c r="OQK106" s="4"/>
      <c r="OQL106" s="4"/>
      <c r="OQM106" s="4"/>
      <c r="OQN106" s="4"/>
      <c r="OQO106" s="4"/>
      <c r="OQP106" s="4"/>
      <c r="OQQ106" s="4"/>
      <c r="OQR106" s="4"/>
      <c r="OQS106" s="4"/>
      <c r="OQT106" s="4"/>
      <c r="OQU106" s="4"/>
      <c r="OQV106" s="4"/>
      <c r="OQW106" s="4"/>
      <c r="OQX106" s="4"/>
      <c r="OQY106" s="4"/>
      <c r="OQZ106" s="4"/>
      <c r="ORA106" s="4"/>
      <c r="ORB106" s="4"/>
      <c r="ORC106" s="4"/>
      <c r="ORD106" s="4"/>
      <c r="ORE106" s="4"/>
      <c r="ORF106" s="4"/>
      <c r="ORG106" s="4"/>
      <c r="ORH106" s="4"/>
      <c r="ORI106" s="4"/>
      <c r="ORJ106" s="4"/>
      <c r="ORK106" s="4"/>
      <c r="ORL106" s="4"/>
      <c r="ORM106" s="4"/>
      <c r="ORN106" s="4"/>
      <c r="ORO106" s="4"/>
      <c r="ORP106" s="4"/>
      <c r="ORQ106" s="4"/>
      <c r="ORR106" s="4"/>
      <c r="ORS106" s="4"/>
      <c r="ORT106" s="4"/>
      <c r="ORU106" s="4"/>
      <c r="ORV106" s="4"/>
      <c r="ORW106" s="4"/>
      <c r="ORX106" s="4"/>
      <c r="ORY106" s="4"/>
      <c r="ORZ106" s="4"/>
      <c r="OSA106" s="4"/>
      <c r="OSB106" s="4"/>
      <c r="OSC106" s="4"/>
      <c r="OSD106" s="4"/>
      <c r="OSE106" s="4"/>
      <c r="OSF106" s="4"/>
      <c r="OSG106" s="4"/>
      <c r="OSH106" s="4"/>
      <c r="OSI106" s="4"/>
      <c r="OSJ106" s="4"/>
      <c r="OSK106" s="4"/>
      <c r="OSL106" s="4"/>
      <c r="OSM106" s="4"/>
      <c r="OSN106" s="4"/>
      <c r="OSO106" s="4"/>
      <c r="OSP106" s="4"/>
      <c r="OSQ106" s="4"/>
      <c r="OSR106" s="4"/>
      <c r="OSS106" s="4"/>
      <c r="OST106" s="4"/>
      <c r="OSU106" s="4"/>
      <c r="OSV106" s="4"/>
      <c r="OSW106" s="4"/>
      <c r="OSX106" s="4"/>
      <c r="OSY106" s="4"/>
      <c r="OSZ106" s="4"/>
      <c r="OTA106" s="4"/>
      <c r="OTB106" s="4"/>
      <c r="OTC106" s="4"/>
      <c r="OTD106" s="4"/>
      <c r="OTE106" s="4"/>
      <c r="OTF106" s="4"/>
      <c r="OTG106" s="4"/>
      <c r="OTH106" s="4"/>
      <c r="OTI106" s="4"/>
      <c r="OTJ106" s="4"/>
      <c r="OTK106" s="4"/>
      <c r="OTL106" s="4"/>
      <c r="OTM106" s="4"/>
      <c r="OTN106" s="4"/>
      <c r="OTO106" s="4"/>
      <c r="OTP106" s="4"/>
      <c r="OTQ106" s="4"/>
      <c r="OTR106" s="4"/>
      <c r="OTS106" s="4"/>
      <c r="OTT106" s="4"/>
      <c r="OTU106" s="4"/>
      <c r="OTV106" s="4"/>
      <c r="OTW106" s="4"/>
      <c r="OTX106" s="4"/>
      <c r="OTY106" s="4"/>
      <c r="OTZ106" s="4"/>
      <c r="OUA106" s="4"/>
      <c r="OUB106" s="4"/>
      <c r="OUC106" s="4"/>
      <c r="OUD106" s="4"/>
      <c r="OUE106" s="4"/>
      <c r="OUF106" s="4"/>
      <c r="OUG106" s="4"/>
      <c r="OUH106" s="4"/>
      <c r="OUI106" s="4"/>
      <c r="OUJ106" s="4"/>
      <c r="OUK106" s="4"/>
      <c r="OUL106" s="4"/>
      <c r="OUM106" s="4"/>
      <c r="OUN106" s="4"/>
      <c r="OUO106" s="4"/>
      <c r="OUP106" s="4"/>
      <c r="OUQ106" s="4"/>
      <c r="OUR106" s="4"/>
      <c r="OUS106" s="4"/>
      <c r="OUT106" s="4"/>
      <c r="OUU106" s="4"/>
      <c r="OUV106" s="4"/>
      <c r="OUW106" s="4"/>
      <c r="OUX106" s="4"/>
      <c r="OUY106" s="4"/>
      <c r="OUZ106" s="4"/>
      <c r="OVA106" s="4"/>
      <c r="OVB106" s="4"/>
      <c r="OVC106" s="4"/>
      <c r="OVD106" s="4"/>
      <c r="OVE106" s="4"/>
      <c r="OVF106" s="4"/>
      <c r="OVG106" s="4"/>
      <c r="OVH106" s="4"/>
      <c r="OVI106" s="4"/>
      <c r="OVJ106" s="4"/>
      <c r="OVK106" s="4"/>
      <c r="OVL106" s="4"/>
      <c r="OVM106" s="4"/>
      <c r="OVN106" s="4"/>
      <c r="OVO106" s="4"/>
      <c r="OVP106" s="4"/>
      <c r="OVQ106" s="4"/>
      <c r="OVR106" s="4"/>
      <c r="OVS106" s="4"/>
      <c r="OVT106" s="4"/>
      <c r="OVU106" s="4"/>
      <c r="OVV106" s="4"/>
      <c r="OVW106" s="4"/>
      <c r="OVX106" s="4"/>
      <c r="OVY106" s="4"/>
      <c r="OVZ106" s="4"/>
      <c r="OWA106" s="4"/>
      <c r="OWB106" s="4"/>
      <c r="OWC106" s="4"/>
      <c r="OWD106" s="4"/>
      <c r="OWE106" s="4"/>
      <c r="OWF106" s="4"/>
      <c r="OWG106" s="4"/>
      <c r="OWH106" s="4"/>
      <c r="OWI106" s="4"/>
      <c r="OWJ106" s="4"/>
      <c r="OWK106" s="4"/>
      <c r="OWL106" s="4"/>
      <c r="OWM106" s="4"/>
      <c r="OWN106" s="4"/>
      <c r="OWO106" s="4"/>
      <c r="OWP106" s="4"/>
      <c r="OWQ106" s="4"/>
      <c r="OWR106" s="4"/>
      <c r="OWS106" s="4"/>
      <c r="OWT106" s="4"/>
      <c r="OWU106" s="4"/>
      <c r="OWV106" s="4"/>
      <c r="OWW106" s="4"/>
      <c r="OWX106" s="4"/>
      <c r="OWY106" s="4"/>
      <c r="OWZ106" s="4"/>
      <c r="OXA106" s="4"/>
      <c r="OXB106" s="4"/>
      <c r="OXC106" s="4"/>
      <c r="OXD106" s="4"/>
      <c r="OXE106" s="4"/>
      <c r="OXF106" s="4"/>
      <c r="OXG106" s="4"/>
      <c r="OXH106" s="4"/>
      <c r="OXI106" s="4"/>
      <c r="OXJ106" s="4"/>
      <c r="OXK106" s="4"/>
      <c r="OXL106" s="4"/>
      <c r="OXM106" s="4"/>
      <c r="OXN106" s="4"/>
      <c r="OXO106" s="4"/>
      <c r="OXP106" s="4"/>
      <c r="OXQ106" s="4"/>
      <c r="OXR106" s="4"/>
      <c r="OXS106" s="4"/>
      <c r="OXT106" s="4"/>
      <c r="OXU106" s="4"/>
      <c r="OXV106" s="4"/>
      <c r="OXW106" s="4"/>
      <c r="OXX106" s="4"/>
      <c r="OXY106" s="4"/>
      <c r="OXZ106" s="4"/>
      <c r="OYA106" s="4"/>
      <c r="OYB106" s="4"/>
      <c r="OYC106" s="4"/>
      <c r="OYD106" s="4"/>
      <c r="OYE106" s="4"/>
      <c r="OYF106" s="4"/>
      <c r="OYG106" s="4"/>
      <c r="OYH106" s="4"/>
      <c r="OYI106" s="4"/>
      <c r="OYJ106" s="4"/>
      <c r="OYK106" s="4"/>
      <c r="OYL106" s="4"/>
      <c r="OYM106" s="4"/>
      <c r="OYN106" s="4"/>
      <c r="OYO106" s="4"/>
      <c r="OYP106" s="4"/>
      <c r="OYQ106" s="4"/>
      <c r="OYR106" s="4"/>
      <c r="OYS106" s="4"/>
      <c r="OYT106" s="4"/>
      <c r="OYU106" s="4"/>
      <c r="OYV106" s="4"/>
      <c r="OYW106" s="4"/>
      <c r="OYX106" s="4"/>
      <c r="OYY106" s="4"/>
      <c r="OYZ106" s="4"/>
      <c r="OZA106" s="4"/>
      <c r="OZB106" s="4"/>
      <c r="OZC106" s="4"/>
      <c r="OZD106" s="4"/>
      <c r="OZE106" s="4"/>
      <c r="OZF106" s="4"/>
      <c r="OZG106" s="4"/>
      <c r="OZH106" s="4"/>
      <c r="OZI106" s="4"/>
      <c r="OZJ106" s="4"/>
      <c r="OZK106" s="4"/>
      <c r="OZL106" s="4"/>
      <c r="OZM106" s="4"/>
      <c r="OZN106" s="4"/>
      <c r="OZO106" s="4"/>
      <c r="OZP106" s="4"/>
      <c r="OZQ106" s="4"/>
      <c r="OZR106" s="4"/>
      <c r="OZS106" s="4"/>
      <c r="OZT106" s="4"/>
      <c r="OZU106" s="4"/>
      <c r="OZV106" s="4"/>
      <c r="OZW106" s="4"/>
      <c r="OZX106" s="4"/>
      <c r="OZY106" s="4"/>
      <c r="OZZ106" s="4"/>
      <c r="PAA106" s="4"/>
      <c r="PAB106" s="4"/>
      <c r="PAC106" s="4"/>
      <c r="PAD106" s="4"/>
      <c r="PAE106" s="4"/>
      <c r="PAF106" s="4"/>
      <c r="PAG106" s="4"/>
      <c r="PAH106" s="4"/>
      <c r="PAI106" s="4"/>
      <c r="PAJ106" s="4"/>
      <c r="PAK106" s="4"/>
      <c r="PAL106" s="4"/>
      <c r="PAM106" s="4"/>
      <c r="PAN106" s="4"/>
      <c r="PAO106" s="4"/>
      <c r="PAP106" s="4"/>
      <c r="PAQ106" s="4"/>
      <c r="PAR106" s="4"/>
      <c r="PAS106" s="4"/>
      <c r="PAT106" s="4"/>
      <c r="PAU106" s="4"/>
      <c r="PAV106" s="4"/>
      <c r="PAW106" s="4"/>
      <c r="PAX106" s="4"/>
      <c r="PAY106" s="4"/>
      <c r="PAZ106" s="4"/>
      <c r="PBA106" s="4"/>
      <c r="PBB106" s="4"/>
      <c r="PBC106" s="4"/>
      <c r="PBD106" s="4"/>
      <c r="PBE106" s="4"/>
      <c r="PBF106" s="4"/>
      <c r="PBG106" s="4"/>
      <c r="PBH106" s="4"/>
      <c r="PBI106" s="4"/>
      <c r="PBJ106" s="4"/>
      <c r="PBK106" s="4"/>
      <c r="PBL106" s="4"/>
      <c r="PBM106" s="4"/>
      <c r="PBN106" s="4"/>
      <c r="PBO106" s="4"/>
      <c r="PBP106" s="4"/>
      <c r="PBQ106" s="4"/>
      <c r="PBR106" s="4"/>
      <c r="PBS106" s="4"/>
      <c r="PBT106" s="4"/>
      <c r="PBU106" s="4"/>
      <c r="PBV106" s="4"/>
      <c r="PBW106" s="4"/>
      <c r="PBX106" s="4"/>
      <c r="PBY106" s="4"/>
      <c r="PBZ106" s="4"/>
      <c r="PCA106" s="4"/>
      <c r="PCB106" s="4"/>
      <c r="PCC106" s="4"/>
      <c r="PCD106" s="4"/>
      <c r="PCE106" s="4"/>
      <c r="PCF106" s="4"/>
      <c r="PCG106" s="4"/>
      <c r="PCH106" s="4"/>
      <c r="PCI106" s="4"/>
      <c r="PCJ106" s="4"/>
      <c r="PCK106" s="4"/>
      <c r="PCL106" s="4"/>
      <c r="PCM106" s="4"/>
      <c r="PCN106" s="4"/>
      <c r="PCO106" s="4"/>
      <c r="PCP106" s="4"/>
      <c r="PCQ106" s="4"/>
      <c r="PCR106" s="4"/>
      <c r="PCS106" s="4"/>
      <c r="PCT106" s="4"/>
      <c r="PCU106" s="4"/>
      <c r="PCV106" s="4"/>
      <c r="PCW106" s="4"/>
      <c r="PCX106" s="4"/>
      <c r="PCY106" s="4"/>
      <c r="PCZ106" s="4"/>
      <c r="PDA106" s="4"/>
      <c r="PDB106" s="4"/>
      <c r="PDC106" s="4"/>
      <c r="PDD106" s="4"/>
      <c r="PDE106" s="4"/>
      <c r="PDF106" s="4"/>
      <c r="PDG106" s="4"/>
      <c r="PDH106" s="4"/>
      <c r="PDI106" s="4"/>
      <c r="PDJ106" s="4"/>
      <c r="PDK106" s="4"/>
      <c r="PDL106" s="4"/>
      <c r="PDM106" s="4"/>
      <c r="PDN106" s="4"/>
      <c r="PDO106" s="4"/>
      <c r="PDP106" s="4"/>
      <c r="PDQ106" s="4"/>
      <c r="PDR106" s="4"/>
      <c r="PDS106" s="4"/>
      <c r="PDT106" s="4"/>
      <c r="PDU106" s="4"/>
      <c r="PDV106" s="4"/>
      <c r="PDW106" s="4"/>
      <c r="PDX106" s="4"/>
      <c r="PDY106" s="4"/>
      <c r="PDZ106" s="4"/>
      <c r="PEA106" s="4"/>
      <c r="PEB106" s="4"/>
      <c r="PEC106" s="4"/>
      <c r="PED106" s="4"/>
      <c r="PEE106" s="4"/>
      <c r="PEF106" s="4"/>
      <c r="PEG106" s="4"/>
      <c r="PEH106" s="4"/>
      <c r="PEI106" s="4"/>
      <c r="PEJ106" s="4"/>
      <c r="PEK106" s="4"/>
      <c r="PEL106" s="4"/>
      <c r="PEM106" s="4"/>
      <c r="PEN106" s="4"/>
      <c r="PEO106" s="4"/>
      <c r="PEP106" s="4"/>
      <c r="PEQ106" s="4"/>
      <c r="PER106" s="4"/>
      <c r="PES106" s="4"/>
      <c r="PET106" s="4"/>
      <c r="PEU106" s="4"/>
      <c r="PEV106" s="4"/>
      <c r="PEW106" s="4"/>
      <c r="PEX106" s="4"/>
      <c r="PEY106" s="4"/>
      <c r="PEZ106" s="4"/>
      <c r="PFA106" s="4"/>
      <c r="PFB106" s="4"/>
      <c r="PFC106" s="4"/>
      <c r="PFD106" s="4"/>
      <c r="PFE106" s="4"/>
      <c r="PFF106" s="4"/>
      <c r="PFG106" s="4"/>
      <c r="PFH106" s="4"/>
      <c r="PFI106" s="4"/>
      <c r="PFJ106" s="4"/>
      <c r="PFK106" s="4"/>
      <c r="PFL106" s="4"/>
      <c r="PFM106" s="4"/>
      <c r="PFN106" s="4"/>
      <c r="PFO106" s="4"/>
      <c r="PFP106" s="4"/>
      <c r="PFQ106" s="4"/>
      <c r="PFR106" s="4"/>
      <c r="PFS106" s="4"/>
      <c r="PFT106" s="4"/>
      <c r="PFU106" s="4"/>
      <c r="PFV106" s="4"/>
      <c r="PFW106" s="4"/>
      <c r="PFX106" s="4"/>
      <c r="PFY106" s="4"/>
      <c r="PFZ106" s="4"/>
      <c r="PGA106" s="4"/>
      <c r="PGB106" s="4"/>
      <c r="PGC106" s="4"/>
      <c r="PGD106" s="4"/>
      <c r="PGE106" s="4"/>
      <c r="PGF106" s="4"/>
      <c r="PGG106" s="4"/>
      <c r="PGH106" s="4"/>
      <c r="PGI106" s="4"/>
      <c r="PGJ106" s="4"/>
      <c r="PGK106" s="4"/>
      <c r="PGL106" s="4"/>
      <c r="PGM106" s="4"/>
      <c r="PGN106" s="4"/>
      <c r="PGO106" s="4"/>
      <c r="PGP106" s="4"/>
      <c r="PGQ106" s="4"/>
      <c r="PGR106" s="4"/>
      <c r="PGS106" s="4"/>
      <c r="PGT106" s="4"/>
      <c r="PGU106" s="4"/>
      <c r="PGV106" s="4"/>
      <c r="PGW106" s="4"/>
      <c r="PGX106" s="4"/>
      <c r="PGY106" s="4"/>
      <c r="PGZ106" s="4"/>
      <c r="PHA106" s="4"/>
      <c r="PHB106" s="4"/>
      <c r="PHC106" s="4"/>
      <c r="PHD106" s="4"/>
      <c r="PHE106" s="4"/>
      <c r="PHF106" s="4"/>
      <c r="PHG106" s="4"/>
      <c r="PHH106" s="4"/>
      <c r="PHI106" s="4"/>
      <c r="PHJ106" s="4"/>
      <c r="PHK106" s="4"/>
      <c r="PHL106" s="4"/>
      <c r="PHM106" s="4"/>
      <c r="PHN106" s="4"/>
      <c r="PHO106" s="4"/>
      <c r="PHP106" s="4"/>
      <c r="PHQ106" s="4"/>
      <c r="PHR106" s="4"/>
      <c r="PHS106" s="4"/>
      <c r="PHT106" s="4"/>
      <c r="PHU106" s="4"/>
      <c r="PHV106" s="4"/>
      <c r="PHW106" s="4"/>
      <c r="PHX106" s="4"/>
      <c r="PHY106" s="4"/>
      <c r="PHZ106" s="4"/>
      <c r="PIA106" s="4"/>
      <c r="PIB106" s="4"/>
      <c r="PIC106" s="4"/>
      <c r="PID106" s="4"/>
      <c r="PIE106" s="4"/>
      <c r="PIF106" s="4"/>
      <c r="PIG106" s="4"/>
      <c r="PIH106" s="4"/>
      <c r="PII106" s="4"/>
      <c r="PIJ106" s="4"/>
      <c r="PIK106" s="4"/>
      <c r="PIL106" s="4"/>
      <c r="PIM106" s="4"/>
      <c r="PIN106" s="4"/>
      <c r="PIO106" s="4"/>
      <c r="PIP106" s="4"/>
      <c r="PIQ106" s="4"/>
      <c r="PIR106" s="4"/>
      <c r="PIS106" s="4"/>
      <c r="PIT106" s="4"/>
      <c r="PIU106" s="4"/>
      <c r="PIV106" s="4"/>
      <c r="PIW106" s="4"/>
      <c r="PIX106" s="4"/>
      <c r="PIY106" s="4"/>
      <c r="PIZ106" s="4"/>
      <c r="PJA106" s="4"/>
      <c r="PJB106" s="4"/>
      <c r="PJC106" s="4"/>
      <c r="PJD106" s="4"/>
      <c r="PJE106" s="4"/>
      <c r="PJF106" s="4"/>
      <c r="PJG106" s="4"/>
      <c r="PJH106" s="4"/>
      <c r="PJI106" s="4"/>
      <c r="PJJ106" s="4"/>
      <c r="PJK106" s="4"/>
      <c r="PJL106" s="4"/>
      <c r="PJM106" s="4"/>
      <c r="PJN106" s="4"/>
      <c r="PJO106" s="4"/>
      <c r="PJP106" s="4"/>
      <c r="PJQ106" s="4"/>
      <c r="PJR106" s="4"/>
      <c r="PJS106" s="4"/>
      <c r="PJT106" s="4"/>
      <c r="PJU106" s="4"/>
      <c r="PJV106" s="4"/>
      <c r="PJW106" s="4"/>
      <c r="PJX106" s="4"/>
      <c r="PJY106" s="4"/>
      <c r="PJZ106" s="4"/>
      <c r="PKA106" s="4"/>
      <c r="PKB106" s="4"/>
      <c r="PKC106" s="4"/>
      <c r="PKD106" s="4"/>
      <c r="PKE106" s="4"/>
      <c r="PKF106" s="4"/>
      <c r="PKG106" s="4"/>
      <c r="PKH106" s="4"/>
      <c r="PKI106" s="4"/>
      <c r="PKJ106" s="4"/>
      <c r="PKK106" s="4"/>
      <c r="PKL106" s="4"/>
      <c r="PKM106" s="4"/>
      <c r="PKN106" s="4"/>
      <c r="PKO106" s="4"/>
      <c r="PKP106" s="4"/>
      <c r="PKQ106" s="4"/>
      <c r="PKR106" s="4"/>
      <c r="PKS106" s="4"/>
      <c r="PKT106" s="4"/>
      <c r="PKU106" s="4"/>
      <c r="PKV106" s="4"/>
      <c r="PKW106" s="4"/>
      <c r="PKX106" s="4"/>
      <c r="PKY106" s="4"/>
      <c r="PKZ106" s="4"/>
      <c r="PLA106" s="4"/>
      <c r="PLB106" s="4"/>
      <c r="PLC106" s="4"/>
      <c r="PLD106" s="4"/>
      <c r="PLE106" s="4"/>
      <c r="PLF106" s="4"/>
      <c r="PLG106" s="4"/>
      <c r="PLH106" s="4"/>
      <c r="PLI106" s="4"/>
      <c r="PLJ106" s="4"/>
      <c r="PLK106" s="4"/>
      <c r="PLL106" s="4"/>
      <c r="PLM106" s="4"/>
      <c r="PLN106" s="4"/>
      <c r="PLO106" s="4"/>
      <c r="PLP106" s="4"/>
      <c r="PLQ106" s="4"/>
      <c r="PLR106" s="4"/>
      <c r="PLS106" s="4"/>
      <c r="PLT106" s="4"/>
      <c r="PLU106" s="4"/>
      <c r="PLV106" s="4"/>
      <c r="PLW106" s="4"/>
      <c r="PLX106" s="4"/>
      <c r="PLY106" s="4"/>
      <c r="PLZ106" s="4"/>
      <c r="PMA106" s="4"/>
      <c r="PMB106" s="4"/>
      <c r="PMC106" s="4"/>
      <c r="PMD106" s="4"/>
      <c r="PME106" s="4"/>
      <c r="PMF106" s="4"/>
      <c r="PMG106" s="4"/>
      <c r="PMH106" s="4"/>
      <c r="PMI106" s="4"/>
      <c r="PMJ106" s="4"/>
      <c r="PMK106" s="4"/>
      <c r="PML106" s="4"/>
      <c r="PMM106" s="4"/>
      <c r="PMN106" s="4"/>
      <c r="PMO106" s="4"/>
      <c r="PMP106" s="4"/>
      <c r="PMQ106" s="4"/>
      <c r="PMR106" s="4"/>
      <c r="PMS106" s="4"/>
      <c r="PMT106" s="4"/>
      <c r="PMU106" s="4"/>
      <c r="PMV106" s="4"/>
      <c r="PMW106" s="4"/>
      <c r="PMX106" s="4"/>
      <c r="PMY106" s="4"/>
      <c r="PMZ106" s="4"/>
      <c r="PNA106" s="4"/>
      <c r="PNB106" s="4"/>
      <c r="PNC106" s="4"/>
      <c r="PND106" s="4"/>
      <c r="PNE106" s="4"/>
      <c r="PNF106" s="4"/>
      <c r="PNG106" s="4"/>
      <c r="PNH106" s="4"/>
      <c r="PNI106" s="4"/>
      <c r="PNJ106" s="4"/>
      <c r="PNK106" s="4"/>
      <c r="PNL106" s="4"/>
      <c r="PNM106" s="4"/>
      <c r="PNN106" s="4"/>
      <c r="PNO106" s="4"/>
      <c r="PNP106" s="4"/>
      <c r="PNQ106" s="4"/>
      <c r="PNR106" s="4"/>
      <c r="PNS106" s="4"/>
      <c r="PNT106" s="4"/>
      <c r="PNU106" s="4"/>
      <c r="PNV106" s="4"/>
      <c r="PNW106" s="4"/>
      <c r="PNX106" s="4"/>
      <c r="PNY106" s="4"/>
      <c r="PNZ106" s="4"/>
      <c r="POA106" s="4"/>
      <c r="POB106" s="4"/>
      <c r="POC106" s="4"/>
      <c r="POD106" s="4"/>
      <c r="POE106" s="4"/>
      <c r="POF106" s="4"/>
      <c r="POG106" s="4"/>
      <c r="POH106" s="4"/>
      <c r="POI106" s="4"/>
      <c r="POJ106" s="4"/>
      <c r="POK106" s="4"/>
      <c r="POL106" s="4"/>
      <c r="POM106" s="4"/>
      <c r="PON106" s="4"/>
      <c r="POO106" s="4"/>
      <c r="POP106" s="4"/>
      <c r="POQ106" s="4"/>
      <c r="POR106" s="4"/>
      <c r="POS106" s="4"/>
      <c r="POT106" s="4"/>
      <c r="POU106" s="4"/>
      <c r="POV106" s="4"/>
      <c r="POW106" s="4"/>
      <c r="POX106" s="4"/>
      <c r="POY106" s="4"/>
      <c r="POZ106" s="4"/>
      <c r="PPA106" s="4"/>
      <c r="PPB106" s="4"/>
      <c r="PPC106" s="4"/>
      <c r="PPD106" s="4"/>
      <c r="PPE106" s="4"/>
      <c r="PPF106" s="4"/>
      <c r="PPG106" s="4"/>
      <c r="PPH106" s="4"/>
      <c r="PPI106" s="4"/>
      <c r="PPJ106" s="4"/>
      <c r="PPK106" s="4"/>
      <c r="PPL106" s="4"/>
      <c r="PPM106" s="4"/>
      <c r="PPN106" s="4"/>
      <c r="PPO106" s="4"/>
      <c r="PPP106" s="4"/>
      <c r="PPQ106" s="4"/>
      <c r="PPR106" s="4"/>
      <c r="PPS106" s="4"/>
      <c r="PPT106" s="4"/>
      <c r="PPU106" s="4"/>
      <c r="PPV106" s="4"/>
      <c r="PPW106" s="4"/>
      <c r="PPX106" s="4"/>
      <c r="PPY106" s="4"/>
      <c r="PPZ106" s="4"/>
      <c r="PQA106" s="4"/>
      <c r="PQB106" s="4"/>
      <c r="PQC106" s="4"/>
      <c r="PQD106" s="4"/>
      <c r="PQE106" s="4"/>
      <c r="PQF106" s="4"/>
      <c r="PQG106" s="4"/>
      <c r="PQH106" s="4"/>
      <c r="PQI106" s="4"/>
      <c r="PQJ106" s="4"/>
      <c r="PQK106" s="4"/>
      <c r="PQL106" s="4"/>
      <c r="PQM106" s="4"/>
      <c r="PQN106" s="4"/>
      <c r="PQO106" s="4"/>
      <c r="PQP106" s="4"/>
      <c r="PQQ106" s="4"/>
      <c r="PQR106" s="4"/>
      <c r="PQS106" s="4"/>
      <c r="PQT106" s="4"/>
      <c r="PQU106" s="4"/>
      <c r="PQV106" s="4"/>
      <c r="PQW106" s="4"/>
      <c r="PQX106" s="4"/>
      <c r="PQY106" s="4"/>
      <c r="PQZ106" s="4"/>
      <c r="PRA106" s="4"/>
      <c r="PRB106" s="4"/>
      <c r="PRC106" s="4"/>
      <c r="PRD106" s="4"/>
      <c r="PRE106" s="4"/>
      <c r="PRF106" s="4"/>
      <c r="PRG106" s="4"/>
      <c r="PRH106" s="4"/>
      <c r="PRI106" s="4"/>
      <c r="PRJ106" s="4"/>
      <c r="PRK106" s="4"/>
      <c r="PRL106" s="4"/>
      <c r="PRM106" s="4"/>
      <c r="PRN106" s="4"/>
      <c r="PRO106" s="4"/>
      <c r="PRP106" s="4"/>
      <c r="PRQ106" s="4"/>
      <c r="PRR106" s="4"/>
      <c r="PRS106" s="4"/>
      <c r="PRT106" s="4"/>
      <c r="PRU106" s="4"/>
      <c r="PRV106" s="4"/>
      <c r="PRW106" s="4"/>
      <c r="PRX106" s="4"/>
      <c r="PRY106" s="4"/>
      <c r="PRZ106" s="4"/>
      <c r="PSA106" s="4"/>
      <c r="PSB106" s="4"/>
      <c r="PSC106" s="4"/>
      <c r="PSD106" s="4"/>
      <c r="PSE106" s="4"/>
      <c r="PSF106" s="4"/>
      <c r="PSG106" s="4"/>
      <c r="PSH106" s="4"/>
      <c r="PSI106" s="4"/>
      <c r="PSJ106" s="4"/>
      <c r="PSK106" s="4"/>
      <c r="PSL106" s="4"/>
      <c r="PSM106" s="4"/>
      <c r="PSN106" s="4"/>
      <c r="PSO106" s="4"/>
      <c r="PSP106" s="4"/>
      <c r="PSQ106" s="4"/>
      <c r="PSR106" s="4"/>
      <c r="PSS106" s="4"/>
      <c r="PST106" s="4"/>
      <c r="PSU106" s="4"/>
      <c r="PSV106" s="4"/>
      <c r="PSW106" s="4"/>
      <c r="PSX106" s="4"/>
      <c r="PSY106" s="4"/>
      <c r="PSZ106" s="4"/>
      <c r="PTA106" s="4"/>
      <c r="PTB106" s="4"/>
      <c r="PTC106" s="4"/>
      <c r="PTD106" s="4"/>
      <c r="PTE106" s="4"/>
      <c r="PTF106" s="4"/>
      <c r="PTG106" s="4"/>
      <c r="PTH106" s="4"/>
      <c r="PTI106" s="4"/>
      <c r="PTJ106" s="4"/>
      <c r="PTK106" s="4"/>
      <c r="PTL106" s="4"/>
      <c r="PTM106" s="4"/>
      <c r="PTN106" s="4"/>
      <c r="PTO106" s="4"/>
      <c r="PTP106" s="4"/>
      <c r="PTQ106" s="4"/>
      <c r="PTR106" s="4"/>
      <c r="PTS106" s="4"/>
      <c r="PTT106" s="4"/>
      <c r="PTU106" s="4"/>
      <c r="PTV106" s="4"/>
      <c r="PTW106" s="4"/>
      <c r="PTX106" s="4"/>
      <c r="PTY106" s="4"/>
      <c r="PTZ106" s="4"/>
      <c r="PUA106" s="4"/>
      <c r="PUB106" s="4"/>
      <c r="PUC106" s="4"/>
      <c r="PUD106" s="4"/>
      <c r="PUE106" s="4"/>
      <c r="PUF106" s="4"/>
      <c r="PUG106" s="4"/>
      <c r="PUH106" s="4"/>
      <c r="PUI106" s="4"/>
      <c r="PUJ106" s="4"/>
      <c r="PUK106" s="4"/>
      <c r="PUL106" s="4"/>
      <c r="PUM106" s="4"/>
      <c r="PUN106" s="4"/>
      <c r="PUO106" s="4"/>
      <c r="PUP106" s="4"/>
      <c r="PUQ106" s="4"/>
      <c r="PUR106" s="4"/>
      <c r="PUS106" s="4"/>
      <c r="PUT106" s="4"/>
      <c r="PUU106" s="4"/>
      <c r="PUV106" s="4"/>
      <c r="PUW106" s="4"/>
      <c r="PUX106" s="4"/>
      <c r="PUY106" s="4"/>
      <c r="PUZ106" s="4"/>
      <c r="PVA106" s="4"/>
      <c r="PVB106" s="4"/>
      <c r="PVC106" s="4"/>
      <c r="PVD106" s="4"/>
      <c r="PVE106" s="4"/>
      <c r="PVF106" s="4"/>
      <c r="PVG106" s="4"/>
      <c r="PVH106" s="4"/>
      <c r="PVI106" s="4"/>
      <c r="PVJ106" s="4"/>
      <c r="PVK106" s="4"/>
      <c r="PVL106" s="4"/>
      <c r="PVM106" s="4"/>
      <c r="PVN106" s="4"/>
      <c r="PVO106" s="4"/>
      <c r="PVP106" s="4"/>
      <c r="PVQ106" s="4"/>
      <c r="PVR106" s="4"/>
      <c r="PVS106" s="4"/>
      <c r="PVT106" s="4"/>
      <c r="PVU106" s="4"/>
      <c r="PVV106" s="4"/>
      <c r="PVW106" s="4"/>
      <c r="PVX106" s="4"/>
      <c r="PVY106" s="4"/>
      <c r="PVZ106" s="4"/>
      <c r="PWA106" s="4"/>
      <c r="PWB106" s="4"/>
      <c r="PWC106" s="4"/>
      <c r="PWD106" s="4"/>
      <c r="PWE106" s="4"/>
      <c r="PWF106" s="4"/>
      <c r="PWG106" s="4"/>
      <c r="PWH106" s="4"/>
      <c r="PWI106" s="4"/>
      <c r="PWJ106" s="4"/>
      <c r="PWK106" s="4"/>
      <c r="PWL106" s="4"/>
      <c r="PWM106" s="4"/>
      <c r="PWN106" s="4"/>
      <c r="PWO106" s="4"/>
      <c r="PWP106" s="4"/>
      <c r="PWQ106" s="4"/>
      <c r="PWR106" s="4"/>
      <c r="PWS106" s="4"/>
      <c r="PWT106" s="4"/>
      <c r="PWU106" s="4"/>
      <c r="PWV106" s="4"/>
      <c r="PWW106" s="4"/>
      <c r="PWX106" s="4"/>
      <c r="PWY106" s="4"/>
      <c r="PWZ106" s="4"/>
      <c r="PXA106" s="4"/>
      <c r="PXB106" s="4"/>
      <c r="PXC106" s="4"/>
      <c r="PXD106" s="4"/>
      <c r="PXE106" s="4"/>
      <c r="PXF106" s="4"/>
      <c r="PXG106" s="4"/>
      <c r="PXH106" s="4"/>
      <c r="PXI106" s="4"/>
      <c r="PXJ106" s="4"/>
      <c r="PXK106" s="4"/>
      <c r="PXL106" s="4"/>
      <c r="PXM106" s="4"/>
      <c r="PXN106" s="4"/>
      <c r="PXO106" s="4"/>
      <c r="PXP106" s="4"/>
      <c r="PXQ106" s="4"/>
      <c r="PXR106" s="4"/>
      <c r="PXS106" s="4"/>
      <c r="PXT106" s="4"/>
      <c r="PXU106" s="4"/>
      <c r="PXV106" s="4"/>
      <c r="PXW106" s="4"/>
      <c r="PXX106" s="4"/>
      <c r="PXY106" s="4"/>
      <c r="PXZ106" s="4"/>
      <c r="PYA106" s="4"/>
      <c r="PYB106" s="4"/>
      <c r="PYC106" s="4"/>
      <c r="PYD106" s="4"/>
      <c r="PYE106" s="4"/>
      <c r="PYF106" s="4"/>
      <c r="PYG106" s="4"/>
      <c r="PYH106" s="4"/>
      <c r="PYI106" s="4"/>
      <c r="PYJ106" s="4"/>
      <c r="PYK106" s="4"/>
      <c r="PYL106" s="4"/>
      <c r="PYM106" s="4"/>
      <c r="PYN106" s="4"/>
      <c r="PYO106" s="4"/>
      <c r="PYP106" s="4"/>
      <c r="PYQ106" s="4"/>
      <c r="PYR106" s="4"/>
      <c r="PYS106" s="4"/>
      <c r="PYT106" s="4"/>
      <c r="PYU106" s="4"/>
      <c r="PYV106" s="4"/>
      <c r="PYW106" s="4"/>
      <c r="PYX106" s="4"/>
      <c r="PYY106" s="4"/>
      <c r="PYZ106" s="4"/>
      <c r="PZA106" s="4"/>
      <c r="PZB106" s="4"/>
      <c r="PZC106" s="4"/>
      <c r="PZD106" s="4"/>
      <c r="PZE106" s="4"/>
      <c r="PZF106" s="4"/>
      <c r="PZG106" s="4"/>
      <c r="PZH106" s="4"/>
      <c r="PZI106" s="4"/>
      <c r="PZJ106" s="4"/>
      <c r="PZK106" s="4"/>
      <c r="PZL106" s="4"/>
      <c r="PZM106" s="4"/>
      <c r="PZN106" s="4"/>
      <c r="PZO106" s="4"/>
      <c r="PZP106" s="4"/>
      <c r="PZQ106" s="4"/>
      <c r="PZR106" s="4"/>
      <c r="PZS106" s="4"/>
      <c r="PZT106" s="4"/>
      <c r="PZU106" s="4"/>
      <c r="PZV106" s="4"/>
      <c r="PZW106" s="4"/>
      <c r="PZX106" s="4"/>
      <c r="PZY106" s="4"/>
      <c r="PZZ106" s="4"/>
      <c r="QAA106" s="4"/>
      <c r="QAB106" s="4"/>
      <c r="QAC106" s="4"/>
      <c r="QAD106" s="4"/>
      <c r="QAE106" s="4"/>
      <c r="QAF106" s="4"/>
      <c r="QAG106" s="4"/>
      <c r="QAH106" s="4"/>
      <c r="QAI106" s="4"/>
      <c r="QAJ106" s="4"/>
      <c r="QAK106" s="4"/>
      <c r="QAL106" s="4"/>
      <c r="QAM106" s="4"/>
      <c r="QAN106" s="4"/>
      <c r="QAO106" s="4"/>
      <c r="QAP106" s="4"/>
      <c r="QAQ106" s="4"/>
      <c r="QAR106" s="4"/>
      <c r="QAS106" s="4"/>
      <c r="QAT106" s="4"/>
      <c r="QAU106" s="4"/>
      <c r="QAV106" s="4"/>
      <c r="QAW106" s="4"/>
      <c r="QAX106" s="4"/>
      <c r="QAY106" s="4"/>
      <c r="QAZ106" s="4"/>
      <c r="QBA106" s="4"/>
      <c r="QBB106" s="4"/>
      <c r="QBC106" s="4"/>
      <c r="QBD106" s="4"/>
      <c r="QBE106" s="4"/>
      <c r="QBF106" s="4"/>
      <c r="QBG106" s="4"/>
      <c r="QBH106" s="4"/>
      <c r="QBI106" s="4"/>
      <c r="QBJ106" s="4"/>
      <c r="QBK106" s="4"/>
      <c r="QBL106" s="4"/>
      <c r="QBM106" s="4"/>
      <c r="QBN106" s="4"/>
      <c r="QBO106" s="4"/>
      <c r="QBP106" s="4"/>
      <c r="QBQ106" s="4"/>
      <c r="QBR106" s="4"/>
      <c r="QBS106" s="4"/>
      <c r="QBT106" s="4"/>
      <c r="QBU106" s="4"/>
      <c r="QBV106" s="4"/>
      <c r="QBW106" s="4"/>
      <c r="QBX106" s="4"/>
      <c r="QBY106" s="4"/>
      <c r="QBZ106" s="4"/>
      <c r="QCA106" s="4"/>
      <c r="QCB106" s="4"/>
      <c r="QCC106" s="4"/>
      <c r="QCD106" s="4"/>
      <c r="QCE106" s="4"/>
      <c r="QCF106" s="4"/>
      <c r="QCG106" s="4"/>
      <c r="QCH106" s="4"/>
      <c r="QCI106" s="4"/>
      <c r="QCJ106" s="4"/>
      <c r="QCK106" s="4"/>
      <c r="QCL106" s="4"/>
      <c r="QCM106" s="4"/>
      <c r="QCN106" s="4"/>
      <c r="QCO106" s="4"/>
      <c r="QCP106" s="4"/>
      <c r="QCQ106" s="4"/>
      <c r="QCR106" s="4"/>
      <c r="QCS106" s="4"/>
      <c r="QCT106" s="4"/>
      <c r="QCU106" s="4"/>
      <c r="QCV106" s="4"/>
      <c r="QCW106" s="4"/>
      <c r="QCX106" s="4"/>
      <c r="QCY106" s="4"/>
      <c r="QCZ106" s="4"/>
      <c r="QDA106" s="4"/>
      <c r="QDB106" s="4"/>
      <c r="QDC106" s="4"/>
      <c r="QDD106" s="4"/>
      <c r="QDE106" s="4"/>
      <c r="QDF106" s="4"/>
      <c r="QDG106" s="4"/>
      <c r="QDH106" s="4"/>
      <c r="QDI106" s="4"/>
      <c r="QDJ106" s="4"/>
      <c r="QDK106" s="4"/>
      <c r="QDL106" s="4"/>
      <c r="QDM106" s="4"/>
      <c r="QDN106" s="4"/>
      <c r="QDO106" s="4"/>
      <c r="QDP106" s="4"/>
      <c r="QDQ106" s="4"/>
      <c r="QDR106" s="4"/>
      <c r="QDS106" s="4"/>
      <c r="QDT106" s="4"/>
      <c r="QDU106" s="4"/>
      <c r="QDV106" s="4"/>
      <c r="QDW106" s="4"/>
      <c r="QDX106" s="4"/>
      <c r="QDY106" s="4"/>
      <c r="QDZ106" s="4"/>
      <c r="QEA106" s="4"/>
      <c r="QEB106" s="4"/>
      <c r="QEC106" s="4"/>
      <c r="QED106" s="4"/>
      <c r="QEE106" s="4"/>
      <c r="QEF106" s="4"/>
      <c r="QEG106" s="4"/>
      <c r="QEH106" s="4"/>
      <c r="QEI106" s="4"/>
      <c r="QEJ106" s="4"/>
      <c r="QEK106" s="4"/>
      <c r="QEL106" s="4"/>
      <c r="QEM106" s="4"/>
      <c r="QEN106" s="4"/>
      <c r="QEO106" s="4"/>
      <c r="QEP106" s="4"/>
      <c r="QEQ106" s="4"/>
      <c r="QER106" s="4"/>
      <c r="QES106" s="4"/>
      <c r="QET106" s="4"/>
      <c r="QEU106" s="4"/>
      <c r="QEV106" s="4"/>
      <c r="QEW106" s="4"/>
      <c r="QEX106" s="4"/>
      <c r="QEY106" s="4"/>
      <c r="QEZ106" s="4"/>
      <c r="QFA106" s="4"/>
      <c r="QFB106" s="4"/>
      <c r="QFC106" s="4"/>
      <c r="QFD106" s="4"/>
      <c r="QFE106" s="4"/>
      <c r="QFF106" s="4"/>
      <c r="QFG106" s="4"/>
      <c r="QFH106" s="4"/>
      <c r="QFI106" s="4"/>
      <c r="QFJ106" s="4"/>
      <c r="QFK106" s="4"/>
      <c r="QFL106" s="4"/>
      <c r="QFM106" s="4"/>
      <c r="QFN106" s="4"/>
      <c r="QFO106" s="4"/>
      <c r="QFP106" s="4"/>
      <c r="QFQ106" s="4"/>
      <c r="QFR106" s="4"/>
      <c r="QFS106" s="4"/>
      <c r="QFT106" s="4"/>
      <c r="QFU106" s="4"/>
      <c r="QFV106" s="4"/>
      <c r="QFW106" s="4"/>
      <c r="QFX106" s="4"/>
      <c r="QFY106" s="4"/>
      <c r="QFZ106" s="4"/>
      <c r="QGA106" s="4"/>
      <c r="QGB106" s="4"/>
      <c r="QGC106" s="4"/>
      <c r="QGD106" s="4"/>
      <c r="QGE106" s="4"/>
      <c r="QGF106" s="4"/>
      <c r="QGG106" s="4"/>
      <c r="QGH106" s="4"/>
      <c r="QGI106" s="4"/>
      <c r="QGJ106" s="4"/>
      <c r="QGK106" s="4"/>
      <c r="QGL106" s="4"/>
      <c r="QGM106" s="4"/>
      <c r="QGN106" s="4"/>
      <c r="QGO106" s="4"/>
      <c r="QGP106" s="4"/>
      <c r="QGQ106" s="4"/>
      <c r="QGR106" s="4"/>
      <c r="QGS106" s="4"/>
      <c r="QGT106" s="4"/>
      <c r="QGU106" s="4"/>
      <c r="QGV106" s="4"/>
      <c r="QGW106" s="4"/>
      <c r="QGX106" s="4"/>
      <c r="QGY106" s="4"/>
      <c r="QGZ106" s="4"/>
      <c r="QHA106" s="4"/>
      <c r="QHB106" s="4"/>
      <c r="QHC106" s="4"/>
      <c r="QHD106" s="4"/>
      <c r="QHE106" s="4"/>
      <c r="QHF106" s="4"/>
      <c r="QHG106" s="4"/>
      <c r="QHH106" s="4"/>
      <c r="QHI106" s="4"/>
      <c r="QHJ106" s="4"/>
      <c r="QHK106" s="4"/>
      <c r="QHL106" s="4"/>
      <c r="QHM106" s="4"/>
      <c r="QHN106" s="4"/>
      <c r="QHO106" s="4"/>
      <c r="QHP106" s="4"/>
      <c r="QHQ106" s="4"/>
      <c r="QHR106" s="4"/>
      <c r="QHS106" s="4"/>
      <c r="QHT106" s="4"/>
      <c r="QHU106" s="4"/>
      <c r="QHV106" s="4"/>
      <c r="QHW106" s="4"/>
      <c r="QHX106" s="4"/>
      <c r="QHY106" s="4"/>
      <c r="QHZ106" s="4"/>
      <c r="QIA106" s="4"/>
      <c r="QIB106" s="4"/>
      <c r="QIC106" s="4"/>
      <c r="QID106" s="4"/>
      <c r="QIE106" s="4"/>
      <c r="QIF106" s="4"/>
      <c r="QIG106" s="4"/>
      <c r="QIH106" s="4"/>
      <c r="QII106" s="4"/>
      <c r="QIJ106" s="4"/>
      <c r="QIK106" s="4"/>
      <c r="QIL106" s="4"/>
      <c r="QIM106" s="4"/>
      <c r="QIN106" s="4"/>
      <c r="QIO106" s="4"/>
      <c r="QIP106" s="4"/>
      <c r="QIQ106" s="4"/>
      <c r="QIR106" s="4"/>
      <c r="QIS106" s="4"/>
      <c r="QIT106" s="4"/>
      <c r="QIU106" s="4"/>
      <c r="QIV106" s="4"/>
      <c r="QIW106" s="4"/>
      <c r="QIX106" s="4"/>
      <c r="QIY106" s="4"/>
      <c r="QIZ106" s="4"/>
      <c r="QJA106" s="4"/>
      <c r="QJB106" s="4"/>
      <c r="QJC106" s="4"/>
      <c r="QJD106" s="4"/>
      <c r="QJE106" s="4"/>
      <c r="QJF106" s="4"/>
      <c r="QJG106" s="4"/>
      <c r="QJH106" s="4"/>
      <c r="QJI106" s="4"/>
      <c r="QJJ106" s="4"/>
      <c r="QJK106" s="4"/>
      <c r="QJL106" s="4"/>
      <c r="QJM106" s="4"/>
      <c r="QJN106" s="4"/>
      <c r="QJO106" s="4"/>
      <c r="QJP106" s="4"/>
      <c r="QJQ106" s="4"/>
      <c r="QJR106" s="4"/>
      <c r="QJS106" s="4"/>
      <c r="QJT106" s="4"/>
      <c r="QJU106" s="4"/>
      <c r="QJV106" s="4"/>
      <c r="QJW106" s="4"/>
      <c r="QJX106" s="4"/>
      <c r="QJY106" s="4"/>
      <c r="QJZ106" s="4"/>
      <c r="QKA106" s="4"/>
      <c r="QKB106" s="4"/>
      <c r="QKC106" s="4"/>
      <c r="QKD106" s="4"/>
      <c r="QKE106" s="4"/>
      <c r="QKF106" s="4"/>
      <c r="QKG106" s="4"/>
      <c r="QKH106" s="4"/>
      <c r="QKI106" s="4"/>
      <c r="QKJ106" s="4"/>
      <c r="QKK106" s="4"/>
      <c r="QKL106" s="4"/>
      <c r="QKM106" s="4"/>
      <c r="QKN106" s="4"/>
      <c r="QKO106" s="4"/>
      <c r="QKP106" s="4"/>
      <c r="QKQ106" s="4"/>
      <c r="QKR106" s="4"/>
      <c r="QKS106" s="4"/>
      <c r="QKT106" s="4"/>
      <c r="QKU106" s="4"/>
      <c r="QKV106" s="4"/>
      <c r="QKW106" s="4"/>
      <c r="QKX106" s="4"/>
      <c r="QKY106" s="4"/>
      <c r="QKZ106" s="4"/>
      <c r="QLA106" s="4"/>
      <c r="QLB106" s="4"/>
      <c r="QLC106" s="4"/>
      <c r="QLD106" s="4"/>
      <c r="QLE106" s="4"/>
      <c r="QLF106" s="4"/>
      <c r="QLG106" s="4"/>
      <c r="QLH106" s="4"/>
      <c r="QLI106" s="4"/>
      <c r="QLJ106" s="4"/>
      <c r="QLK106" s="4"/>
      <c r="QLL106" s="4"/>
      <c r="QLM106" s="4"/>
      <c r="QLN106" s="4"/>
      <c r="QLO106" s="4"/>
      <c r="QLP106" s="4"/>
      <c r="QLQ106" s="4"/>
      <c r="QLR106" s="4"/>
      <c r="QLS106" s="4"/>
      <c r="QLT106" s="4"/>
      <c r="QLU106" s="4"/>
      <c r="QLV106" s="4"/>
      <c r="QLW106" s="4"/>
      <c r="QLX106" s="4"/>
      <c r="QLY106" s="4"/>
      <c r="QLZ106" s="4"/>
      <c r="QMA106" s="4"/>
      <c r="QMB106" s="4"/>
      <c r="QMC106" s="4"/>
      <c r="QMD106" s="4"/>
      <c r="QME106" s="4"/>
      <c r="QMF106" s="4"/>
      <c r="QMG106" s="4"/>
      <c r="QMH106" s="4"/>
      <c r="QMI106" s="4"/>
      <c r="QMJ106" s="4"/>
      <c r="QMK106" s="4"/>
      <c r="QML106" s="4"/>
      <c r="QMM106" s="4"/>
      <c r="QMN106" s="4"/>
      <c r="QMO106" s="4"/>
      <c r="QMP106" s="4"/>
      <c r="QMQ106" s="4"/>
      <c r="QMR106" s="4"/>
      <c r="QMS106" s="4"/>
      <c r="QMT106" s="4"/>
      <c r="QMU106" s="4"/>
      <c r="QMV106" s="4"/>
      <c r="QMW106" s="4"/>
      <c r="QMX106" s="4"/>
      <c r="QMY106" s="4"/>
      <c r="QMZ106" s="4"/>
      <c r="QNA106" s="4"/>
      <c r="QNB106" s="4"/>
      <c r="QNC106" s="4"/>
      <c r="QND106" s="4"/>
      <c r="QNE106" s="4"/>
      <c r="QNF106" s="4"/>
      <c r="QNG106" s="4"/>
      <c r="QNH106" s="4"/>
      <c r="QNI106" s="4"/>
      <c r="QNJ106" s="4"/>
      <c r="QNK106" s="4"/>
      <c r="QNL106" s="4"/>
      <c r="QNM106" s="4"/>
      <c r="QNN106" s="4"/>
      <c r="QNO106" s="4"/>
      <c r="QNP106" s="4"/>
      <c r="QNQ106" s="4"/>
      <c r="QNR106" s="4"/>
      <c r="QNS106" s="4"/>
      <c r="QNT106" s="4"/>
      <c r="QNU106" s="4"/>
      <c r="QNV106" s="4"/>
      <c r="QNW106" s="4"/>
      <c r="QNX106" s="4"/>
      <c r="QNY106" s="4"/>
      <c r="QNZ106" s="4"/>
      <c r="QOA106" s="4"/>
      <c r="QOB106" s="4"/>
      <c r="QOC106" s="4"/>
      <c r="QOD106" s="4"/>
      <c r="QOE106" s="4"/>
      <c r="QOF106" s="4"/>
      <c r="QOG106" s="4"/>
      <c r="QOH106" s="4"/>
      <c r="QOI106" s="4"/>
      <c r="QOJ106" s="4"/>
      <c r="QOK106" s="4"/>
      <c r="QOL106" s="4"/>
      <c r="QOM106" s="4"/>
      <c r="QON106" s="4"/>
      <c r="QOO106" s="4"/>
      <c r="QOP106" s="4"/>
      <c r="QOQ106" s="4"/>
      <c r="QOR106" s="4"/>
      <c r="QOS106" s="4"/>
      <c r="QOT106" s="4"/>
      <c r="QOU106" s="4"/>
      <c r="QOV106" s="4"/>
      <c r="QOW106" s="4"/>
      <c r="QOX106" s="4"/>
      <c r="QOY106" s="4"/>
      <c r="QOZ106" s="4"/>
      <c r="QPA106" s="4"/>
      <c r="QPB106" s="4"/>
      <c r="QPC106" s="4"/>
      <c r="QPD106" s="4"/>
      <c r="QPE106" s="4"/>
      <c r="QPF106" s="4"/>
      <c r="QPG106" s="4"/>
      <c r="QPH106" s="4"/>
      <c r="QPI106" s="4"/>
      <c r="QPJ106" s="4"/>
      <c r="QPK106" s="4"/>
      <c r="QPL106" s="4"/>
      <c r="QPM106" s="4"/>
      <c r="QPN106" s="4"/>
      <c r="QPO106" s="4"/>
      <c r="QPP106" s="4"/>
      <c r="QPQ106" s="4"/>
      <c r="QPR106" s="4"/>
      <c r="QPS106" s="4"/>
      <c r="QPT106" s="4"/>
      <c r="QPU106" s="4"/>
      <c r="QPV106" s="4"/>
      <c r="QPW106" s="4"/>
      <c r="QPX106" s="4"/>
      <c r="QPY106" s="4"/>
      <c r="QPZ106" s="4"/>
      <c r="QQA106" s="4"/>
      <c r="QQB106" s="4"/>
      <c r="QQC106" s="4"/>
      <c r="QQD106" s="4"/>
      <c r="QQE106" s="4"/>
      <c r="QQF106" s="4"/>
      <c r="QQG106" s="4"/>
      <c r="QQH106" s="4"/>
      <c r="QQI106" s="4"/>
      <c r="QQJ106" s="4"/>
      <c r="QQK106" s="4"/>
      <c r="QQL106" s="4"/>
      <c r="QQM106" s="4"/>
      <c r="QQN106" s="4"/>
      <c r="QQO106" s="4"/>
      <c r="QQP106" s="4"/>
      <c r="QQQ106" s="4"/>
      <c r="QQR106" s="4"/>
      <c r="QQS106" s="4"/>
      <c r="QQT106" s="4"/>
      <c r="QQU106" s="4"/>
      <c r="QQV106" s="4"/>
      <c r="QQW106" s="4"/>
      <c r="QQX106" s="4"/>
      <c r="QQY106" s="4"/>
      <c r="QQZ106" s="4"/>
      <c r="QRA106" s="4"/>
      <c r="QRB106" s="4"/>
      <c r="QRC106" s="4"/>
      <c r="QRD106" s="4"/>
      <c r="QRE106" s="4"/>
      <c r="QRF106" s="4"/>
      <c r="QRG106" s="4"/>
      <c r="QRH106" s="4"/>
      <c r="QRI106" s="4"/>
      <c r="QRJ106" s="4"/>
      <c r="QRK106" s="4"/>
      <c r="QRL106" s="4"/>
      <c r="QRM106" s="4"/>
      <c r="QRN106" s="4"/>
      <c r="QRO106" s="4"/>
      <c r="QRP106" s="4"/>
      <c r="QRQ106" s="4"/>
      <c r="QRR106" s="4"/>
      <c r="QRS106" s="4"/>
      <c r="QRT106" s="4"/>
      <c r="QRU106" s="4"/>
      <c r="QRV106" s="4"/>
      <c r="QRW106" s="4"/>
      <c r="QRX106" s="4"/>
      <c r="QRY106" s="4"/>
      <c r="QRZ106" s="4"/>
      <c r="QSA106" s="4"/>
      <c r="QSB106" s="4"/>
      <c r="QSC106" s="4"/>
      <c r="QSD106" s="4"/>
      <c r="QSE106" s="4"/>
      <c r="QSF106" s="4"/>
      <c r="QSG106" s="4"/>
      <c r="QSH106" s="4"/>
      <c r="QSI106" s="4"/>
      <c r="QSJ106" s="4"/>
      <c r="QSK106" s="4"/>
      <c r="QSL106" s="4"/>
      <c r="QSM106" s="4"/>
      <c r="QSN106" s="4"/>
      <c r="QSO106" s="4"/>
      <c r="QSP106" s="4"/>
      <c r="QSQ106" s="4"/>
      <c r="QSR106" s="4"/>
      <c r="QSS106" s="4"/>
      <c r="QST106" s="4"/>
      <c r="QSU106" s="4"/>
      <c r="QSV106" s="4"/>
      <c r="QSW106" s="4"/>
      <c r="QSX106" s="4"/>
      <c r="QSY106" s="4"/>
      <c r="QSZ106" s="4"/>
      <c r="QTA106" s="4"/>
      <c r="QTB106" s="4"/>
      <c r="QTC106" s="4"/>
      <c r="QTD106" s="4"/>
      <c r="QTE106" s="4"/>
      <c r="QTF106" s="4"/>
      <c r="QTG106" s="4"/>
      <c r="QTH106" s="4"/>
      <c r="QTI106" s="4"/>
      <c r="QTJ106" s="4"/>
      <c r="QTK106" s="4"/>
      <c r="QTL106" s="4"/>
      <c r="QTM106" s="4"/>
      <c r="QTN106" s="4"/>
      <c r="QTO106" s="4"/>
      <c r="QTP106" s="4"/>
      <c r="QTQ106" s="4"/>
      <c r="QTR106" s="4"/>
      <c r="QTS106" s="4"/>
      <c r="QTT106" s="4"/>
      <c r="QTU106" s="4"/>
      <c r="QTV106" s="4"/>
      <c r="QTW106" s="4"/>
      <c r="QTX106" s="4"/>
      <c r="QTY106" s="4"/>
      <c r="QTZ106" s="4"/>
      <c r="QUA106" s="4"/>
      <c r="QUB106" s="4"/>
      <c r="QUC106" s="4"/>
      <c r="QUD106" s="4"/>
      <c r="QUE106" s="4"/>
      <c r="QUF106" s="4"/>
      <c r="QUG106" s="4"/>
      <c r="QUH106" s="4"/>
      <c r="QUI106" s="4"/>
      <c r="QUJ106" s="4"/>
      <c r="QUK106" s="4"/>
      <c r="QUL106" s="4"/>
      <c r="QUM106" s="4"/>
      <c r="QUN106" s="4"/>
      <c r="QUO106" s="4"/>
      <c r="QUP106" s="4"/>
      <c r="QUQ106" s="4"/>
      <c r="QUR106" s="4"/>
      <c r="QUS106" s="4"/>
      <c r="QUT106" s="4"/>
      <c r="QUU106" s="4"/>
      <c r="QUV106" s="4"/>
      <c r="QUW106" s="4"/>
      <c r="QUX106" s="4"/>
      <c r="QUY106" s="4"/>
      <c r="QUZ106" s="4"/>
      <c r="QVA106" s="4"/>
      <c r="QVB106" s="4"/>
      <c r="QVC106" s="4"/>
      <c r="QVD106" s="4"/>
      <c r="QVE106" s="4"/>
      <c r="QVF106" s="4"/>
      <c r="QVG106" s="4"/>
      <c r="QVH106" s="4"/>
      <c r="QVI106" s="4"/>
      <c r="QVJ106" s="4"/>
      <c r="QVK106" s="4"/>
      <c r="QVL106" s="4"/>
      <c r="QVM106" s="4"/>
      <c r="QVN106" s="4"/>
      <c r="QVO106" s="4"/>
      <c r="QVP106" s="4"/>
      <c r="QVQ106" s="4"/>
      <c r="QVR106" s="4"/>
      <c r="QVS106" s="4"/>
      <c r="QVT106" s="4"/>
      <c r="QVU106" s="4"/>
      <c r="QVV106" s="4"/>
      <c r="QVW106" s="4"/>
      <c r="QVX106" s="4"/>
      <c r="QVY106" s="4"/>
      <c r="QVZ106" s="4"/>
      <c r="QWA106" s="4"/>
      <c r="QWB106" s="4"/>
      <c r="QWC106" s="4"/>
      <c r="QWD106" s="4"/>
      <c r="QWE106" s="4"/>
      <c r="QWF106" s="4"/>
      <c r="QWG106" s="4"/>
      <c r="QWH106" s="4"/>
      <c r="QWI106" s="4"/>
      <c r="QWJ106" s="4"/>
      <c r="QWK106" s="4"/>
      <c r="QWL106" s="4"/>
      <c r="QWM106" s="4"/>
      <c r="QWN106" s="4"/>
      <c r="QWO106" s="4"/>
      <c r="QWP106" s="4"/>
      <c r="QWQ106" s="4"/>
      <c r="QWR106" s="4"/>
      <c r="QWS106" s="4"/>
      <c r="QWT106" s="4"/>
      <c r="QWU106" s="4"/>
      <c r="QWV106" s="4"/>
      <c r="QWW106" s="4"/>
      <c r="QWX106" s="4"/>
      <c r="QWY106" s="4"/>
      <c r="QWZ106" s="4"/>
      <c r="QXA106" s="4"/>
      <c r="QXB106" s="4"/>
      <c r="QXC106" s="4"/>
      <c r="QXD106" s="4"/>
      <c r="QXE106" s="4"/>
      <c r="QXF106" s="4"/>
      <c r="QXG106" s="4"/>
      <c r="QXH106" s="4"/>
      <c r="QXI106" s="4"/>
      <c r="QXJ106" s="4"/>
      <c r="QXK106" s="4"/>
      <c r="QXL106" s="4"/>
      <c r="QXM106" s="4"/>
      <c r="QXN106" s="4"/>
      <c r="QXO106" s="4"/>
      <c r="QXP106" s="4"/>
      <c r="QXQ106" s="4"/>
      <c r="QXR106" s="4"/>
      <c r="QXS106" s="4"/>
      <c r="QXT106" s="4"/>
      <c r="QXU106" s="4"/>
      <c r="QXV106" s="4"/>
      <c r="QXW106" s="4"/>
      <c r="QXX106" s="4"/>
      <c r="QXY106" s="4"/>
      <c r="QXZ106" s="4"/>
      <c r="QYA106" s="4"/>
      <c r="QYB106" s="4"/>
      <c r="QYC106" s="4"/>
      <c r="QYD106" s="4"/>
      <c r="QYE106" s="4"/>
      <c r="QYF106" s="4"/>
      <c r="QYG106" s="4"/>
      <c r="QYH106" s="4"/>
      <c r="QYI106" s="4"/>
      <c r="QYJ106" s="4"/>
      <c r="QYK106" s="4"/>
      <c r="QYL106" s="4"/>
      <c r="QYM106" s="4"/>
      <c r="QYN106" s="4"/>
      <c r="QYO106" s="4"/>
      <c r="QYP106" s="4"/>
      <c r="QYQ106" s="4"/>
      <c r="QYR106" s="4"/>
      <c r="QYS106" s="4"/>
      <c r="QYT106" s="4"/>
      <c r="QYU106" s="4"/>
      <c r="QYV106" s="4"/>
      <c r="QYW106" s="4"/>
      <c r="QYX106" s="4"/>
      <c r="QYY106" s="4"/>
      <c r="QYZ106" s="4"/>
      <c r="QZA106" s="4"/>
      <c r="QZB106" s="4"/>
      <c r="QZC106" s="4"/>
      <c r="QZD106" s="4"/>
      <c r="QZE106" s="4"/>
      <c r="QZF106" s="4"/>
      <c r="QZG106" s="4"/>
      <c r="QZH106" s="4"/>
      <c r="QZI106" s="4"/>
      <c r="QZJ106" s="4"/>
      <c r="QZK106" s="4"/>
      <c r="QZL106" s="4"/>
      <c r="QZM106" s="4"/>
      <c r="QZN106" s="4"/>
      <c r="QZO106" s="4"/>
      <c r="QZP106" s="4"/>
      <c r="QZQ106" s="4"/>
      <c r="QZR106" s="4"/>
      <c r="QZS106" s="4"/>
      <c r="QZT106" s="4"/>
      <c r="QZU106" s="4"/>
      <c r="QZV106" s="4"/>
      <c r="QZW106" s="4"/>
      <c r="QZX106" s="4"/>
      <c r="QZY106" s="4"/>
      <c r="QZZ106" s="4"/>
      <c r="RAA106" s="4"/>
      <c r="RAB106" s="4"/>
      <c r="RAC106" s="4"/>
      <c r="RAD106" s="4"/>
      <c r="RAE106" s="4"/>
      <c r="RAF106" s="4"/>
      <c r="RAG106" s="4"/>
      <c r="RAH106" s="4"/>
      <c r="RAI106" s="4"/>
      <c r="RAJ106" s="4"/>
      <c r="RAK106" s="4"/>
      <c r="RAL106" s="4"/>
      <c r="RAM106" s="4"/>
      <c r="RAN106" s="4"/>
      <c r="RAO106" s="4"/>
      <c r="RAP106" s="4"/>
      <c r="RAQ106" s="4"/>
      <c r="RAR106" s="4"/>
      <c r="RAS106" s="4"/>
      <c r="RAT106" s="4"/>
      <c r="RAU106" s="4"/>
      <c r="RAV106" s="4"/>
      <c r="RAW106" s="4"/>
      <c r="RAX106" s="4"/>
      <c r="RAY106" s="4"/>
      <c r="RAZ106" s="4"/>
      <c r="RBA106" s="4"/>
      <c r="RBB106" s="4"/>
      <c r="RBC106" s="4"/>
      <c r="RBD106" s="4"/>
      <c r="RBE106" s="4"/>
      <c r="RBF106" s="4"/>
      <c r="RBG106" s="4"/>
      <c r="RBH106" s="4"/>
      <c r="RBI106" s="4"/>
      <c r="RBJ106" s="4"/>
      <c r="RBK106" s="4"/>
      <c r="RBL106" s="4"/>
      <c r="RBM106" s="4"/>
      <c r="RBN106" s="4"/>
      <c r="RBO106" s="4"/>
      <c r="RBP106" s="4"/>
      <c r="RBQ106" s="4"/>
      <c r="RBR106" s="4"/>
      <c r="RBS106" s="4"/>
      <c r="RBT106" s="4"/>
      <c r="RBU106" s="4"/>
      <c r="RBV106" s="4"/>
      <c r="RBW106" s="4"/>
      <c r="RBX106" s="4"/>
      <c r="RBY106" s="4"/>
      <c r="RBZ106" s="4"/>
      <c r="RCA106" s="4"/>
      <c r="RCB106" s="4"/>
      <c r="RCC106" s="4"/>
      <c r="RCD106" s="4"/>
      <c r="RCE106" s="4"/>
      <c r="RCF106" s="4"/>
      <c r="RCG106" s="4"/>
      <c r="RCH106" s="4"/>
      <c r="RCI106" s="4"/>
      <c r="RCJ106" s="4"/>
      <c r="RCK106" s="4"/>
      <c r="RCL106" s="4"/>
      <c r="RCM106" s="4"/>
      <c r="RCN106" s="4"/>
      <c r="RCO106" s="4"/>
      <c r="RCP106" s="4"/>
      <c r="RCQ106" s="4"/>
      <c r="RCR106" s="4"/>
      <c r="RCS106" s="4"/>
      <c r="RCT106" s="4"/>
      <c r="RCU106" s="4"/>
      <c r="RCV106" s="4"/>
      <c r="RCW106" s="4"/>
      <c r="RCX106" s="4"/>
      <c r="RCY106" s="4"/>
      <c r="RCZ106" s="4"/>
      <c r="RDA106" s="4"/>
      <c r="RDB106" s="4"/>
      <c r="RDC106" s="4"/>
      <c r="RDD106" s="4"/>
      <c r="RDE106" s="4"/>
      <c r="RDF106" s="4"/>
      <c r="RDG106" s="4"/>
      <c r="RDH106" s="4"/>
      <c r="RDI106" s="4"/>
      <c r="RDJ106" s="4"/>
      <c r="RDK106" s="4"/>
      <c r="RDL106" s="4"/>
      <c r="RDM106" s="4"/>
      <c r="RDN106" s="4"/>
      <c r="RDO106" s="4"/>
      <c r="RDP106" s="4"/>
      <c r="RDQ106" s="4"/>
      <c r="RDR106" s="4"/>
      <c r="RDS106" s="4"/>
      <c r="RDT106" s="4"/>
      <c r="RDU106" s="4"/>
      <c r="RDV106" s="4"/>
      <c r="RDW106" s="4"/>
      <c r="RDX106" s="4"/>
      <c r="RDY106" s="4"/>
      <c r="RDZ106" s="4"/>
      <c r="REA106" s="4"/>
      <c r="REB106" s="4"/>
      <c r="REC106" s="4"/>
      <c r="RED106" s="4"/>
      <c r="REE106" s="4"/>
      <c r="REF106" s="4"/>
      <c r="REG106" s="4"/>
      <c r="REH106" s="4"/>
      <c r="REI106" s="4"/>
      <c r="REJ106" s="4"/>
      <c r="REK106" s="4"/>
      <c r="REL106" s="4"/>
      <c r="REM106" s="4"/>
      <c r="REN106" s="4"/>
      <c r="REO106" s="4"/>
      <c r="REP106" s="4"/>
      <c r="REQ106" s="4"/>
      <c r="RER106" s="4"/>
      <c r="RES106" s="4"/>
      <c r="RET106" s="4"/>
      <c r="REU106" s="4"/>
      <c r="REV106" s="4"/>
      <c r="REW106" s="4"/>
      <c r="REX106" s="4"/>
      <c r="REY106" s="4"/>
      <c r="REZ106" s="4"/>
      <c r="RFA106" s="4"/>
      <c r="RFB106" s="4"/>
      <c r="RFC106" s="4"/>
      <c r="RFD106" s="4"/>
      <c r="RFE106" s="4"/>
      <c r="RFF106" s="4"/>
      <c r="RFG106" s="4"/>
      <c r="RFH106" s="4"/>
      <c r="RFI106" s="4"/>
      <c r="RFJ106" s="4"/>
      <c r="RFK106" s="4"/>
      <c r="RFL106" s="4"/>
      <c r="RFM106" s="4"/>
      <c r="RFN106" s="4"/>
      <c r="RFO106" s="4"/>
      <c r="RFP106" s="4"/>
      <c r="RFQ106" s="4"/>
      <c r="RFR106" s="4"/>
      <c r="RFS106" s="4"/>
      <c r="RFT106" s="4"/>
      <c r="RFU106" s="4"/>
      <c r="RFV106" s="4"/>
      <c r="RFW106" s="4"/>
      <c r="RFX106" s="4"/>
      <c r="RFY106" s="4"/>
      <c r="RFZ106" s="4"/>
      <c r="RGA106" s="4"/>
      <c r="RGB106" s="4"/>
      <c r="RGC106" s="4"/>
      <c r="RGD106" s="4"/>
      <c r="RGE106" s="4"/>
      <c r="RGF106" s="4"/>
      <c r="RGG106" s="4"/>
      <c r="RGH106" s="4"/>
      <c r="RGI106" s="4"/>
      <c r="RGJ106" s="4"/>
      <c r="RGK106" s="4"/>
      <c r="RGL106" s="4"/>
      <c r="RGM106" s="4"/>
      <c r="RGN106" s="4"/>
      <c r="RGO106" s="4"/>
      <c r="RGP106" s="4"/>
      <c r="RGQ106" s="4"/>
      <c r="RGR106" s="4"/>
      <c r="RGS106" s="4"/>
      <c r="RGT106" s="4"/>
      <c r="RGU106" s="4"/>
      <c r="RGV106" s="4"/>
      <c r="RGW106" s="4"/>
      <c r="RGX106" s="4"/>
      <c r="RGY106" s="4"/>
      <c r="RGZ106" s="4"/>
      <c r="RHA106" s="4"/>
      <c r="RHB106" s="4"/>
      <c r="RHC106" s="4"/>
      <c r="RHD106" s="4"/>
      <c r="RHE106" s="4"/>
      <c r="RHF106" s="4"/>
      <c r="RHG106" s="4"/>
      <c r="RHH106" s="4"/>
      <c r="RHI106" s="4"/>
      <c r="RHJ106" s="4"/>
      <c r="RHK106" s="4"/>
      <c r="RHL106" s="4"/>
      <c r="RHM106" s="4"/>
      <c r="RHN106" s="4"/>
      <c r="RHO106" s="4"/>
      <c r="RHP106" s="4"/>
      <c r="RHQ106" s="4"/>
      <c r="RHR106" s="4"/>
      <c r="RHS106" s="4"/>
      <c r="RHT106" s="4"/>
      <c r="RHU106" s="4"/>
      <c r="RHV106" s="4"/>
      <c r="RHW106" s="4"/>
      <c r="RHX106" s="4"/>
      <c r="RHY106" s="4"/>
      <c r="RHZ106" s="4"/>
      <c r="RIA106" s="4"/>
      <c r="RIB106" s="4"/>
      <c r="RIC106" s="4"/>
      <c r="RID106" s="4"/>
      <c r="RIE106" s="4"/>
      <c r="RIF106" s="4"/>
      <c r="RIG106" s="4"/>
      <c r="RIH106" s="4"/>
      <c r="RII106" s="4"/>
      <c r="RIJ106" s="4"/>
      <c r="RIK106" s="4"/>
      <c r="RIL106" s="4"/>
      <c r="RIM106" s="4"/>
      <c r="RIN106" s="4"/>
      <c r="RIO106" s="4"/>
      <c r="RIP106" s="4"/>
      <c r="RIQ106" s="4"/>
      <c r="RIR106" s="4"/>
      <c r="RIS106" s="4"/>
      <c r="RIT106" s="4"/>
      <c r="RIU106" s="4"/>
      <c r="RIV106" s="4"/>
      <c r="RIW106" s="4"/>
      <c r="RIX106" s="4"/>
      <c r="RIY106" s="4"/>
      <c r="RIZ106" s="4"/>
      <c r="RJA106" s="4"/>
      <c r="RJB106" s="4"/>
      <c r="RJC106" s="4"/>
      <c r="RJD106" s="4"/>
      <c r="RJE106" s="4"/>
      <c r="RJF106" s="4"/>
      <c r="RJG106" s="4"/>
      <c r="RJH106" s="4"/>
      <c r="RJI106" s="4"/>
      <c r="RJJ106" s="4"/>
      <c r="RJK106" s="4"/>
      <c r="RJL106" s="4"/>
      <c r="RJM106" s="4"/>
      <c r="RJN106" s="4"/>
      <c r="RJO106" s="4"/>
      <c r="RJP106" s="4"/>
      <c r="RJQ106" s="4"/>
      <c r="RJR106" s="4"/>
      <c r="RJS106" s="4"/>
      <c r="RJT106" s="4"/>
      <c r="RJU106" s="4"/>
      <c r="RJV106" s="4"/>
      <c r="RJW106" s="4"/>
      <c r="RJX106" s="4"/>
      <c r="RJY106" s="4"/>
      <c r="RJZ106" s="4"/>
      <c r="RKA106" s="4"/>
      <c r="RKB106" s="4"/>
      <c r="RKC106" s="4"/>
      <c r="RKD106" s="4"/>
      <c r="RKE106" s="4"/>
      <c r="RKF106" s="4"/>
      <c r="RKG106" s="4"/>
      <c r="RKH106" s="4"/>
      <c r="RKI106" s="4"/>
      <c r="RKJ106" s="4"/>
      <c r="RKK106" s="4"/>
      <c r="RKL106" s="4"/>
      <c r="RKM106" s="4"/>
      <c r="RKN106" s="4"/>
      <c r="RKO106" s="4"/>
      <c r="RKP106" s="4"/>
      <c r="RKQ106" s="4"/>
      <c r="RKR106" s="4"/>
      <c r="RKS106" s="4"/>
      <c r="RKT106" s="4"/>
      <c r="RKU106" s="4"/>
      <c r="RKV106" s="4"/>
      <c r="RKW106" s="4"/>
      <c r="RKX106" s="4"/>
      <c r="RKY106" s="4"/>
      <c r="RKZ106" s="4"/>
      <c r="RLA106" s="4"/>
      <c r="RLB106" s="4"/>
      <c r="RLC106" s="4"/>
      <c r="RLD106" s="4"/>
      <c r="RLE106" s="4"/>
      <c r="RLF106" s="4"/>
      <c r="RLG106" s="4"/>
      <c r="RLH106" s="4"/>
      <c r="RLI106" s="4"/>
      <c r="RLJ106" s="4"/>
      <c r="RLK106" s="4"/>
      <c r="RLL106" s="4"/>
      <c r="RLM106" s="4"/>
      <c r="RLN106" s="4"/>
      <c r="RLO106" s="4"/>
      <c r="RLP106" s="4"/>
      <c r="RLQ106" s="4"/>
      <c r="RLR106" s="4"/>
      <c r="RLS106" s="4"/>
      <c r="RLT106" s="4"/>
      <c r="RLU106" s="4"/>
      <c r="RLV106" s="4"/>
      <c r="RLW106" s="4"/>
      <c r="RLX106" s="4"/>
      <c r="RLY106" s="4"/>
      <c r="RLZ106" s="4"/>
      <c r="RMA106" s="4"/>
      <c r="RMB106" s="4"/>
      <c r="RMC106" s="4"/>
      <c r="RMD106" s="4"/>
      <c r="RME106" s="4"/>
      <c r="RMF106" s="4"/>
      <c r="RMG106" s="4"/>
      <c r="RMH106" s="4"/>
      <c r="RMI106" s="4"/>
      <c r="RMJ106" s="4"/>
      <c r="RMK106" s="4"/>
      <c r="RML106" s="4"/>
      <c r="RMM106" s="4"/>
      <c r="RMN106" s="4"/>
      <c r="RMO106" s="4"/>
      <c r="RMP106" s="4"/>
      <c r="RMQ106" s="4"/>
      <c r="RMR106" s="4"/>
      <c r="RMS106" s="4"/>
      <c r="RMT106" s="4"/>
      <c r="RMU106" s="4"/>
      <c r="RMV106" s="4"/>
      <c r="RMW106" s="4"/>
      <c r="RMX106" s="4"/>
      <c r="RMY106" s="4"/>
      <c r="RMZ106" s="4"/>
      <c r="RNA106" s="4"/>
      <c r="RNB106" s="4"/>
      <c r="RNC106" s="4"/>
      <c r="RND106" s="4"/>
      <c r="RNE106" s="4"/>
      <c r="RNF106" s="4"/>
      <c r="RNG106" s="4"/>
      <c r="RNH106" s="4"/>
      <c r="RNI106" s="4"/>
      <c r="RNJ106" s="4"/>
      <c r="RNK106" s="4"/>
      <c r="RNL106" s="4"/>
      <c r="RNM106" s="4"/>
      <c r="RNN106" s="4"/>
      <c r="RNO106" s="4"/>
      <c r="RNP106" s="4"/>
      <c r="RNQ106" s="4"/>
      <c r="RNR106" s="4"/>
      <c r="RNS106" s="4"/>
      <c r="RNT106" s="4"/>
      <c r="RNU106" s="4"/>
      <c r="RNV106" s="4"/>
      <c r="RNW106" s="4"/>
      <c r="RNX106" s="4"/>
      <c r="RNY106" s="4"/>
      <c r="RNZ106" s="4"/>
      <c r="ROA106" s="4"/>
      <c r="ROB106" s="4"/>
      <c r="ROC106" s="4"/>
      <c r="ROD106" s="4"/>
      <c r="ROE106" s="4"/>
      <c r="ROF106" s="4"/>
      <c r="ROG106" s="4"/>
      <c r="ROH106" s="4"/>
      <c r="ROI106" s="4"/>
      <c r="ROJ106" s="4"/>
      <c r="ROK106" s="4"/>
      <c r="ROL106" s="4"/>
      <c r="ROM106" s="4"/>
      <c r="RON106" s="4"/>
      <c r="ROO106" s="4"/>
      <c r="ROP106" s="4"/>
      <c r="ROQ106" s="4"/>
      <c r="ROR106" s="4"/>
      <c r="ROS106" s="4"/>
      <c r="ROT106" s="4"/>
      <c r="ROU106" s="4"/>
      <c r="ROV106" s="4"/>
      <c r="ROW106" s="4"/>
      <c r="ROX106" s="4"/>
      <c r="ROY106" s="4"/>
      <c r="ROZ106" s="4"/>
      <c r="RPA106" s="4"/>
      <c r="RPB106" s="4"/>
      <c r="RPC106" s="4"/>
      <c r="RPD106" s="4"/>
      <c r="RPE106" s="4"/>
      <c r="RPF106" s="4"/>
      <c r="RPG106" s="4"/>
      <c r="RPH106" s="4"/>
      <c r="RPI106" s="4"/>
      <c r="RPJ106" s="4"/>
      <c r="RPK106" s="4"/>
      <c r="RPL106" s="4"/>
      <c r="RPM106" s="4"/>
      <c r="RPN106" s="4"/>
      <c r="RPO106" s="4"/>
      <c r="RPP106" s="4"/>
      <c r="RPQ106" s="4"/>
      <c r="RPR106" s="4"/>
      <c r="RPS106" s="4"/>
      <c r="RPT106" s="4"/>
      <c r="RPU106" s="4"/>
      <c r="RPV106" s="4"/>
      <c r="RPW106" s="4"/>
      <c r="RPX106" s="4"/>
      <c r="RPY106" s="4"/>
      <c r="RPZ106" s="4"/>
      <c r="RQA106" s="4"/>
      <c r="RQB106" s="4"/>
      <c r="RQC106" s="4"/>
      <c r="RQD106" s="4"/>
      <c r="RQE106" s="4"/>
      <c r="RQF106" s="4"/>
      <c r="RQG106" s="4"/>
      <c r="RQH106" s="4"/>
      <c r="RQI106" s="4"/>
      <c r="RQJ106" s="4"/>
      <c r="RQK106" s="4"/>
      <c r="RQL106" s="4"/>
      <c r="RQM106" s="4"/>
      <c r="RQN106" s="4"/>
      <c r="RQO106" s="4"/>
      <c r="RQP106" s="4"/>
      <c r="RQQ106" s="4"/>
      <c r="RQR106" s="4"/>
      <c r="RQS106" s="4"/>
      <c r="RQT106" s="4"/>
      <c r="RQU106" s="4"/>
      <c r="RQV106" s="4"/>
      <c r="RQW106" s="4"/>
      <c r="RQX106" s="4"/>
      <c r="RQY106" s="4"/>
      <c r="RQZ106" s="4"/>
      <c r="RRA106" s="4"/>
      <c r="RRB106" s="4"/>
      <c r="RRC106" s="4"/>
      <c r="RRD106" s="4"/>
      <c r="RRE106" s="4"/>
      <c r="RRF106" s="4"/>
      <c r="RRG106" s="4"/>
      <c r="RRH106" s="4"/>
      <c r="RRI106" s="4"/>
      <c r="RRJ106" s="4"/>
      <c r="RRK106" s="4"/>
      <c r="RRL106" s="4"/>
      <c r="RRM106" s="4"/>
      <c r="RRN106" s="4"/>
      <c r="RRO106" s="4"/>
      <c r="RRP106" s="4"/>
      <c r="RRQ106" s="4"/>
      <c r="RRR106" s="4"/>
      <c r="RRS106" s="4"/>
      <c r="RRT106" s="4"/>
      <c r="RRU106" s="4"/>
      <c r="RRV106" s="4"/>
      <c r="RRW106" s="4"/>
      <c r="RRX106" s="4"/>
      <c r="RRY106" s="4"/>
      <c r="RRZ106" s="4"/>
      <c r="RSA106" s="4"/>
      <c r="RSB106" s="4"/>
      <c r="RSC106" s="4"/>
      <c r="RSD106" s="4"/>
      <c r="RSE106" s="4"/>
      <c r="RSF106" s="4"/>
      <c r="RSG106" s="4"/>
      <c r="RSH106" s="4"/>
      <c r="RSI106" s="4"/>
      <c r="RSJ106" s="4"/>
      <c r="RSK106" s="4"/>
      <c r="RSL106" s="4"/>
      <c r="RSM106" s="4"/>
      <c r="RSN106" s="4"/>
      <c r="RSO106" s="4"/>
      <c r="RSP106" s="4"/>
      <c r="RSQ106" s="4"/>
      <c r="RSR106" s="4"/>
      <c r="RSS106" s="4"/>
      <c r="RST106" s="4"/>
      <c r="RSU106" s="4"/>
      <c r="RSV106" s="4"/>
      <c r="RSW106" s="4"/>
      <c r="RSX106" s="4"/>
      <c r="RSY106" s="4"/>
      <c r="RSZ106" s="4"/>
      <c r="RTA106" s="4"/>
      <c r="RTB106" s="4"/>
      <c r="RTC106" s="4"/>
      <c r="RTD106" s="4"/>
      <c r="RTE106" s="4"/>
      <c r="RTF106" s="4"/>
      <c r="RTG106" s="4"/>
      <c r="RTH106" s="4"/>
      <c r="RTI106" s="4"/>
      <c r="RTJ106" s="4"/>
      <c r="RTK106" s="4"/>
      <c r="RTL106" s="4"/>
      <c r="RTM106" s="4"/>
      <c r="RTN106" s="4"/>
      <c r="RTO106" s="4"/>
      <c r="RTP106" s="4"/>
      <c r="RTQ106" s="4"/>
      <c r="RTR106" s="4"/>
      <c r="RTS106" s="4"/>
      <c r="RTT106" s="4"/>
      <c r="RTU106" s="4"/>
      <c r="RTV106" s="4"/>
      <c r="RTW106" s="4"/>
      <c r="RTX106" s="4"/>
      <c r="RTY106" s="4"/>
      <c r="RTZ106" s="4"/>
      <c r="RUA106" s="4"/>
      <c r="RUB106" s="4"/>
      <c r="RUC106" s="4"/>
      <c r="RUD106" s="4"/>
      <c r="RUE106" s="4"/>
      <c r="RUF106" s="4"/>
      <c r="RUG106" s="4"/>
      <c r="RUH106" s="4"/>
      <c r="RUI106" s="4"/>
      <c r="RUJ106" s="4"/>
      <c r="RUK106" s="4"/>
      <c r="RUL106" s="4"/>
      <c r="RUM106" s="4"/>
      <c r="RUN106" s="4"/>
      <c r="RUO106" s="4"/>
      <c r="RUP106" s="4"/>
      <c r="RUQ106" s="4"/>
      <c r="RUR106" s="4"/>
      <c r="RUS106" s="4"/>
      <c r="RUT106" s="4"/>
      <c r="RUU106" s="4"/>
      <c r="RUV106" s="4"/>
      <c r="RUW106" s="4"/>
      <c r="RUX106" s="4"/>
      <c r="RUY106" s="4"/>
      <c r="RUZ106" s="4"/>
      <c r="RVA106" s="4"/>
      <c r="RVB106" s="4"/>
      <c r="RVC106" s="4"/>
      <c r="RVD106" s="4"/>
      <c r="RVE106" s="4"/>
      <c r="RVF106" s="4"/>
      <c r="RVG106" s="4"/>
      <c r="RVH106" s="4"/>
      <c r="RVI106" s="4"/>
      <c r="RVJ106" s="4"/>
      <c r="RVK106" s="4"/>
      <c r="RVL106" s="4"/>
      <c r="RVM106" s="4"/>
      <c r="RVN106" s="4"/>
      <c r="RVO106" s="4"/>
      <c r="RVP106" s="4"/>
      <c r="RVQ106" s="4"/>
      <c r="RVR106" s="4"/>
      <c r="RVS106" s="4"/>
      <c r="RVT106" s="4"/>
      <c r="RVU106" s="4"/>
      <c r="RVV106" s="4"/>
      <c r="RVW106" s="4"/>
      <c r="RVX106" s="4"/>
      <c r="RVY106" s="4"/>
      <c r="RVZ106" s="4"/>
      <c r="RWA106" s="4"/>
      <c r="RWB106" s="4"/>
      <c r="RWC106" s="4"/>
      <c r="RWD106" s="4"/>
      <c r="RWE106" s="4"/>
      <c r="RWF106" s="4"/>
      <c r="RWG106" s="4"/>
      <c r="RWH106" s="4"/>
      <c r="RWI106" s="4"/>
      <c r="RWJ106" s="4"/>
      <c r="RWK106" s="4"/>
      <c r="RWL106" s="4"/>
      <c r="RWM106" s="4"/>
      <c r="RWN106" s="4"/>
      <c r="RWO106" s="4"/>
      <c r="RWP106" s="4"/>
      <c r="RWQ106" s="4"/>
      <c r="RWR106" s="4"/>
      <c r="RWS106" s="4"/>
      <c r="RWT106" s="4"/>
      <c r="RWU106" s="4"/>
      <c r="RWV106" s="4"/>
      <c r="RWW106" s="4"/>
      <c r="RWX106" s="4"/>
      <c r="RWY106" s="4"/>
      <c r="RWZ106" s="4"/>
      <c r="RXA106" s="4"/>
      <c r="RXB106" s="4"/>
      <c r="RXC106" s="4"/>
      <c r="RXD106" s="4"/>
      <c r="RXE106" s="4"/>
      <c r="RXF106" s="4"/>
      <c r="RXG106" s="4"/>
      <c r="RXH106" s="4"/>
      <c r="RXI106" s="4"/>
      <c r="RXJ106" s="4"/>
      <c r="RXK106" s="4"/>
      <c r="RXL106" s="4"/>
      <c r="RXM106" s="4"/>
      <c r="RXN106" s="4"/>
      <c r="RXO106" s="4"/>
      <c r="RXP106" s="4"/>
      <c r="RXQ106" s="4"/>
      <c r="RXR106" s="4"/>
      <c r="RXS106" s="4"/>
      <c r="RXT106" s="4"/>
      <c r="RXU106" s="4"/>
      <c r="RXV106" s="4"/>
      <c r="RXW106" s="4"/>
      <c r="RXX106" s="4"/>
      <c r="RXY106" s="4"/>
      <c r="RXZ106" s="4"/>
      <c r="RYA106" s="4"/>
      <c r="RYB106" s="4"/>
      <c r="RYC106" s="4"/>
      <c r="RYD106" s="4"/>
      <c r="RYE106" s="4"/>
      <c r="RYF106" s="4"/>
      <c r="RYG106" s="4"/>
      <c r="RYH106" s="4"/>
      <c r="RYI106" s="4"/>
      <c r="RYJ106" s="4"/>
      <c r="RYK106" s="4"/>
      <c r="RYL106" s="4"/>
      <c r="RYM106" s="4"/>
      <c r="RYN106" s="4"/>
      <c r="RYO106" s="4"/>
      <c r="RYP106" s="4"/>
      <c r="RYQ106" s="4"/>
      <c r="RYR106" s="4"/>
      <c r="RYS106" s="4"/>
      <c r="RYT106" s="4"/>
      <c r="RYU106" s="4"/>
      <c r="RYV106" s="4"/>
      <c r="RYW106" s="4"/>
      <c r="RYX106" s="4"/>
      <c r="RYY106" s="4"/>
      <c r="RYZ106" s="4"/>
      <c r="RZA106" s="4"/>
      <c r="RZB106" s="4"/>
      <c r="RZC106" s="4"/>
      <c r="RZD106" s="4"/>
      <c r="RZE106" s="4"/>
      <c r="RZF106" s="4"/>
      <c r="RZG106" s="4"/>
      <c r="RZH106" s="4"/>
      <c r="RZI106" s="4"/>
      <c r="RZJ106" s="4"/>
      <c r="RZK106" s="4"/>
      <c r="RZL106" s="4"/>
      <c r="RZM106" s="4"/>
      <c r="RZN106" s="4"/>
      <c r="RZO106" s="4"/>
      <c r="RZP106" s="4"/>
      <c r="RZQ106" s="4"/>
      <c r="RZR106" s="4"/>
      <c r="RZS106" s="4"/>
      <c r="RZT106" s="4"/>
      <c r="RZU106" s="4"/>
      <c r="RZV106" s="4"/>
      <c r="RZW106" s="4"/>
      <c r="RZX106" s="4"/>
      <c r="RZY106" s="4"/>
      <c r="RZZ106" s="4"/>
      <c r="SAA106" s="4"/>
      <c r="SAB106" s="4"/>
      <c r="SAC106" s="4"/>
      <c r="SAD106" s="4"/>
      <c r="SAE106" s="4"/>
      <c r="SAF106" s="4"/>
      <c r="SAG106" s="4"/>
      <c r="SAH106" s="4"/>
      <c r="SAI106" s="4"/>
      <c r="SAJ106" s="4"/>
      <c r="SAK106" s="4"/>
      <c r="SAL106" s="4"/>
      <c r="SAM106" s="4"/>
      <c r="SAN106" s="4"/>
      <c r="SAO106" s="4"/>
      <c r="SAP106" s="4"/>
      <c r="SAQ106" s="4"/>
      <c r="SAR106" s="4"/>
      <c r="SAS106" s="4"/>
      <c r="SAT106" s="4"/>
      <c r="SAU106" s="4"/>
      <c r="SAV106" s="4"/>
      <c r="SAW106" s="4"/>
      <c r="SAX106" s="4"/>
      <c r="SAY106" s="4"/>
      <c r="SAZ106" s="4"/>
      <c r="SBA106" s="4"/>
      <c r="SBB106" s="4"/>
      <c r="SBC106" s="4"/>
      <c r="SBD106" s="4"/>
      <c r="SBE106" s="4"/>
      <c r="SBF106" s="4"/>
      <c r="SBG106" s="4"/>
      <c r="SBH106" s="4"/>
      <c r="SBI106" s="4"/>
      <c r="SBJ106" s="4"/>
      <c r="SBK106" s="4"/>
      <c r="SBL106" s="4"/>
      <c r="SBM106" s="4"/>
      <c r="SBN106" s="4"/>
      <c r="SBO106" s="4"/>
      <c r="SBP106" s="4"/>
      <c r="SBQ106" s="4"/>
      <c r="SBR106" s="4"/>
      <c r="SBS106" s="4"/>
      <c r="SBT106" s="4"/>
      <c r="SBU106" s="4"/>
      <c r="SBV106" s="4"/>
      <c r="SBW106" s="4"/>
      <c r="SBX106" s="4"/>
      <c r="SBY106" s="4"/>
      <c r="SBZ106" s="4"/>
      <c r="SCA106" s="4"/>
      <c r="SCB106" s="4"/>
      <c r="SCC106" s="4"/>
      <c r="SCD106" s="4"/>
      <c r="SCE106" s="4"/>
      <c r="SCF106" s="4"/>
      <c r="SCG106" s="4"/>
      <c r="SCH106" s="4"/>
      <c r="SCI106" s="4"/>
      <c r="SCJ106" s="4"/>
      <c r="SCK106" s="4"/>
      <c r="SCL106" s="4"/>
      <c r="SCM106" s="4"/>
      <c r="SCN106" s="4"/>
      <c r="SCO106" s="4"/>
      <c r="SCP106" s="4"/>
      <c r="SCQ106" s="4"/>
      <c r="SCR106" s="4"/>
      <c r="SCS106" s="4"/>
      <c r="SCT106" s="4"/>
      <c r="SCU106" s="4"/>
      <c r="SCV106" s="4"/>
      <c r="SCW106" s="4"/>
      <c r="SCX106" s="4"/>
      <c r="SCY106" s="4"/>
      <c r="SCZ106" s="4"/>
      <c r="SDA106" s="4"/>
      <c r="SDB106" s="4"/>
      <c r="SDC106" s="4"/>
      <c r="SDD106" s="4"/>
      <c r="SDE106" s="4"/>
      <c r="SDF106" s="4"/>
      <c r="SDG106" s="4"/>
      <c r="SDH106" s="4"/>
      <c r="SDI106" s="4"/>
      <c r="SDJ106" s="4"/>
      <c r="SDK106" s="4"/>
      <c r="SDL106" s="4"/>
      <c r="SDM106" s="4"/>
      <c r="SDN106" s="4"/>
      <c r="SDO106" s="4"/>
      <c r="SDP106" s="4"/>
      <c r="SDQ106" s="4"/>
      <c r="SDR106" s="4"/>
      <c r="SDS106" s="4"/>
      <c r="SDT106" s="4"/>
      <c r="SDU106" s="4"/>
      <c r="SDV106" s="4"/>
      <c r="SDW106" s="4"/>
      <c r="SDX106" s="4"/>
      <c r="SDY106" s="4"/>
      <c r="SDZ106" s="4"/>
      <c r="SEA106" s="4"/>
      <c r="SEB106" s="4"/>
      <c r="SEC106" s="4"/>
      <c r="SED106" s="4"/>
      <c r="SEE106" s="4"/>
      <c r="SEF106" s="4"/>
      <c r="SEG106" s="4"/>
      <c r="SEH106" s="4"/>
      <c r="SEI106" s="4"/>
      <c r="SEJ106" s="4"/>
      <c r="SEK106" s="4"/>
      <c r="SEL106" s="4"/>
      <c r="SEM106" s="4"/>
      <c r="SEN106" s="4"/>
      <c r="SEO106" s="4"/>
      <c r="SEP106" s="4"/>
      <c r="SEQ106" s="4"/>
      <c r="SER106" s="4"/>
      <c r="SES106" s="4"/>
      <c r="SET106" s="4"/>
      <c r="SEU106" s="4"/>
      <c r="SEV106" s="4"/>
      <c r="SEW106" s="4"/>
      <c r="SEX106" s="4"/>
      <c r="SEY106" s="4"/>
      <c r="SEZ106" s="4"/>
      <c r="SFA106" s="4"/>
      <c r="SFB106" s="4"/>
      <c r="SFC106" s="4"/>
      <c r="SFD106" s="4"/>
      <c r="SFE106" s="4"/>
      <c r="SFF106" s="4"/>
      <c r="SFG106" s="4"/>
      <c r="SFH106" s="4"/>
      <c r="SFI106" s="4"/>
      <c r="SFJ106" s="4"/>
      <c r="SFK106" s="4"/>
      <c r="SFL106" s="4"/>
      <c r="SFM106" s="4"/>
      <c r="SFN106" s="4"/>
      <c r="SFO106" s="4"/>
      <c r="SFP106" s="4"/>
      <c r="SFQ106" s="4"/>
      <c r="SFR106" s="4"/>
      <c r="SFS106" s="4"/>
      <c r="SFT106" s="4"/>
      <c r="SFU106" s="4"/>
      <c r="SFV106" s="4"/>
      <c r="SFW106" s="4"/>
      <c r="SFX106" s="4"/>
      <c r="SFY106" s="4"/>
      <c r="SFZ106" s="4"/>
      <c r="SGA106" s="4"/>
      <c r="SGB106" s="4"/>
      <c r="SGC106" s="4"/>
      <c r="SGD106" s="4"/>
      <c r="SGE106" s="4"/>
      <c r="SGF106" s="4"/>
      <c r="SGG106" s="4"/>
      <c r="SGH106" s="4"/>
      <c r="SGI106" s="4"/>
      <c r="SGJ106" s="4"/>
      <c r="SGK106" s="4"/>
      <c r="SGL106" s="4"/>
      <c r="SGM106" s="4"/>
      <c r="SGN106" s="4"/>
      <c r="SGO106" s="4"/>
      <c r="SGP106" s="4"/>
      <c r="SGQ106" s="4"/>
      <c r="SGR106" s="4"/>
      <c r="SGS106" s="4"/>
      <c r="SGT106" s="4"/>
      <c r="SGU106" s="4"/>
      <c r="SGV106" s="4"/>
      <c r="SGW106" s="4"/>
      <c r="SGX106" s="4"/>
      <c r="SGY106" s="4"/>
      <c r="SGZ106" s="4"/>
      <c r="SHA106" s="4"/>
      <c r="SHB106" s="4"/>
      <c r="SHC106" s="4"/>
      <c r="SHD106" s="4"/>
      <c r="SHE106" s="4"/>
      <c r="SHF106" s="4"/>
      <c r="SHG106" s="4"/>
      <c r="SHH106" s="4"/>
      <c r="SHI106" s="4"/>
      <c r="SHJ106" s="4"/>
      <c r="SHK106" s="4"/>
      <c r="SHL106" s="4"/>
      <c r="SHM106" s="4"/>
      <c r="SHN106" s="4"/>
      <c r="SHO106" s="4"/>
      <c r="SHP106" s="4"/>
      <c r="SHQ106" s="4"/>
      <c r="SHR106" s="4"/>
      <c r="SHS106" s="4"/>
      <c r="SHT106" s="4"/>
      <c r="SHU106" s="4"/>
      <c r="SHV106" s="4"/>
      <c r="SHW106" s="4"/>
      <c r="SHX106" s="4"/>
      <c r="SHY106" s="4"/>
      <c r="SHZ106" s="4"/>
      <c r="SIA106" s="4"/>
      <c r="SIB106" s="4"/>
      <c r="SIC106" s="4"/>
      <c r="SID106" s="4"/>
      <c r="SIE106" s="4"/>
      <c r="SIF106" s="4"/>
      <c r="SIG106" s="4"/>
      <c r="SIH106" s="4"/>
      <c r="SII106" s="4"/>
      <c r="SIJ106" s="4"/>
      <c r="SIK106" s="4"/>
      <c r="SIL106" s="4"/>
      <c r="SIM106" s="4"/>
      <c r="SIN106" s="4"/>
      <c r="SIO106" s="4"/>
      <c r="SIP106" s="4"/>
      <c r="SIQ106" s="4"/>
      <c r="SIR106" s="4"/>
      <c r="SIS106" s="4"/>
      <c r="SIT106" s="4"/>
      <c r="SIU106" s="4"/>
      <c r="SIV106" s="4"/>
      <c r="SIW106" s="4"/>
      <c r="SIX106" s="4"/>
      <c r="SIY106" s="4"/>
      <c r="SIZ106" s="4"/>
      <c r="SJA106" s="4"/>
      <c r="SJB106" s="4"/>
      <c r="SJC106" s="4"/>
      <c r="SJD106" s="4"/>
      <c r="SJE106" s="4"/>
      <c r="SJF106" s="4"/>
      <c r="SJG106" s="4"/>
      <c r="SJH106" s="4"/>
      <c r="SJI106" s="4"/>
      <c r="SJJ106" s="4"/>
      <c r="SJK106" s="4"/>
      <c r="SJL106" s="4"/>
      <c r="SJM106" s="4"/>
      <c r="SJN106" s="4"/>
      <c r="SJO106" s="4"/>
      <c r="SJP106" s="4"/>
      <c r="SJQ106" s="4"/>
      <c r="SJR106" s="4"/>
      <c r="SJS106" s="4"/>
      <c r="SJT106" s="4"/>
      <c r="SJU106" s="4"/>
      <c r="SJV106" s="4"/>
      <c r="SJW106" s="4"/>
      <c r="SJX106" s="4"/>
      <c r="SJY106" s="4"/>
      <c r="SJZ106" s="4"/>
      <c r="SKA106" s="4"/>
      <c r="SKB106" s="4"/>
      <c r="SKC106" s="4"/>
      <c r="SKD106" s="4"/>
      <c r="SKE106" s="4"/>
      <c r="SKF106" s="4"/>
      <c r="SKG106" s="4"/>
      <c r="SKH106" s="4"/>
      <c r="SKI106" s="4"/>
      <c r="SKJ106" s="4"/>
      <c r="SKK106" s="4"/>
      <c r="SKL106" s="4"/>
      <c r="SKM106" s="4"/>
      <c r="SKN106" s="4"/>
      <c r="SKO106" s="4"/>
      <c r="SKP106" s="4"/>
      <c r="SKQ106" s="4"/>
      <c r="SKR106" s="4"/>
      <c r="SKS106" s="4"/>
      <c r="SKT106" s="4"/>
      <c r="SKU106" s="4"/>
      <c r="SKV106" s="4"/>
      <c r="SKW106" s="4"/>
      <c r="SKX106" s="4"/>
      <c r="SKY106" s="4"/>
      <c r="SKZ106" s="4"/>
      <c r="SLA106" s="4"/>
      <c r="SLB106" s="4"/>
      <c r="SLC106" s="4"/>
      <c r="SLD106" s="4"/>
      <c r="SLE106" s="4"/>
      <c r="SLF106" s="4"/>
      <c r="SLG106" s="4"/>
      <c r="SLH106" s="4"/>
      <c r="SLI106" s="4"/>
      <c r="SLJ106" s="4"/>
      <c r="SLK106" s="4"/>
      <c r="SLL106" s="4"/>
      <c r="SLM106" s="4"/>
      <c r="SLN106" s="4"/>
      <c r="SLO106" s="4"/>
      <c r="SLP106" s="4"/>
      <c r="SLQ106" s="4"/>
      <c r="SLR106" s="4"/>
      <c r="SLS106" s="4"/>
      <c r="SLT106" s="4"/>
      <c r="SLU106" s="4"/>
      <c r="SLV106" s="4"/>
      <c r="SLW106" s="4"/>
      <c r="SLX106" s="4"/>
      <c r="SLY106" s="4"/>
      <c r="SLZ106" s="4"/>
      <c r="SMA106" s="4"/>
      <c r="SMB106" s="4"/>
      <c r="SMC106" s="4"/>
      <c r="SMD106" s="4"/>
      <c r="SME106" s="4"/>
      <c r="SMF106" s="4"/>
      <c r="SMG106" s="4"/>
      <c r="SMH106" s="4"/>
      <c r="SMI106" s="4"/>
      <c r="SMJ106" s="4"/>
      <c r="SMK106" s="4"/>
      <c r="SML106" s="4"/>
      <c r="SMM106" s="4"/>
      <c r="SMN106" s="4"/>
      <c r="SMO106" s="4"/>
      <c r="SMP106" s="4"/>
      <c r="SMQ106" s="4"/>
      <c r="SMR106" s="4"/>
      <c r="SMS106" s="4"/>
      <c r="SMT106" s="4"/>
      <c r="SMU106" s="4"/>
      <c r="SMV106" s="4"/>
      <c r="SMW106" s="4"/>
      <c r="SMX106" s="4"/>
      <c r="SMY106" s="4"/>
      <c r="SMZ106" s="4"/>
      <c r="SNA106" s="4"/>
      <c r="SNB106" s="4"/>
      <c r="SNC106" s="4"/>
      <c r="SND106" s="4"/>
      <c r="SNE106" s="4"/>
      <c r="SNF106" s="4"/>
      <c r="SNG106" s="4"/>
      <c r="SNH106" s="4"/>
      <c r="SNI106" s="4"/>
      <c r="SNJ106" s="4"/>
      <c r="SNK106" s="4"/>
      <c r="SNL106" s="4"/>
      <c r="SNM106" s="4"/>
      <c r="SNN106" s="4"/>
      <c r="SNO106" s="4"/>
      <c r="SNP106" s="4"/>
      <c r="SNQ106" s="4"/>
      <c r="SNR106" s="4"/>
      <c r="SNS106" s="4"/>
      <c r="SNT106" s="4"/>
      <c r="SNU106" s="4"/>
      <c r="SNV106" s="4"/>
      <c r="SNW106" s="4"/>
      <c r="SNX106" s="4"/>
      <c r="SNY106" s="4"/>
      <c r="SNZ106" s="4"/>
      <c r="SOA106" s="4"/>
      <c r="SOB106" s="4"/>
      <c r="SOC106" s="4"/>
      <c r="SOD106" s="4"/>
      <c r="SOE106" s="4"/>
      <c r="SOF106" s="4"/>
      <c r="SOG106" s="4"/>
      <c r="SOH106" s="4"/>
      <c r="SOI106" s="4"/>
      <c r="SOJ106" s="4"/>
      <c r="SOK106" s="4"/>
      <c r="SOL106" s="4"/>
      <c r="SOM106" s="4"/>
      <c r="SON106" s="4"/>
      <c r="SOO106" s="4"/>
      <c r="SOP106" s="4"/>
      <c r="SOQ106" s="4"/>
      <c r="SOR106" s="4"/>
      <c r="SOS106" s="4"/>
      <c r="SOT106" s="4"/>
      <c r="SOU106" s="4"/>
      <c r="SOV106" s="4"/>
      <c r="SOW106" s="4"/>
      <c r="SOX106" s="4"/>
      <c r="SOY106" s="4"/>
      <c r="SOZ106" s="4"/>
      <c r="SPA106" s="4"/>
      <c r="SPB106" s="4"/>
      <c r="SPC106" s="4"/>
      <c r="SPD106" s="4"/>
      <c r="SPE106" s="4"/>
      <c r="SPF106" s="4"/>
      <c r="SPG106" s="4"/>
      <c r="SPH106" s="4"/>
      <c r="SPI106" s="4"/>
      <c r="SPJ106" s="4"/>
      <c r="SPK106" s="4"/>
      <c r="SPL106" s="4"/>
      <c r="SPM106" s="4"/>
      <c r="SPN106" s="4"/>
      <c r="SPO106" s="4"/>
      <c r="SPP106" s="4"/>
      <c r="SPQ106" s="4"/>
      <c r="SPR106" s="4"/>
      <c r="SPS106" s="4"/>
      <c r="SPT106" s="4"/>
      <c r="SPU106" s="4"/>
      <c r="SPV106" s="4"/>
      <c r="SPW106" s="4"/>
      <c r="SPX106" s="4"/>
      <c r="SPY106" s="4"/>
      <c r="SPZ106" s="4"/>
      <c r="SQA106" s="4"/>
      <c r="SQB106" s="4"/>
      <c r="SQC106" s="4"/>
      <c r="SQD106" s="4"/>
      <c r="SQE106" s="4"/>
      <c r="SQF106" s="4"/>
      <c r="SQG106" s="4"/>
      <c r="SQH106" s="4"/>
      <c r="SQI106" s="4"/>
      <c r="SQJ106" s="4"/>
      <c r="SQK106" s="4"/>
      <c r="SQL106" s="4"/>
      <c r="SQM106" s="4"/>
      <c r="SQN106" s="4"/>
      <c r="SQO106" s="4"/>
      <c r="SQP106" s="4"/>
      <c r="SQQ106" s="4"/>
      <c r="SQR106" s="4"/>
      <c r="SQS106" s="4"/>
      <c r="SQT106" s="4"/>
      <c r="SQU106" s="4"/>
      <c r="SQV106" s="4"/>
      <c r="SQW106" s="4"/>
      <c r="SQX106" s="4"/>
      <c r="SQY106" s="4"/>
      <c r="SQZ106" s="4"/>
      <c r="SRA106" s="4"/>
      <c r="SRB106" s="4"/>
      <c r="SRC106" s="4"/>
      <c r="SRD106" s="4"/>
      <c r="SRE106" s="4"/>
      <c r="SRF106" s="4"/>
      <c r="SRG106" s="4"/>
      <c r="SRH106" s="4"/>
      <c r="SRI106" s="4"/>
      <c r="SRJ106" s="4"/>
      <c r="SRK106" s="4"/>
      <c r="SRL106" s="4"/>
      <c r="SRM106" s="4"/>
      <c r="SRN106" s="4"/>
      <c r="SRO106" s="4"/>
      <c r="SRP106" s="4"/>
      <c r="SRQ106" s="4"/>
      <c r="SRR106" s="4"/>
      <c r="SRS106" s="4"/>
      <c r="SRT106" s="4"/>
      <c r="SRU106" s="4"/>
      <c r="SRV106" s="4"/>
      <c r="SRW106" s="4"/>
      <c r="SRX106" s="4"/>
      <c r="SRY106" s="4"/>
      <c r="SRZ106" s="4"/>
      <c r="SSA106" s="4"/>
      <c r="SSB106" s="4"/>
      <c r="SSC106" s="4"/>
      <c r="SSD106" s="4"/>
      <c r="SSE106" s="4"/>
      <c r="SSF106" s="4"/>
      <c r="SSG106" s="4"/>
      <c r="SSH106" s="4"/>
      <c r="SSI106" s="4"/>
      <c r="SSJ106" s="4"/>
      <c r="SSK106" s="4"/>
      <c r="SSL106" s="4"/>
      <c r="SSM106" s="4"/>
      <c r="SSN106" s="4"/>
      <c r="SSO106" s="4"/>
      <c r="SSP106" s="4"/>
      <c r="SSQ106" s="4"/>
      <c r="SSR106" s="4"/>
      <c r="SSS106" s="4"/>
      <c r="SST106" s="4"/>
      <c r="SSU106" s="4"/>
      <c r="SSV106" s="4"/>
      <c r="SSW106" s="4"/>
      <c r="SSX106" s="4"/>
      <c r="SSY106" s="4"/>
      <c r="SSZ106" s="4"/>
      <c r="STA106" s="4"/>
      <c r="STB106" s="4"/>
      <c r="STC106" s="4"/>
      <c r="STD106" s="4"/>
      <c r="STE106" s="4"/>
      <c r="STF106" s="4"/>
      <c r="STG106" s="4"/>
      <c r="STH106" s="4"/>
      <c r="STI106" s="4"/>
      <c r="STJ106" s="4"/>
      <c r="STK106" s="4"/>
      <c r="STL106" s="4"/>
      <c r="STM106" s="4"/>
      <c r="STN106" s="4"/>
      <c r="STO106" s="4"/>
      <c r="STP106" s="4"/>
      <c r="STQ106" s="4"/>
      <c r="STR106" s="4"/>
      <c r="STS106" s="4"/>
      <c r="STT106" s="4"/>
      <c r="STU106" s="4"/>
      <c r="STV106" s="4"/>
      <c r="STW106" s="4"/>
      <c r="STX106" s="4"/>
      <c r="STY106" s="4"/>
      <c r="STZ106" s="4"/>
      <c r="SUA106" s="4"/>
      <c r="SUB106" s="4"/>
      <c r="SUC106" s="4"/>
      <c r="SUD106" s="4"/>
      <c r="SUE106" s="4"/>
      <c r="SUF106" s="4"/>
      <c r="SUG106" s="4"/>
      <c r="SUH106" s="4"/>
      <c r="SUI106" s="4"/>
      <c r="SUJ106" s="4"/>
      <c r="SUK106" s="4"/>
      <c r="SUL106" s="4"/>
      <c r="SUM106" s="4"/>
      <c r="SUN106" s="4"/>
      <c r="SUO106" s="4"/>
      <c r="SUP106" s="4"/>
      <c r="SUQ106" s="4"/>
      <c r="SUR106" s="4"/>
      <c r="SUS106" s="4"/>
      <c r="SUT106" s="4"/>
      <c r="SUU106" s="4"/>
      <c r="SUV106" s="4"/>
      <c r="SUW106" s="4"/>
      <c r="SUX106" s="4"/>
      <c r="SUY106" s="4"/>
      <c r="SUZ106" s="4"/>
      <c r="SVA106" s="4"/>
      <c r="SVB106" s="4"/>
      <c r="SVC106" s="4"/>
      <c r="SVD106" s="4"/>
      <c r="SVE106" s="4"/>
      <c r="SVF106" s="4"/>
      <c r="SVG106" s="4"/>
      <c r="SVH106" s="4"/>
      <c r="SVI106" s="4"/>
      <c r="SVJ106" s="4"/>
      <c r="SVK106" s="4"/>
      <c r="SVL106" s="4"/>
      <c r="SVM106" s="4"/>
      <c r="SVN106" s="4"/>
      <c r="SVO106" s="4"/>
      <c r="SVP106" s="4"/>
      <c r="SVQ106" s="4"/>
      <c r="SVR106" s="4"/>
      <c r="SVS106" s="4"/>
      <c r="SVT106" s="4"/>
      <c r="SVU106" s="4"/>
      <c r="SVV106" s="4"/>
      <c r="SVW106" s="4"/>
      <c r="SVX106" s="4"/>
      <c r="SVY106" s="4"/>
      <c r="SVZ106" s="4"/>
      <c r="SWA106" s="4"/>
      <c r="SWB106" s="4"/>
      <c r="SWC106" s="4"/>
      <c r="SWD106" s="4"/>
      <c r="SWE106" s="4"/>
      <c r="SWF106" s="4"/>
      <c r="SWG106" s="4"/>
      <c r="SWH106" s="4"/>
      <c r="SWI106" s="4"/>
      <c r="SWJ106" s="4"/>
      <c r="SWK106" s="4"/>
      <c r="SWL106" s="4"/>
      <c r="SWM106" s="4"/>
      <c r="SWN106" s="4"/>
      <c r="SWO106" s="4"/>
      <c r="SWP106" s="4"/>
      <c r="SWQ106" s="4"/>
      <c r="SWR106" s="4"/>
      <c r="SWS106" s="4"/>
      <c r="SWT106" s="4"/>
      <c r="SWU106" s="4"/>
      <c r="SWV106" s="4"/>
      <c r="SWW106" s="4"/>
      <c r="SWX106" s="4"/>
      <c r="SWY106" s="4"/>
      <c r="SWZ106" s="4"/>
      <c r="SXA106" s="4"/>
      <c r="SXB106" s="4"/>
      <c r="SXC106" s="4"/>
      <c r="SXD106" s="4"/>
      <c r="SXE106" s="4"/>
      <c r="SXF106" s="4"/>
      <c r="SXG106" s="4"/>
      <c r="SXH106" s="4"/>
      <c r="SXI106" s="4"/>
      <c r="SXJ106" s="4"/>
      <c r="SXK106" s="4"/>
      <c r="SXL106" s="4"/>
      <c r="SXM106" s="4"/>
      <c r="SXN106" s="4"/>
      <c r="SXO106" s="4"/>
      <c r="SXP106" s="4"/>
      <c r="SXQ106" s="4"/>
      <c r="SXR106" s="4"/>
      <c r="SXS106" s="4"/>
      <c r="SXT106" s="4"/>
      <c r="SXU106" s="4"/>
      <c r="SXV106" s="4"/>
      <c r="SXW106" s="4"/>
      <c r="SXX106" s="4"/>
      <c r="SXY106" s="4"/>
      <c r="SXZ106" s="4"/>
      <c r="SYA106" s="4"/>
      <c r="SYB106" s="4"/>
      <c r="SYC106" s="4"/>
      <c r="SYD106" s="4"/>
      <c r="SYE106" s="4"/>
      <c r="SYF106" s="4"/>
      <c r="SYG106" s="4"/>
      <c r="SYH106" s="4"/>
      <c r="SYI106" s="4"/>
      <c r="SYJ106" s="4"/>
      <c r="SYK106" s="4"/>
      <c r="SYL106" s="4"/>
      <c r="SYM106" s="4"/>
      <c r="SYN106" s="4"/>
      <c r="SYO106" s="4"/>
      <c r="SYP106" s="4"/>
      <c r="SYQ106" s="4"/>
      <c r="SYR106" s="4"/>
      <c r="SYS106" s="4"/>
      <c r="SYT106" s="4"/>
      <c r="SYU106" s="4"/>
      <c r="SYV106" s="4"/>
      <c r="SYW106" s="4"/>
      <c r="SYX106" s="4"/>
      <c r="SYY106" s="4"/>
      <c r="SYZ106" s="4"/>
      <c r="SZA106" s="4"/>
      <c r="SZB106" s="4"/>
      <c r="SZC106" s="4"/>
      <c r="SZD106" s="4"/>
      <c r="SZE106" s="4"/>
      <c r="SZF106" s="4"/>
      <c r="SZG106" s="4"/>
      <c r="SZH106" s="4"/>
      <c r="SZI106" s="4"/>
      <c r="SZJ106" s="4"/>
      <c r="SZK106" s="4"/>
      <c r="SZL106" s="4"/>
      <c r="SZM106" s="4"/>
      <c r="SZN106" s="4"/>
      <c r="SZO106" s="4"/>
      <c r="SZP106" s="4"/>
      <c r="SZQ106" s="4"/>
      <c r="SZR106" s="4"/>
      <c r="SZS106" s="4"/>
      <c r="SZT106" s="4"/>
      <c r="SZU106" s="4"/>
      <c r="SZV106" s="4"/>
      <c r="SZW106" s="4"/>
      <c r="SZX106" s="4"/>
      <c r="SZY106" s="4"/>
      <c r="SZZ106" s="4"/>
      <c r="TAA106" s="4"/>
      <c r="TAB106" s="4"/>
      <c r="TAC106" s="4"/>
      <c r="TAD106" s="4"/>
      <c r="TAE106" s="4"/>
      <c r="TAF106" s="4"/>
      <c r="TAG106" s="4"/>
      <c r="TAH106" s="4"/>
      <c r="TAI106" s="4"/>
      <c r="TAJ106" s="4"/>
      <c r="TAK106" s="4"/>
      <c r="TAL106" s="4"/>
      <c r="TAM106" s="4"/>
      <c r="TAN106" s="4"/>
      <c r="TAO106" s="4"/>
      <c r="TAP106" s="4"/>
      <c r="TAQ106" s="4"/>
      <c r="TAR106" s="4"/>
      <c r="TAS106" s="4"/>
      <c r="TAT106" s="4"/>
      <c r="TAU106" s="4"/>
      <c r="TAV106" s="4"/>
      <c r="TAW106" s="4"/>
      <c r="TAX106" s="4"/>
      <c r="TAY106" s="4"/>
      <c r="TAZ106" s="4"/>
      <c r="TBA106" s="4"/>
      <c r="TBB106" s="4"/>
      <c r="TBC106" s="4"/>
      <c r="TBD106" s="4"/>
      <c r="TBE106" s="4"/>
      <c r="TBF106" s="4"/>
      <c r="TBG106" s="4"/>
      <c r="TBH106" s="4"/>
      <c r="TBI106" s="4"/>
      <c r="TBJ106" s="4"/>
      <c r="TBK106" s="4"/>
      <c r="TBL106" s="4"/>
      <c r="TBM106" s="4"/>
      <c r="TBN106" s="4"/>
      <c r="TBO106" s="4"/>
      <c r="TBP106" s="4"/>
      <c r="TBQ106" s="4"/>
      <c r="TBR106" s="4"/>
      <c r="TBS106" s="4"/>
      <c r="TBT106" s="4"/>
      <c r="TBU106" s="4"/>
      <c r="TBV106" s="4"/>
      <c r="TBW106" s="4"/>
      <c r="TBX106" s="4"/>
      <c r="TBY106" s="4"/>
      <c r="TBZ106" s="4"/>
      <c r="TCA106" s="4"/>
      <c r="TCB106" s="4"/>
      <c r="TCC106" s="4"/>
      <c r="TCD106" s="4"/>
      <c r="TCE106" s="4"/>
      <c r="TCF106" s="4"/>
      <c r="TCG106" s="4"/>
      <c r="TCH106" s="4"/>
      <c r="TCI106" s="4"/>
      <c r="TCJ106" s="4"/>
      <c r="TCK106" s="4"/>
      <c r="TCL106" s="4"/>
      <c r="TCM106" s="4"/>
      <c r="TCN106" s="4"/>
      <c r="TCO106" s="4"/>
      <c r="TCP106" s="4"/>
      <c r="TCQ106" s="4"/>
      <c r="TCR106" s="4"/>
      <c r="TCS106" s="4"/>
      <c r="TCT106" s="4"/>
      <c r="TCU106" s="4"/>
      <c r="TCV106" s="4"/>
      <c r="TCW106" s="4"/>
      <c r="TCX106" s="4"/>
      <c r="TCY106" s="4"/>
      <c r="TCZ106" s="4"/>
      <c r="TDA106" s="4"/>
      <c r="TDB106" s="4"/>
      <c r="TDC106" s="4"/>
      <c r="TDD106" s="4"/>
      <c r="TDE106" s="4"/>
      <c r="TDF106" s="4"/>
      <c r="TDG106" s="4"/>
      <c r="TDH106" s="4"/>
      <c r="TDI106" s="4"/>
      <c r="TDJ106" s="4"/>
      <c r="TDK106" s="4"/>
      <c r="TDL106" s="4"/>
      <c r="TDM106" s="4"/>
      <c r="TDN106" s="4"/>
      <c r="TDO106" s="4"/>
      <c r="TDP106" s="4"/>
      <c r="TDQ106" s="4"/>
      <c r="TDR106" s="4"/>
      <c r="TDS106" s="4"/>
      <c r="TDT106" s="4"/>
      <c r="TDU106" s="4"/>
      <c r="TDV106" s="4"/>
      <c r="TDW106" s="4"/>
      <c r="TDX106" s="4"/>
      <c r="TDY106" s="4"/>
      <c r="TDZ106" s="4"/>
      <c r="TEA106" s="4"/>
      <c r="TEB106" s="4"/>
      <c r="TEC106" s="4"/>
      <c r="TED106" s="4"/>
      <c r="TEE106" s="4"/>
      <c r="TEF106" s="4"/>
      <c r="TEG106" s="4"/>
      <c r="TEH106" s="4"/>
      <c r="TEI106" s="4"/>
      <c r="TEJ106" s="4"/>
      <c r="TEK106" s="4"/>
      <c r="TEL106" s="4"/>
      <c r="TEM106" s="4"/>
      <c r="TEN106" s="4"/>
      <c r="TEO106" s="4"/>
      <c r="TEP106" s="4"/>
      <c r="TEQ106" s="4"/>
      <c r="TER106" s="4"/>
      <c r="TES106" s="4"/>
      <c r="TET106" s="4"/>
      <c r="TEU106" s="4"/>
      <c r="TEV106" s="4"/>
      <c r="TEW106" s="4"/>
      <c r="TEX106" s="4"/>
      <c r="TEY106" s="4"/>
      <c r="TEZ106" s="4"/>
      <c r="TFA106" s="4"/>
      <c r="TFB106" s="4"/>
      <c r="TFC106" s="4"/>
      <c r="TFD106" s="4"/>
      <c r="TFE106" s="4"/>
      <c r="TFF106" s="4"/>
      <c r="TFG106" s="4"/>
      <c r="TFH106" s="4"/>
      <c r="TFI106" s="4"/>
      <c r="TFJ106" s="4"/>
      <c r="TFK106" s="4"/>
      <c r="TFL106" s="4"/>
      <c r="TFM106" s="4"/>
      <c r="TFN106" s="4"/>
      <c r="TFO106" s="4"/>
      <c r="TFP106" s="4"/>
      <c r="TFQ106" s="4"/>
      <c r="TFR106" s="4"/>
      <c r="TFS106" s="4"/>
      <c r="TFT106" s="4"/>
      <c r="TFU106" s="4"/>
      <c r="TFV106" s="4"/>
      <c r="TFW106" s="4"/>
      <c r="TFX106" s="4"/>
      <c r="TFY106" s="4"/>
      <c r="TFZ106" s="4"/>
      <c r="TGA106" s="4"/>
      <c r="TGB106" s="4"/>
      <c r="TGC106" s="4"/>
      <c r="TGD106" s="4"/>
      <c r="TGE106" s="4"/>
      <c r="TGF106" s="4"/>
      <c r="TGG106" s="4"/>
      <c r="TGH106" s="4"/>
      <c r="TGI106" s="4"/>
      <c r="TGJ106" s="4"/>
      <c r="TGK106" s="4"/>
      <c r="TGL106" s="4"/>
      <c r="TGM106" s="4"/>
      <c r="TGN106" s="4"/>
      <c r="TGO106" s="4"/>
      <c r="TGP106" s="4"/>
      <c r="TGQ106" s="4"/>
      <c r="TGR106" s="4"/>
      <c r="TGS106" s="4"/>
      <c r="TGT106" s="4"/>
      <c r="TGU106" s="4"/>
      <c r="TGV106" s="4"/>
      <c r="TGW106" s="4"/>
      <c r="TGX106" s="4"/>
      <c r="TGY106" s="4"/>
      <c r="TGZ106" s="4"/>
      <c r="THA106" s="4"/>
      <c r="THB106" s="4"/>
      <c r="THC106" s="4"/>
      <c r="THD106" s="4"/>
      <c r="THE106" s="4"/>
      <c r="THF106" s="4"/>
      <c r="THG106" s="4"/>
      <c r="THH106" s="4"/>
      <c r="THI106" s="4"/>
      <c r="THJ106" s="4"/>
      <c r="THK106" s="4"/>
      <c r="THL106" s="4"/>
      <c r="THM106" s="4"/>
      <c r="THN106" s="4"/>
      <c r="THO106" s="4"/>
      <c r="THP106" s="4"/>
      <c r="THQ106" s="4"/>
      <c r="THR106" s="4"/>
      <c r="THS106" s="4"/>
      <c r="THT106" s="4"/>
      <c r="THU106" s="4"/>
      <c r="THV106" s="4"/>
      <c r="THW106" s="4"/>
      <c r="THX106" s="4"/>
      <c r="THY106" s="4"/>
      <c r="THZ106" s="4"/>
      <c r="TIA106" s="4"/>
      <c r="TIB106" s="4"/>
      <c r="TIC106" s="4"/>
      <c r="TID106" s="4"/>
      <c r="TIE106" s="4"/>
      <c r="TIF106" s="4"/>
      <c r="TIG106" s="4"/>
      <c r="TIH106" s="4"/>
      <c r="TII106" s="4"/>
      <c r="TIJ106" s="4"/>
      <c r="TIK106" s="4"/>
      <c r="TIL106" s="4"/>
      <c r="TIM106" s="4"/>
      <c r="TIN106" s="4"/>
      <c r="TIO106" s="4"/>
      <c r="TIP106" s="4"/>
      <c r="TIQ106" s="4"/>
      <c r="TIR106" s="4"/>
      <c r="TIS106" s="4"/>
      <c r="TIT106" s="4"/>
      <c r="TIU106" s="4"/>
      <c r="TIV106" s="4"/>
      <c r="TIW106" s="4"/>
      <c r="TIX106" s="4"/>
      <c r="TIY106" s="4"/>
      <c r="TIZ106" s="4"/>
      <c r="TJA106" s="4"/>
      <c r="TJB106" s="4"/>
      <c r="TJC106" s="4"/>
      <c r="TJD106" s="4"/>
      <c r="TJE106" s="4"/>
      <c r="TJF106" s="4"/>
      <c r="TJG106" s="4"/>
      <c r="TJH106" s="4"/>
      <c r="TJI106" s="4"/>
      <c r="TJJ106" s="4"/>
      <c r="TJK106" s="4"/>
      <c r="TJL106" s="4"/>
      <c r="TJM106" s="4"/>
      <c r="TJN106" s="4"/>
      <c r="TJO106" s="4"/>
      <c r="TJP106" s="4"/>
      <c r="TJQ106" s="4"/>
      <c r="TJR106" s="4"/>
      <c r="TJS106" s="4"/>
      <c r="TJT106" s="4"/>
      <c r="TJU106" s="4"/>
      <c r="TJV106" s="4"/>
      <c r="TJW106" s="4"/>
      <c r="TJX106" s="4"/>
      <c r="TJY106" s="4"/>
      <c r="TJZ106" s="4"/>
      <c r="TKA106" s="4"/>
      <c r="TKB106" s="4"/>
      <c r="TKC106" s="4"/>
      <c r="TKD106" s="4"/>
      <c r="TKE106" s="4"/>
      <c r="TKF106" s="4"/>
      <c r="TKG106" s="4"/>
      <c r="TKH106" s="4"/>
      <c r="TKI106" s="4"/>
      <c r="TKJ106" s="4"/>
      <c r="TKK106" s="4"/>
      <c r="TKL106" s="4"/>
      <c r="TKM106" s="4"/>
      <c r="TKN106" s="4"/>
      <c r="TKO106" s="4"/>
      <c r="TKP106" s="4"/>
      <c r="TKQ106" s="4"/>
      <c r="TKR106" s="4"/>
      <c r="TKS106" s="4"/>
      <c r="TKT106" s="4"/>
      <c r="TKU106" s="4"/>
      <c r="TKV106" s="4"/>
      <c r="TKW106" s="4"/>
      <c r="TKX106" s="4"/>
      <c r="TKY106" s="4"/>
      <c r="TKZ106" s="4"/>
      <c r="TLA106" s="4"/>
      <c r="TLB106" s="4"/>
      <c r="TLC106" s="4"/>
      <c r="TLD106" s="4"/>
      <c r="TLE106" s="4"/>
      <c r="TLF106" s="4"/>
      <c r="TLG106" s="4"/>
      <c r="TLH106" s="4"/>
      <c r="TLI106" s="4"/>
      <c r="TLJ106" s="4"/>
      <c r="TLK106" s="4"/>
      <c r="TLL106" s="4"/>
      <c r="TLM106" s="4"/>
      <c r="TLN106" s="4"/>
      <c r="TLO106" s="4"/>
      <c r="TLP106" s="4"/>
      <c r="TLQ106" s="4"/>
      <c r="TLR106" s="4"/>
      <c r="TLS106" s="4"/>
      <c r="TLT106" s="4"/>
      <c r="TLU106" s="4"/>
      <c r="TLV106" s="4"/>
      <c r="TLW106" s="4"/>
      <c r="TLX106" s="4"/>
      <c r="TLY106" s="4"/>
      <c r="TLZ106" s="4"/>
      <c r="TMA106" s="4"/>
      <c r="TMB106" s="4"/>
      <c r="TMC106" s="4"/>
      <c r="TMD106" s="4"/>
      <c r="TME106" s="4"/>
      <c r="TMF106" s="4"/>
      <c r="TMG106" s="4"/>
      <c r="TMH106" s="4"/>
      <c r="TMI106" s="4"/>
      <c r="TMJ106" s="4"/>
      <c r="TMK106" s="4"/>
      <c r="TML106" s="4"/>
      <c r="TMM106" s="4"/>
      <c r="TMN106" s="4"/>
      <c r="TMO106" s="4"/>
      <c r="TMP106" s="4"/>
      <c r="TMQ106" s="4"/>
      <c r="TMR106" s="4"/>
      <c r="TMS106" s="4"/>
      <c r="TMT106" s="4"/>
      <c r="TMU106" s="4"/>
      <c r="TMV106" s="4"/>
      <c r="TMW106" s="4"/>
      <c r="TMX106" s="4"/>
      <c r="TMY106" s="4"/>
      <c r="TMZ106" s="4"/>
      <c r="TNA106" s="4"/>
      <c r="TNB106" s="4"/>
      <c r="TNC106" s="4"/>
      <c r="TND106" s="4"/>
      <c r="TNE106" s="4"/>
      <c r="TNF106" s="4"/>
      <c r="TNG106" s="4"/>
      <c r="TNH106" s="4"/>
      <c r="TNI106" s="4"/>
      <c r="TNJ106" s="4"/>
      <c r="TNK106" s="4"/>
      <c r="TNL106" s="4"/>
      <c r="TNM106" s="4"/>
      <c r="TNN106" s="4"/>
      <c r="TNO106" s="4"/>
      <c r="TNP106" s="4"/>
      <c r="TNQ106" s="4"/>
      <c r="TNR106" s="4"/>
      <c r="TNS106" s="4"/>
      <c r="TNT106" s="4"/>
      <c r="TNU106" s="4"/>
      <c r="TNV106" s="4"/>
      <c r="TNW106" s="4"/>
      <c r="TNX106" s="4"/>
      <c r="TNY106" s="4"/>
      <c r="TNZ106" s="4"/>
      <c r="TOA106" s="4"/>
      <c r="TOB106" s="4"/>
      <c r="TOC106" s="4"/>
      <c r="TOD106" s="4"/>
      <c r="TOE106" s="4"/>
      <c r="TOF106" s="4"/>
      <c r="TOG106" s="4"/>
      <c r="TOH106" s="4"/>
      <c r="TOI106" s="4"/>
      <c r="TOJ106" s="4"/>
      <c r="TOK106" s="4"/>
      <c r="TOL106" s="4"/>
      <c r="TOM106" s="4"/>
      <c r="TON106" s="4"/>
      <c r="TOO106" s="4"/>
      <c r="TOP106" s="4"/>
      <c r="TOQ106" s="4"/>
      <c r="TOR106" s="4"/>
      <c r="TOS106" s="4"/>
      <c r="TOT106" s="4"/>
      <c r="TOU106" s="4"/>
      <c r="TOV106" s="4"/>
      <c r="TOW106" s="4"/>
      <c r="TOX106" s="4"/>
      <c r="TOY106" s="4"/>
      <c r="TOZ106" s="4"/>
      <c r="TPA106" s="4"/>
      <c r="TPB106" s="4"/>
      <c r="TPC106" s="4"/>
      <c r="TPD106" s="4"/>
      <c r="TPE106" s="4"/>
      <c r="TPF106" s="4"/>
      <c r="TPG106" s="4"/>
      <c r="TPH106" s="4"/>
      <c r="TPI106" s="4"/>
      <c r="TPJ106" s="4"/>
      <c r="TPK106" s="4"/>
      <c r="TPL106" s="4"/>
      <c r="TPM106" s="4"/>
      <c r="TPN106" s="4"/>
      <c r="TPO106" s="4"/>
      <c r="TPP106" s="4"/>
      <c r="TPQ106" s="4"/>
      <c r="TPR106" s="4"/>
      <c r="TPS106" s="4"/>
      <c r="TPT106" s="4"/>
      <c r="TPU106" s="4"/>
      <c r="TPV106" s="4"/>
      <c r="TPW106" s="4"/>
      <c r="TPX106" s="4"/>
      <c r="TPY106" s="4"/>
      <c r="TPZ106" s="4"/>
      <c r="TQA106" s="4"/>
      <c r="TQB106" s="4"/>
      <c r="TQC106" s="4"/>
      <c r="TQD106" s="4"/>
      <c r="TQE106" s="4"/>
      <c r="TQF106" s="4"/>
      <c r="TQG106" s="4"/>
      <c r="TQH106" s="4"/>
      <c r="TQI106" s="4"/>
      <c r="TQJ106" s="4"/>
      <c r="TQK106" s="4"/>
      <c r="TQL106" s="4"/>
      <c r="TQM106" s="4"/>
      <c r="TQN106" s="4"/>
      <c r="TQO106" s="4"/>
      <c r="TQP106" s="4"/>
      <c r="TQQ106" s="4"/>
      <c r="TQR106" s="4"/>
      <c r="TQS106" s="4"/>
      <c r="TQT106" s="4"/>
      <c r="TQU106" s="4"/>
      <c r="TQV106" s="4"/>
      <c r="TQW106" s="4"/>
      <c r="TQX106" s="4"/>
      <c r="TQY106" s="4"/>
      <c r="TQZ106" s="4"/>
      <c r="TRA106" s="4"/>
      <c r="TRB106" s="4"/>
      <c r="TRC106" s="4"/>
      <c r="TRD106" s="4"/>
      <c r="TRE106" s="4"/>
      <c r="TRF106" s="4"/>
      <c r="TRG106" s="4"/>
      <c r="TRH106" s="4"/>
      <c r="TRI106" s="4"/>
      <c r="TRJ106" s="4"/>
      <c r="TRK106" s="4"/>
      <c r="TRL106" s="4"/>
      <c r="TRM106" s="4"/>
      <c r="TRN106" s="4"/>
      <c r="TRO106" s="4"/>
      <c r="TRP106" s="4"/>
      <c r="TRQ106" s="4"/>
      <c r="TRR106" s="4"/>
      <c r="TRS106" s="4"/>
      <c r="TRT106" s="4"/>
      <c r="TRU106" s="4"/>
      <c r="TRV106" s="4"/>
      <c r="TRW106" s="4"/>
      <c r="TRX106" s="4"/>
      <c r="TRY106" s="4"/>
      <c r="TRZ106" s="4"/>
      <c r="TSA106" s="4"/>
      <c r="TSB106" s="4"/>
      <c r="TSC106" s="4"/>
      <c r="TSD106" s="4"/>
      <c r="TSE106" s="4"/>
      <c r="TSF106" s="4"/>
      <c r="TSG106" s="4"/>
      <c r="TSH106" s="4"/>
      <c r="TSI106" s="4"/>
      <c r="TSJ106" s="4"/>
      <c r="TSK106" s="4"/>
      <c r="TSL106" s="4"/>
      <c r="TSM106" s="4"/>
      <c r="TSN106" s="4"/>
      <c r="TSO106" s="4"/>
      <c r="TSP106" s="4"/>
      <c r="TSQ106" s="4"/>
      <c r="TSR106" s="4"/>
      <c r="TSS106" s="4"/>
      <c r="TST106" s="4"/>
      <c r="TSU106" s="4"/>
      <c r="TSV106" s="4"/>
      <c r="TSW106" s="4"/>
      <c r="TSX106" s="4"/>
      <c r="TSY106" s="4"/>
      <c r="TSZ106" s="4"/>
      <c r="TTA106" s="4"/>
      <c r="TTB106" s="4"/>
      <c r="TTC106" s="4"/>
      <c r="TTD106" s="4"/>
      <c r="TTE106" s="4"/>
      <c r="TTF106" s="4"/>
      <c r="TTG106" s="4"/>
      <c r="TTH106" s="4"/>
      <c r="TTI106" s="4"/>
      <c r="TTJ106" s="4"/>
      <c r="TTK106" s="4"/>
      <c r="TTL106" s="4"/>
      <c r="TTM106" s="4"/>
      <c r="TTN106" s="4"/>
      <c r="TTO106" s="4"/>
      <c r="TTP106" s="4"/>
      <c r="TTQ106" s="4"/>
      <c r="TTR106" s="4"/>
      <c r="TTS106" s="4"/>
      <c r="TTT106" s="4"/>
      <c r="TTU106" s="4"/>
      <c r="TTV106" s="4"/>
      <c r="TTW106" s="4"/>
      <c r="TTX106" s="4"/>
      <c r="TTY106" s="4"/>
      <c r="TTZ106" s="4"/>
      <c r="TUA106" s="4"/>
      <c r="TUB106" s="4"/>
      <c r="TUC106" s="4"/>
      <c r="TUD106" s="4"/>
      <c r="TUE106" s="4"/>
      <c r="TUF106" s="4"/>
      <c r="TUG106" s="4"/>
      <c r="TUH106" s="4"/>
      <c r="TUI106" s="4"/>
      <c r="TUJ106" s="4"/>
      <c r="TUK106" s="4"/>
      <c r="TUL106" s="4"/>
      <c r="TUM106" s="4"/>
      <c r="TUN106" s="4"/>
      <c r="TUO106" s="4"/>
      <c r="TUP106" s="4"/>
      <c r="TUQ106" s="4"/>
      <c r="TUR106" s="4"/>
      <c r="TUS106" s="4"/>
      <c r="TUT106" s="4"/>
      <c r="TUU106" s="4"/>
      <c r="TUV106" s="4"/>
      <c r="TUW106" s="4"/>
      <c r="TUX106" s="4"/>
      <c r="TUY106" s="4"/>
      <c r="TUZ106" s="4"/>
      <c r="TVA106" s="4"/>
      <c r="TVB106" s="4"/>
      <c r="TVC106" s="4"/>
      <c r="TVD106" s="4"/>
      <c r="TVE106" s="4"/>
      <c r="TVF106" s="4"/>
      <c r="TVG106" s="4"/>
      <c r="TVH106" s="4"/>
      <c r="TVI106" s="4"/>
      <c r="TVJ106" s="4"/>
      <c r="TVK106" s="4"/>
      <c r="TVL106" s="4"/>
      <c r="TVM106" s="4"/>
      <c r="TVN106" s="4"/>
      <c r="TVO106" s="4"/>
      <c r="TVP106" s="4"/>
      <c r="TVQ106" s="4"/>
      <c r="TVR106" s="4"/>
      <c r="TVS106" s="4"/>
      <c r="TVT106" s="4"/>
      <c r="TVU106" s="4"/>
      <c r="TVV106" s="4"/>
      <c r="TVW106" s="4"/>
      <c r="TVX106" s="4"/>
      <c r="TVY106" s="4"/>
      <c r="TVZ106" s="4"/>
      <c r="TWA106" s="4"/>
      <c r="TWB106" s="4"/>
      <c r="TWC106" s="4"/>
      <c r="TWD106" s="4"/>
      <c r="TWE106" s="4"/>
      <c r="TWF106" s="4"/>
      <c r="TWG106" s="4"/>
      <c r="TWH106" s="4"/>
      <c r="TWI106" s="4"/>
      <c r="TWJ106" s="4"/>
      <c r="TWK106" s="4"/>
      <c r="TWL106" s="4"/>
      <c r="TWM106" s="4"/>
      <c r="TWN106" s="4"/>
      <c r="TWO106" s="4"/>
      <c r="TWP106" s="4"/>
      <c r="TWQ106" s="4"/>
      <c r="TWR106" s="4"/>
      <c r="TWS106" s="4"/>
      <c r="TWT106" s="4"/>
      <c r="TWU106" s="4"/>
      <c r="TWV106" s="4"/>
      <c r="TWW106" s="4"/>
      <c r="TWX106" s="4"/>
      <c r="TWY106" s="4"/>
      <c r="TWZ106" s="4"/>
      <c r="TXA106" s="4"/>
      <c r="TXB106" s="4"/>
      <c r="TXC106" s="4"/>
      <c r="TXD106" s="4"/>
      <c r="TXE106" s="4"/>
      <c r="TXF106" s="4"/>
      <c r="TXG106" s="4"/>
      <c r="TXH106" s="4"/>
      <c r="TXI106" s="4"/>
      <c r="TXJ106" s="4"/>
      <c r="TXK106" s="4"/>
      <c r="TXL106" s="4"/>
      <c r="TXM106" s="4"/>
      <c r="TXN106" s="4"/>
      <c r="TXO106" s="4"/>
      <c r="TXP106" s="4"/>
      <c r="TXQ106" s="4"/>
      <c r="TXR106" s="4"/>
      <c r="TXS106" s="4"/>
      <c r="TXT106" s="4"/>
      <c r="TXU106" s="4"/>
      <c r="TXV106" s="4"/>
      <c r="TXW106" s="4"/>
      <c r="TXX106" s="4"/>
      <c r="TXY106" s="4"/>
      <c r="TXZ106" s="4"/>
      <c r="TYA106" s="4"/>
      <c r="TYB106" s="4"/>
      <c r="TYC106" s="4"/>
      <c r="TYD106" s="4"/>
      <c r="TYE106" s="4"/>
      <c r="TYF106" s="4"/>
      <c r="TYG106" s="4"/>
      <c r="TYH106" s="4"/>
      <c r="TYI106" s="4"/>
      <c r="TYJ106" s="4"/>
      <c r="TYK106" s="4"/>
      <c r="TYL106" s="4"/>
      <c r="TYM106" s="4"/>
      <c r="TYN106" s="4"/>
      <c r="TYO106" s="4"/>
      <c r="TYP106" s="4"/>
      <c r="TYQ106" s="4"/>
      <c r="TYR106" s="4"/>
      <c r="TYS106" s="4"/>
      <c r="TYT106" s="4"/>
      <c r="TYU106" s="4"/>
      <c r="TYV106" s="4"/>
      <c r="TYW106" s="4"/>
      <c r="TYX106" s="4"/>
      <c r="TYY106" s="4"/>
      <c r="TYZ106" s="4"/>
      <c r="TZA106" s="4"/>
      <c r="TZB106" s="4"/>
      <c r="TZC106" s="4"/>
      <c r="TZD106" s="4"/>
      <c r="TZE106" s="4"/>
      <c r="TZF106" s="4"/>
      <c r="TZG106" s="4"/>
      <c r="TZH106" s="4"/>
      <c r="TZI106" s="4"/>
      <c r="TZJ106" s="4"/>
      <c r="TZK106" s="4"/>
      <c r="TZL106" s="4"/>
      <c r="TZM106" s="4"/>
      <c r="TZN106" s="4"/>
      <c r="TZO106" s="4"/>
      <c r="TZP106" s="4"/>
      <c r="TZQ106" s="4"/>
      <c r="TZR106" s="4"/>
      <c r="TZS106" s="4"/>
      <c r="TZT106" s="4"/>
      <c r="TZU106" s="4"/>
      <c r="TZV106" s="4"/>
      <c r="TZW106" s="4"/>
      <c r="TZX106" s="4"/>
      <c r="TZY106" s="4"/>
      <c r="TZZ106" s="4"/>
      <c r="UAA106" s="4"/>
      <c r="UAB106" s="4"/>
      <c r="UAC106" s="4"/>
      <c r="UAD106" s="4"/>
      <c r="UAE106" s="4"/>
      <c r="UAF106" s="4"/>
      <c r="UAG106" s="4"/>
      <c r="UAH106" s="4"/>
      <c r="UAI106" s="4"/>
      <c r="UAJ106" s="4"/>
      <c r="UAK106" s="4"/>
      <c r="UAL106" s="4"/>
      <c r="UAM106" s="4"/>
      <c r="UAN106" s="4"/>
      <c r="UAO106" s="4"/>
      <c r="UAP106" s="4"/>
      <c r="UAQ106" s="4"/>
      <c r="UAR106" s="4"/>
      <c r="UAS106" s="4"/>
      <c r="UAT106" s="4"/>
      <c r="UAU106" s="4"/>
      <c r="UAV106" s="4"/>
      <c r="UAW106" s="4"/>
      <c r="UAX106" s="4"/>
      <c r="UAY106" s="4"/>
      <c r="UAZ106" s="4"/>
      <c r="UBA106" s="4"/>
      <c r="UBB106" s="4"/>
      <c r="UBC106" s="4"/>
      <c r="UBD106" s="4"/>
      <c r="UBE106" s="4"/>
      <c r="UBF106" s="4"/>
      <c r="UBG106" s="4"/>
      <c r="UBH106" s="4"/>
      <c r="UBI106" s="4"/>
      <c r="UBJ106" s="4"/>
      <c r="UBK106" s="4"/>
      <c r="UBL106" s="4"/>
      <c r="UBM106" s="4"/>
      <c r="UBN106" s="4"/>
      <c r="UBO106" s="4"/>
      <c r="UBP106" s="4"/>
      <c r="UBQ106" s="4"/>
      <c r="UBR106" s="4"/>
      <c r="UBS106" s="4"/>
      <c r="UBT106" s="4"/>
      <c r="UBU106" s="4"/>
      <c r="UBV106" s="4"/>
      <c r="UBW106" s="4"/>
      <c r="UBX106" s="4"/>
      <c r="UBY106" s="4"/>
      <c r="UBZ106" s="4"/>
      <c r="UCA106" s="4"/>
      <c r="UCB106" s="4"/>
      <c r="UCC106" s="4"/>
      <c r="UCD106" s="4"/>
      <c r="UCE106" s="4"/>
      <c r="UCF106" s="4"/>
      <c r="UCG106" s="4"/>
      <c r="UCH106" s="4"/>
      <c r="UCI106" s="4"/>
      <c r="UCJ106" s="4"/>
      <c r="UCK106" s="4"/>
      <c r="UCL106" s="4"/>
      <c r="UCM106" s="4"/>
      <c r="UCN106" s="4"/>
      <c r="UCO106" s="4"/>
      <c r="UCP106" s="4"/>
      <c r="UCQ106" s="4"/>
      <c r="UCR106" s="4"/>
      <c r="UCS106" s="4"/>
      <c r="UCT106" s="4"/>
      <c r="UCU106" s="4"/>
      <c r="UCV106" s="4"/>
      <c r="UCW106" s="4"/>
      <c r="UCX106" s="4"/>
      <c r="UCY106" s="4"/>
      <c r="UCZ106" s="4"/>
      <c r="UDA106" s="4"/>
      <c r="UDB106" s="4"/>
      <c r="UDC106" s="4"/>
      <c r="UDD106" s="4"/>
      <c r="UDE106" s="4"/>
      <c r="UDF106" s="4"/>
      <c r="UDG106" s="4"/>
      <c r="UDH106" s="4"/>
      <c r="UDI106" s="4"/>
      <c r="UDJ106" s="4"/>
      <c r="UDK106" s="4"/>
      <c r="UDL106" s="4"/>
      <c r="UDM106" s="4"/>
      <c r="UDN106" s="4"/>
      <c r="UDO106" s="4"/>
      <c r="UDP106" s="4"/>
      <c r="UDQ106" s="4"/>
      <c r="UDR106" s="4"/>
      <c r="UDS106" s="4"/>
      <c r="UDT106" s="4"/>
      <c r="UDU106" s="4"/>
      <c r="UDV106" s="4"/>
      <c r="UDW106" s="4"/>
      <c r="UDX106" s="4"/>
      <c r="UDY106" s="4"/>
      <c r="UDZ106" s="4"/>
      <c r="UEA106" s="4"/>
      <c r="UEB106" s="4"/>
      <c r="UEC106" s="4"/>
      <c r="UED106" s="4"/>
      <c r="UEE106" s="4"/>
      <c r="UEF106" s="4"/>
      <c r="UEG106" s="4"/>
      <c r="UEH106" s="4"/>
      <c r="UEI106" s="4"/>
      <c r="UEJ106" s="4"/>
      <c r="UEK106" s="4"/>
      <c r="UEL106" s="4"/>
      <c r="UEM106" s="4"/>
      <c r="UEN106" s="4"/>
      <c r="UEO106" s="4"/>
      <c r="UEP106" s="4"/>
      <c r="UEQ106" s="4"/>
      <c r="UER106" s="4"/>
      <c r="UES106" s="4"/>
      <c r="UET106" s="4"/>
      <c r="UEU106" s="4"/>
      <c r="UEV106" s="4"/>
      <c r="UEW106" s="4"/>
      <c r="UEX106" s="4"/>
      <c r="UEY106" s="4"/>
      <c r="UEZ106" s="4"/>
      <c r="UFA106" s="4"/>
      <c r="UFB106" s="4"/>
      <c r="UFC106" s="4"/>
      <c r="UFD106" s="4"/>
      <c r="UFE106" s="4"/>
      <c r="UFF106" s="4"/>
      <c r="UFG106" s="4"/>
      <c r="UFH106" s="4"/>
      <c r="UFI106" s="4"/>
      <c r="UFJ106" s="4"/>
      <c r="UFK106" s="4"/>
      <c r="UFL106" s="4"/>
      <c r="UFM106" s="4"/>
      <c r="UFN106" s="4"/>
      <c r="UFO106" s="4"/>
      <c r="UFP106" s="4"/>
      <c r="UFQ106" s="4"/>
      <c r="UFR106" s="4"/>
      <c r="UFS106" s="4"/>
      <c r="UFT106" s="4"/>
      <c r="UFU106" s="4"/>
      <c r="UFV106" s="4"/>
      <c r="UFW106" s="4"/>
      <c r="UFX106" s="4"/>
      <c r="UFY106" s="4"/>
      <c r="UFZ106" s="4"/>
      <c r="UGA106" s="4"/>
      <c r="UGB106" s="4"/>
      <c r="UGC106" s="4"/>
      <c r="UGD106" s="4"/>
      <c r="UGE106" s="4"/>
      <c r="UGF106" s="4"/>
      <c r="UGG106" s="4"/>
      <c r="UGH106" s="4"/>
      <c r="UGI106" s="4"/>
      <c r="UGJ106" s="4"/>
      <c r="UGK106" s="4"/>
      <c r="UGL106" s="4"/>
      <c r="UGM106" s="4"/>
      <c r="UGN106" s="4"/>
      <c r="UGO106" s="4"/>
      <c r="UGP106" s="4"/>
      <c r="UGQ106" s="4"/>
      <c r="UGR106" s="4"/>
      <c r="UGS106" s="4"/>
      <c r="UGT106" s="4"/>
      <c r="UGU106" s="4"/>
      <c r="UGV106" s="4"/>
      <c r="UGW106" s="4"/>
      <c r="UGX106" s="4"/>
      <c r="UGY106" s="4"/>
      <c r="UGZ106" s="4"/>
      <c r="UHA106" s="4"/>
      <c r="UHB106" s="4"/>
      <c r="UHC106" s="4"/>
      <c r="UHD106" s="4"/>
      <c r="UHE106" s="4"/>
      <c r="UHF106" s="4"/>
      <c r="UHG106" s="4"/>
      <c r="UHH106" s="4"/>
      <c r="UHI106" s="4"/>
      <c r="UHJ106" s="4"/>
      <c r="UHK106" s="4"/>
      <c r="UHL106" s="4"/>
      <c r="UHM106" s="4"/>
      <c r="UHN106" s="4"/>
      <c r="UHO106" s="4"/>
      <c r="UHP106" s="4"/>
      <c r="UHQ106" s="4"/>
      <c r="UHR106" s="4"/>
      <c r="UHS106" s="4"/>
      <c r="UHT106" s="4"/>
      <c r="UHU106" s="4"/>
      <c r="UHV106" s="4"/>
      <c r="UHW106" s="4"/>
      <c r="UHX106" s="4"/>
      <c r="UHY106" s="4"/>
      <c r="UHZ106" s="4"/>
      <c r="UIA106" s="4"/>
      <c r="UIB106" s="4"/>
      <c r="UIC106" s="4"/>
      <c r="UID106" s="4"/>
      <c r="UIE106" s="4"/>
      <c r="UIF106" s="4"/>
      <c r="UIG106" s="4"/>
      <c r="UIH106" s="4"/>
      <c r="UII106" s="4"/>
      <c r="UIJ106" s="4"/>
      <c r="UIK106" s="4"/>
      <c r="UIL106" s="4"/>
      <c r="UIM106" s="4"/>
      <c r="UIN106" s="4"/>
      <c r="UIO106" s="4"/>
      <c r="UIP106" s="4"/>
      <c r="UIQ106" s="4"/>
      <c r="UIR106" s="4"/>
      <c r="UIS106" s="4"/>
      <c r="UIT106" s="4"/>
      <c r="UIU106" s="4"/>
      <c r="UIV106" s="4"/>
      <c r="UIW106" s="4"/>
      <c r="UIX106" s="4"/>
      <c r="UIY106" s="4"/>
      <c r="UIZ106" s="4"/>
      <c r="UJA106" s="4"/>
      <c r="UJB106" s="4"/>
      <c r="UJC106" s="4"/>
      <c r="UJD106" s="4"/>
      <c r="UJE106" s="4"/>
      <c r="UJF106" s="4"/>
      <c r="UJG106" s="4"/>
      <c r="UJH106" s="4"/>
      <c r="UJI106" s="4"/>
      <c r="UJJ106" s="4"/>
      <c r="UJK106" s="4"/>
      <c r="UJL106" s="4"/>
      <c r="UJM106" s="4"/>
      <c r="UJN106" s="4"/>
      <c r="UJO106" s="4"/>
      <c r="UJP106" s="4"/>
      <c r="UJQ106" s="4"/>
      <c r="UJR106" s="4"/>
      <c r="UJS106" s="4"/>
      <c r="UJT106" s="4"/>
      <c r="UJU106" s="4"/>
      <c r="UJV106" s="4"/>
      <c r="UJW106" s="4"/>
      <c r="UJX106" s="4"/>
      <c r="UJY106" s="4"/>
      <c r="UJZ106" s="4"/>
      <c r="UKA106" s="4"/>
      <c r="UKB106" s="4"/>
      <c r="UKC106" s="4"/>
      <c r="UKD106" s="4"/>
      <c r="UKE106" s="4"/>
      <c r="UKF106" s="4"/>
      <c r="UKG106" s="4"/>
      <c r="UKH106" s="4"/>
      <c r="UKI106" s="4"/>
      <c r="UKJ106" s="4"/>
      <c r="UKK106" s="4"/>
      <c r="UKL106" s="4"/>
      <c r="UKM106" s="4"/>
      <c r="UKN106" s="4"/>
      <c r="UKO106" s="4"/>
      <c r="UKP106" s="4"/>
      <c r="UKQ106" s="4"/>
      <c r="UKR106" s="4"/>
      <c r="UKS106" s="4"/>
      <c r="UKT106" s="4"/>
      <c r="UKU106" s="4"/>
      <c r="UKV106" s="4"/>
      <c r="UKW106" s="4"/>
      <c r="UKX106" s="4"/>
      <c r="UKY106" s="4"/>
      <c r="UKZ106" s="4"/>
      <c r="ULA106" s="4"/>
      <c r="ULB106" s="4"/>
      <c r="ULC106" s="4"/>
      <c r="ULD106" s="4"/>
      <c r="ULE106" s="4"/>
      <c r="ULF106" s="4"/>
      <c r="ULG106" s="4"/>
      <c r="ULH106" s="4"/>
      <c r="ULI106" s="4"/>
      <c r="ULJ106" s="4"/>
      <c r="ULK106" s="4"/>
      <c r="ULL106" s="4"/>
      <c r="ULM106" s="4"/>
      <c r="ULN106" s="4"/>
      <c r="ULO106" s="4"/>
      <c r="ULP106" s="4"/>
      <c r="ULQ106" s="4"/>
      <c r="ULR106" s="4"/>
      <c r="ULS106" s="4"/>
      <c r="ULT106" s="4"/>
      <c r="ULU106" s="4"/>
      <c r="ULV106" s="4"/>
      <c r="ULW106" s="4"/>
      <c r="ULX106" s="4"/>
      <c r="ULY106" s="4"/>
      <c r="ULZ106" s="4"/>
      <c r="UMA106" s="4"/>
      <c r="UMB106" s="4"/>
      <c r="UMC106" s="4"/>
      <c r="UMD106" s="4"/>
      <c r="UME106" s="4"/>
      <c r="UMF106" s="4"/>
      <c r="UMG106" s="4"/>
      <c r="UMH106" s="4"/>
      <c r="UMI106" s="4"/>
      <c r="UMJ106" s="4"/>
      <c r="UMK106" s="4"/>
      <c r="UML106" s="4"/>
      <c r="UMM106" s="4"/>
      <c r="UMN106" s="4"/>
      <c r="UMO106" s="4"/>
      <c r="UMP106" s="4"/>
      <c r="UMQ106" s="4"/>
      <c r="UMR106" s="4"/>
      <c r="UMS106" s="4"/>
      <c r="UMT106" s="4"/>
      <c r="UMU106" s="4"/>
      <c r="UMV106" s="4"/>
      <c r="UMW106" s="4"/>
      <c r="UMX106" s="4"/>
      <c r="UMY106" s="4"/>
      <c r="UMZ106" s="4"/>
      <c r="UNA106" s="4"/>
      <c r="UNB106" s="4"/>
      <c r="UNC106" s="4"/>
      <c r="UND106" s="4"/>
      <c r="UNE106" s="4"/>
      <c r="UNF106" s="4"/>
      <c r="UNG106" s="4"/>
      <c r="UNH106" s="4"/>
      <c r="UNI106" s="4"/>
      <c r="UNJ106" s="4"/>
      <c r="UNK106" s="4"/>
      <c r="UNL106" s="4"/>
      <c r="UNM106" s="4"/>
      <c r="UNN106" s="4"/>
      <c r="UNO106" s="4"/>
      <c r="UNP106" s="4"/>
      <c r="UNQ106" s="4"/>
      <c r="UNR106" s="4"/>
      <c r="UNS106" s="4"/>
      <c r="UNT106" s="4"/>
      <c r="UNU106" s="4"/>
      <c r="UNV106" s="4"/>
      <c r="UNW106" s="4"/>
      <c r="UNX106" s="4"/>
      <c r="UNY106" s="4"/>
      <c r="UNZ106" s="4"/>
      <c r="UOA106" s="4"/>
      <c r="UOB106" s="4"/>
      <c r="UOC106" s="4"/>
      <c r="UOD106" s="4"/>
      <c r="UOE106" s="4"/>
      <c r="UOF106" s="4"/>
      <c r="UOG106" s="4"/>
      <c r="UOH106" s="4"/>
      <c r="UOI106" s="4"/>
      <c r="UOJ106" s="4"/>
      <c r="UOK106" s="4"/>
      <c r="UOL106" s="4"/>
      <c r="UOM106" s="4"/>
      <c r="UON106" s="4"/>
      <c r="UOO106" s="4"/>
      <c r="UOP106" s="4"/>
      <c r="UOQ106" s="4"/>
      <c r="UOR106" s="4"/>
      <c r="UOS106" s="4"/>
      <c r="UOT106" s="4"/>
      <c r="UOU106" s="4"/>
      <c r="UOV106" s="4"/>
      <c r="UOW106" s="4"/>
      <c r="UOX106" s="4"/>
      <c r="UOY106" s="4"/>
      <c r="UOZ106" s="4"/>
      <c r="UPA106" s="4"/>
      <c r="UPB106" s="4"/>
      <c r="UPC106" s="4"/>
      <c r="UPD106" s="4"/>
      <c r="UPE106" s="4"/>
      <c r="UPF106" s="4"/>
      <c r="UPG106" s="4"/>
      <c r="UPH106" s="4"/>
      <c r="UPI106" s="4"/>
      <c r="UPJ106" s="4"/>
      <c r="UPK106" s="4"/>
      <c r="UPL106" s="4"/>
      <c r="UPM106" s="4"/>
      <c r="UPN106" s="4"/>
      <c r="UPO106" s="4"/>
      <c r="UPP106" s="4"/>
      <c r="UPQ106" s="4"/>
      <c r="UPR106" s="4"/>
      <c r="UPS106" s="4"/>
      <c r="UPT106" s="4"/>
      <c r="UPU106" s="4"/>
      <c r="UPV106" s="4"/>
      <c r="UPW106" s="4"/>
      <c r="UPX106" s="4"/>
      <c r="UPY106" s="4"/>
      <c r="UPZ106" s="4"/>
      <c r="UQA106" s="4"/>
      <c r="UQB106" s="4"/>
      <c r="UQC106" s="4"/>
      <c r="UQD106" s="4"/>
      <c r="UQE106" s="4"/>
      <c r="UQF106" s="4"/>
      <c r="UQG106" s="4"/>
      <c r="UQH106" s="4"/>
      <c r="UQI106" s="4"/>
      <c r="UQJ106" s="4"/>
      <c r="UQK106" s="4"/>
      <c r="UQL106" s="4"/>
      <c r="UQM106" s="4"/>
      <c r="UQN106" s="4"/>
      <c r="UQO106" s="4"/>
      <c r="UQP106" s="4"/>
      <c r="UQQ106" s="4"/>
      <c r="UQR106" s="4"/>
      <c r="UQS106" s="4"/>
      <c r="UQT106" s="4"/>
      <c r="UQU106" s="4"/>
      <c r="UQV106" s="4"/>
      <c r="UQW106" s="4"/>
      <c r="UQX106" s="4"/>
      <c r="UQY106" s="4"/>
      <c r="UQZ106" s="4"/>
      <c r="URA106" s="4"/>
      <c r="URB106" s="4"/>
      <c r="URC106" s="4"/>
      <c r="URD106" s="4"/>
      <c r="URE106" s="4"/>
      <c r="URF106" s="4"/>
      <c r="URG106" s="4"/>
      <c r="URH106" s="4"/>
      <c r="URI106" s="4"/>
      <c r="URJ106" s="4"/>
      <c r="URK106" s="4"/>
      <c r="URL106" s="4"/>
      <c r="URM106" s="4"/>
      <c r="URN106" s="4"/>
      <c r="URO106" s="4"/>
      <c r="URP106" s="4"/>
      <c r="URQ106" s="4"/>
      <c r="URR106" s="4"/>
      <c r="URS106" s="4"/>
      <c r="URT106" s="4"/>
      <c r="URU106" s="4"/>
      <c r="URV106" s="4"/>
      <c r="URW106" s="4"/>
      <c r="URX106" s="4"/>
      <c r="URY106" s="4"/>
      <c r="URZ106" s="4"/>
      <c r="USA106" s="4"/>
      <c r="USB106" s="4"/>
      <c r="USC106" s="4"/>
      <c r="USD106" s="4"/>
      <c r="USE106" s="4"/>
      <c r="USF106" s="4"/>
      <c r="USG106" s="4"/>
      <c r="USH106" s="4"/>
      <c r="USI106" s="4"/>
      <c r="USJ106" s="4"/>
      <c r="USK106" s="4"/>
      <c r="USL106" s="4"/>
      <c r="USM106" s="4"/>
      <c r="USN106" s="4"/>
      <c r="USO106" s="4"/>
      <c r="USP106" s="4"/>
      <c r="USQ106" s="4"/>
      <c r="USR106" s="4"/>
      <c r="USS106" s="4"/>
      <c r="UST106" s="4"/>
      <c r="USU106" s="4"/>
      <c r="USV106" s="4"/>
      <c r="USW106" s="4"/>
      <c r="USX106" s="4"/>
      <c r="USY106" s="4"/>
      <c r="USZ106" s="4"/>
      <c r="UTA106" s="4"/>
      <c r="UTB106" s="4"/>
      <c r="UTC106" s="4"/>
      <c r="UTD106" s="4"/>
      <c r="UTE106" s="4"/>
      <c r="UTF106" s="4"/>
      <c r="UTG106" s="4"/>
      <c r="UTH106" s="4"/>
      <c r="UTI106" s="4"/>
      <c r="UTJ106" s="4"/>
      <c r="UTK106" s="4"/>
      <c r="UTL106" s="4"/>
      <c r="UTM106" s="4"/>
      <c r="UTN106" s="4"/>
      <c r="UTO106" s="4"/>
      <c r="UTP106" s="4"/>
      <c r="UTQ106" s="4"/>
      <c r="UTR106" s="4"/>
      <c r="UTS106" s="4"/>
      <c r="UTT106" s="4"/>
      <c r="UTU106" s="4"/>
      <c r="UTV106" s="4"/>
      <c r="UTW106" s="4"/>
      <c r="UTX106" s="4"/>
      <c r="UTY106" s="4"/>
      <c r="UTZ106" s="4"/>
      <c r="UUA106" s="4"/>
      <c r="UUB106" s="4"/>
      <c r="UUC106" s="4"/>
      <c r="UUD106" s="4"/>
      <c r="UUE106" s="4"/>
      <c r="UUF106" s="4"/>
      <c r="UUG106" s="4"/>
      <c r="UUH106" s="4"/>
      <c r="UUI106" s="4"/>
      <c r="UUJ106" s="4"/>
      <c r="UUK106" s="4"/>
      <c r="UUL106" s="4"/>
      <c r="UUM106" s="4"/>
      <c r="UUN106" s="4"/>
      <c r="UUO106" s="4"/>
      <c r="UUP106" s="4"/>
      <c r="UUQ106" s="4"/>
      <c r="UUR106" s="4"/>
      <c r="UUS106" s="4"/>
      <c r="UUT106" s="4"/>
      <c r="UUU106" s="4"/>
      <c r="UUV106" s="4"/>
      <c r="UUW106" s="4"/>
      <c r="UUX106" s="4"/>
      <c r="UUY106" s="4"/>
      <c r="UUZ106" s="4"/>
      <c r="UVA106" s="4"/>
      <c r="UVB106" s="4"/>
      <c r="UVC106" s="4"/>
      <c r="UVD106" s="4"/>
      <c r="UVE106" s="4"/>
      <c r="UVF106" s="4"/>
      <c r="UVG106" s="4"/>
      <c r="UVH106" s="4"/>
      <c r="UVI106" s="4"/>
      <c r="UVJ106" s="4"/>
      <c r="UVK106" s="4"/>
      <c r="UVL106" s="4"/>
      <c r="UVM106" s="4"/>
      <c r="UVN106" s="4"/>
      <c r="UVO106" s="4"/>
      <c r="UVP106" s="4"/>
      <c r="UVQ106" s="4"/>
      <c r="UVR106" s="4"/>
      <c r="UVS106" s="4"/>
      <c r="UVT106" s="4"/>
      <c r="UVU106" s="4"/>
      <c r="UVV106" s="4"/>
      <c r="UVW106" s="4"/>
      <c r="UVX106" s="4"/>
      <c r="UVY106" s="4"/>
      <c r="UVZ106" s="4"/>
      <c r="UWA106" s="4"/>
      <c r="UWB106" s="4"/>
      <c r="UWC106" s="4"/>
      <c r="UWD106" s="4"/>
      <c r="UWE106" s="4"/>
      <c r="UWF106" s="4"/>
      <c r="UWG106" s="4"/>
      <c r="UWH106" s="4"/>
      <c r="UWI106" s="4"/>
      <c r="UWJ106" s="4"/>
      <c r="UWK106" s="4"/>
      <c r="UWL106" s="4"/>
      <c r="UWM106" s="4"/>
      <c r="UWN106" s="4"/>
      <c r="UWO106" s="4"/>
      <c r="UWP106" s="4"/>
      <c r="UWQ106" s="4"/>
      <c r="UWR106" s="4"/>
      <c r="UWS106" s="4"/>
      <c r="UWT106" s="4"/>
      <c r="UWU106" s="4"/>
      <c r="UWV106" s="4"/>
      <c r="UWW106" s="4"/>
      <c r="UWX106" s="4"/>
      <c r="UWY106" s="4"/>
      <c r="UWZ106" s="4"/>
      <c r="UXA106" s="4"/>
      <c r="UXB106" s="4"/>
      <c r="UXC106" s="4"/>
      <c r="UXD106" s="4"/>
      <c r="UXE106" s="4"/>
      <c r="UXF106" s="4"/>
      <c r="UXG106" s="4"/>
      <c r="UXH106" s="4"/>
      <c r="UXI106" s="4"/>
      <c r="UXJ106" s="4"/>
      <c r="UXK106" s="4"/>
      <c r="UXL106" s="4"/>
      <c r="UXM106" s="4"/>
      <c r="UXN106" s="4"/>
      <c r="UXO106" s="4"/>
      <c r="UXP106" s="4"/>
      <c r="UXQ106" s="4"/>
      <c r="UXR106" s="4"/>
      <c r="UXS106" s="4"/>
      <c r="UXT106" s="4"/>
      <c r="UXU106" s="4"/>
      <c r="UXV106" s="4"/>
      <c r="UXW106" s="4"/>
      <c r="UXX106" s="4"/>
      <c r="UXY106" s="4"/>
      <c r="UXZ106" s="4"/>
      <c r="UYA106" s="4"/>
      <c r="UYB106" s="4"/>
      <c r="UYC106" s="4"/>
      <c r="UYD106" s="4"/>
      <c r="UYE106" s="4"/>
      <c r="UYF106" s="4"/>
      <c r="UYG106" s="4"/>
      <c r="UYH106" s="4"/>
      <c r="UYI106" s="4"/>
      <c r="UYJ106" s="4"/>
      <c r="UYK106" s="4"/>
      <c r="UYL106" s="4"/>
      <c r="UYM106" s="4"/>
      <c r="UYN106" s="4"/>
      <c r="UYO106" s="4"/>
      <c r="UYP106" s="4"/>
      <c r="UYQ106" s="4"/>
      <c r="UYR106" s="4"/>
      <c r="UYS106" s="4"/>
      <c r="UYT106" s="4"/>
      <c r="UYU106" s="4"/>
      <c r="UYV106" s="4"/>
      <c r="UYW106" s="4"/>
      <c r="UYX106" s="4"/>
      <c r="UYY106" s="4"/>
      <c r="UYZ106" s="4"/>
      <c r="UZA106" s="4"/>
      <c r="UZB106" s="4"/>
      <c r="UZC106" s="4"/>
      <c r="UZD106" s="4"/>
      <c r="UZE106" s="4"/>
      <c r="UZF106" s="4"/>
      <c r="UZG106" s="4"/>
      <c r="UZH106" s="4"/>
      <c r="UZI106" s="4"/>
      <c r="UZJ106" s="4"/>
      <c r="UZK106" s="4"/>
      <c r="UZL106" s="4"/>
      <c r="UZM106" s="4"/>
      <c r="UZN106" s="4"/>
      <c r="UZO106" s="4"/>
      <c r="UZP106" s="4"/>
      <c r="UZQ106" s="4"/>
      <c r="UZR106" s="4"/>
      <c r="UZS106" s="4"/>
      <c r="UZT106" s="4"/>
      <c r="UZU106" s="4"/>
      <c r="UZV106" s="4"/>
      <c r="UZW106" s="4"/>
      <c r="UZX106" s="4"/>
      <c r="UZY106" s="4"/>
      <c r="UZZ106" s="4"/>
      <c r="VAA106" s="4"/>
      <c r="VAB106" s="4"/>
      <c r="VAC106" s="4"/>
      <c r="VAD106" s="4"/>
      <c r="VAE106" s="4"/>
      <c r="VAF106" s="4"/>
      <c r="VAG106" s="4"/>
      <c r="VAH106" s="4"/>
      <c r="VAI106" s="4"/>
      <c r="VAJ106" s="4"/>
      <c r="VAK106" s="4"/>
      <c r="VAL106" s="4"/>
      <c r="VAM106" s="4"/>
      <c r="VAN106" s="4"/>
      <c r="VAO106" s="4"/>
      <c r="VAP106" s="4"/>
      <c r="VAQ106" s="4"/>
      <c r="VAR106" s="4"/>
      <c r="VAS106" s="4"/>
      <c r="VAT106" s="4"/>
      <c r="VAU106" s="4"/>
      <c r="VAV106" s="4"/>
      <c r="VAW106" s="4"/>
      <c r="VAX106" s="4"/>
      <c r="VAY106" s="4"/>
      <c r="VAZ106" s="4"/>
      <c r="VBA106" s="4"/>
      <c r="VBB106" s="4"/>
      <c r="VBC106" s="4"/>
      <c r="VBD106" s="4"/>
      <c r="VBE106" s="4"/>
      <c r="VBF106" s="4"/>
      <c r="VBG106" s="4"/>
      <c r="VBH106" s="4"/>
      <c r="VBI106" s="4"/>
      <c r="VBJ106" s="4"/>
      <c r="VBK106" s="4"/>
      <c r="VBL106" s="4"/>
      <c r="VBM106" s="4"/>
      <c r="VBN106" s="4"/>
      <c r="VBO106" s="4"/>
      <c r="VBP106" s="4"/>
      <c r="VBQ106" s="4"/>
      <c r="VBR106" s="4"/>
      <c r="VBS106" s="4"/>
      <c r="VBT106" s="4"/>
      <c r="VBU106" s="4"/>
      <c r="VBV106" s="4"/>
      <c r="VBW106" s="4"/>
      <c r="VBX106" s="4"/>
      <c r="VBY106" s="4"/>
      <c r="VBZ106" s="4"/>
      <c r="VCA106" s="4"/>
      <c r="VCB106" s="4"/>
      <c r="VCC106" s="4"/>
      <c r="VCD106" s="4"/>
      <c r="VCE106" s="4"/>
      <c r="VCF106" s="4"/>
      <c r="VCG106" s="4"/>
      <c r="VCH106" s="4"/>
      <c r="VCI106" s="4"/>
      <c r="VCJ106" s="4"/>
      <c r="VCK106" s="4"/>
      <c r="VCL106" s="4"/>
      <c r="VCM106" s="4"/>
      <c r="VCN106" s="4"/>
      <c r="VCO106" s="4"/>
      <c r="VCP106" s="4"/>
      <c r="VCQ106" s="4"/>
      <c r="VCR106" s="4"/>
      <c r="VCS106" s="4"/>
      <c r="VCT106" s="4"/>
      <c r="VCU106" s="4"/>
      <c r="VCV106" s="4"/>
      <c r="VCW106" s="4"/>
      <c r="VCX106" s="4"/>
      <c r="VCY106" s="4"/>
      <c r="VCZ106" s="4"/>
      <c r="VDA106" s="4"/>
      <c r="VDB106" s="4"/>
      <c r="VDC106" s="4"/>
      <c r="VDD106" s="4"/>
      <c r="VDE106" s="4"/>
      <c r="VDF106" s="4"/>
      <c r="VDG106" s="4"/>
      <c r="VDH106" s="4"/>
      <c r="VDI106" s="4"/>
      <c r="VDJ106" s="4"/>
      <c r="VDK106" s="4"/>
      <c r="VDL106" s="4"/>
      <c r="VDM106" s="4"/>
      <c r="VDN106" s="4"/>
      <c r="VDO106" s="4"/>
      <c r="VDP106" s="4"/>
      <c r="VDQ106" s="4"/>
      <c r="VDR106" s="4"/>
      <c r="VDS106" s="4"/>
      <c r="VDT106" s="4"/>
      <c r="VDU106" s="4"/>
      <c r="VDV106" s="4"/>
      <c r="VDW106" s="4"/>
      <c r="VDX106" s="4"/>
      <c r="VDY106" s="4"/>
      <c r="VDZ106" s="4"/>
      <c r="VEA106" s="4"/>
      <c r="VEB106" s="4"/>
      <c r="VEC106" s="4"/>
      <c r="VED106" s="4"/>
      <c r="VEE106" s="4"/>
      <c r="VEF106" s="4"/>
      <c r="VEG106" s="4"/>
      <c r="VEH106" s="4"/>
      <c r="VEI106" s="4"/>
      <c r="VEJ106" s="4"/>
      <c r="VEK106" s="4"/>
      <c r="VEL106" s="4"/>
      <c r="VEM106" s="4"/>
      <c r="VEN106" s="4"/>
      <c r="VEO106" s="4"/>
      <c r="VEP106" s="4"/>
      <c r="VEQ106" s="4"/>
      <c r="VER106" s="4"/>
      <c r="VES106" s="4"/>
      <c r="VET106" s="4"/>
      <c r="VEU106" s="4"/>
      <c r="VEV106" s="4"/>
      <c r="VEW106" s="4"/>
      <c r="VEX106" s="4"/>
      <c r="VEY106" s="4"/>
      <c r="VEZ106" s="4"/>
      <c r="VFA106" s="4"/>
      <c r="VFB106" s="4"/>
      <c r="VFC106" s="4"/>
      <c r="VFD106" s="4"/>
      <c r="VFE106" s="4"/>
      <c r="VFF106" s="4"/>
      <c r="VFG106" s="4"/>
      <c r="VFH106" s="4"/>
      <c r="VFI106" s="4"/>
      <c r="VFJ106" s="4"/>
      <c r="VFK106" s="4"/>
      <c r="VFL106" s="4"/>
      <c r="VFM106" s="4"/>
      <c r="VFN106" s="4"/>
      <c r="VFO106" s="4"/>
      <c r="VFP106" s="4"/>
      <c r="VFQ106" s="4"/>
      <c r="VFR106" s="4"/>
      <c r="VFS106" s="4"/>
      <c r="VFT106" s="4"/>
      <c r="VFU106" s="4"/>
      <c r="VFV106" s="4"/>
      <c r="VFW106" s="4"/>
      <c r="VFX106" s="4"/>
      <c r="VFY106" s="4"/>
      <c r="VFZ106" s="4"/>
      <c r="VGA106" s="4"/>
      <c r="VGB106" s="4"/>
      <c r="VGC106" s="4"/>
      <c r="VGD106" s="4"/>
      <c r="VGE106" s="4"/>
      <c r="VGF106" s="4"/>
      <c r="VGG106" s="4"/>
      <c r="VGH106" s="4"/>
      <c r="VGI106" s="4"/>
      <c r="VGJ106" s="4"/>
      <c r="VGK106" s="4"/>
      <c r="VGL106" s="4"/>
      <c r="VGM106" s="4"/>
      <c r="VGN106" s="4"/>
      <c r="VGO106" s="4"/>
      <c r="VGP106" s="4"/>
      <c r="VGQ106" s="4"/>
      <c r="VGR106" s="4"/>
      <c r="VGS106" s="4"/>
      <c r="VGT106" s="4"/>
      <c r="VGU106" s="4"/>
      <c r="VGV106" s="4"/>
      <c r="VGW106" s="4"/>
      <c r="VGX106" s="4"/>
      <c r="VGY106" s="4"/>
      <c r="VGZ106" s="4"/>
      <c r="VHA106" s="4"/>
      <c r="VHB106" s="4"/>
      <c r="VHC106" s="4"/>
      <c r="VHD106" s="4"/>
      <c r="VHE106" s="4"/>
      <c r="VHF106" s="4"/>
      <c r="VHG106" s="4"/>
      <c r="VHH106" s="4"/>
      <c r="VHI106" s="4"/>
      <c r="VHJ106" s="4"/>
      <c r="VHK106" s="4"/>
      <c r="VHL106" s="4"/>
      <c r="VHM106" s="4"/>
      <c r="VHN106" s="4"/>
      <c r="VHO106" s="4"/>
      <c r="VHP106" s="4"/>
      <c r="VHQ106" s="4"/>
      <c r="VHR106" s="4"/>
      <c r="VHS106" s="4"/>
      <c r="VHT106" s="4"/>
      <c r="VHU106" s="4"/>
      <c r="VHV106" s="4"/>
      <c r="VHW106" s="4"/>
      <c r="VHX106" s="4"/>
      <c r="VHY106" s="4"/>
      <c r="VHZ106" s="4"/>
      <c r="VIA106" s="4"/>
      <c r="VIB106" s="4"/>
      <c r="VIC106" s="4"/>
      <c r="VID106" s="4"/>
      <c r="VIE106" s="4"/>
      <c r="VIF106" s="4"/>
      <c r="VIG106" s="4"/>
      <c r="VIH106" s="4"/>
      <c r="VII106" s="4"/>
      <c r="VIJ106" s="4"/>
      <c r="VIK106" s="4"/>
      <c r="VIL106" s="4"/>
      <c r="VIM106" s="4"/>
      <c r="VIN106" s="4"/>
      <c r="VIO106" s="4"/>
      <c r="VIP106" s="4"/>
      <c r="VIQ106" s="4"/>
      <c r="VIR106" s="4"/>
      <c r="VIS106" s="4"/>
      <c r="VIT106" s="4"/>
      <c r="VIU106" s="4"/>
      <c r="VIV106" s="4"/>
      <c r="VIW106" s="4"/>
      <c r="VIX106" s="4"/>
      <c r="VIY106" s="4"/>
      <c r="VIZ106" s="4"/>
      <c r="VJA106" s="4"/>
      <c r="VJB106" s="4"/>
      <c r="VJC106" s="4"/>
      <c r="VJD106" s="4"/>
      <c r="VJE106" s="4"/>
      <c r="VJF106" s="4"/>
      <c r="VJG106" s="4"/>
      <c r="VJH106" s="4"/>
      <c r="VJI106" s="4"/>
      <c r="VJJ106" s="4"/>
      <c r="VJK106" s="4"/>
      <c r="VJL106" s="4"/>
      <c r="VJM106" s="4"/>
      <c r="VJN106" s="4"/>
      <c r="VJO106" s="4"/>
      <c r="VJP106" s="4"/>
      <c r="VJQ106" s="4"/>
      <c r="VJR106" s="4"/>
      <c r="VJS106" s="4"/>
      <c r="VJT106" s="4"/>
      <c r="VJU106" s="4"/>
      <c r="VJV106" s="4"/>
      <c r="VJW106" s="4"/>
      <c r="VJX106" s="4"/>
      <c r="VJY106" s="4"/>
      <c r="VJZ106" s="4"/>
      <c r="VKA106" s="4"/>
      <c r="VKB106" s="4"/>
      <c r="VKC106" s="4"/>
      <c r="VKD106" s="4"/>
      <c r="VKE106" s="4"/>
      <c r="VKF106" s="4"/>
      <c r="VKG106" s="4"/>
      <c r="VKH106" s="4"/>
      <c r="VKI106" s="4"/>
      <c r="VKJ106" s="4"/>
      <c r="VKK106" s="4"/>
      <c r="VKL106" s="4"/>
      <c r="VKM106" s="4"/>
      <c r="VKN106" s="4"/>
      <c r="VKO106" s="4"/>
      <c r="VKP106" s="4"/>
      <c r="VKQ106" s="4"/>
      <c r="VKR106" s="4"/>
      <c r="VKS106" s="4"/>
      <c r="VKT106" s="4"/>
      <c r="VKU106" s="4"/>
      <c r="VKV106" s="4"/>
      <c r="VKW106" s="4"/>
      <c r="VKX106" s="4"/>
      <c r="VKY106" s="4"/>
      <c r="VKZ106" s="4"/>
      <c r="VLA106" s="4"/>
      <c r="VLB106" s="4"/>
      <c r="VLC106" s="4"/>
      <c r="VLD106" s="4"/>
      <c r="VLE106" s="4"/>
      <c r="VLF106" s="4"/>
      <c r="VLG106" s="4"/>
      <c r="VLH106" s="4"/>
      <c r="VLI106" s="4"/>
      <c r="VLJ106" s="4"/>
      <c r="VLK106" s="4"/>
      <c r="VLL106" s="4"/>
      <c r="VLM106" s="4"/>
      <c r="VLN106" s="4"/>
      <c r="VLO106" s="4"/>
      <c r="VLP106" s="4"/>
      <c r="VLQ106" s="4"/>
      <c r="VLR106" s="4"/>
      <c r="VLS106" s="4"/>
      <c r="VLT106" s="4"/>
      <c r="VLU106" s="4"/>
      <c r="VLV106" s="4"/>
      <c r="VLW106" s="4"/>
      <c r="VLX106" s="4"/>
      <c r="VLY106" s="4"/>
      <c r="VLZ106" s="4"/>
      <c r="VMA106" s="4"/>
      <c r="VMB106" s="4"/>
      <c r="VMC106" s="4"/>
      <c r="VMD106" s="4"/>
      <c r="VME106" s="4"/>
      <c r="VMF106" s="4"/>
      <c r="VMG106" s="4"/>
      <c r="VMH106" s="4"/>
      <c r="VMI106" s="4"/>
      <c r="VMJ106" s="4"/>
      <c r="VMK106" s="4"/>
      <c r="VML106" s="4"/>
      <c r="VMM106" s="4"/>
      <c r="VMN106" s="4"/>
      <c r="VMO106" s="4"/>
      <c r="VMP106" s="4"/>
      <c r="VMQ106" s="4"/>
      <c r="VMR106" s="4"/>
      <c r="VMS106" s="4"/>
      <c r="VMT106" s="4"/>
      <c r="VMU106" s="4"/>
      <c r="VMV106" s="4"/>
      <c r="VMW106" s="4"/>
      <c r="VMX106" s="4"/>
      <c r="VMY106" s="4"/>
      <c r="VMZ106" s="4"/>
      <c r="VNA106" s="4"/>
      <c r="VNB106" s="4"/>
      <c r="VNC106" s="4"/>
      <c r="VND106" s="4"/>
      <c r="VNE106" s="4"/>
      <c r="VNF106" s="4"/>
      <c r="VNG106" s="4"/>
      <c r="VNH106" s="4"/>
      <c r="VNI106" s="4"/>
      <c r="VNJ106" s="4"/>
      <c r="VNK106" s="4"/>
      <c r="VNL106" s="4"/>
      <c r="VNM106" s="4"/>
      <c r="VNN106" s="4"/>
      <c r="VNO106" s="4"/>
      <c r="VNP106" s="4"/>
      <c r="VNQ106" s="4"/>
      <c r="VNR106" s="4"/>
      <c r="VNS106" s="4"/>
      <c r="VNT106" s="4"/>
      <c r="VNU106" s="4"/>
      <c r="VNV106" s="4"/>
      <c r="VNW106" s="4"/>
      <c r="VNX106" s="4"/>
      <c r="VNY106" s="4"/>
      <c r="VNZ106" s="4"/>
      <c r="VOA106" s="4"/>
      <c r="VOB106" s="4"/>
      <c r="VOC106" s="4"/>
      <c r="VOD106" s="4"/>
      <c r="VOE106" s="4"/>
      <c r="VOF106" s="4"/>
      <c r="VOG106" s="4"/>
      <c r="VOH106" s="4"/>
      <c r="VOI106" s="4"/>
      <c r="VOJ106" s="4"/>
      <c r="VOK106" s="4"/>
      <c r="VOL106" s="4"/>
      <c r="VOM106" s="4"/>
      <c r="VON106" s="4"/>
      <c r="VOO106" s="4"/>
      <c r="VOP106" s="4"/>
      <c r="VOQ106" s="4"/>
      <c r="VOR106" s="4"/>
      <c r="VOS106" s="4"/>
      <c r="VOT106" s="4"/>
      <c r="VOU106" s="4"/>
      <c r="VOV106" s="4"/>
      <c r="VOW106" s="4"/>
      <c r="VOX106" s="4"/>
      <c r="VOY106" s="4"/>
      <c r="VOZ106" s="4"/>
      <c r="VPA106" s="4"/>
      <c r="VPB106" s="4"/>
      <c r="VPC106" s="4"/>
      <c r="VPD106" s="4"/>
      <c r="VPE106" s="4"/>
      <c r="VPF106" s="4"/>
      <c r="VPG106" s="4"/>
      <c r="VPH106" s="4"/>
      <c r="VPI106" s="4"/>
      <c r="VPJ106" s="4"/>
      <c r="VPK106" s="4"/>
      <c r="VPL106" s="4"/>
      <c r="VPM106" s="4"/>
      <c r="VPN106" s="4"/>
      <c r="VPO106" s="4"/>
      <c r="VPP106" s="4"/>
      <c r="VPQ106" s="4"/>
      <c r="VPR106" s="4"/>
      <c r="VPS106" s="4"/>
      <c r="VPT106" s="4"/>
      <c r="VPU106" s="4"/>
      <c r="VPV106" s="4"/>
      <c r="VPW106" s="4"/>
      <c r="VPX106" s="4"/>
      <c r="VPY106" s="4"/>
      <c r="VPZ106" s="4"/>
      <c r="VQA106" s="4"/>
      <c r="VQB106" s="4"/>
      <c r="VQC106" s="4"/>
      <c r="VQD106" s="4"/>
      <c r="VQE106" s="4"/>
      <c r="VQF106" s="4"/>
      <c r="VQG106" s="4"/>
      <c r="VQH106" s="4"/>
      <c r="VQI106" s="4"/>
      <c r="VQJ106" s="4"/>
      <c r="VQK106" s="4"/>
      <c r="VQL106" s="4"/>
      <c r="VQM106" s="4"/>
      <c r="VQN106" s="4"/>
      <c r="VQO106" s="4"/>
      <c r="VQP106" s="4"/>
      <c r="VQQ106" s="4"/>
      <c r="VQR106" s="4"/>
      <c r="VQS106" s="4"/>
      <c r="VQT106" s="4"/>
      <c r="VQU106" s="4"/>
      <c r="VQV106" s="4"/>
      <c r="VQW106" s="4"/>
      <c r="VQX106" s="4"/>
      <c r="VQY106" s="4"/>
      <c r="VQZ106" s="4"/>
      <c r="VRA106" s="4"/>
      <c r="VRB106" s="4"/>
      <c r="VRC106" s="4"/>
      <c r="VRD106" s="4"/>
      <c r="VRE106" s="4"/>
      <c r="VRF106" s="4"/>
      <c r="VRG106" s="4"/>
      <c r="VRH106" s="4"/>
      <c r="VRI106" s="4"/>
      <c r="VRJ106" s="4"/>
      <c r="VRK106" s="4"/>
      <c r="VRL106" s="4"/>
      <c r="VRM106" s="4"/>
      <c r="VRN106" s="4"/>
      <c r="VRO106" s="4"/>
      <c r="VRP106" s="4"/>
      <c r="VRQ106" s="4"/>
      <c r="VRR106" s="4"/>
      <c r="VRS106" s="4"/>
      <c r="VRT106" s="4"/>
      <c r="VRU106" s="4"/>
      <c r="VRV106" s="4"/>
      <c r="VRW106" s="4"/>
      <c r="VRX106" s="4"/>
      <c r="VRY106" s="4"/>
      <c r="VRZ106" s="4"/>
      <c r="VSA106" s="4"/>
      <c r="VSB106" s="4"/>
      <c r="VSC106" s="4"/>
      <c r="VSD106" s="4"/>
      <c r="VSE106" s="4"/>
      <c r="VSF106" s="4"/>
      <c r="VSG106" s="4"/>
      <c r="VSH106" s="4"/>
      <c r="VSI106" s="4"/>
      <c r="VSJ106" s="4"/>
      <c r="VSK106" s="4"/>
      <c r="VSL106" s="4"/>
      <c r="VSM106" s="4"/>
      <c r="VSN106" s="4"/>
      <c r="VSO106" s="4"/>
      <c r="VSP106" s="4"/>
      <c r="VSQ106" s="4"/>
      <c r="VSR106" s="4"/>
      <c r="VSS106" s="4"/>
      <c r="VST106" s="4"/>
      <c r="VSU106" s="4"/>
      <c r="VSV106" s="4"/>
      <c r="VSW106" s="4"/>
      <c r="VSX106" s="4"/>
      <c r="VSY106" s="4"/>
      <c r="VSZ106" s="4"/>
      <c r="VTA106" s="4"/>
      <c r="VTB106" s="4"/>
      <c r="VTC106" s="4"/>
      <c r="VTD106" s="4"/>
      <c r="VTE106" s="4"/>
      <c r="VTF106" s="4"/>
      <c r="VTG106" s="4"/>
      <c r="VTH106" s="4"/>
      <c r="VTI106" s="4"/>
      <c r="VTJ106" s="4"/>
      <c r="VTK106" s="4"/>
      <c r="VTL106" s="4"/>
      <c r="VTM106" s="4"/>
      <c r="VTN106" s="4"/>
      <c r="VTO106" s="4"/>
      <c r="VTP106" s="4"/>
      <c r="VTQ106" s="4"/>
      <c r="VTR106" s="4"/>
      <c r="VTS106" s="4"/>
      <c r="VTT106" s="4"/>
      <c r="VTU106" s="4"/>
      <c r="VTV106" s="4"/>
      <c r="VTW106" s="4"/>
      <c r="VTX106" s="4"/>
      <c r="VTY106" s="4"/>
      <c r="VTZ106" s="4"/>
      <c r="VUA106" s="4"/>
      <c r="VUB106" s="4"/>
      <c r="VUC106" s="4"/>
      <c r="VUD106" s="4"/>
      <c r="VUE106" s="4"/>
      <c r="VUF106" s="4"/>
      <c r="VUG106" s="4"/>
      <c r="VUH106" s="4"/>
      <c r="VUI106" s="4"/>
      <c r="VUJ106" s="4"/>
      <c r="VUK106" s="4"/>
      <c r="VUL106" s="4"/>
      <c r="VUM106" s="4"/>
      <c r="VUN106" s="4"/>
      <c r="VUO106" s="4"/>
      <c r="VUP106" s="4"/>
      <c r="VUQ106" s="4"/>
      <c r="VUR106" s="4"/>
      <c r="VUS106" s="4"/>
      <c r="VUT106" s="4"/>
      <c r="VUU106" s="4"/>
      <c r="VUV106" s="4"/>
      <c r="VUW106" s="4"/>
      <c r="VUX106" s="4"/>
      <c r="VUY106" s="4"/>
      <c r="VUZ106" s="4"/>
      <c r="VVA106" s="4"/>
      <c r="VVB106" s="4"/>
      <c r="VVC106" s="4"/>
      <c r="VVD106" s="4"/>
      <c r="VVE106" s="4"/>
      <c r="VVF106" s="4"/>
      <c r="VVG106" s="4"/>
      <c r="VVH106" s="4"/>
      <c r="VVI106" s="4"/>
      <c r="VVJ106" s="4"/>
      <c r="VVK106" s="4"/>
      <c r="VVL106" s="4"/>
      <c r="VVM106" s="4"/>
      <c r="VVN106" s="4"/>
      <c r="VVO106" s="4"/>
      <c r="VVP106" s="4"/>
      <c r="VVQ106" s="4"/>
      <c r="VVR106" s="4"/>
      <c r="VVS106" s="4"/>
      <c r="VVT106" s="4"/>
      <c r="VVU106" s="4"/>
      <c r="VVV106" s="4"/>
      <c r="VVW106" s="4"/>
      <c r="VVX106" s="4"/>
      <c r="VVY106" s="4"/>
      <c r="VVZ106" s="4"/>
      <c r="VWA106" s="4"/>
      <c r="VWB106" s="4"/>
      <c r="VWC106" s="4"/>
      <c r="VWD106" s="4"/>
      <c r="VWE106" s="4"/>
      <c r="VWF106" s="4"/>
      <c r="VWG106" s="4"/>
      <c r="VWH106" s="4"/>
      <c r="VWI106" s="4"/>
      <c r="VWJ106" s="4"/>
      <c r="VWK106" s="4"/>
      <c r="VWL106" s="4"/>
      <c r="VWM106" s="4"/>
      <c r="VWN106" s="4"/>
      <c r="VWO106" s="4"/>
      <c r="VWP106" s="4"/>
      <c r="VWQ106" s="4"/>
      <c r="VWR106" s="4"/>
      <c r="VWS106" s="4"/>
      <c r="VWT106" s="4"/>
      <c r="VWU106" s="4"/>
      <c r="VWV106" s="4"/>
      <c r="VWW106" s="4"/>
      <c r="VWX106" s="4"/>
      <c r="VWY106" s="4"/>
      <c r="VWZ106" s="4"/>
      <c r="VXA106" s="4"/>
      <c r="VXB106" s="4"/>
      <c r="VXC106" s="4"/>
      <c r="VXD106" s="4"/>
      <c r="VXE106" s="4"/>
      <c r="VXF106" s="4"/>
      <c r="VXG106" s="4"/>
      <c r="VXH106" s="4"/>
      <c r="VXI106" s="4"/>
      <c r="VXJ106" s="4"/>
      <c r="VXK106" s="4"/>
      <c r="VXL106" s="4"/>
      <c r="VXM106" s="4"/>
      <c r="VXN106" s="4"/>
      <c r="VXO106" s="4"/>
      <c r="VXP106" s="4"/>
      <c r="VXQ106" s="4"/>
      <c r="VXR106" s="4"/>
      <c r="VXS106" s="4"/>
      <c r="VXT106" s="4"/>
      <c r="VXU106" s="4"/>
      <c r="VXV106" s="4"/>
      <c r="VXW106" s="4"/>
      <c r="VXX106" s="4"/>
      <c r="VXY106" s="4"/>
      <c r="VXZ106" s="4"/>
      <c r="VYA106" s="4"/>
      <c r="VYB106" s="4"/>
      <c r="VYC106" s="4"/>
      <c r="VYD106" s="4"/>
      <c r="VYE106" s="4"/>
      <c r="VYF106" s="4"/>
      <c r="VYG106" s="4"/>
      <c r="VYH106" s="4"/>
      <c r="VYI106" s="4"/>
      <c r="VYJ106" s="4"/>
      <c r="VYK106" s="4"/>
      <c r="VYL106" s="4"/>
      <c r="VYM106" s="4"/>
      <c r="VYN106" s="4"/>
      <c r="VYO106" s="4"/>
      <c r="VYP106" s="4"/>
      <c r="VYQ106" s="4"/>
      <c r="VYR106" s="4"/>
      <c r="VYS106" s="4"/>
      <c r="VYT106" s="4"/>
      <c r="VYU106" s="4"/>
      <c r="VYV106" s="4"/>
      <c r="VYW106" s="4"/>
      <c r="VYX106" s="4"/>
      <c r="VYY106" s="4"/>
      <c r="VYZ106" s="4"/>
      <c r="VZA106" s="4"/>
      <c r="VZB106" s="4"/>
      <c r="VZC106" s="4"/>
      <c r="VZD106" s="4"/>
      <c r="VZE106" s="4"/>
      <c r="VZF106" s="4"/>
      <c r="VZG106" s="4"/>
      <c r="VZH106" s="4"/>
      <c r="VZI106" s="4"/>
      <c r="VZJ106" s="4"/>
      <c r="VZK106" s="4"/>
      <c r="VZL106" s="4"/>
      <c r="VZM106" s="4"/>
      <c r="VZN106" s="4"/>
      <c r="VZO106" s="4"/>
      <c r="VZP106" s="4"/>
      <c r="VZQ106" s="4"/>
      <c r="VZR106" s="4"/>
      <c r="VZS106" s="4"/>
      <c r="VZT106" s="4"/>
      <c r="VZU106" s="4"/>
      <c r="VZV106" s="4"/>
      <c r="VZW106" s="4"/>
      <c r="VZX106" s="4"/>
      <c r="VZY106" s="4"/>
      <c r="VZZ106" s="4"/>
      <c r="WAA106" s="4"/>
      <c r="WAB106" s="4"/>
      <c r="WAC106" s="4"/>
      <c r="WAD106" s="4"/>
      <c r="WAE106" s="4"/>
      <c r="WAF106" s="4"/>
      <c r="WAG106" s="4"/>
      <c r="WAH106" s="4"/>
      <c r="WAI106" s="4"/>
      <c r="WAJ106" s="4"/>
      <c r="WAK106" s="4"/>
      <c r="WAL106" s="4"/>
      <c r="WAM106" s="4"/>
      <c r="WAN106" s="4"/>
      <c r="WAO106" s="4"/>
      <c r="WAP106" s="4"/>
      <c r="WAQ106" s="4"/>
      <c r="WAR106" s="4"/>
      <c r="WAS106" s="4"/>
      <c r="WAT106" s="4"/>
      <c r="WAU106" s="4"/>
      <c r="WAV106" s="4"/>
      <c r="WAW106" s="4"/>
      <c r="WAX106" s="4"/>
      <c r="WAY106" s="4"/>
      <c r="WAZ106" s="4"/>
      <c r="WBA106" s="4"/>
      <c r="WBB106" s="4"/>
      <c r="WBC106" s="4"/>
      <c r="WBD106" s="4"/>
      <c r="WBE106" s="4"/>
      <c r="WBF106" s="4"/>
      <c r="WBG106" s="4"/>
      <c r="WBH106" s="4"/>
      <c r="WBI106" s="4"/>
      <c r="WBJ106" s="4"/>
      <c r="WBK106" s="4"/>
      <c r="WBL106" s="4"/>
      <c r="WBM106" s="4"/>
      <c r="WBN106" s="4"/>
      <c r="WBO106" s="4"/>
      <c r="WBP106" s="4"/>
      <c r="WBQ106" s="4"/>
      <c r="WBR106" s="4"/>
      <c r="WBS106" s="4"/>
      <c r="WBT106" s="4"/>
      <c r="WBU106" s="4"/>
      <c r="WBV106" s="4"/>
      <c r="WBW106" s="4"/>
      <c r="WBX106" s="4"/>
      <c r="WBY106" s="4"/>
      <c r="WBZ106" s="4"/>
      <c r="WCA106" s="4"/>
      <c r="WCB106" s="4"/>
      <c r="WCC106" s="4"/>
      <c r="WCD106" s="4"/>
      <c r="WCE106" s="4"/>
      <c r="WCF106" s="4"/>
      <c r="WCG106" s="4"/>
      <c r="WCH106" s="4"/>
      <c r="WCI106" s="4"/>
      <c r="WCJ106" s="4"/>
      <c r="WCK106" s="4"/>
      <c r="WCL106" s="4"/>
      <c r="WCM106" s="4"/>
      <c r="WCN106" s="4"/>
      <c r="WCO106" s="4"/>
      <c r="WCP106" s="4"/>
      <c r="WCQ106" s="4"/>
      <c r="WCR106" s="4"/>
      <c r="WCS106" s="4"/>
      <c r="WCT106" s="4"/>
      <c r="WCU106" s="4"/>
      <c r="WCV106" s="4"/>
      <c r="WCW106" s="4"/>
      <c r="WCX106" s="4"/>
      <c r="WCY106" s="4"/>
      <c r="WCZ106" s="4"/>
      <c r="WDA106" s="4"/>
      <c r="WDB106" s="4"/>
      <c r="WDC106" s="4"/>
      <c r="WDD106" s="4"/>
      <c r="WDE106" s="4"/>
      <c r="WDF106" s="4"/>
      <c r="WDG106" s="4"/>
      <c r="WDH106" s="4"/>
      <c r="WDI106" s="4"/>
      <c r="WDJ106" s="4"/>
      <c r="WDK106" s="4"/>
      <c r="WDL106" s="4"/>
      <c r="WDM106" s="4"/>
      <c r="WDN106" s="4"/>
      <c r="WDO106" s="4"/>
      <c r="WDP106" s="4"/>
      <c r="WDQ106" s="4"/>
      <c r="WDR106" s="4"/>
      <c r="WDS106" s="4"/>
      <c r="WDT106" s="4"/>
      <c r="WDU106" s="4"/>
      <c r="WDV106" s="4"/>
      <c r="WDW106" s="4"/>
      <c r="WDX106" s="4"/>
      <c r="WDY106" s="4"/>
      <c r="WDZ106" s="4"/>
      <c r="WEA106" s="4"/>
      <c r="WEB106" s="4"/>
      <c r="WEC106" s="4"/>
      <c r="WED106" s="4"/>
      <c r="WEE106" s="4"/>
      <c r="WEF106" s="4"/>
      <c r="WEG106" s="4"/>
      <c r="WEH106" s="4"/>
      <c r="WEI106" s="4"/>
      <c r="WEJ106" s="4"/>
      <c r="WEK106" s="4"/>
      <c r="WEL106" s="4"/>
      <c r="WEM106" s="4"/>
      <c r="WEN106" s="4"/>
      <c r="WEO106" s="4"/>
      <c r="WEP106" s="4"/>
      <c r="WEQ106" s="4"/>
      <c r="WER106" s="4"/>
      <c r="WES106" s="4"/>
      <c r="WET106" s="4"/>
      <c r="WEU106" s="4"/>
      <c r="WEV106" s="4"/>
      <c r="WEW106" s="4"/>
      <c r="WEX106" s="4"/>
      <c r="WEY106" s="4"/>
      <c r="WEZ106" s="4"/>
      <c r="WFA106" s="4"/>
      <c r="WFB106" s="4"/>
      <c r="WFC106" s="4"/>
      <c r="WFD106" s="4"/>
      <c r="WFE106" s="4"/>
      <c r="WFF106" s="4"/>
      <c r="WFG106" s="4"/>
      <c r="WFH106" s="4"/>
      <c r="WFI106" s="4"/>
      <c r="WFJ106" s="4"/>
      <c r="WFK106" s="4"/>
      <c r="WFL106" s="4"/>
      <c r="WFM106" s="4"/>
      <c r="WFN106" s="4"/>
      <c r="WFO106" s="4"/>
      <c r="WFP106" s="4"/>
      <c r="WFQ106" s="4"/>
      <c r="WFR106" s="4"/>
      <c r="WFS106" s="4"/>
      <c r="WFT106" s="4"/>
      <c r="WFU106" s="4"/>
      <c r="WFV106" s="4"/>
      <c r="WFW106" s="4"/>
      <c r="WFX106" s="4"/>
      <c r="WFY106" s="4"/>
      <c r="WFZ106" s="4"/>
      <c r="WGA106" s="4"/>
      <c r="WGB106" s="4"/>
      <c r="WGC106" s="4"/>
      <c r="WGD106" s="4"/>
      <c r="WGE106" s="4"/>
      <c r="WGF106" s="4"/>
      <c r="WGG106" s="4"/>
      <c r="WGH106" s="4"/>
      <c r="WGI106" s="4"/>
      <c r="WGJ106" s="4"/>
      <c r="WGK106" s="4"/>
      <c r="WGL106" s="4"/>
      <c r="WGM106" s="4"/>
      <c r="WGN106" s="4"/>
      <c r="WGO106" s="4"/>
      <c r="WGP106" s="4"/>
      <c r="WGQ106" s="4"/>
      <c r="WGR106" s="4"/>
      <c r="WGS106" s="4"/>
      <c r="WGT106" s="4"/>
      <c r="WGU106" s="4"/>
      <c r="WGV106" s="4"/>
      <c r="WGW106" s="4"/>
      <c r="WGX106" s="4"/>
      <c r="WGY106" s="4"/>
      <c r="WGZ106" s="4"/>
      <c r="WHA106" s="4"/>
      <c r="WHB106" s="4"/>
      <c r="WHC106" s="4"/>
      <c r="WHD106" s="4"/>
      <c r="WHE106" s="4"/>
      <c r="WHF106" s="4"/>
      <c r="WHG106" s="4"/>
      <c r="WHH106" s="4"/>
      <c r="WHI106" s="4"/>
      <c r="WHJ106" s="4"/>
      <c r="WHK106" s="4"/>
      <c r="WHL106" s="4"/>
      <c r="WHM106" s="4"/>
      <c r="WHN106" s="4"/>
      <c r="WHO106" s="4"/>
      <c r="WHP106" s="4"/>
      <c r="WHQ106" s="4"/>
      <c r="WHR106" s="4"/>
      <c r="WHS106" s="4"/>
      <c r="WHT106" s="4"/>
      <c r="WHU106" s="4"/>
      <c r="WHV106" s="4"/>
      <c r="WHW106" s="4"/>
      <c r="WHX106" s="4"/>
      <c r="WHY106" s="4"/>
      <c r="WHZ106" s="4"/>
      <c r="WIA106" s="4"/>
      <c r="WIB106" s="4"/>
      <c r="WIC106" s="4"/>
      <c r="WID106" s="4"/>
      <c r="WIE106" s="4"/>
      <c r="WIF106" s="4"/>
      <c r="WIG106" s="4"/>
      <c r="WIH106" s="4"/>
      <c r="WII106" s="4"/>
      <c r="WIJ106" s="4"/>
      <c r="WIK106" s="4"/>
      <c r="WIL106" s="4"/>
      <c r="WIM106" s="4"/>
      <c r="WIN106" s="4"/>
      <c r="WIO106" s="4"/>
      <c r="WIP106" s="4"/>
      <c r="WIQ106" s="4"/>
      <c r="WIR106" s="4"/>
      <c r="WIS106" s="4"/>
      <c r="WIT106" s="4"/>
      <c r="WIU106" s="4"/>
      <c r="WIV106" s="4"/>
      <c r="WIW106" s="4"/>
      <c r="WIX106" s="4"/>
      <c r="WIY106" s="4"/>
      <c r="WIZ106" s="4"/>
      <c r="WJA106" s="4"/>
      <c r="WJB106" s="4"/>
      <c r="WJC106" s="4"/>
      <c r="WJD106" s="4"/>
      <c r="WJE106" s="4"/>
      <c r="WJF106" s="4"/>
      <c r="WJG106" s="4"/>
      <c r="WJH106" s="4"/>
      <c r="WJI106" s="4"/>
      <c r="WJJ106" s="4"/>
      <c r="WJK106" s="4"/>
      <c r="WJL106" s="4"/>
      <c r="WJM106" s="4"/>
      <c r="WJN106" s="4"/>
      <c r="WJO106" s="4"/>
      <c r="WJP106" s="4"/>
      <c r="WJQ106" s="4"/>
      <c r="WJR106" s="4"/>
      <c r="WJS106" s="4"/>
      <c r="WJT106" s="4"/>
      <c r="WJU106" s="4"/>
      <c r="WJV106" s="4"/>
      <c r="WJW106" s="4"/>
      <c r="WJX106" s="4"/>
      <c r="WJY106" s="4"/>
      <c r="WJZ106" s="4"/>
      <c r="WKA106" s="4"/>
      <c r="WKB106" s="4"/>
      <c r="WKC106" s="4"/>
      <c r="WKD106" s="4"/>
      <c r="WKE106" s="4"/>
      <c r="WKF106" s="4"/>
      <c r="WKG106" s="4"/>
      <c r="WKH106" s="4"/>
      <c r="WKI106" s="4"/>
      <c r="WKJ106" s="4"/>
      <c r="WKK106" s="4"/>
      <c r="WKL106" s="4"/>
      <c r="WKM106" s="4"/>
      <c r="WKN106" s="4"/>
      <c r="WKO106" s="4"/>
      <c r="WKP106" s="4"/>
      <c r="WKQ106" s="4"/>
      <c r="WKR106" s="4"/>
      <c r="WKS106" s="4"/>
      <c r="WKT106" s="4"/>
      <c r="WKU106" s="4"/>
      <c r="WKV106" s="4"/>
      <c r="WKW106" s="4"/>
      <c r="WKX106" s="4"/>
      <c r="WKY106" s="4"/>
      <c r="WKZ106" s="4"/>
      <c r="WLA106" s="4"/>
      <c r="WLB106" s="4"/>
      <c r="WLC106" s="4"/>
      <c r="WLD106" s="4"/>
      <c r="WLE106" s="4"/>
      <c r="WLF106" s="4"/>
      <c r="WLG106" s="4"/>
      <c r="WLH106" s="4"/>
      <c r="WLI106" s="4"/>
      <c r="WLJ106" s="4"/>
      <c r="WLK106" s="4"/>
      <c r="WLL106" s="4"/>
      <c r="WLM106" s="4"/>
      <c r="WLN106" s="4"/>
      <c r="WLO106" s="4"/>
      <c r="WLP106" s="4"/>
      <c r="WLQ106" s="4"/>
      <c r="WLR106" s="4"/>
      <c r="WLS106" s="4"/>
      <c r="WLT106" s="4"/>
      <c r="WLU106" s="4"/>
      <c r="WLV106" s="4"/>
      <c r="WLW106" s="4"/>
      <c r="WLX106" s="4"/>
      <c r="WLY106" s="4"/>
      <c r="WLZ106" s="4"/>
      <c r="WMA106" s="4"/>
      <c r="WMB106" s="4"/>
      <c r="WMC106" s="4"/>
      <c r="WMD106" s="4"/>
      <c r="WME106" s="4"/>
      <c r="WMF106" s="4"/>
      <c r="WMG106" s="4"/>
      <c r="WMH106" s="4"/>
      <c r="WMI106" s="4"/>
      <c r="WMJ106" s="4"/>
      <c r="WMK106" s="4"/>
      <c r="WML106" s="4"/>
      <c r="WMM106" s="4"/>
      <c r="WMN106" s="4"/>
      <c r="WMO106" s="4"/>
      <c r="WMP106" s="4"/>
      <c r="WMQ106" s="4"/>
      <c r="WMR106" s="4"/>
      <c r="WMS106" s="4"/>
      <c r="WMT106" s="4"/>
      <c r="WMU106" s="4"/>
      <c r="WMV106" s="4"/>
      <c r="WMW106" s="4"/>
      <c r="WMX106" s="4"/>
      <c r="WMY106" s="4"/>
      <c r="WMZ106" s="4"/>
      <c r="WNA106" s="4"/>
      <c r="WNB106" s="4"/>
      <c r="WNC106" s="4"/>
      <c r="WND106" s="4"/>
      <c r="WNE106" s="4"/>
      <c r="WNF106" s="4"/>
      <c r="WNG106" s="4"/>
      <c r="WNH106" s="4"/>
      <c r="WNI106" s="4"/>
      <c r="WNJ106" s="4"/>
      <c r="WNK106" s="4"/>
      <c r="WNL106" s="4"/>
      <c r="WNM106" s="4"/>
      <c r="WNN106" s="4"/>
      <c r="WNO106" s="4"/>
      <c r="WNP106" s="4"/>
      <c r="WNQ106" s="4"/>
      <c r="WNR106" s="4"/>
      <c r="WNS106" s="4"/>
      <c r="WNT106" s="4"/>
      <c r="WNU106" s="4"/>
      <c r="WNV106" s="4"/>
      <c r="WNW106" s="4"/>
      <c r="WNX106" s="4"/>
      <c r="WNY106" s="4"/>
      <c r="WNZ106" s="4"/>
      <c r="WOA106" s="4"/>
      <c r="WOB106" s="4"/>
      <c r="WOC106" s="4"/>
      <c r="WOD106" s="4"/>
      <c r="WOE106" s="4"/>
      <c r="WOF106" s="4"/>
      <c r="WOG106" s="4"/>
      <c r="WOH106" s="4"/>
      <c r="WOI106" s="4"/>
      <c r="WOJ106" s="4"/>
      <c r="WOK106" s="4"/>
      <c r="WOL106" s="4"/>
      <c r="WOM106" s="4"/>
      <c r="WON106" s="4"/>
      <c r="WOO106" s="4"/>
      <c r="WOP106" s="4"/>
      <c r="WOQ106" s="4"/>
      <c r="WOR106" s="4"/>
      <c r="WOS106" s="4"/>
      <c r="WOT106" s="4"/>
      <c r="WOU106" s="4"/>
      <c r="WOV106" s="4"/>
      <c r="WOW106" s="4"/>
      <c r="WOX106" s="4"/>
      <c r="WOY106" s="4"/>
      <c r="WOZ106" s="4"/>
      <c r="WPA106" s="4"/>
      <c r="WPB106" s="4"/>
      <c r="WPC106" s="4"/>
      <c r="WPD106" s="4"/>
      <c r="WPE106" s="4"/>
      <c r="WPF106" s="4"/>
      <c r="WPG106" s="4"/>
      <c r="WPH106" s="4"/>
      <c r="WPI106" s="4"/>
      <c r="WPJ106" s="4"/>
      <c r="WPK106" s="4"/>
      <c r="WPL106" s="4"/>
      <c r="WPM106" s="4"/>
      <c r="WPN106" s="4"/>
      <c r="WPO106" s="4"/>
      <c r="WPP106" s="4"/>
      <c r="WPQ106" s="4"/>
      <c r="WPR106" s="4"/>
      <c r="WPS106" s="4"/>
      <c r="WPT106" s="4"/>
      <c r="WPU106" s="4"/>
      <c r="WPV106" s="4"/>
      <c r="WPW106" s="4"/>
      <c r="WPX106" s="4"/>
      <c r="WPY106" s="4"/>
      <c r="WPZ106" s="4"/>
      <c r="WQA106" s="4"/>
      <c r="WQB106" s="4"/>
      <c r="WQC106" s="4"/>
      <c r="WQD106" s="4"/>
      <c r="WQE106" s="4"/>
      <c r="WQF106" s="4"/>
      <c r="WQG106" s="4"/>
      <c r="WQH106" s="4"/>
      <c r="WQI106" s="4"/>
      <c r="WQJ106" s="4"/>
      <c r="WQK106" s="4"/>
      <c r="WQL106" s="4"/>
      <c r="WQM106" s="4"/>
      <c r="WQN106" s="4"/>
      <c r="WQO106" s="4"/>
      <c r="WQP106" s="4"/>
      <c r="WQQ106" s="4"/>
      <c r="WQR106" s="4"/>
      <c r="WQS106" s="4"/>
      <c r="WQT106" s="4"/>
      <c r="WQU106" s="4"/>
      <c r="WQV106" s="4"/>
      <c r="WQW106" s="4"/>
      <c r="WQX106" s="4"/>
      <c r="WQY106" s="4"/>
      <c r="WQZ106" s="4"/>
      <c r="WRA106" s="4"/>
      <c r="WRB106" s="4"/>
      <c r="WRC106" s="4"/>
      <c r="WRD106" s="4"/>
      <c r="WRE106" s="4"/>
      <c r="WRF106" s="4"/>
      <c r="WRG106" s="4"/>
      <c r="WRH106" s="4"/>
      <c r="WRI106" s="4"/>
      <c r="WRJ106" s="4"/>
      <c r="WRK106" s="4"/>
      <c r="WRL106" s="4"/>
      <c r="WRM106" s="4"/>
      <c r="WRN106" s="4"/>
      <c r="WRO106" s="4"/>
      <c r="WRP106" s="4"/>
      <c r="WRQ106" s="4"/>
      <c r="WRR106" s="4"/>
      <c r="WRS106" s="4"/>
      <c r="WRT106" s="4"/>
      <c r="WRU106" s="4"/>
      <c r="WRV106" s="4"/>
      <c r="WRW106" s="4"/>
      <c r="WRX106" s="4"/>
      <c r="WRY106" s="4"/>
      <c r="WRZ106" s="4"/>
      <c r="WSA106" s="4"/>
      <c r="WSB106" s="4"/>
      <c r="WSC106" s="4"/>
      <c r="WSD106" s="4"/>
      <c r="WSE106" s="4"/>
      <c r="WSF106" s="4"/>
      <c r="WSG106" s="4"/>
      <c r="WSH106" s="4"/>
      <c r="WSI106" s="4"/>
      <c r="WSJ106" s="4"/>
      <c r="WSK106" s="4"/>
      <c r="WSL106" s="4"/>
      <c r="WSM106" s="4"/>
      <c r="WSN106" s="4"/>
      <c r="WSO106" s="4"/>
      <c r="WSP106" s="4"/>
      <c r="WSQ106" s="4"/>
      <c r="WSR106" s="4"/>
      <c r="WSS106" s="4"/>
      <c r="WST106" s="4"/>
      <c r="WSU106" s="4"/>
      <c r="WSV106" s="4"/>
      <c r="WSW106" s="4"/>
      <c r="WSX106" s="4"/>
      <c r="WSY106" s="4"/>
      <c r="WSZ106" s="4"/>
      <c r="WTA106" s="4"/>
      <c r="WTB106" s="4"/>
      <c r="WTC106" s="4"/>
      <c r="WTD106" s="4"/>
      <c r="WTE106" s="4"/>
      <c r="WTF106" s="4"/>
      <c r="WTG106" s="4"/>
      <c r="WTH106" s="4"/>
      <c r="WTI106" s="4"/>
      <c r="WTJ106" s="4"/>
      <c r="WTK106" s="4"/>
      <c r="WTL106" s="4"/>
      <c r="WTM106" s="4"/>
      <c r="WTN106" s="4"/>
      <c r="WTO106" s="4"/>
      <c r="WTP106" s="4"/>
      <c r="WTQ106" s="4"/>
      <c r="WTR106" s="4"/>
      <c r="WTS106" s="4"/>
      <c r="WTT106" s="4"/>
      <c r="WTU106" s="4"/>
      <c r="WTV106" s="4"/>
      <c r="WTW106" s="4"/>
      <c r="WTX106" s="4"/>
      <c r="WTY106" s="4"/>
      <c r="WTZ106" s="4"/>
      <c r="WUA106" s="4"/>
      <c r="WUB106" s="4"/>
      <c r="WUC106" s="4"/>
      <c r="WUD106" s="4"/>
      <c r="WUE106" s="4"/>
      <c r="WUF106" s="4"/>
      <c r="WUG106" s="4"/>
      <c r="WUH106" s="4"/>
      <c r="WUI106" s="4"/>
      <c r="WUJ106" s="4"/>
      <c r="WUK106" s="4"/>
      <c r="WUL106" s="4"/>
      <c r="WUM106" s="4"/>
      <c r="WUN106" s="4"/>
      <c r="WUO106" s="4"/>
      <c r="WUP106" s="4"/>
      <c r="WUQ106" s="4"/>
      <c r="WUR106" s="4"/>
      <c r="WUS106" s="4"/>
      <c r="WUT106" s="4"/>
      <c r="WUU106" s="4"/>
      <c r="WUV106" s="4"/>
      <c r="WUW106" s="4"/>
      <c r="WUX106" s="4"/>
      <c r="WUY106" s="4"/>
      <c r="WUZ106" s="4"/>
      <c r="WVA106" s="4"/>
      <c r="WVB106" s="4"/>
      <c r="WVC106" s="4"/>
      <c r="WVD106" s="4"/>
      <c r="WVE106" s="4"/>
      <c r="WVF106" s="4"/>
      <c r="WVG106" s="4"/>
      <c r="WVH106" s="4"/>
      <c r="WVI106" s="4"/>
      <c r="WVJ106" s="4"/>
      <c r="WVK106" s="4"/>
      <c r="WVL106" s="4"/>
      <c r="WVM106" s="4"/>
      <c r="WVN106" s="4"/>
      <c r="WVO106" s="4"/>
      <c r="WVP106" s="4"/>
      <c r="WVQ106" s="4"/>
      <c r="WVR106" s="4"/>
      <c r="WVS106" s="4"/>
      <c r="WVT106" s="4"/>
      <c r="WVU106" s="4"/>
      <c r="WVV106" s="4"/>
      <c r="WVW106" s="4"/>
      <c r="WVX106" s="4"/>
      <c r="WVY106" s="4"/>
      <c r="WVZ106" s="4"/>
      <c r="WWA106" s="4"/>
      <c r="WWB106" s="4"/>
      <c r="WWC106" s="4"/>
      <c r="WWD106" s="4"/>
      <c r="WWE106" s="4"/>
      <c r="WWF106" s="4"/>
      <c r="WWG106" s="4"/>
      <c r="WWH106" s="4"/>
      <c r="WWI106" s="4"/>
      <c r="WWJ106" s="4"/>
      <c r="WWK106" s="4"/>
      <c r="WWL106" s="4"/>
      <c r="WWM106" s="4"/>
      <c r="WWN106" s="4"/>
      <c r="WWO106" s="4"/>
      <c r="WWP106" s="4"/>
      <c r="WWQ106" s="4"/>
      <c r="WWR106" s="4"/>
      <c r="WWS106" s="4"/>
      <c r="WWT106" s="4"/>
      <c r="WWU106" s="4"/>
      <c r="WWV106" s="4"/>
      <c r="WWW106" s="4"/>
      <c r="WWX106" s="4"/>
      <c r="WWY106" s="4"/>
      <c r="WWZ106" s="4"/>
      <c r="WXA106" s="4"/>
      <c r="WXB106" s="4"/>
      <c r="WXC106" s="4"/>
      <c r="WXD106" s="4"/>
      <c r="WXE106" s="4"/>
      <c r="WXF106" s="4"/>
      <c r="WXG106" s="4"/>
      <c r="WXH106" s="4"/>
      <c r="WXI106" s="4"/>
      <c r="WXJ106" s="4"/>
      <c r="WXK106" s="4"/>
      <c r="WXL106" s="4"/>
      <c r="WXM106" s="4"/>
      <c r="WXN106" s="4"/>
      <c r="WXO106" s="4"/>
      <c r="WXP106" s="4"/>
      <c r="WXQ106" s="4"/>
      <c r="WXR106" s="4"/>
      <c r="WXS106" s="4"/>
      <c r="WXT106" s="4"/>
      <c r="WXU106" s="4"/>
      <c r="WXV106" s="4"/>
      <c r="WXW106" s="4"/>
      <c r="WXX106" s="4"/>
      <c r="WXY106" s="4"/>
      <c r="WXZ106" s="4"/>
      <c r="WYA106" s="4"/>
      <c r="WYB106" s="4"/>
      <c r="WYC106" s="4"/>
      <c r="WYD106" s="4"/>
      <c r="WYE106" s="4"/>
      <c r="WYF106" s="4"/>
      <c r="WYG106" s="4"/>
      <c r="WYH106" s="4"/>
      <c r="WYI106" s="4"/>
      <c r="WYJ106" s="4"/>
      <c r="WYK106" s="4"/>
      <c r="WYL106" s="4"/>
      <c r="WYM106" s="4"/>
      <c r="WYN106" s="4"/>
      <c r="WYO106" s="4"/>
      <c r="WYP106" s="4"/>
      <c r="WYQ106" s="4"/>
      <c r="WYR106" s="4"/>
      <c r="WYS106" s="4"/>
      <c r="WYT106" s="4"/>
      <c r="WYU106" s="4"/>
      <c r="WYV106" s="4"/>
      <c r="WYW106" s="4"/>
      <c r="WYX106" s="4"/>
      <c r="WYY106" s="4"/>
      <c r="WYZ106" s="4"/>
      <c r="WZA106" s="4"/>
      <c r="WZB106" s="4"/>
      <c r="WZC106" s="4"/>
      <c r="WZD106" s="4"/>
      <c r="WZE106" s="4"/>
      <c r="WZF106" s="4"/>
      <c r="WZG106" s="4"/>
      <c r="WZH106" s="4"/>
      <c r="WZI106" s="4"/>
      <c r="WZJ106" s="4"/>
      <c r="WZK106" s="4"/>
      <c r="WZL106" s="4"/>
      <c r="WZM106" s="4"/>
      <c r="WZN106" s="4"/>
      <c r="WZO106" s="4"/>
      <c r="WZP106" s="4"/>
      <c r="WZQ106" s="4"/>
      <c r="WZR106" s="4"/>
      <c r="WZS106" s="4"/>
      <c r="WZT106" s="4"/>
      <c r="WZU106" s="4"/>
      <c r="WZV106" s="4"/>
      <c r="WZW106" s="4"/>
      <c r="WZX106" s="4"/>
      <c r="WZY106" s="4"/>
      <c r="WZZ106" s="4"/>
      <c r="XAA106" s="4"/>
      <c r="XAB106" s="4"/>
      <c r="XAC106" s="4"/>
      <c r="XAD106" s="4"/>
      <c r="XAE106" s="4"/>
      <c r="XAF106" s="4"/>
      <c r="XAG106" s="4"/>
      <c r="XAH106" s="4"/>
      <c r="XAI106" s="4"/>
      <c r="XAJ106" s="4"/>
      <c r="XAK106" s="4"/>
      <c r="XAL106" s="4"/>
      <c r="XAM106" s="4"/>
      <c r="XAN106" s="4"/>
      <c r="XAO106" s="4"/>
      <c r="XAP106" s="4"/>
      <c r="XAQ106" s="4"/>
      <c r="XAR106" s="4"/>
      <c r="XAS106" s="4"/>
      <c r="XAT106" s="4"/>
      <c r="XAU106" s="4"/>
      <c r="XAV106" s="4"/>
      <c r="XAW106" s="4"/>
      <c r="XAX106" s="4"/>
      <c r="XAY106" s="4"/>
      <c r="XAZ106" s="4"/>
      <c r="XBA106" s="4"/>
      <c r="XBB106" s="4"/>
      <c r="XBC106" s="4"/>
      <c r="XBD106" s="4"/>
      <c r="XBE106" s="4"/>
      <c r="XBF106" s="4"/>
      <c r="XBG106" s="4"/>
      <c r="XBH106" s="4"/>
      <c r="XBI106" s="4"/>
      <c r="XBJ106" s="4"/>
      <c r="XBK106" s="4"/>
      <c r="XBL106" s="4"/>
      <c r="XBM106" s="4"/>
      <c r="XBN106" s="4"/>
      <c r="XBO106" s="4"/>
      <c r="XBP106" s="4"/>
      <c r="XBQ106" s="4"/>
      <c r="XBR106" s="4"/>
      <c r="XBS106" s="4"/>
      <c r="XBT106" s="4"/>
      <c r="XBU106" s="4"/>
      <c r="XBV106" s="4"/>
      <c r="XBW106" s="4"/>
      <c r="XBX106" s="4"/>
      <c r="XBY106" s="4"/>
      <c r="XBZ106" s="4"/>
      <c r="XCA106" s="4"/>
      <c r="XCB106" s="4"/>
      <c r="XCC106" s="4"/>
      <c r="XCD106" s="4"/>
      <c r="XCE106" s="4"/>
      <c r="XCF106" s="4"/>
      <c r="XCG106" s="4"/>
      <c r="XCH106" s="4"/>
      <c r="XCI106" s="4"/>
      <c r="XCJ106" s="4"/>
      <c r="XCK106" s="4"/>
      <c r="XCL106" s="4"/>
      <c r="XCM106" s="4"/>
      <c r="XCN106" s="4"/>
      <c r="XCO106" s="4"/>
      <c r="XCP106" s="4"/>
      <c r="XCQ106" s="4"/>
      <c r="XCR106" s="4"/>
      <c r="XCS106" s="4"/>
      <c r="XCT106" s="4"/>
      <c r="XCU106" s="4"/>
      <c r="XCV106" s="4"/>
      <c r="XCW106" s="4"/>
      <c r="XCX106" s="4"/>
      <c r="XCY106" s="4"/>
      <c r="XCZ106" s="4"/>
      <c r="XDA106" s="4"/>
      <c r="XDB106" s="4"/>
      <c r="XDC106" s="4"/>
      <c r="XDD106" s="4"/>
      <c r="XDE106" s="4"/>
      <c r="XDF106" s="4"/>
      <c r="XDG106" s="4"/>
      <c r="XDH106" s="4"/>
      <c r="XDI106" s="4"/>
      <c r="XDJ106" s="4"/>
      <c r="XDK106" s="4"/>
      <c r="XDL106" s="4"/>
      <c r="XDM106" s="4"/>
      <c r="XDN106" s="4"/>
      <c r="XDO106" s="4"/>
      <c r="XDP106" s="4"/>
      <c r="XDQ106" s="4"/>
      <c r="XDR106" s="4"/>
      <c r="XDS106" s="4"/>
      <c r="XDT106" s="4"/>
      <c r="XDU106" s="4"/>
      <c r="XDV106" s="4"/>
      <c r="XDW106" s="4"/>
      <c r="XDX106" s="4"/>
      <c r="XDY106" s="4"/>
      <c r="XDZ106" s="4"/>
      <c r="XEA106" s="4"/>
      <c r="XEB106" s="4"/>
      <c r="XEC106" s="4"/>
      <c r="XED106" s="4"/>
      <c r="XEE106" s="4"/>
      <c r="XEF106" s="4"/>
      <c r="XEG106" s="4"/>
      <c r="XEH106" s="4"/>
      <c r="XEI106" s="4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  <c r="XFB106" s="4"/>
    </row>
    <row r="107" spans="1:16382" s="4" customFormat="1" ht="24.75" customHeight="1" x14ac:dyDescent="0.15">
      <c r="A107" s="143">
        <v>42461</v>
      </c>
      <c r="B107" s="10">
        <v>1238</v>
      </c>
      <c r="C107" s="9">
        <f t="shared" si="14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5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6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7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8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9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20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1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2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3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4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5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6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7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16382" s="12" customFormat="1" ht="24.75" customHeight="1" x14ac:dyDescent="0.15">
      <c r="A108" s="143">
        <v>42491</v>
      </c>
      <c r="B108" s="10">
        <v>1166</v>
      </c>
      <c r="C108" s="9">
        <f t="shared" si="14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5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6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7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8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9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20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1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2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3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4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5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6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7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  <c r="WQD108" s="4"/>
      <c r="WQE108" s="4"/>
      <c r="WQF108" s="4"/>
      <c r="WQG108" s="4"/>
      <c r="WQH108" s="4"/>
      <c r="WQI108" s="4"/>
      <c r="WQJ108" s="4"/>
      <c r="WQK108" s="4"/>
      <c r="WQL108" s="4"/>
      <c r="WQM108" s="4"/>
      <c r="WQN108" s="4"/>
      <c r="WQO108" s="4"/>
      <c r="WQP108" s="4"/>
      <c r="WQQ108" s="4"/>
      <c r="WQR108" s="4"/>
      <c r="WQS108" s="4"/>
      <c r="WQT108" s="4"/>
      <c r="WQU108" s="4"/>
      <c r="WQV108" s="4"/>
      <c r="WQW108" s="4"/>
      <c r="WQX108" s="4"/>
      <c r="WQY108" s="4"/>
      <c r="WQZ108" s="4"/>
      <c r="WRA108" s="4"/>
      <c r="WRB108" s="4"/>
      <c r="WRC108" s="4"/>
      <c r="WRD108" s="4"/>
      <c r="WRE108" s="4"/>
      <c r="WRF108" s="4"/>
      <c r="WRG108" s="4"/>
      <c r="WRH108" s="4"/>
      <c r="WRI108" s="4"/>
      <c r="WRJ108" s="4"/>
      <c r="WRK108" s="4"/>
      <c r="WRL108" s="4"/>
      <c r="WRM108" s="4"/>
      <c r="WRN108" s="4"/>
      <c r="WRO108" s="4"/>
      <c r="WRP108" s="4"/>
      <c r="WRQ108" s="4"/>
      <c r="WRR108" s="4"/>
      <c r="WRS108" s="4"/>
      <c r="WRT108" s="4"/>
      <c r="WRU108" s="4"/>
      <c r="WRV108" s="4"/>
      <c r="WRW108" s="4"/>
      <c r="WRX108" s="4"/>
      <c r="WRY108" s="4"/>
      <c r="WRZ108" s="4"/>
      <c r="WSA108" s="4"/>
      <c r="WSB108" s="4"/>
      <c r="WSC108" s="4"/>
      <c r="WSD108" s="4"/>
      <c r="WSE108" s="4"/>
      <c r="WSF108" s="4"/>
      <c r="WSG108" s="4"/>
      <c r="WSH108" s="4"/>
      <c r="WSI108" s="4"/>
      <c r="WSJ108" s="4"/>
      <c r="WSK108" s="4"/>
      <c r="WSL108" s="4"/>
      <c r="WSM108" s="4"/>
      <c r="WSN108" s="4"/>
      <c r="WSO108" s="4"/>
      <c r="WSP108" s="4"/>
      <c r="WSQ108" s="4"/>
      <c r="WSR108" s="4"/>
      <c r="WSS108" s="4"/>
      <c r="WST108" s="4"/>
      <c r="WSU108" s="4"/>
      <c r="WSV108" s="4"/>
      <c r="WSW108" s="4"/>
      <c r="WSX108" s="4"/>
      <c r="WSY108" s="4"/>
      <c r="WSZ108" s="4"/>
      <c r="WTA108" s="4"/>
      <c r="WTB108" s="4"/>
      <c r="WTC108" s="4"/>
      <c r="WTD108" s="4"/>
      <c r="WTE108" s="4"/>
      <c r="WTF108" s="4"/>
      <c r="WTG108" s="4"/>
      <c r="WTH108" s="4"/>
      <c r="WTI108" s="4"/>
      <c r="WTJ108" s="4"/>
      <c r="WTK108" s="4"/>
      <c r="WTL108" s="4"/>
      <c r="WTM108" s="4"/>
      <c r="WTN108" s="4"/>
      <c r="WTO108" s="4"/>
      <c r="WTP108" s="4"/>
      <c r="WTQ108" s="4"/>
      <c r="WTR108" s="4"/>
      <c r="WTS108" s="4"/>
      <c r="WTT108" s="4"/>
      <c r="WTU108" s="4"/>
      <c r="WTV108" s="4"/>
      <c r="WTW108" s="4"/>
      <c r="WTX108" s="4"/>
      <c r="WTY108" s="4"/>
      <c r="WTZ108" s="4"/>
      <c r="WUA108" s="4"/>
      <c r="WUB108" s="4"/>
      <c r="WUC108" s="4"/>
      <c r="WUD108" s="4"/>
      <c r="WUE108" s="4"/>
      <c r="WUF108" s="4"/>
      <c r="WUG108" s="4"/>
      <c r="WUH108" s="4"/>
      <c r="WUI108" s="4"/>
      <c r="WUJ108" s="4"/>
      <c r="WUK108" s="4"/>
      <c r="WUL108" s="4"/>
      <c r="WUM108" s="4"/>
      <c r="WUN108" s="4"/>
      <c r="WUO108" s="4"/>
      <c r="WUP108" s="4"/>
      <c r="WUQ108" s="4"/>
      <c r="WUR108" s="4"/>
      <c r="WUS108" s="4"/>
      <c r="WUT108" s="4"/>
      <c r="WUU108" s="4"/>
      <c r="WUV108" s="4"/>
      <c r="WUW108" s="4"/>
      <c r="WUX108" s="4"/>
      <c r="WUY108" s="4"/>
      <c r="WUZ108" s="4"/>
      <c r="WVA108" s="4"/>
      <c r="WVB108" s="4"/>
      <c r="WVC108" s="4"/>
      <c r="WVD108" s="4"/>
      <c r="WVE108" s="4"/>
      <c r="WVF108" s="4"/>
      <c r="WVG108" s="4"/>
      <c r="WVH108" s="4"/>
      <c r="WVI108" s="4"/>
      <c r="WVJ108" s="4"/>
      <c r="WVK108" s="4"/>
      <c r="WVL108" s="4"/>
      <c r="WVM108" s="4"/>
      <c r="WVN108" s="4"/>
      <c r="WVO108" s="4"/>
      <c r="WVP108" s="4"/>
      <c r="WVQ108" s="4"/>
      <c r="WVR108" s="4"/>
      <c r="WVS108" s="4"/>
      <c r="WVT108" s="4"/>
      <c r="WVU108" s="4"/>
      <c r="WVV108" s="4"/>
      <c r="WVW108" s="4"/>
      <c r="WVX108" s="4"/>
      <c r="WVY108" s="4"/>
      <c r="WVZ108" s="4"/>
      <c r="WWA108" s="4"/>
      <c r="WWB108" s="4"/>
      <c r="WWC108" s="4"/>
      <c r="WWD108" s="4"/>
      <c r="WWE108" s="4"/>
      <c r="WWF108" s="4"/>
      <c r="WWG108" s="4"/>
      <c r="WWH108" s="4"/>
      <c r="WWI108" s="4"/>
      <c r="WWJ108" s="4"/>
      <c r="WWK108" s="4"/>
      <c r="WWL108" s="4"/>
      <c r="WWM108" s="4"/>
      <c r="WWN108" s="4"/>
      <c r="WWO108" s="4"/>
      <c r="WWP108" s="4"/>
      <c r="WWQ108" s="4"/>
      <c r="WWR108" s="4"/>
      <c r="WWS108" s="4"/>
      <c r="WWT108" s="4"/>
      <c r="WWU108" s="4"/>
      <c r="WWV108" s="4"/>
      <c r="WWW108" s="4"/>
      <c r="WWX108" s="4"/>
      <c r="WWY108" s="4"/>
      <c r="WWZ108" s="4"/>
      <c r="WXA108" s="4"/>
      <c r="WXB108" s="4"/>
      <c r="WXC108" s="4"/>
      <c r="WXD108" s="4"/>
      <c r="WXE108" s="4"/>
      <c r="WXF108" s="4"/>
      <c r="WXG108" s="4"/>
      <c r="WXH108" s="4"/>
      <c r="WXI108" s="4"/>
      <c r="WXJ108" s="4"/>
      <c r="WXK108" s="4"/>
      <c r="WXL108" s="4"/>
      <c r="WXM108" s="4"/>
      <c r="WXN108" s="4"/>
      <c r="WXO108" s="4"/>
      <c r="WXP108" s="4"/>
      <c r="WXQ108" s="4"/>
      <c r="WXR108" s="4"/>
      <c r="WXS108" s="4"/>
      <c r="WXT108" s="4"/>
      <c r="WXU108" s="4"/>
      <c r="WXV108" s="4"/>
      <c r="WXW108" s="4"/>
      <c r="WXX108" s="4"/>
      <c r="WXY108" s="4"/>
      <c r="WXZ108" s="4"/>
      <c r="WYA108" s="4"/>
      <c r="WYB108" s="4"/>
      <c r="WYC108" s="4"/>
      <c r="WYD108" s="4"/>
      <c r="WYE108" s="4"/>
      <c r="WYF108" s="4"/>
      <c r="WYG108" s="4"/>
      <c r="WYH108" s="4"/>
      <c r="WYI108" s="4"/>
      <c r="WYJ108" s="4"/>
      <c r="WYK108" s="4"/>
      <c r="WYL108" s="4"/>
      <c r="WYM108" s="4"/>
      <c r="WYN108" s="4"/>
      <c r="WYO108" s="4"/>
      <c r="WYP108" s="4"/>
      <c r="WYQ108" s="4"/>
      <c r="WYR108" s="4"/>
      <c r="WYS108" s="4"/>
      <c r="WYT108" s="4"/>
      <c r="WYU108" s="4"/>
      <c r="WYV108" s="4"/>
      <c r="WYW108" s="4"/>
      <c r="WYX108" s="4"/>
      <c r="WYY108" s="4"/>
      <c r="WYZ108" s="4"/>
      <c r="WZA108" s="4"/>
      <c r="WZB108" s="4"/>
      <c r="WZC108" s="4"/>
      <c r="WZD108" s="4"/>
      <c r="WZE108" s="4"/>
      <c r="WZF108" s="4"/>
      <c r="WZG108" s="4"/>
      <c r="WZH108" s="4"/>
      <c r="WZI108" s="4"/>
      <c r="WZJ108" s="4"/>
      <c r="WZK108" s="4"/>
      <c r="WZL108" s="4"/>
      <c r="WZM108" s="4"/>
      <c r="WZN108" s="4"/>
      <c r="WZO108" s="4"/>
      <c r="WZP108" s="4"/>
      <c r="WZQ108" s="4"/>
      <c r="WZR108" s="4"/>
      <c r="WZS108" s="4"/>
      <c r="WZT108" s="4"/>
      <c r="WZU108" s="4"/>
      <c r="WZV108" s="4"/>
      <c r="WZW108" s="4"/>
      <c r="WZX108" s="4"/>
      <c r="WZY108" s="4"/>
      <c r="WZZ108" s="4"/>
      <c r="XAA108" s="4"/>
      <c r="XAB108" s="4"/>
      <c r="XAC108" s="4"/>
      <c r="XAD108" s="4"/>
      <c r="XAE108" s="4"/>
      <c r="XAF108" s="4"/>
      <c r="XAG108" s="4"/>
      <c r="XAH108" s="4"/>
      <c r="XAI108" s="4"/>
      <c r="XAJ108" s="4"/>
      <c r="XAK108" s="4"/>
      <c r="XAL108" s="4"/>
      <c r="XAM108" s="4"/>
      <c r="XAN108" s="4"/>
      <c r="XAO108" s="4"/>
      <c r="XAP108" s="4"/>
      <c r="XAQ108" s="4"/>
      <c r="XAR108" s="4"/>
      <c r="XAS108" s="4"/>
      <c r="XAT108" s="4"/>
      <c r="XAU108" s="4"/>
      <c r="XAV108" s="4"/>
      <c r="XAW108" s="4"/>
      <c r="XAX108" s="4"/>
      <c r="XAY108" s="4"/>
      <c r="XAZ108" s="4"/>
      <c r="XBA108" s="4"/>
      <c r="XBB108" s="4"/>
      <c r="XBC108" s="4"/>
      <c r="XBD108" s="4"/>
      <c r="XBE108" s="4"/>
      <c r="XBF108" s="4"/>
      <c r="XBG108" s="4"/>
      <c r="XBH108" s="4"/>
      <c r="XBI108" s="4"/>
      <c r="XBJ108" s="4"/>
      <c r="XBK108" s="4"/>
      <c r="XBL108" s="4"/>
      <c r="XBM108" s="4"/>
      <c r="XBN108" s="4"/>
      <c r="XBO108" s="4"/>
      <c r="XBP108" s="4"/>
      <c r="XBQ108" s="4"/>
      <c r="XBR108" s="4"/>
      <c r="XBS108" s="4"/>
      <c r="XBT108" s="4"/>
      <c r="XBU108" s="4"/>
      <c r="XBV108" s="4"/>
      <c r="XBW108" s="4"/>
      <c r="XBX108" s="4"/>
      <c r="XBY108" s="4"/>
      <c r="XBZ108" s="4"/>
      <c r="XCA108" s="4"/>
      <c r="XCB108" s="4"/>
      <c r="XCC108" s="4"/>
      <c r="XCD108" s="4"/>
      <c r="XCE108" s="4"/>
      <c r="XCF108" s="4"/>
      <c r="XCG108" s="4"/>
      <c r="XCH108" s="4"/>
      <c r="XCI108" s="4"/>
      <c r="XCJ108" s="4"/>
      <c r="XCK108" s="4"/>
      <c r="XCL108" s="4"/>
      <c r="XCM108" s="4"/>
      <c r="XCN108" s="4"/>
      <c r="XCO108" s="4"/>
      <c r="XCP108" s="4"/>
      <c r="XCQ108" s="4"/>
      <c r="XCR108" s="4"/>
      <c r="XCS108" s="4"/>
      <c r="XCT108" s="4"/>
      <c r="XCU108" s="4"/>
      <c r="XCV108" s="4"/>
      <c r="XCW108" s="4"/>
      <c r="XCX108" s="4"/>
      <c r="XCY108" s="4"/>
      <c r="XCZ108" s="4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pans="1:16382" s="4" customFormat="1" ht="24.75" customHeight="1" x14ac:dyDescent="0.15">
      <c r="A109" s="143">
        <v>42522</v>
      </c>
      <c r="B109" s="10">
        <v>1326</v>
      </c>
      <c r="C109" s="9">
        <f t="shared" si="14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5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6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7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8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9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20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1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2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3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4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5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6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7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16382" s="4" customFormat="1" ht="24.75" customHeight="1" x14ac:dyDescent="0.15">
      <c r="A110" s="143">
        <v>42552</v>
      </c>
      <c r="B110" s="10">
        <v>1197</v>
      </c>
      <c r="C110" s="9">
        <f t="shared" si="14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5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6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7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8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9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20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1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2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3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4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5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6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7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16382" s="4" customFormat="1" ht="24.75" customHeight="1" x14ac:dyDescent="0.15">
      <c r="A111" s="143">
        <v>42583</v>
      </c>
      <c r="B111" s="10">
        <v>1136</v>
      </c>
      <c r="C111" s="9">
        <f t="shared" si="14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5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6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7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8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9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20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1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2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3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4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5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6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7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16382" s="4" customFormat="1" ht="24.75" customHeight="1" x14ac:dyDescent="0.15">
      <c r="A112" s="143">
        <v>42614</v>
      </c>
      <c r="B112" s="10">
        <v>1155</v>
      </c>
      <c r="C112" s="9">
        <f t="shared" si="14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5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6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7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8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9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20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1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2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3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4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5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6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7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16382" s="12" customFormat="1" ht="24.75" customHeight="1" x14ac:dyDescent="0.15">
      <c r="A113" s="143">
        <v>42644</v>
      </c>
      <c r="B113" s="10">
        <v>1079</v>
      </c>
      <c r="C113" s="9">
        <f t="shared" si="14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5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6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7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8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9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20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1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2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3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4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5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6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7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pans="1:16382" s="4" customFormat="1" ht="24.75" customHeight="1" x14ac:dyDescent="0.15">
      <c r="A114" s="143">
        <v>42675</v>
      </c>
      <c r="B114" s="10">
        <v>1258</v>
      </c>
      <c r="C114" s="9">
        <f t="shared" si="14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5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6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7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8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9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20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1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2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3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4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5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6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7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16382" s="4" customFormat="1" ht="24.75" customHeight="1" thickBot="1" x14ac:dyDescent="0.2">
      <c r="A115" s="145">
        <v>42705</v>
      </c>
      <c r="B115" s="25">
        <v>1412</v>
      </c>
      <c r="C115" s="24">
        <f t="shared" si="14"/>
        <v>-0.56000000000000005</v>
      </c>
      <c r="D115" s="23">
        <v>679</v>
      </c>
      <c r="E115" s="22">
        <v>433</v>
      </c>
      <c r="F115" s="22">
        <v>255</v>
      </c>
      <c r="G115" s="21">
        <v>45</v>
      </c>
      <c r="H115" s="26">
        <v>178</v>
      </c>
      <c r="I115" s="25">
        <v>171162.96</v>
      </c>
      <c r="J115" s="24">
        <f t="shared" si="15"/>
        <v>2.2000000000000002</v>
      </c>
      <c r="K115" s="23">
        <v>77848.179999999993</v>
      </c>
      <c r="L115" s="22">
        <v>54837.5</v>
      </c>
      <c r="M115" s="22">
        <v>29438.87</v>
      </c>
      <c r="N115" s="21">
        <v>9038.41</v>
      </c>
      <c r="O115" s="20">
        <v>25398.63</v>
      </c>
      <c r="P115" s="25">
        <v>1941</v>
      </c>
      <c r="Q115" s="24">
        <f t="shared" si="16"/>
        <v>10.029999999999999</v>
      </c>
      <c r="R115" s="23">
        <v>738</v>
      </c>
      <c r="S115" s="22">
        <v>543</v>
      </c>
      <c r="T115" s="22">
        <v>563</v>
      </c>
      <c r="U115" s="21">
        <v>97</v>
      </c>
      <c r="V115" s="26">
        <v>-20</v>
      </c>
      <c r="W115" s="25">
        <v>105945.18</v>
      </c>
      <c r="X115" s="24">
        <f t="shared" si="17"/>
        <v>7.55</v>
      </c>
      <c r="Y115" s="23">
        <v>44932.639999999999</v>
      </c>
      <c r="Z115" s="22">
        <v>29841.01</v>
      </c>
      <c r="AA115" s="22">
        <v>26606.81</v>
      </c>
      <c r="AB115" s="21">
        <v>4564.72</v>
      </c>
      <c r="AC115" s="20">
        <v>3234.2</v>
      </c>
      <c r="AD115" s="25">
        <v>18</v>
      </c>
      <c r="AE115" s="24">
        <f t="shared" si="18"/>
        <v>-41.94</v>
      </c>
      <c r="AF115" s="23">
        <v>1</v>
      </c>
      <c r="AG115" s="22">
        <v>7</v>
      </c>
      <c r="AH115" s="22">
        <v>2</v>
      </c>
      <c r="AI115" s="21">
        <v>8</v>
      </c>
      <c r="AJ115" s="26">
        <v>5</v>
      </c>
      <c r="AK115" s="25">
        <v>7089.87</v>
      </c>
      <c r="AL115" s="24">
        <f t="shared" si="19"/>
        <v>-9.1</v>
      </c>
      <c r="AM115" s="23">
        <v>43.66</v>
      </c>
      <c r="AN115" s="22">
        <v>932.67</v>
      </c>
      <c r="AO115" s="22">
        <v>567.78</v>
      </c>
      <c r="AP115" s="21">
        <v>5545.76</v>
      </c>
      <c r="AQ115" s="20">
        <v>364.89</v>
      </c>
      <c r="AR115" s="25">
        <v>68</v>
      </c>
      <c r="AS115" s="24">
        <f t="shared" si="20"/>
        <v>1.49</v>
      </c>
      <c r="AT115" s="23">
        <v>4</v>
      </c>
      <c r="AU115" s="22">
        <v>19</v>
      </c>
      <c r="AV115" s="22">
        <v>8</v>
      </c>
      <c r="AW115" s="21">
        <v>37</v>
      </c>
      <c r="AX115" s="26">
        <v>11</v>
      </c>
      <c r="AY115" s="25">
        <v>27988.73</v>
      </c>
      <c r="AZ115" s="24">
        <f t="shared" si="21"/>
        <v>-22.16</v>
      </c>
      <c r="BA115" s="23">
        <v>519.66</v>
      </c>
      <c r="BB115" s="22">
        <v>6370.35</v>
      </c>
      <c r="BC115" s="22">
        <v>2077.83</v>
      </c>
      <c r="BD115" s="21">
        <v>19020.89</v>
      </c>
      <c r="BE115" s="20">
        <v>4292.5200000000004</v>
      </c>
      <c r="BF115" s="25">
        <v>32</v>
      </c>
      <c r="BG115" s="24">
        <f t="shared" si="22"/>
        <v>39.130000000000003</v>
      </c>
      <c r="BH115" s="23">
        <v>2</v>
      </c>
      <c r="BI115" s="22">
        <v>20</v>
      </c>
      <c r="BJ115" s="22">
        <v>3</v>
      </c>
      <c r="BK115" s="21">
        <v>7</v>
      </c>
      <c r="BL115" s="26">
        <v>17</v>
      </c>
      <c r="BM115" s="25">
        <v>15944.32</v>
      </c>
      <c r="BN115" s="24">
        <f t="shared" si="23"/>
        <v>-29.15</v>
      </c>
      <c r="BO115" s="23">
        <v>528.4</v>
      </c>
      <c r="BP115" s="22">
        <v>8739.51</v>
      </c>
      <c r="BQ115" s="22">
        <v>463.82</v>
      </c>
      <c r="BR115" s="21">
        <v>6212.59</v>
      </c>
      <c r="BS115" s="20">
        <v>8275.69</v>
      </c>
      <c r="BT115" s="25">
        <v>9</v>
      </c>
      <c r="BU115" s="24">
        <f t="shared" si="24"/>
        <v>-52.63</v>
      </c>
      <c r="BV115" s="23">
        <v>3</v>
      </c>
      <c r="BW115" s="22">
        <v>4</v>
      </c>
      <c r="BX115" s="22">
        <v>0</v>
      </c>
      <c r="BY115" s="21">
        <v>2</v>
      </c>
      <c r="BZ115" s="26">
        <v>4</v>
      </c>
      <c r="CA115" s="25">
        <v>7069.07</v>
      </c>
      <c r="CB115" s="24">
        <f t="shared" si="25"/>
        <v>-49.4</v>
      </c>
      <c r="CC115" s="23">
        <v>957.05</v>
      </c>
      <c r="CD115" s="22">
        <v>2949.29</v>
      </c>
      <c r="CE115" s="22">
        <v>0</v>
      </c>
      <c r="CF115" s="21">
        <v>3162.73</v>
      </c>
      <c r="CG115" s="20">
        <v>2949.29</v>
      </c>
      <c r="CH115" s="25">
        <v>281</v>
      </c>
      <c r="CI115" s="24">
        <f t="shared" si="26"/>
        <v>-1.4</v>
      </c>
      <c r="CJ115" s="23">
        <v>29</v>
      </c>
      <c r="CK115" s="22">
        <v>114</v>
      </c>
      <c r="CL115" s="22">
        <v>44</v>
      </c>
      <c r="CM115" s="21">
        <v>94</v>
      </c>
      <c r="CN115" s="26">
        <v>70</v>
      </c>
      <c r="CO115" s="25">
        <v>121243.82</v>
      </c>
      <c r="CP115" s="24">
        <f t="shared" si="27"/>
        <v>-1.87</v>
      </c>
      <c r="CQ115" s="23">
        <v>5393.38</v>
      </c>
      <c r="CR115" s="22">
        <v>45995.34</v>
      </c>
      <c r="CS115" s="22">
        <v>16787.64</v>
      </c>
      <c r="CT115" s="21">
        <v>53067.46</v>
      </c>
      <c r="CU115" s="20">
        <v>29207.7</v>
      </c>
    </row>
    <row r="116" spans="1:16382" s="4" customFormat="1" ht="24.75" customHeight="1" x14ac:dyDescent="0.15">
      <c r="A116" s="142">
        <v>42736</v>
      </c>
      <c r="B116" s="82">
        <v>926</v>
      </c>
      <c r="C116" s="81">
        <f t="shared" si="14"/>
        <v>0.87</v>
      </c>
      <c r="D116" s="80">
        <v>433</v>
      </c>
      <c r="E116" s="79">
        <v>335</v>
      </c>
      <c r="F116" s="79">
        <v>127</v>
      </c>
      <c r="G116" s="78">
        <v>31</v>
      </c>
      <c r="H116" s="83">
        <v>208</v>
      </c>
      <c r="I116" s="82">
        <v>114113.14</v>
      </c>
      <c r="J116" s="81">
        <f t="shared" si="15"/>
        <v>-6.46</v>
      </c>
      <c r="K116" s="80">
        <v>51892.26</v>
      </c>
      <c r="L116" s="79">
        <v>42328.44</v>
      </c>
      <c r="M116" s="79">
        <v>15675.37</v>
      </c>
      <c r="N116" s="78">
        <v>4217.07</v>
      </c>
      <c r="O116" s="84">
        <v>26653.07</v>
      </c>
      <c r="P116" s="82">
        <v>1445</v>
      </c>
      <c r="Q116" s="81">
        <f t="shared" si="16"/>
        <v>9.2200000000000006</v>
      </c>
      <c r="R116" s="80">
        <v>593</v>
      </c>
      <c r="S116" s="79">
        <v>397</v>
      </c>
      <c r="T116" s="79">
        <v>396</v>
      </c>
      <c r="U116" s="78">
        <v>59</v>
      </c>
      <c r="V116" s="83">
        <v>1</v>
      </c>
      <c r="W116" s="82">
        <v>80370.679999999993</v>
      </c>
      <c r="X116" s="81">
        <f t="shared" si="17"/>
        <v>8.17</v>
      </c>
      <c r="Y116" s="80">
        <v>37033.21</v>
      </c>
      <c r="Z116" s="79">
        <v>21571.72</v>
      </c>
      <c r="AA116" s="79">
        <v>18742.48</v>
      </c>
      <c r="AB116" s="78">
        <v>3023.27</v>
      </c>
      <c r="AC116" s="84">
        <v>2829.24</v>
      </c>
      <c r="AD116" s="82">
        <v>17</v>
      </c>
      <c r="AE116" s="81">
        <f t="shared" si="18"/>
        <v>-19.05</v>
      </c>
      <c r="AF116" s="80">
        <v>2</v>
      </c>
      <c r="AG116" s="79">
        <v>6</v>
      </c>
      <c r="AH116" s="79">
        <v>0</v>
      </c>
      <c r="AI116" s="78">
        <v>9</v>
      </c>
      <c r="AJ116" s="83">
        <v>6</v>
      </c>
      <c r="AK116" s="82">
        <v>6453.19</v>
      </c>
      <c r="AL116" s="81">
        <f t="shared" si="19"/>
        <v>-52.21</v>
      </c>
      <c r="AM116" s="80">
        <v>467.49</v>
      </c>
      <c r="AN116" s="79">
        <v>3245.74</v>
      </c>
      <c r="AO116" s="79">
        <v>0</v>
      </c>
      <c r="AP116" s="78">
        <v>2739.96</v>
      </c>
      <c r="AQ116" s="84">
        <v>3245.74</v>
      </c>
      <c r="AR116" s="82">
        <v>41</v>
      </c>
      <c r="AS116" s="81">
        <f t="shared" si="20"/>
        <v>-12.77</v>
      </c>
      <c r="AT116" s="80">
        <v>2</v>
      </c>
      <c r="AU116" s="79">
        <v>12</v>
      </c>
      <c r="AV116" s="79">
        <v>3</v>
      </c>
      <c r="AW116" s="78">
        <v>24</v>
      </c>
      <c r="AX116" s="83">
        <v>9</v>
      </c>
      <c r="AY116" s="82">
        <v>37057.550000000003</v>
      </c>
      <c r="AZ116" s="81">
        <f t="shared" si="21"/>
        <v>60.84</v>
      </c>
      <c r="BA116" s="80">
        <v>208.14</v>
      </c>
      <c r="BB116" s="79">
        <v>3463.93</v>
      </c>
      <c r="BC116" s="79">
        <v>1297.51</v>
      </c>
      <c r="BD116" s="78">
        <v>32087.97</v>
      </c>
      <c r="BE116" s="84">
        <v>2166.42</v>
      </c>
      <c r="BF116" s="82">
        <v>24</v>
      </c>
      <c r="BG116" s="81">
        <f t="shared" si="22"/>
        <v>-11.11</v>
      </c>
      <c r="BH116" s="80">
        <v>5</v>
      </c>
      <c r="BI116" s="79">
        <v>12</v>
      </c>
      <c r="BJ116" s="79">
        <v>3</v>
      </c>
      <c r="BK116" s="78">
        <v>4</v>
      </c>
      <c r="BL116" s="83">
        <v>9</v>
      </c>
      <c r="BM116" s="82">
        <v>12997.55</v>
      </c>
      <c r="BN116" s="81">
        <f t="shared" si="23"/>
        <v>-25.43</v>
      </c>
      <c r="BO116" s="80">
        <v>972.78</v>
      </c>
      <c r="BP116" s="79">
        <v>7259.72</v>
      </c>
      <c r="BQ116" s="79">
        <v>424.58</v>
      </c>
      <c r="BR116" s="78">
        <v>4340.47</v>
      </c>
      <c r="BS116" s="84">
        <v>6835.14</v>
      </c>
      <c r="BT116" s="82">
        <v>8</v>
      </c>
      <c r="BU116" s="81">
        <f t="shared" si="24"/>
        <v>-20</v>
      </c>
      <c r="BV116" s="80">
        <v>1</v>
      </c>
      <c r="BW116" s="79">
        <v>4</v>
      </c>
      <c r="BX116" s="79">
        <v>1</v>
      </c>
      <c r="BY116" s="78">
        <v>2</v>
      </c>
      <c r="BZ116" s="83">
        <v>3</v>
      </c>
      <c r="CA116" s="82">
        <v>9486.02</v>
      </c>
      <c r="CB116" s="81">
        <f t="shared" si="25"/>
        <v>-23.26</v>
      </c>
      <c r="CC116" s="80">
        <v>198.41</v>
      </c>
      <c r="CD116" s="79">
        <v>2008.88</v>
      </c>
      <c r="CE116" s="79">
        <v>169.08</v>
      </c>
      <c r="CF116" s="78">
        <v>7109.65</v>
      </c>
      <c r="CG116" s="84">
        <v>1839.8</v>
      </c>
      <c r="CH116" s="82">
        <v>186</v>
      </c>
      <c r="CI116" s="81">
        <f t="shared" si="26"/>
        <v>2.76</v>
      </c>
      <c r="CJ116" s="80">
        <v>22</v>
      </c>
      <c r="CK116" s="79">
        <v>80</v>
      </c>
      <c r="CL116" s="79">
        <v>20</v>
      </c>
      <c r="CM116" s="78">
        <v>64</v>
      </c>
      <c r="CN116" s="83">
        <v>60</v>
      </c>
      <c r="CO116" s="82">
        <v>77575.83</v>
      </c>
      <c r="CP116" s="81">
        <f t="shared" si="27"/>
        <v>18.13</v>
      </c>
      <c r="CQ116" s="80">
        <v>6826.14</v>
      </c>
      <c r="CR116" s="79">
        <v>32869.25</v>
      </c>
      <c r="CS116" s="79">
        <v>4065.3</v>
      </c>
      <c r="CT116" s="78">
        <v>33815.14</v>
      </c>
      <c r="CU116" s="77">
        <v>28803.95</v>
      </c>
    </row>
    <row r="117" spans="1:16382" s="4" customFormat="1" ht="24.75" customHeight="1" x14ac:dyDescent="0.15">
      <c r="A117" s="143">
        <v>42767</v>
      </c>
      <c r="B117" s="10">
        <v>1051</v>
      </c>
      <c r="C117" s="9">
        <f t="shared" si="14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5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6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7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8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9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20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1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2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3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4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5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6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7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16382" s="159" customFormat="1" ht="24.75" customHeight="1" x14ac:dyDescent="0.15">
      <c r="A118" s="143">
        <v>42795</v>
      </c>
      <c r="B118" s="10">
        <v>1622</v>
      </c>
      <c r="C118" s="9">
        <f t="shared" si="14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5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6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7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8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9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20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1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2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3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4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5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6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7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16382" s="159" customFormat="1" ht="24.75" customHeight="1" x14ac:dyDescent="0.15">
      <c r="A119" s="143">
        <v>42826</v>
      </c>
      <c r="B119" s="10">
        <v>1179</v>
      </c>
      <c r="C119" s="9">
        <f t="shared" si="14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5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6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7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8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9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55</v>
      </c>
      <c r="AS119" s="9">
        <f t="shared" si="20"/>
        <v>0</v>
      </c>
      <c r="AT119" s="8">
        <v>2</v>
      </c>
      <c r="AU119" s="7">
        <v>19</v>
      </c>
      <c r="AV119" s="7">
        <v>4</v>
      </c>
      <c r="AW119" s="6">
        <v>30</v>
      </c>
      <c r="AX119" s="11">
        <v>15</v>
      </c>
      <c r="AY119" s="10">
        <v>33851.370000000003</v>
      </c>
      <c r="AZ119" s="9">
        <f t="shared" si="21"/>
        <v>15.42</v>
      </c>
      <c r="BA119" s="8">
        <v>108.86</v>
      </c>
      <c r="BB119" s="7">
        <v>7014.24</v>
      </c>
      <c r="BC119" s="7">
        <v>1034.9000000000001</v>
      </c>
      <c r="BD119" s="6">
        <v>25693.37</v>
      </c>
      <c r="BE119" s="5">
        <v>5979.34</v>
      </c>
      <c r="BF119" s="10">
        <v>21</v>
      </c>
      <c r="BG119" s="9">
        <f t="shared" si="22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3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4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5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6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7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16382" s="159" customFormat="1" ht="24.75" customHeight="1" x14ac:dyDescent="0.15">
      <c r="A120" s="143">
        <v>42856</v>
      </c>
      <c r="B120" s="10">
        <v>1204</v>
      </c>
      <c r="C120" s="9">
        <f t="shared" si="14"/>
        <v>3.26</v>
      </c>
      <c r="D120" s="8">
        <v>598</v>
      </c>
      <c r="E120" s="7">
        <v>375</v>
      </c>
      <c r="F120" s="7">
        <v>189</v>
      </c>
      <c r="G120" s="6">
        <v>42</v>
      </c>
      <c r="H120" s="11">
        <v>186</v>
      </c>
      <c r="I120" s="10">
        <v>144169.32</v>
      </c>
      <c r="J120" s="9">
        <f t="shared" si="15"/>
        <v>8.82</v>
      </c>
      <c r="K120" s="8">
        <v>69098.95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6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7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8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9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20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1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2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3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4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5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6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7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16382" s="159" customFormat="1" ht="24.75" customHeight="1" thickBot="1" x14ac:dyDescent="0.2">
      <c r="A121" s="143">
        <v>42887</v>
      </c>
      <c r="B121" s="10">
        <v>1325</v>
      </c>
      <c r="C121" s="9">
        <f t="shared" si="14"/>
        <v>-0.08</v>
      </c>
      <c r="D121" s="8">
        <v>618</v>
      </c>
      <c r="E121" s="7">
        <v>420</v>
      </c>
      <c r="F121" s="7">
        <v>245</v>
      </c>
      <c r="G121" s="6">
        <v>42</v>
      </c>
      <c r="H121" s="11">
        <v>175</v>
      </c>
      <c r="I121" s="10">
        <v>157323.79999999999</v>
      </c>
      <c r="J121" s="9">
        <f t="shared" si="15"/>
        <v>-0.12</v>
      </c>
      <c r="K121" s="8">
        <v>69579.44</v>
      </c>
      <c r="L121" s="7">
        <v>54085.64</v>
      </c>
      <c r="M121" s="7">
        <v>28323.33</v>
      </c>
      <c r="N121" s="6">
        <v>5335.39</v>
      </c>
      <c r="O121" s="5">
        <v>25762.31</v>
      </c>
      <c r="P121" s="10">
        <v>1999</v>
      </c>
      <c r="Q121" s="9">
        <f t="shared" si="16"/>
        <v>6.73</v>
      </c>
      <c r="R121" s="8">
        <v>803</v>
      </c>
      <c r="S121" s="7">
        <v>494</v>
      </c>
      <c r="T121" s="7">
        <v>632</v>
      </c>
      <c r="U121" s="6">
        <v>70</v>
      </c>
      <c r="V121" s="11">
        <v>-138</v>
      </c>
      <c r="W121" s="10">
        <v>107354.1</v>
      </c>
      <c r="X121" s="9">
        <f t="shared" si="17"/>
        <v>2.79</v>
      </c>
      <c r="Y121" s="8">
        <v>48036.3</v>
      </c>
      <c r="Z121" s="7">
        <v>26266.16</v>
      </c>
      <c r="AA121" s="7">
        <v>29626.82</v>
      </c>
      <c r="AB121" s="6">
        <v>3424.82</v>
      </c>
      <c r="AC121" s="5">
        <v>-3360.66</v>
      </c>
      <c r="AD121" s="10">
        <v>28</v>
      </c>
      <c r="AE121" s="9">
        <f t="shared" si="18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9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20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1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2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3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4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5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6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7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16382" x14ac:dyDescent="0.15">
      <c r="A122" s="160"/>
      <c r="B122" s="161"/>
      <c r="C122" s="162"/>
      <c r="D122" s="161"/>
      <c r="E122" s="161"/>
      <c r="F122" s="161"/>
      <c r="G122" s="161"/>
      <c r="H122" s="161"/>
      <c r="I122" s="161"/>
      <c r="J122" s="162"/>
      <c r="K122" s="161"/>
      <c r="L122" s="161"/>
      <c r="M122" s="161"/>
      <c r="N122" s="161"/>
      <c r="O122" s="161"/>
      <c r="P122" s="161"/>
      <c r="Q122" s="162"/>
      <c r="R122" s="161"/>
      <c r="S122" s="161"/>
      <c r="T122" s="161"/>
      <c r="U122" s="161"/>
      <c r="V122" s="161"/>
      <c r="W122" s="161"/>
      <c r="X122" s="162"/>
      <c r="Y122" s="161"/>
      <c r="Z122" s="161"/>
      <c r="AA122" s="161"/>
      <c r="AB122" s="161"/>
      <c r="AC122" s="161"/>
      <c r="AD122" s="161"/>
      <c r="AE122" s="162"/>
      <c r="AF122" s="161"/>
      <c r="AG122" s="161"/>
      <c r="AH122" s="161"/>
      <c r="AI122" s="161"/>
      <c r="AJ122" s="161"/>
      <c r="AK122" s="161"/>
      <c r="AL122" s="162"/>
      <c r="AM122" s="161"/>
      <c r="AN122" s="161"/>
      <c r="AO122" s="161"/>
      <c r="AP122" s="161"/>
      <c r="AQ122" s="161"/>
      <c r="AR122" s="161"/>
      <c r="AS122" s="162"/>
      <c r="AT122" s="161"/>
      <c r="AU122" s="161"/>
      <c r="AV122" s="161"/>
      <c r="AW122" s="161"/>
      <c r="AX122" s="161"/>
      <c r="AY122" s="161"/>
      <c r="AZ122" s="162"/>
      <c r="BA122" s="161"/>
      <c r="BB122" s="161"/>
      <c r="BC122" s="161"/>
      <c r="BD122" s="161"/>
      <c r="BE122" s="161"/>
      <c r="BF122" s="161"/>
      <c r="BG122" s="162"/>
      <c r="BH122" s="161"/>
      <c r="BI122" s="161"/>
      <c r="BJ122" s="161"/>
      <c r="BK122" s="161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2"/>
      <c r="BV122" s="161"/>
      <c r="BW122" s="161"/>
      <c r="BX122" s="161"/>
      <c r="BY122" s="161"/>
      <c r="BZ122" s="161"/>
      <c r="CA122" s="161"/>
      <c r="CB122" s="162"/>
      <c r="CC122" s="161"/>
      <c r="CD122" s="161"/>
      <c r="CE122" s="161"/>
      <c r="CF122" s="161"/>
      <c r="CG122" s="161"/>
      <c r="CH122" s="161"/>
      <c r="CI122" s="162"/>
      <c r="CJ122" s="161"/>
      <c r="CK122" s="161"/>
      <c r="CL122" s="161"/>
      <c r="CM122" s="161"/>
      <c r="CN122" s="161"/>
      <c r="CO122" s="161"/>
      <c r="CP122" s="162"/>
      <c r="CQ122" s="161"/>
      <c r="CR122" s="161"/>
      <c r="CS122" s="161"/>
      <c r="CT122" s="161"/>
      <c r="CU122" s="161"/>
    </row>
  </sheetData>
  <phoneticPr fontId="2"/>
  <conditionalFormatting sqref="A1:CJ1048576">
    <cfRule type="expression" dxfId="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2017-11-20T05:55:37Z</dcterms:modified>
</cp:coreProperties>
</file>