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tabRatio="858"/>
  </bookViews>
  <sheets>
    <sheet name="競争性のない随意契約によらざるを得ないもの" sheetId="11" r:id="rId1"/>
    <sheet name="競争に付することが不利と認められるもの" sheetId="13" r:id="rId2"/>
  </sheets>
  <externalReferences>
    <externalReference r:id="rId3"/>
    <externalReference r:id="rId4"/>
    <externalReference r:id="rId5"/>
    <externalReference r:id="rId6"/>
    <externalReference r:id="rId7"/>
    <externalReference r:id="rId8"/>
  </externalReferences>
  <calcPr calcId="152511"/>
</workbook>
</file>

<file path=xl/calcChain.xml><?xml version="1.0" encoding="utf-8"?>
<calcChain xmlns="http://schemas.openxmlformats.org/spreadsheetml/2006/main">
  <c r="H9" i="13" l="1"/>
  <c r="H8" i="13"/>
  <c r="H7" i="13"/>
  <c r="H6" i="13"/>
  <c r="H5" i="13"/>
</calcChain>
</file>

<file path=xl/sharedStrings.xml><?xml version="1.0" encoding="utf-8"?>
<sst xmlns="http://schemas.openxmlformats.org/spreadsheetml/2006/main" count="156" uniqueCount="75">
  <si>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</si>
  <si>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</si>
  <si>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</si>
  <si>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</si>
  <si>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</si>
  <si>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</si>
  <si>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</si>
  <si>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</si>
  <si>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</si>
  <si>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</si>
  <si>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</si>
  <si>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予決令上の区分</t>
    <rPh sb="0" eb="2">
      <t>ヨケツ</t>
    </rPh>
    <rPh sb="2" eb="4">
      <t>レイジョウ</t>
    </rPh>
    <rPh sb="5" eb="7">
      <t>クブン</t>
    </rPh>
    <phoneticPr fontId="1"/>
  </si>
  <si>
    <t>競争に付することが不利と認められる具体的な理由</t>
    <rPh sb="0" eb="2">
      <t>キョウソウ</t>
    </rPh>
    <rPh sb="3" eb="4">
      <t>フ</t>
    </rPh>
    <rPh sb="9" eb="11">
      <t>フリ</t>
    </rPh>
    <rPh sb="12" eb="13">
      <t>ミト</t>
    </rPh>
    <rPh sb="17" eb="20">
      <t>グタイテキ</t>
    </rPh>
    <rPh sb="21" eb="23">
      <t>リユウ</t>
    </rPh>
    <phoneticPr fontId="5"/>
  </si>
  <si>
    <t>移行予定年限</t>
    <rPh sb="0" eb="2">
      <t>イコウ</t>
    </rPh>
    <rPh sb="2" eb="4">
      <t>ヨテイ</t>
    </rPh>
    <rPh sb="4" eb="6">
      <t>ネンゲン</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</si>
  <si>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</si>
  <si>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平成28年度</t>
    <rPh sb="0" eb="2">
      <t>ヘイセイ</t>
    </rPh>
    <rPh sb="4" eb="6">
      <t>ネンド</t>
    </rPh>
    <phoneticPr fontId="1"/>
  </si>
  <si>
    <t>（単位:円）</t>
    <rPh sb="1" eb="3">
      <t>タンイ</t>
    </rPh>
    <rPh sb="4" eb="5">
      <t>エン</t>
    </rPh>
    <phoneticPr fontId="5"/>
  </si>
  <si>
    <t>(省庁名：国土交通省）</t>
    <rPh sb="1" eb="3">
      <t>ショウチョウ</t>
    </rPh>
    <rPh sb="5" eb="7">
      <t>コクド</t>
    </rPh>
    <rPh sb="7" eb="10">
      <t>コウツウショウ</t>
    </rPh>
    <phoneticPr fontId="5"/>
  </si>
  <si>
    <t>競争性のある契約（随意契約含む）に移行予定のもの</t>
    <phoneticPr fontId="1"/>
  </si>
  <si>
    <t>競争に付することが不利と認められるもの</t>
    <phoneticPr fontId="1"/>
  </si>
  <si>
    <t>競争性のない随意契約によらざるを得ないもの</t>
    <phoneticPr fontId="1"/>
  </si>
  <si>
    <t>平成２８年度中部国際空港飛行検査官庁舎・格納庫等土地賃貸借</t>
  </si>
  <si>
    <t xml:space="preserve">
支出負担行為担当官
佐藤　善信
航空局
東京都千代田区霞が関２－１－３
</t>
  </si>
  <si>
    <t>中部国際空港（株）
愛知県常滑市セントレア１－１</t>
    <rPh sb="0" eb="2">
      <t>チュウブ</t>
    </rPh>
    <rPh sb="2" eb="4">
      <t>コクサイ</t>
    </rPh>
    <rPh sb="4" eb="6">
      <t>クウコウ</t>
    </rPh>
    <rPh sb="7" eb="8">
      <t>カブ</t>
    </rPh>
    <rPh sb="10" eb="13">
      <t>アイチケン</t>
    </rPh>
    <rPh sb="13" eb="16">
      <t>トコナメシ</t>
    </rPh>
    <phoneticPr fontId="1"/>
  </si>
  <si>
    <t>会計法第29条の3第4項、
予算決算及び会計令第102条の4第3号</t>
    <rPh sb="0" eb="3">
      <t>カイケイホウ</t>
    </rPh>
    <phoneticPr fontId="4"/>
  </si>
  <si>
    <t>-</t>
    <phoneticPr fontId="1"/>
  </si>
  <si>
    <t xml:space="preserve">
中部国際空港を拠点に飛行検査業務を行うためには飛行検査センター、格納庫及び埋設管路に係る土地賃貸借契約を左記業者と締結する必要があるため。
</t>
  </si>
  <si>
    <t>ロ</t>
  </si>
  <si>
    <t>平成２８年度成田国際空港管理棟建物等賃貸借</t>
  </si>
  <si>
    <t>成田国際空港（株）
千葉県成田市古込字古込１－１</t>
    <rPh sb="0" eb="2">
      <t>ナリタ</t>
    </rPh>
    <rPh sb="2" eb="4">
      <t>コクサイ</t>
    </rPh>
    <rPh sb="4" eb="6">
      <t>クウコウ</t>
    </rPh>
    <rPh sb="6" eb="9">
      <t>カブ</t>
    </rPh>
    <rPh sb="10" eb="13">
      <t>チバケン</t>
    </rPh>
    <rPh sb="13" eb="16">
      <t>ナリタシ</t>
    </rPh>
    <rPh sb="16" eb="17">
      <t>フル</t>
    </rPh>
    <rPh sb="17" eb="18">
      <t>コ</t>
    </rPh>
    <rPh sb="18" eb="19">
      <t>アザ</t>
    </rPh>
    <rPh sb="19" eb="20">
      <t>フル</t>
    </rPh>
    <rPh sb="20" eb="21">
      <t>コ</t>
    </rPh>
    <phoneticPr fontId="1"/>
  </si>
  <si>
    <t xml:space="preserve">
庁舎として引き続き借入れる必要があり、供給者が一つに特定される賃貸借契約であるため。
</t>
  </si>
  <si>
    <t>平成２８年度空域企画管理端末（ＡＤＥＷ）の基礎データ更新請負</t>
    <rPh sb="0" eb="2">
      <t>ヘイセイ</t>
    </rPh>
    <rPh sb="4" eb="6">
      <t>ネンド</t>
    </rPh>
    <rPh sb="6" eb="8">
      <t>クウイキ</t>
    </rPh>
    <rPh sb="8" eb="10">
      <t>キカク</t>
    </rPh>
    <rPh sb="10" eb="12">
      <t>カンリ</t>
    </rPh>
    <rPh sb="12" eb="14">
      <t>タンマツ</t>
    </rPh>
    <rPh sb="21" eb="23">
      <t>キソ</t>
    </rPh>
    <rPh sb="26" eb="28">
      <t>コウシン</t>
    </rPh>
    <rPh sb="28" eb="30">
      <t>ウケオイ</t>
    </rPh>
    <phoneticPr fontId="1"/>
  </si>
  <si>
    <t xml:space="preserve">
分任支出負担行為担当官
福岡航空交通管制部長　舂田　慶子
福岡県福岡市東区大字奈多字小瀬抜１３０２－１７
</t>
  </si>
  <si>
    <t>ＡＴＣＦ共同企業体
東京都江藤区豊洲３－３－３</t>
    <rPh sb="4" eb="6">
      <t>キョウドウ</t>
    </rPh>
    <rPh sb="6" eb="9">
      <t>キギョウタイ</t>
    </rPh>
    <rPh sb="10" eb="13">
      <t>トウキョウト</t>
    </rPh>
    <rPh sb="13" eb="15">
      <t>エトウ</t>
    </rPh>
    <rPh sb="15" eb="16">
      <t>ク</t>
    </rPh>
    <rPh sb="16" eb="18">
      <t>トヨス</t>
    </rPh>
    <phoneticPr fontId="1"/>
  </si>
  <si>
    <t>会計法第２９条の３第４項及び予決令第１０２条の４第３号</t>
    <rPh sb="12" eb="13">
      <t>オヨ</t>
    </rPh>
    <phoneticPr fontId="1"/>
  </si>
  <si>
    <t xml:space="preserve">
公募手続きを行ったところ、左記相手方が本業務の唯一の契約相手方であることが確認されたため。
</t>
  </si>
  <si>
    <t>ニ（ヘ）</t>
  </si>
  <si>
    <t>平成２８年度官報公告等掲載</t>
  </si>
  <si>
    <t>（独）国立印刷局
東京都港区虎ノ門２－２－５</t>
    <rPh sb="1" eb="2">
      <t>ドク</t>
    </rPh>
    <rPh sb="3" eb="5">
      <t>コクリツ</t>
    </rPh>
    <rPh sb="5" eb="8">
      <t>インサツキョク</t>
    </rPh>
    <rPh sb="9" eb="12">
      <t>トウキョウト</t>
    </rPh>
    <rPh sb="12" eb="14">
      <t>ミナトク</t>
    </rPh>
    <rPh sb="14" eb="15">
      <t>トラ</t>
    </rPh>
    <rPh sb="16" eb="17">
      <t>モン</t>
    </rPh>
    <phoneticPr fontId="1"/>
  </si>
  <si>
    <t xml:space="preserve">
官報の編集、印刷及び普及事務については、内閣府より独立行政法人国立印刷局に委託されており、当該業務を行うことができる唯一の事業者であり競争を許さないため。
</t>
  </si>
  <si>
    <t>ハ</t>
  </si>
  <si>
    <t>平成２８年度Sabre Market Intelligence GDD/システム利用</t>
  </si>
  <si>
    <t>Sabre GLBL Inc.
３１５０　Ｓａｂｒｅ　Ｄｒｉｖｅ，Ｓｏｕｔｈｌａｋｅ，Ｔａｘａｓ　７６０９２</t>
  </si>
  <si>
    <t xml:space="preserve">
本件調達により提供される国際航空券の予約・発券状況の情報については、左記相手方のみが各種情報を一元化しデータベースとして提供していることから唯一の事業者であり競争を許さないため。
</t>
  </si>
  <si>
    <t>平成２８年度中部国際空港飛行検査官庁舎・格納庫ＩＣカードリーダー等使用</t>
  </si>
  <si>
    <t xml:space="preserve">
飛行検査官庁舎及び格納庫は、庁舎内から制限区域への出入りが可能となっていることから、中部国際空港管理規定によりICカードリーダ及び出入りを監視するITVカメラを設置する必要がある。中部国際空港制限区域の管理は左記業者のみが行っているため。
</t>
  </si>
  <si>
    <t>平成２８年度ＡＶ－ＤＡＴＡ購読（オンライン閲覧）</t>
  </si>
  <si>
    <t>ＩＨＳグローバル（株）
東京都中央区京橋３－１－１</t>
    <rPh sb="12" eb="15">
      <t>トウキョウト</t>
    </rPh>
    <rPh sb="15" eb="18">
      <t>チュウオウク</t>
    </rPh>
    <rPh sb="18" eb="20">
      <t>キョウバシ</t>
    </rPh>
    <phoneticPr fontId="1"/>
  </si>
  <si>
    <t xml:space="preserve">
航空機検査業務を実施するために必要不可欠な特定の情報を唯一提供可能な業者から受けるもののため。
</t>
  </si>
  <si>
    <t>塵芥等回収処理作業</t>
  </si>
  <si>
    <t>（有）博東産業
福岡県福岡市東区松田３－１０－３７</t>
    <rPh sb="1" eb="2">
      <t>ユウ</t>
    </rPh>
    <rPh sb="3" eb="4">
      <t>ヒロシ</t>
    </rPh>
    <rPh sb="4" eb="5">
      <t>ヒガシ</t>
    </rPh>
    <rPh sb="5" eb="7">
      <t>サンギョウ</t>
    </rPh>
    <rPh sb="8" eb="11">
      <t>フクオカケン</t>
    </rPh>
    <rPh sb="11" eb="14">
      <t>フクオカシ</t>
    </rPh>
    <rPh sb="14" eb="16">
      <t>ヒガシク</t>
    </rPh>
    <rPh sb="16" eb="18">
      <t>マツダ</t>
    </rPh>
    <phoneticPr fontId="2"/>
  </si>
  <si>
    <t xml:space="preserve">
事業系一般廃棄物収集運搬許可事業者及び処理手数料が福岡市条例で定められており、当部が所在する地区の唯一の相手方であるため。
</t>
  </si>
  <si>
    <t>イ（ニ）</t>
  </si>
  <si>
    <t>平成２８年度職員宿舎借上（メゾン港宿舎）</t>
  </si>
  <si>
    <t>個人情報保護法に基づき公表しない</t>
    <rPh sb="0" eb="2">
      <t>コジン</t>
    </rPh>
    <rPh sb="2" eb="4">
      <t>ジョウホウ</t>
    </rPh>
    <rPh sb="4" eb="7">
      <t>ホゴホウ</t>
    </rPh>
    <rPh sb="8" eb="9">
      <t>モト</t>
    </rPh>
    <rPh sb="11" eb="13">
      <t>コウヒョウ</t>
    </rPh>
    <phoneticPr fontId="1"/>
  </si>
  <si>
    <t xml:space="preserve">
職員が入居しており、引き続き借上げを継続する必要があるため。
</t>
  </si>
  <si>
    <t>平成２８年度成田国際空港管理棟空気調和需給</t>
  </si>
  <si>
    <t xml:space="preserve">
航空情報センター庁舎が所在する成田国際空港において空港機能諸施設等に冷暖房用冷温水を供給できる業者は左記業者のみであり、供給者が一に特定されるため。
</t>
  </si>
  <si>
    <t>ニ（ロ）</t>
  </si>
  <si>
    <t>航空無線工事積算システム用積算資料単価データ１式他１点の購入</t>
  </si>
  <si>
    <t>（一財）経済調査会
東京都港区新橋６－１７－１５</t>
    <rPh sb="10" eb="13">
      <t>トウキョウト</t>
    </rPh>
    <rPh sb="13" eb="15">
      <t>ミナトク</t>
    </rPh>
    <phoneticPr fontId="1"/>
  </si>
  <si>
    <t xml:space="preserve">
積算単価については航空無線工事積算基準により、「積算資料」の単価を採用することとしており、当該データを保有している唯一の業者であるため。
</t>
  </si>
  <si>
    <t>デジタル複写機（１００枚機）１台他４点の賃貸借及び保守</t>
    <phoneticPr fontId="1"/>
  </si>
  <si>
    <t>（株）リコー</t>
  </si>
  <si>
    <t>-</t>
    <phoneticPr fontId="1"/>
  </si>
  <si>
    <t xml:space="preserve">
平成28年3月まで賃貸借契約を締結していたところだが、管理の適正化及び予算の低減化を図る観点から今後、複数の契約を一契約に集約し一括して新規調達を予定しているため。
</t>
  </si>
  <si>
    <t>Ｂ</t>
  </si>
  <si>
    <t>○</t>
  </si>
  <si>
    <t>パーソナルコンピュータ（ノート型）４３１台他８点の賃貸借</t>
    <phoneticPr fontId="1"/>
  </si>
  <si>
    <t>リコーリース（株）</t>
    <rPh sb="6" eb="9">
      <t>カブ</t>
    </rPh>
    <phoneticPr fontId="4"/>
  </si>
  <si>
    <t>デジタル複写機（モノクロ７５枚機）１台他２点の賃貸借及び保守</t>
    <phoneticPr fontId="1"/>
  </si>
  <si>
    <t>コニカミノルタビジネスソリューションズ（株）</t>
  </si>
  <si>
    <t>デジタル複写機（７５枚機）１２台他２点の賃貸借及び保守</t>
    <phoneticPr fontId="1"/>
  </si>
  <si>
    <t>パーソナルコンピュータ２７７台他４点の賃貸借</t>
    <phoneticPr fontId="1"/>
  </si>
  <si>
    <t>ユニアデックス（株）</t>
    <rPh sb="7" eb="10">
      <t>カブ</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</si>
</sst>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font>
    <font>
      <sz val="16"/>
      <color theme="1"/>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8"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8" fillId="0" borderId="0">
      <alignment vertical="center"/>
    </xf>
    <xf numFmtId="0" fontId="2" fillId="0" borderId="0">
      <alignment vertical="center"/>
    </xf>
    <xf numFmtId="9" fontId="2" fillId="0" borderId="0" applyFont="0" applyFill="0" applyBorder="0" applyAlignment="0" applyProtection="0">
      <alignment vertical="center"/>
    </xf>
  </cellStyleXfs>
  <cellXfs count="47">
    <xf numFmtId="0" fontId="0" fillId="0" borderId="0" xfId="0">
      <alignment vertical="center"/>
    </xf>
    <xf numFmtId="0" fontId="3"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0" fillId="0" borderId="0" xfId="0" applyFont="1" applyFill="1" applyAlignment="1" applyProtection="1">
      <alignment horizontal="left" vertical="center"/>
    </xf>
    <xf numFmtId="0" fontId="6" fillId="0" borderId="0" xfId="0" applyFont="1" applyFill="1" applyProtection="1">
      <alignment vertical="center"/>
    </xf>
    <xf numFmtId="0" fontId="6" fillId="0" borderId="0" xfId="0" applyFont="1" applyFill="1" applyAlignment="1" applyProtection="1">
      <alignment horizontal="center" vertical="center"/>
    </xf>
    <xf numFmtId="0" fontId="6" fillId="0" borderId="0" xfId="0" applyNumberFormat="1" applyFont="1" applyFill="1" applyAlignment="1" applyProtection="1">
      <alignment horizontal="center" vertical="center"/>
    </xf>
    <xf numFmtId="0" fontId="6" fillId="0" borderId="0" xfId="0" applyFont="1" applyFill="1" applyAlignment="1" applyProtection="1">
      <alignment horizontal="right" vertical="center"/>
    </xf>
    <xf numFmtId="0" fontId="6" fillId="0" borderId="0" xfId="0" applyFont="1" applyFill="1" applyBorder="1" applyProtection="1">
      <alignment vertical="center"/>
    </xf>
    <xf numFmtId="0" fontId="0" fillId="0" borderId="0" xfId="0" applyFont="1" applyFill="1" applyAlignment="1" applyProtection="1">
      <alignment horizontal="right" vertical="center"/>
    </xf>
    <xf numFmtId="0" fontId="3" fillId="0" borderId="0" xfId="0" applyFont="1" applyFill="1" applyBorder="1" applyProtection="1">
      <alignment vertical="center"/>
    </xf>
    <xf numFmtId="0" fontId="4" fillId="0" borderId="0" xfId="0" applyFont="1" applyFill="1" applyProtection="1">
      <alignment vertical="center"/>
    </xf>
    <xf numFmtId="0" fontId="0" fillId="0" borderId="0" xfId="0" applyFont="1" applyFill="1" applyAlignment="1" applyProtection="1">
      <alignment horizontal="center" vertical="center" wrapText="1"/>
    </xf>
    <xf numFmtId="0" fontId="9" fillId="0" borderId="0" xfId="0" applyFont="1" applyFill="1" applyAlignment="1" applyProtection="1">
      <alignment horizontal="center" vertical="center"/>
    </xf>
    <xf numFmtId="0" fontId="9" fillId="0" borderId="0" xfId="0" applyFont="1" applyFill="1" applyAlignment="1" applyProtection="1">
      <alignment horizontal="right" vertical="center"/>
    </xf>
    <xf numFmtId="0" fontId="4" fillId="0" borderId="4" xfId="0" applyFont="1" applyFill="1" applyBorder="1" applyAlignment="1" applyProtection="1">
      <alignment horizontal="left" vertical="center" wrapText="1"/>
    </xf>
    <xf numFmtId="176" fontId="4" fillId="0" borderId="4" xfId="0" applyNumberFormat="1" applyFont="1" applyFill="1" applyBorder="1" applyAlignment="1" applyProtection="1">
      <alignment horizontal="center" vertical="center" shrinkToFit="1"/>
    </xf>
    <xf numFmtId="38" fontId="4" fillId="0" borderId="4" xfId="1" applyFont="1" applyFill="1" applyBorder="1" applyAlignment="1" applyProtection="1">
      <alignment horizontal="right" vertical="center"/>
    </xf>
    <xf numFmtId="10" fontId="4" fillId="0" borderId="4" xfId="8" applyNumberFormat="1" applyFont="1" applyFill="1" applyBorder="1" applyAlignment="1" applyProtection="1">
      <alignment horizontal="right" vertical="center"/>
    </xf>
    <xf numFmtId="0" fontId="4" fillId="0" borderId="4"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4" fillId="0" borderId="4" xfId="0" applyFont="1" applyFill="1" applyBorder="1" applyAlignment="1" applyProtection="1">
      <alignment horizontal="left" vertical="top" wrapText="1"/>
    </xf>
    <xf numFmtId="0" fontId="7" fillId="0" borderId="4"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176" fontId="4" fillId="0" borderId="3" xfId="0" applyNumberFormat="1" applyFont="1" applyFill="1" applyBorder="1" applyAlignment="1" applyProtection="1">
      <alignment horizontal="center" vertical="center" shrinkToFit="1"/>
    </xf>
    <xf numFmtId="38" fontId="4" fillId="0" borderId="3" xfId="1" applyFont="1" applyFill="1" applyBorder="1" applyAlignment="1" applyProtection="1">
      <alignment horizontal="right" vertical="center"/>
    </xf>
    <xf numFmtId="10" fontId="4" fillId="0" borderId="3" xfId="8" applyNumberFormat="1" applyFont="1" applyFill="1" applyBorder="1" applyAlignment="1" applyProtection="1">
      <alignment horizontal="right" vertical="center"/>
    </xf>
    <xf numFmtId="0" fontId="4" fillId="0" borderId="3"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left" vertical="top" wrapText="1"/>
    </xf>
    <xf numFmtId="0" fontId="3" fillId="0" borderId="4" xfId="0" applyFont="1" applyFill="1" applyBorder="1" applyAlignment="1" applyProtection="1">
      <alignment horizontal="left" vertical="center" wrapText="1"/>
    </xf>
    <xf numFmtId="176" fontId="3" fillId="0" borderId="4" xfId="0" applyNumberFormat="1" applyFont="1" applyFill="1" applyBorder="1" applyAlignment="1" applyProtection="1">
      <alignment horizontal="center" vertical="center" shrinkToFit="1"/>
    </xf>
    <xf numFmtId="38" fontId="3" fillId="0" borderId="4" xfId="1" applyFont="1" applyFill="1" applyBorder="1" applyAlignment="1" applyProtection="1">
      <alignment horizontal="right" vertical="center"/>
    </xf>
    <xf numFmtId="10" fontId="7" fillId="0" borderId="4" xfId="8" applyNumberFormat="1" applyFont="1" applyFill="1" applyBorder="1" applyAlignment="1" applyProtection="1">
      <alignment horizontal="right" vertical="center"/>
    </xf>
    <xf numFmtId="0" fontId="7" fillId="0" borderId="4" xfId="0" applyFont="1" applyFill="1" applyBorder="1" applyAlignment="1" applyProtection="1">
      <alignment horizontal="center" vertical="center"/>
    </xf>
    <xf numFmtId="0" fontId="3" fillId="0" borderId="4" xfId="0" applyFont="1" applyFill="1" applyBorder="1" applyAlignment="1" applyProtection="1">
      <alignment horizontal="left" vertical="top" wrapText="1"/>
    </xf>
    <xf numFmtId="0" fontId="3" fillId="0" borderId="4" xfId="0" applyFont="1" applyFill="1" applyBorder="1" applyAlignment="1" applyProtection="1">
      <alignment horizontal="center" vertical="center"/>
    </xf>
    <xf numFmtId="0" fontId="3" fillId="0" borderId="3" xfId="0" applyFont="1" applyFill="1" applyBorder="1" applyAlignment="1" applyProtection="1">
      <alignment horizontal="left" vertical="center" wrapText="1"/>
    </xf>
    <xf numFmtId="176" fontId="3" fillId="0" borderId="3" xfId="0" applyNumberFormat="1" applyFont="1" applyFill="1" applyBorder="1" applyAlignment="1" applyProtection="1">
      <alignment horizontal="center" vertical="center" shrinkToFit="1"/>
    </xf>
    <xf numFmtId="38" fontId="3" fillId="0" borderId="3" xfId="1" applyFont="1" applyFill="1" applyBorder="1" applyAlignment="1" applyProtection="1">
      <alignment horizontal="right" vertical="center"/>
    </xf>
    <xf numFmtId="10" fontId="7" fillId="0" borderId="3" xfId="8" applyNumberFormat="1" applyFont="1" applyFill="1" applyBorder="1" applyAlignment="1" applyProtection="1">
      <alignment horizontal="right" vertical="center"/>
    </xf>
    <xf numFmtId="0" fontId="7" fillId="0" borderId="3" xfId="0" applyFont="1" applyFill="1" applyBorder="1" applyAlignment="1" applyProtection="1">
      <alignment horizontal="center" vertical="center"/>
    </xf>
    <xf numFmtId="0" fontId="3" fillId="0" borderId="3" xfId="0" applyFont="1" applyFill="1" applyBorder="1" applyAlignment="1" applyProtection="1">
      <alignment horizontal="left" vertical="top" wrapText="1"/>
    </xf>
    <xf numFmtId="0" fontId="3" fillId="0" borderId="3" xfId="0" applyFont="1" applyFill="1" applyBorder="1" applyAlignment="1" applyProtection="1">
      <alignment horizontal="center" vertical="center"/>
    </xf>
  </cellXfs>
  <cellStyles count="9">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1_&#21271;&#28023;&#36947;\&#65308;&#27096;&#24335;&#65301;&#65310;&#12304;&#21271;&#28023;&#36947;&#38283;&#30330;&#23616;&#12305;&#31478;&#20105;&#24615;&#12398;&#12394;&#12356;&#38543;&#24847;&#22865;&#32004;%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2_&#26481;&#21271;\&#65308;&#27096;&#24335;&#65301;&#65310;&#12304;&#26481;&#21271;&#22320;&#25972;&#12539;&#36890;&#24180;&#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27704;&#20037;&#20445;&#23384;\14&#22865;&#32004;&#35506;\10_&#24037;&#20107;&#22865;&#32004;&#31649;&#29702;&#20418;\12_&#12375;&#12425;&#12409;&#12418;&#12398;\&#9679;H29\170500%20&#12304;&#26410;&#12305;H28&#24180;&#24230;&#35519;&#36948;&#25913;&#21892;&#35336;&#30011;&#65318;&#65333;&#12304;&#36092;&#36023;&#20418;&#38263;&#12363;&#12425;&#12398;&#20381;&#38972;&#12305;\&#12304;&#21442;&#32771;&#65306;&#20197;&#21069;&#12305;&#12398;&#25552;&#20986;&#29289;\161014%20&#12304;&#23436;&#12305;H28&#24180;&#24230;&#35519;&#36948;&#25913;&#21892;&#35336;&#30011;&#12395;&#12388;&#12356;&#12390;&#12304;&#36092;&#36023;&#20418;&#38263;&#12363;&#12425;&#12398;&#20381;&#38972;&#12305;\03%20&#25552;&#20986;\161011&#65308;&#27096;&#24335;&#65301;&#65310;&#12304;&#37096;&#23616;&#21517;&#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8_&#22235;&#22269;\&#65308;&#27096;&#24335;&#65301;&#65310;&#12304;&#22235;&#22269;&#22320;&#26041;&#25972;&#20633;&#23616;&#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22865;&#32004;&#21046;&#24230;&#31649;&#29702;&#20418;\&#24179;&#25104;28&#24180;&#24230;\01%20&#35519;&#36948;&#25913;&#21892;&#35336;&#30011;\02%20H28&#24180;&#24230;&#19978;&#21322;&#26399;FU\03%20&#38598;&#35336;&#20316;&#26989;\&#21508;&#23616;&#22238;&#31572;\4&#65374;6.&#33322;&#31354;&#23616;(&#22320;&#26041;&#33322;&#31354;&#23616;&#21547;)\&#26481;&#20140;&#33322;&#31354;&#23616;\&#65308;&#27096;&#24335;&#65301;&#65310;&#12304;&#26481;&#20140;&#33322;&#31354;&#23616;&#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5"/>
  <sheetViews>
    <sheetView tabSelected="1" view="pageBreakPreview" zoomScale="80" zoomScaleNormal="70"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6" customWidth="1"/>
    <col min="2" max="2" width="15.625" style="6" customWidth="1"/>
    <col min="3" max="3" width="16.125" style="4" customWidth="1"/>
    <col min="4" max="4" width="14.625" style="6" customWidth="1"/>
    <col min="5" max="5" width="18.625" style="6" customWidth="1"/>
    <col min="6" max="6" width="12.625" style="4" customWidth="1"/>
    <col min="7" max="7" width="12.625" style="2" customWidth="1"/>
    <col min="8" max="8" width="8.625" style="12" customWidth="1"/>
    <col min="9" max="9" width="6.625" style="4" customWidth="1"/>
    <col min="10" max="10" width="50.75" style="2" customWidth="1"/>
    <col min="11" max="11" width="12.125" style="4" customWidth="1"/>
    <col min="12" max="12" width="8.625" style="4" customWidth="1"/>
    <col min="13" max="13" width="11.625" style="15" customWidth="1"/>
    <col min="14" max="14" width="12.625" style="2" customWidth="1"/>
    <col min="15" max="16384" width="7.625" style="2"/>
  </cols>
  <sheetData>
    <row r="1" spans="1:14" ht="18.75">
      <c r="A1" s="16" t="s">
        <v>20</v>
      </c>
      <c r="B1" s="16"/>
      <c r="C1" s="16"/>
      <c r="D1" s="16"/>
      <c r="E1" s="16"/>
      <c r="F1" s="16"/>
      <c r="G1" s="16"/>
      <c r="H1" s="17"/>
      <c r="I1" s="16"/>
      <c r="J1" s="16"/>
      <c r="K1" s="16"/>
      <c r="L1" s="16"/>
      <c r="M1" s="16"/>
      <c r="N1" s="16"/>
    </row>
    <row r="2" spans="1:14">
      <c r="A2" s="6" t="s">
        <v>17</v>
      </c>
      <c r="G2" s="4"/>
      <c r="I2" s="3"/>
      <c r="L2" s="3"/>
    </row>
    <row r="3" spans="1:14">
      <c r="G3" s="4"/>
      <c r="I3" s="3"/>
      <c r="L3" s="3"/>
      <c r="N3" s="12" t="s">
        <v>16</v>
      </c>
    </row>
    <row r="4" spans="1:14" s="14" customFormat="1" ht="66" customHeight="1">
      <c r="A4" s="1" t="s">
        <v>10</v>
      </c>
      <c r="B4" s="1" t="s">
        <v>9</v>
      </c>
      <c r="C4" s="1" t="s">
        <v>8</v>
      </c>
      <c r="D4" s="1" t="s">
        <v>7</v>
      </c>
      <c r="E4" s="1" t="s">
        <v>6</v>
      </c>
      <c r="F4" s="1" t="s">
        <v>5</v>
      </c>
      <c r="G4" s="1" t="s">
        <v>4</v>
      </c>
      <c r="H4" s="1" t="s">
        <v>3</v>
      </c>
      <c r="I4" s="1" t="s">
        <v>2</v>
      </c>
      <c r="J4" s="1" t="s">
        <v>14</v>
      </c>
      <c r="K4" s="1" t="s">
        <v>1</v>
      </c>
      <c r="L4" s="1" t="s">
        <v>18</v>
      </c>
      <c r="M4" s="1" t="s">
        <v>13</v>
      </c>
      <c r="N4" s="1" t="s">
        <v>0</v>
      </c>
    </row>
    <row r="5" spans="1:14" ht="78.75">
      <c r="A5" s="18" t="s">
        <v>21</v>
      </c>
      <c r="B5" s="18" t="s">
        <v>22</v>
      </c>
      <c r="C5" s="19">
        <v>42461</v>
      </c>
      <c r="D5" s="18" t="s">
        <v>23</v>
      </c>
      <c r="E5" s="18" t="s">
        <v>24</v>
      </c>
      <c r="F5" s="20">
        <v>43294397</v>
      </c>
      <c r="G5" s="20">
        <v>43294397</v>
      </c>
      <c r="H5" s="21">
        <v>1</v>
      </c>
      <c r="I5" s="22" t="s">
        <v>25</v>
      </c>
      <c r="J5" s="18" t="s">
        <v>26</v>
      </c>
      <c r="K5" s="22" t="s">
        <v>27</v>
      </c>
      <c r="L5" s="23"/>
      <c r="M5" s="22"/>
      <c r="N5" s="24"/>
    </row>
    <row r="6" spans="1:14" ht="78.75">
      <c r="A6" s="18" t="s">
        <v>28</v>
      </c>
      <c r="B6" s="18" t="s">
        <v>22</v>
      </c>
      <c r="C6" s="19">
        <v>42461</v>
      </c>
      <c r="D6" s="18" t="s">
        <v>29</v>
      </c>
      <c r="E6" s="18" t="s">
        <v>24</v>
      </c>
      <c r="F6" s="20">
        <v>21067775</v>
      </c>
      <c r="G6" s="20">
        <v>21067775</v>
      </c>
      <c r="H6" s="21">
        <v>1</v>
      </c>
      <c r="I6" s="22" t="s">
        <v>25</v>
      </c>
      <c r="J6" s="18" t="s">
        <v>30</v>
      </c>
      <c r="K6" s="22" t="s">
        <v>27</v>
      </c>
      <c r="L6" s="23"/>
      <c r="M6" s="22"/>
      <c r="N6" s="24"/>
    </row>
    <row r="7" spans="1:14" ht="123.75">
      <c r="A7" s="18" t="s">
        <v>31</v>
      </c>
      <c r="B7" s="18" t="s">
        <v>32</v>
      </c>
      <c r="C7" s="19">
        <v>42461</v>
      </c>
      <c r="D7" s="18" t="s">
        <v>33</v>
      </c>
      <c r="E7" s="18" t="s">
        <v>34</v>
      </c>
      <c r="F7" s="20">
        <v>16645781</v>
      </c>
      <c r="G7" s="20">
        <v>16632000</v>
      </c>
      <c r="H7" s="21">
        <v>0.99917210252856259</v>
      </c>
      <c r="I7" s="22" t="s">
        <v>25</v>
      </c>
      <c r="J7" s="18" t="s">
        <v>35</v>
      </c>
      <c r="K7" s="22" t="s">
        <v>36</v>
      </c>
      <c r="L7" s="23"/>
      <c r="M7" s="22"/>
      <c r="N7" s="24"/>
    </row>
    <row r="8" spans="1:14" ht="78.75">
      <c r="A8" s="18" t="s">
        <v>37</v>
      </c>
      <c r="B8" s="18" t="s">
        <v>22</v>
      </c>
      <c r="C8" s="19">
        <v>42461</v>
      </c>
      <c r="D8" s="18" t="s">
        <v>38</v>
      </c>
      <c r="E8" s="18" t="s">
        <v>24</v>
      </c>
      <c r="F8" s="20">
        <v>13316184</v>
      </c>
      <c r="G8" s="20">
        <v>13316184</v>
      </c>
      <c r="H8" s="21">
        <v>1</v>
      </c>
      <c r="I8" s="22" t="s">
        <v>25</v>
      </c>
      <c r="J8" s="25" t="s">
        <v>39</v>
      </c>
      <c r="K8" s="22" t="s">
        <v>40</v>
      </c>
      <c r="L8" s="23"/>
      <c r="M8" s="22"/>
      <c r="N8" s="24"/>
    </row>
    <row r="9" spans="1:14" ht="78.75">
      <c r="A9" s="18" t="s">
        <v>41</v>
      </c>
      <c r="B9" s="18" t="s">
        <v>22</v>
      </c>
      <c r="C9" s="19">
        <v>42461</v>
      </c>
      <c r="D9" s="18" t="s">
        <v>42</v>
      </c>
      <c r="E9" s="18" t="s">
        <v>24</v>
      </c>
      <c r="F9" s="20">
        <v>8400000</v>
      </c>
      <c r="G9" s="20">
        <v>8400000</v>
      </c>
      <c r="H9" s="21">
        <v>1</v>
      </c>
      <c r="I9" s="22" t="s">
        <v>25</v>
      </c>
      <c r="J9" s="25" t="s">
        <v>43</v>
      </c>
      <c r="K9" s="22" t="s">
        <v>36</v>
      </c>
      <c r="L9" s="23"/>
      <c r="M9" s="22"/>
      <c r="N9" s="24"/>
    </row>
    <row r="10" spans="1:14" ht="90">
      <c r="A10" s="18" t="s">
        <v>44</v>
      </c>
      <c r="B10" s="18" t="s">
        <v>22</v>
      </c>
      <c r="C10" s="19">
        <v>42461</v>
      </c>
      <c r="D10" s="18" t="s">
        <v>23</v>
      </c>
      <c r="E10" s="18" t="s">
        <v>24</v>
      </c>
      <c r="F10" s="20">
        <v>3987900</v>
      </c>
      <c r="G10" s="20">
        <v>3987900</v>
      </c>
      <c r="H10" s="21">
        <v>1</v>
      </c>
      <c r="I10" s="22" t="s">
        <v>25</v>
      </c>
      <c r="J10" s="18" t="s">
        <v>45</v>
      </c>
      <c r="K10" s="22" t="s">
        <v>27</v>
      </c>
      <c r="L10" s="23"/>
      <c r="M10" s="22"/>
      <c r="N10" s="24"/>
    </row>
    <row r="11" spans="1:14" ht="78.75">
      <c r="A11" s="18" t="s">
        <v>46</v>
      </c>
      <c r="B11" s="18" t="s">
        <v>22</v>
      </c>
      <c r="C11" s="19">
        <v>42461</v>
      </c>
      <c r="D11" s="18" t="s">
        <v>47</v>
      </c>
      <c r="E11" s="18" t="s">
        <v>24</v>
      </c>
      <c r="F11" s="20">
        <v>3331409</v>
      </c>
      <c r="G11" s="20">
        <v>3064896</v>
      </c>
      <c r="H11" s="21">
        <v>0.91999991595147879</v>
      </c>
      <c r="I11" s="22" t="s">
        <v>25</v>
      </c>
      <c r="J11" s="18" t="s">
        <v>48</v>
      </c>
      <c r="K11" s="22" t="s">
        <v>36</v>
      </c>
      <c r="L11" s="23"/>
      <c r="M11" s="22"/>
      <c r="N11" s="24"/>
    </row>
    <row r="12" spans="1:14" ht="123.75">
      <c r="A12" s="18" t="s">
        <v>49</v>
      </c>
      <c r="B12" s="18" t="s">
        <v>32</v>
      </c>
      <c r="C12" s="19">
        <v>42461</v>
      </c>
      <c r="D12" s="18" t="s">
        <v>50</v>
      </c>
      <c r="E12" s="18" t="s">
        <v>34</v>
      </c>
      <c r="F12" s="20">
        <v>1262660</v>
      </c>
      <c r="G12" s="20">
        <v>1262660</v>
      </c>
      <c r="H12" s="21">
        <v>1</v>
      </c>
      <c r="I12" s="22" t="s">
        <v>25</v>
      </c>
      <c r="J12" s="18" t="s">
        <v>51</v>
      </c>
      <c r="K12" s="22" t="s">
        <v>52</v>
      </c>
      <c r="L12" s="23"/>
      <c r="M12" s="22"/>
      <c r="N12" s="24"/>
    </row>
    <row r="13" spans="1:14" ht="78.75">
      <c r="A13" s="18" t="s">
        <v>53</v>
      </c>
      <c r="B13" s="18" t="s">
        <v>22</v>
      </c>
      <c r="C13" s="19">
        <v>42461</v>
      </c>
      <c r="D13" s="18" t="s">
        <v>54</v>
      </c>
      <c r="E13" s="18" t="s">
        <v>24</v>
      </c>
      <c r="F13" s="20">
        <v>804000</v>
      </c>
      <c r="G13" s="20">
        <v>804000</v>
      </c>
      <c r="H13" s="21">
        <v>1</v>
      </c>
      <c r="I13" s="22" t="s">
        <v>25</v>
      </c>
      <c r="J13" s="25" t="s">
        <v>55</v>
      </c>
      <c r="K13" s="22" t="s">
        <v>27</v>
      </c>
      <c r="L13" s="23"/>
      <c r="M13" s="22"/>
      <c r="N13" s="24"/>
    </row>
    <row r="14" spans="1:14" ht="78.75">
      <c r="A14" s="18" t="s">
        <v>56</v>
      </c>
      <c r="B14" s="18" t="s">
        <v>22</v>
      </c>
      <c r="C14" s="19">
        <v>42521</v>
      </c>
      <c r="D14" s="18" t="s">
        <v>29</v>
      </c>
      <c r="E14" s="18" t="s">
        <v>24</v>
      </c>
      <c r="F14" s="20">
        <v>7089001</v>
      </c>
      <c r="G14" s="20">
        <v>7089001</v>
      </c>
      <c r="H14" s="21">
        <v>1</v>
      </c>
      <c r="I14" s="22" t="s">
        <v>25</v>
      </c>
      <c r="J14" s="25" t="s">
        <v>57</v>
      </c>
      <c r="K14" s="22" t="s">
        <v>58</v>
      </c>
      <c r="L14" s="23"/>
      <c r="M14" s="22"/>
      <c r="N14" s="24"/>
    </row>
    <row r="15" spans="1:14" ht="78.75">
      <c r="A15" s="26" t="s">
        <v>59</v>
      </c>
      <c r="B15" s="26" t="s">
        <v>22</v>
      </c>
      <c r="C15" s="27">
        <v>42524</v>
      </c>
      <c r="D15" s="26" t="s">
        <v>60</v>
      </c>
      <c r="E15" s="26" t="s">
        <v>24</v>
      </c>
      <c r="F15" s="28">
        <v>1706400</v>
      </c>
      <c r="G15" s="28">
        <v>1706400</v>
      </c>
      <c r="H15" s="29">
        <v>1</v>
      </c>
      <c r="I15" s="30" t="s">
        <v>25</v>
      </c>
      <c r="J15" s="26" t="s">
        <v>61</v>
      </c>
      <c r="K15" s="30" t="s">
        <v>36</v>
      </c>
      <c r="L15" s="31"/>
      <c r="M15" s="30"/>
      <c r="N15" s="32"/>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44"/>
  <sheetViews>
    <sheetView view="pageBreakPreview" zoomScale="80" zoomScaleNormal="70"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7" customWidth="1"/>
    <col min="2" max="2" width="15.625" style="7" customWidth="1"/>
    <col min="3" max="3" width="16.125" style="7" customWidth="1"/>
    <col min="4" max="4" width="14.625" style="7" customWidth="1"/>
    <col min="5" max="5" width="18.625" style="7" customWidth="1"/>
    <col min="6" max="7" width="12.625" style="7" customWidth="1"/>
    <col min="8" max="8" width="8.625" style="10" customWidth="1"/>
    <col min="9" max="9" width="6.625" style="7" customWidth="1"/>
    <col min="10" max="10" width="22.625" style="7" customWidth="1"/>
    <col min="11" max="11" width="12.125" style="7" customWidth="1"/>
    <col min="12" max="12" width="8.625" style="7" customWidth="1"/>
    <col min="13" max="13" width="11.625" style="7" customWidth="1"/>
    <col min="14" max="14" width="12.625" style="7" customWidth="1"/>
    <col min="15" max="16384" width="7.625" style="11"/>
  </cols>
  <sheetData>
    <row r="1" spans="1:14" ht="18.75">
      <c r="A1" s="16" t="s">
        <v>19</v>
      </c>
      <c r="B1" s="16"/>
      <c r="C1" s="16"/>
      <c r="D1" s="16"/>
      <c r="E1" s="16"/>
      <c r="F1" s="16"/>
      <c r="G1" s="16"/>
      <c r="H1" s="17"/>
      <c r="I1" s="16"/>
      <c r="J1" s="16"/>
      <c r="K1" s="16"/>
      <c r="L1" s="16"/>
      <c r="M1" s="16"/>
      <c r="N1" s="16"/>
    </row>
    <row r="2" spans="1:14">
      <c r="A2" s="7" t="s">
        <v>17</v>
      </c>
      <c r="B2" s="8"/>
      <c r="G2" s="8"/>
      <c r="I2" s="9"/>
      <c r="L2" s="9"/>
    </row>
    <row r="3" spans="1:14">
      <c r="B3" s="8"/>
      <c r="G3" s="8"/>
      <c r="I3" s="9"/>
      <c r="L3" s="9"/>
      <c r="N3" s="10" t="s">
        <v>16</v>
      </c>
    </row>
    <row r="4" spans="1:14" s="13" customFormat="1" ht="66" customHeight="1">
      <c r="A4" s="1" t="s">
        <v>10</v>
      </c>
      <c r="B4" s="1" t="s">
        <v>9</v>
      </c>
      <c r="C4" s="1" t="s">
        <v>8</v>
      </c>
      <c r="D4" s="1" t="s">
        <v>7</v>
      </c>
      <c r="E4" s="1" t="s">
        <v>6</v>
      </c>
      <c r="F4" s="1" t="s">
        <v>5</v>
      </c>
      <c r="G4" s="1" t="s">
        <v>4</v>
      </c>
      <c r="H4" s="1" t="s">
        <v>3</v>
      </c>
      <c r="I4" s="1" t="s">
        <v>2</v>
      </c>
      <c r="J4" s="1" t="s">
        <v>12</v>
      </c>
      <c r="K4" s="1" t="s">
        <v>11</v>
      </c>
      <c r="L4" s="1" t="s">
        <v>18</v>
      </c>
      <c r="M4" s="1" t="s">
        <v>13</v>
      </c>
      <c r="N4" s="5" t="s">
        <v>0</v>
      </c>
    </row>
    <row r="5" spans="1:14" ht="112.5">
      <c r="A5" s="33" t="s">
        <v>62</v>
      </c>
      <c r="B5" s="33" t="s">
        <v>22</v>
      </c>
      <c r="C5" s="34">
        <v>42461</v>
      </c>
      <c r="D5" s="33" t="s">
        <v>63</v>
      </c>
      <c r="E5" s="33" t="s">
        <v>24</v>
      </c>
      <c r="F5" s="35">
        <v>6127423</v>
      </c>
      <c r="G5" s="35">
        <v>6127423</v>
      </c>
      <c r="H5" s="36">
        <f>IF(F5="-","-",G5/F5)</f>
        <v>1</v>
      </c>
      <c r="I5" s="37" t="s">
        <v>64</v>
      </c>
      <c r="J5" s="38" t="s">
        <v>65</v>
      </c>
      <c r="K5" s="39" t="s">
        <v>66</v>
      </c>
      <c r="L5" s="39" t="s">
        <v>67</v>
      </c>
      <c r="M5" s="39" t="s">
        <v>15</v>
      </c>
      <c r="N5" s="38"/>
    </row>
    <row r="6" spans="1:14" ht="112.5">
      <c r="A6" s="33" t="s">
        <v>68</v>
      </c>
      <c r="B6" s="33" t="s">
        <v>22</v>
      </c>
      <c r="C6" s="34">
        <v>42461</v>
      </c>
      <c r="D6" s="33" t="s">
        <v>69</v>
      </c>
      <c r="E6" s="33" t="s">
        <v>24</v>
      </c>
      <c r="F6" s="35">
        <v>1379190</v>
      </c>
      <c r="G6" s="35">
        <v>1379190</v>
      </c>
      <c r="H6" s="36">
        <f>IF(F6="-","-",G6/F6)</f>
        <v>1</v>
      </c>
      <c r="I6" s="37" t="s">
        <v>25</v>
      </c>
      <c r="J6" s="38" t="s">
        <v>65</v>
      </c>
      <c r="K6" s="39" t="s">
        <v>66</v>
      </c>
      <c r="L6" s="39" t="s">
        <v>67</v>
      </c>
      <c r="M6" s="39" t="s">
        <v>15</v>
      </c>
      <c r="N6" s="38"/>
    </row>
    <row r="7" spans="1:14" ht="112.5">
      <c r="A7" s="33" t="s">
        <v>70</v>
      </c>
      <c r="B7" s="33" t="s">
        <v>22</v>
      </c>
      <c r="C7" s="34">
        <v>42461</v>
      </c>
      <c r="D7" s="33" t="s">
        <v>71</v>
      </c>
      <c r="E7" s="33" t="s">
        <v>24</v>
      </c>
      <c r="F7" s="35">
        <v>1370196</v>
      </c>
      <c r="G7" s="35">
        <v>1370196</v>
      </c>
      <c r="H7" s="36">
        <f>IF(F7="-","-",G7/F7)</f>
        <v>1</v>
      </c>
      <c r="I7" s="37" t="s">
        <v>25</v>
      </c>
      <c r="J7" s="38" t="s">
        <v>65</v>
      </c>
      <c r="K7" s="39" t="s">
        <v>66</v>
      </c>
      <c r="L7" s="39" t="s">
        <v>67</v>
      </c>
      <c r="M7" s="39" t="s">
        <v>15</v>
      </c>
      <c r="N7" s="38"/>
    </row>
    <row r="8" spans="1:14" ht="112.5">
      <c r="A8" s="33" t="s">
        <v>72</v>
      </c>
      <c r="B8" s="33" t="s">
        <v>22</v>
      </c>
      <c r="C8" s="34">
        <v>42461</v>
      </c>
      <c r="D8" s="33" t="s">
        <v>71</v>
      </c>
      <c r="E8" s="33" t="s">
        <v>24</v>
      </c>
      <c r="F8" s="35">
        <v>1221350</v>
      </c>
      <c r="G8" s="35">
        <v>1221350</v>
      </c>
      <c r="H8" s="36">
        <f>IF(F8="-","-",G8/F8)</f>
        <v>1</v>
      </c>
      <c r="I8" s="37" t="s">
        <v>25</v>
      </c>
      <c r="J8" s="38" t="s">
        <v>65</v>
      </c>
      <c r="K8" s="39" t="s">
        <v>66</v>
      </c>
      <c r="L8" s="39" t="s">
        <v>67</v>
      </c>
      <c r="M8" s="39" t="s">
        <v>15</v>
      </c>
      <c r="N8" s="38"/>
    </row>
    <row r="9" spans="1:14" ht="112.5">
      <c r="A9" s="40" t="s">
        <v>73</v>
      </c>
      <c r="B9" s="40" t="s">
        <v>22</v>
      </c>
      <c r="C9" s="41">
        <v>42461</v>
      </c>
      <c r="D9" s="40" t="s">
        <v>74</v>
      </c>
      <c r="E9" s="40" t="s">
        <v>24</v>
      </c>
      <c r="F9" s="42">
        <v>578158</v>
      </c>
      <c r="G9" s="42">
        <v>578158</v>
      </c>
      <c r="H9" s="43">
        <f>IF(F9="-","-",G9/F9)</f>
        <v>1</v>
      </c>
      <c r="I9" s="44" t="s">
        <v>25</v>
      </c>
      <c r="J9" s="45" t="s">
        <v>65</v>
      </c>
      <c r="K9" s="46" t="s">
        <v>66</v>
      </c>
      <c r="L9" s="46" t="s">
        <v>67</v>
      </c>
      <c r="M9" s="46" t="s">
        <v>15</v>
      </c>
      <c r="N9" s="45"/>
    </row>
    <row r="10" spans="1:14" s="13" customFormat="1">
      <c r="A10" s="7"/>
      <c r="B10" s="7"/>
      <c r="C10" s="7"/>
      <c r="D10" s="7"/>
      <c r="E10" s="7"/>
      <c r="F10" s="7"/>
      <c r="G10" s="7"/>
      <c r="H10" s="10"/>
      <c r="I10" s="7"/>
      <c r="J10" s="7"/>
      <c r="K10" s="7"/>
      <c r="L10" s="7"/>
      <c r="M10" s="7"/>
      <c r="N10" s="7"/>
    </row>
    <row r="11" spans="1:14" ht="13.5" customHeight="1"/>
    <row r="23" spans="1:14" s="13" customFormat="1">
      <c r="A23" s="7"/>
      <c r="B23" s="7"/>
      <c r="C23" s="7"/>
      <c r="D23" s="7"/>
      <c r="E23" s="7"/>
      <c r="F23" s="7"/>
      <c r="G23" s="7"/>
      <c r="H23" s="10"/>
      <c r="I23" s="7"/>
      <c r="J23" s="7"/>
      <c r="K23" s="7"/>
      <c r="L23" s="7"/>
      <c r="M23" s="7"/>
      <c r="N23" s="7"/>
    </row>
    <row r="24" spans="1:14" ht="13.5" customHeight="1"/>
    <row r="39" spans="1:14" s="13" customFormat="1">
      <c r="A39" s="7"/>
      <c r="B39" s="7"/>
      <c r="C39" s="7"/>
      <c r="D39" s="7"/>
      <c r="E39" s="7"/>
      <c r="F39" s="7"/>
      <c r="G39" s="7"/>
      <c r="H39" s="10"/>
      <c r="I39" s="7"/>
      <c r="J39" s="7"/>
      <c r="K39" s="7"/>
      <c r="L39" s="7"/>
      <c r="M39" s="7"/>
      <c r="N39" s="7"/>
    </row>
    <row r="42" spans="1:14" s="13" customFormat="1">
      <c r="A42" s="7"/>
      <c r="B42" s="7"/>
      <c r="C42" s="7"/>
      <c r="D42" s="7"/>
      <c r="E42" s="7"/>
      <c r="F42" s="7"/>
      <c r="G42" s="7"/>
      <c r="H42" s="10"/>
      <c r="I42" s="7"/>
      <c r="J42" s="7"/>
      <c r="K42" s="7"/>
      <c r="L42" s="7"/>
      <c r="M42" s="7"/>
      <c r="N42" s="7"/>
    </row>
    <row r="43" spans="1:14" s="13" customFormat="1">
      <c r="A43" s="7"/>
      <c r="B43" s="7"/>
      <c r="C43" s="7"/>
      <c r="D43" s="7"/>
      <c r="E43" s="7"/>
      <c r="F43" s="7"/>
      <c r="G43" s="7"/>
      <c r="H43" s="10"/>
      <c r="I43" s="7"/>
      <c r="J43" s="7"/>
      <c r="K43" s="7"/>
      <c r="L43" s="7"/>
      <c r="M43" s="7"/>
      <c r="N43" s="7"/>
    </row>
    <row r="44" spans="1:14" s="13" customFormat="1">
      <c r="A44" s="7"/>
      <c r="B44" s="7"/>
      <c r="C44" s="7"/>
      <c r="D44" s="7"/>
      <c r="E44" s="7"/>
      <c r="F44" s="7"/>
      <c r="G44" s="7"/>
      <c r="H44" s="10"/>
      <c r="I44" s="7"/>
      <c r="J44" s="7"/>
      <c r="K44" s="7"/>
      <c r="L44" s="7"/>
      <c r="M44" s="7"/>
      <c r="N44" s="7"/>
    </row>
  </sheetData>
  <sheetProtection password="CC3D" sheet="1" objects="1" scenarios="1"/>
  <mergeCells count="1">
    <mergeCell ref="A1:N1"/>
  </mergeCells>
  <phoneticPr fontId="1"/>
  <pageMargins left="0.39370078740157483" right="0.27559055118110237" top="0.59055118110236227" bottom="0.74803149606299213" header="0.31496062992125984" footer="0.31496062992125984"/>
  <pageSetup paperSize="9" scale="74"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競争性のない随意契約によらざるを得ないもの</vt:lpstr>
      <vt:lpstr>競争に付することが不利と認められるもの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2017-11-29T04:15:41Z</dcterms:modified>
</cp:coreProperties>
</file>