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s>
  <externalReferences>
    <externalReference r:id="rId2"/>
    <externalReference r:id="rId3"/>
    <externalReference r:id="rId4"/>
    <externalReference r:id="rId5"/>
  </externalReferences>
  <calcPr calcId="152511"/>
</workbook>
</file>

<file path=xl/calcChain.xml><?xml version="1.0" encoding="utf-8"?>
<calcChain xmlns="http://schemas.openxmlformats.org/spreadsheetml/2006/main">
  <c r="H12" i="11" l="1"/>
  <c r="H11" i="11"/>
  <c r="H10" i="11"/>
  <c r="H9" i="11"/>
  <c r="H8" i="11"/>
  <c r="H7" i="11"/>
  <c r="H6" i="11"/>
  <c r="H5" i="11"/>
</calcChain>
</file>

<file path=xl/sharedStrings.xml><?xml version="1.0" encoding="utf-8"?>
<sst xmlns="http://schemas.openxmlformats.org/spreadsheetml/2006/main" count="76" uniqueCount="47">
  <si>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</si>
  <si>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</si>
  <si>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</si>
  <si>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</si>
  <si>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</si>
  <si>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</si>
  <si>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</si>
  <si>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</si>
  <si>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</si>
  <si>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</si>
  <si>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</si>
  <si>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</si>
  <si>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</si>
  <si>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</si>
  <si>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</si>
  <si>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</si>
  <si>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</si>
  <si>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定期刊行物の購読（電子ジャーナルの利用）</t>
  </si>
  <si>
    <t xml:space="preserve">
支出負担行為担当官
国土技術政策総合研究所長
木谷　信之
茨城県つくば市旭１番地
</t>
  </si>
  <si>
    <t>エルゼビア・ビー・ブイ　サイエンス・アンド・テクノロジー
オランダ王国アムステルダム市ラーダーヴェヒ２９</t>
  </si>
  <si>
    <t>会計法第２９条の３第４項及び国の物品等又は特定役務の調達手続の特例を定める政令第１３条第１号</t>
  </si>
  <si>
    <t>-</t>
    <phoneticPr fontId="1"/>
  </si>
  <si>
    <t xml:space="preserve">
出版物の著作権など排他的権利を有し、当該サービスを提供できる唯一の者であるため。
</t>
  </si>
  <si>
    <t>ニ（ニ）</t>
  </si>
  <si>
    <t>行政情報提供業務</t>
  </si>
  <si>
    <t>（株）時事通信社
東京都中央区銀座５丁目１５番８号</t>
  </si>
  <si>
    <t>会計法第２９条の３第４項及び予算決算及び会計令１０２条の４第３号</t>
  </si>
  <si>
    <t>-</t>
    <phoneticPr fontId="1"/>
  </si>
  <si>
    <t xml:space="preserve">
業務を遂行するために不可欠な特定の情報について当該情報を提供することが唯一可能な者から提供を受ける業務に該当するものであるため。
</t>
  </si>
  <si>
    <t>ニ（ヘ）</t>
  </si>
  <si>
    <t>日刊業界紙公示掲載業務（単価契約）</t>
  </si>
  <si>
    <t>（株）日刊建設工業新聞社
東京都港区東新橋２丁目２番１０号</t>
  </si>
  <si>
    <t xml:space="preserve">
本業務の実施にあたっては、「簡易公募型プロポーザル方式に基づく建設コンサ ルタント等の選定・特定手続きについて（平成８年９月２６日建設省厚契発第３８ 号、建設省技調発第１６９号、建設省営建発第９２号）」及び「簡易公募型競争入 札方式に基づく建設コンサルタント等の選定手続について（平成８年９月２６日建 設省厚契発第３９号、建設省技調発第１７０号）」において、①業務名、業務内容 及び履行期限②担当部局③説明書の交付期間、場所及び方法④参加表明書の受領期 限を日刊業界紙に掲載する規定があり、さらに、当該日刊業界紙は、①日刊建設工 業新聞②日刊建設通信新聞③日刊建設産業新聞とする規定があり、それらの規定に 基づいて実施するものである。
</t>
  </si>
  <si>
    <t>イ（イ）</t>
  </si>
  <si>
    <t>単価契約</t>
    <rPh sb="0" eb="2">
      <t>タンカ</t>
    </rPh>
    <rPh sb="2" eb="4">
      <t>ケイヤク</t>
    </rPh>
    <phoneticPr fontId="1"/>
  </si>
  <si>
    <t>（株）日刊建設産業新聞社
東京都板橋区東板橋１丁目４８番９号</t>
  </si>
  <si>
    <t>（株）日刊建設通信新
聞社
東京都千代田区神田
錦町３－１３－７</t>
  </si>
  <si>
    <t>だいち２号アーカイブデータ購入</t>
  </si>
  <si>
    <t xml:space="preserve">
支出負担行為担当官
国土技術政策総合研究所長
藤田　光一
茨城県つくば市旭１番地
</t>
  </si>
  <si>
    <t>ALOS-2運用・観測データ一般配布共同企業体
東京都港区虎ノ門３丁目１７－１</t>
  </si>
  <si>
    <t xml:space="preserve">
本件は、国総研が取り組む「衛星ＳＡＲによる地盤および構造物の変状を広域かつ早期に検知する変位モニタリング手法の開発」の実施にあたり必要な、ＪＡＸＡが保有する陸域観測技術衛星２号（以下、「だいち２号」という）の衛星画像を購入するものである。　インフラの効率的な維持管理を目的に、衛星ＳＡＲ画像を用いて、構造物（ダム）における沈下量等の経年変位を効率的に計測する手法を開発するもので、実際の衛星画像を用いた変位解析を行うため、衛星ＳＡＲ画像を購入する必要がある。　今年度の検討では、全国の直轄、水資源機構及び補助管理ダムのうち、１９を対象として、広域的なモニタリング手法の検討を予定しており、経年変化計測のため数多くの衛生ＳＡＲ画像を使用する必要があるが、ＪＡＸＡからのだいち２号のデータ提供方法については、だいち２号を運用するＪＡＸＡとの間で締結している協定において、「ＪＡＸＡは、データの提供、支払いに関する事務を第三者に委託することができる」と定めており、ＪＡＸＡはデータの提供等に関する事務を上記相手方に委託している。このため、当該検討の実施に必要な衛星ＳＡＲ画像を提供できる者は、上記相手方以外にはない。　以上の理由から上記相手方を選定し、会計法第２９条の３第４項及び予算決算及び会計令第１０２条の４第３号の規定により、随意契約するものである。
</t>
  </si>
  <si>
    <t>ソフトウェア購入</t>
  </si>
  <si>
    <t>JIPテクノサイエンス(株)
東京都中央区日本橋茅場町一丁目２番５号</t>
  </si>
  <si>
    <t xml:space="preserve">
本業務は、課題「巨大地震に対する中低層建築物の地震被害軽減技術に関する研究」における実験のシミュレーション解析を実施するための汎用FEMソフトウェア「DＩANA」の購入を行うものである。　DＩANAは、オランダのTNO ＤＩANA社で開発された汎用FEM解析ソフトウェアであり、特に地震時に杭基礎に発生する応力を評価する研究においては極めて有用なツールである。当該課題内で実施予定の遠心載荷実験に基づいた杭基礎への地震時外力評価のためには、FEMによる実験のシミュレーション、および、構築した解析モデルに基づく解析的検討が必須であり、さらに今年度中に解析作業を終える必要があるため、迅速な解析作業を進めることが可能なDＩANAのGEOTECHモジュールが必要不可欠である。 DＩANAの使用のためには、本ソフトウェアの購入および保守契約が必要となる。　JIPテクノサイェンス株式会社は、DＩANAの開発元であるTNODＩANA社の総代理店として国内で唯− DＩANAの販売およびサポートを行っており、本業務の実施において必要不可欠な情報を提供できる唯一の機関である。　よって、本業務は、本業務を遂行するために不可欠な特定の情報について当該情報を提供することが可能な者から提供を受ける業務に該当するので、会計法第29条の3第4項及び予算決算及び会計令第102条の4第3号の規定により、随意契約するものである。
業務
</t>
  </si>
  <si>
    <t>阿蘇中岳噴火後のXバンド衛星SAR画像購入</t>
  </si>
  <si>
    <t>（株）パスコ
東京都目黒区青葉台四丁目９番６号</t>
  </si>
  <si>
    <t xml:space="preserve">
本件は、火山噴火に伴う降灰状況把握を目的としたSAR画像分析を行うため、 阿蘇中岳の噴火に伴い堆積した異なる性質の火山灰の堆積状況を観測しているXバンド人工衛星高分解能SAR画像を購入するものである。　本件は、平成26年11月から平成27年12月にかけて活動的に噴火した阿蘇中岳を対象に、異なる噴火様式による火山灰の性質の違いや堆積状況をより精度よく把握するため、電波の波長が短く地表の変化に感度が高いXバンドSAR衛星を用いる必要がある。 このうち、性質の異なる火山灰が堆積した複数時期に同一条件で観測されている人工衛星は TerraSAR−Xが唯一のものであり、 この画像を購入する必要がある。　上記相手方は、人工衛星 TerraSAR-X を保有するドイツAstrium 社と日本国内の独占代理店契約を締結しており、 日本国内において TerraSAR-X の画像を取り扱う唯ーのものである。　以上の理由により、会計法第29条の3第4項及び予算決算及び会計令第102条の4第3号の規定により、 上記相手方と随意契約を行うものである。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</si>
</sst>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2" fillId="0" borderId="0">
      <alignment vertical="center"/>
    </xf>
    <xf numFmtId="9" fontId="2" fillId="0" borderId="0" applyFont="0" applyFill="0" applyBorder="0" applyAlignment="0" applyProtection="0">
      <alignment vertical="center"/>
    </xf>
  </cellStyleXfs>
  <cellXfs count="29">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4" fillId="0" borderId="3"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176" fontId="4"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4" fillId="0" borderId="3" xfId="0" applyNumberFormat="1"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shrinkToFit="1"/>
    </xf>
    <xf numFmtId="38" fontId="4" fillId="0" borderId="2" xfId="1" applyFont="1" applyFill="1" applyBorder="1" applyAlignment="1" applyProtection="1">
      <alignment horizontal="right" vertical="center"/>
    </xf>
    <xf numFmtId="10" fontId="4" fillId="0" borderId="2" xfId="8" applyNumberFormat="1" applyFont="1" applyFill="1" applyBorder="1" applyAlignment="1" applyProtection="1">
      <alignment horizontal="right" vertical="center"/>
    </xf>
    <xf numFmtId="0" fontId="4" fillId="0" borderId="2" xfId="0" applyFont="1" applyFill="1" applyBorder="1" applyAlignment="1" applyProtection="1">
      <alignment horizontal="center" vertical="center"/>
    </xf>
    <xf numFmtId="0" fontId="4" fillId="0" borderId="2" xfId="0" applyNumberFormat="1"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left" vertical="top" wrapText="1"/>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4.&#35914;&#23713;\&#65308;&#27096;&#24335;&#65301;&#65310;&#12304;&#35914;&#2371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2"/>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27" t="s">
        <v>16</v>
      </c>
      <c r="B1" s="27"/>
      <c r="C1" s="27"/>
      <c r="D1" s="27"/>
      <c r="E1" s="27"/>
      <c r="F1" s="27"/>
      <c r="G1" s="27"/>
      <c r="H1" s="28"/>
      <c r="I1" s="27"/>
      <c r="J1" s="27"/>
      <c r="K1" s="27"/>
      <c r="L1" s="27"/>
      <c r="M1" s="27"/>
      <c r="N1" s="27"/>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90">
      <c r="A5" s="9" t="s">
        <v>17</v>
      </c>
      <c r="B5" s="10" t="s">
        <v>18</v>
      </c>
      <c r="C5" s="11">
        <v>42461</v>
      </c>
      <c r="D5" s="10" t="s">
        <v>19</v>
      </c>
      <c r="E5" s="9" t="s">
        <v>20</v>
      </c>
      <c r="F5" s="12">
        <v>27617575</v>
      </c>
      <c r="G5" s="12">
        <v>27617575</v>
      </c>
      <c r="H5" s="13">
        <f t="shared" ref="H5:H12" si="0">IF(F5="-","-",G5/F5)</f>
        <v>1</v>
      </c>
      <c r="I5" s="14" t="s">
        <v>21</v>
      </c>
      <c r="J5" s="9" t="s">
        <v>22</v>
      </c>
      <c r="K5" s="14" t="s">
        <v>23</v>
      </c>
      <c r="L5" s="15"/>
      <c r="M5" s="14"/>
      <c r="N5" s="16"/>
    </row>
    <row r="6" spans="1:14" ht="90">
      <c r="A6" s="9" t="s">
        <v>24</v>
      </c>
      <c r="B6" s="10" t="s">
        <v>18</v>
      </c>
      <c r="C6" s="11">
        <v>42461</v>
      </c>
      <c r="D6" s="10" t="s">
        <v>25</v>
      </c>
      <c r="E6" s="9" t="s">
        <v>26</v>
      </c>
      <c r="F6" s="12">
        <v>1555200</v>
      </c>
      <c r="G6" s="12">
        <v>1555200</v>
      </c>
      <c r="H6" s="13">
        <f t="shared" si="0"/>
        <v>1</v>
      </c>
      <c r="I6" s="14" t="s">
        <v>27</v>
      </c>
      <c r="J6" s="9" t="s">
        <v>28</v>
      </c>
      <c r="K6" s="14" t="s">
        <v>29</v>
      </c>
      <c r="L6" s="15"/>
      <c r="M6" s="14"/>
      <c r="N6" s="16"/>
    </row>
    <row r="7" spans="1:14" ht="146.25">
      <c r="A7" s="9" t="s">
        <v>30</v>
      </c>
      <c r="B7" s="10" t="s">
        <v>18</v>
      </c>
      <c r="C7" s="11">
        <v>42465</v>
      </c>
      <c r="D7" s="10" t="s">
        <v>31</v>
      </c>
      <c r="E7" s="9" t="s">
        <v>26</v>
      </c>
      <c r="F7" s="12">
        <v>4698000</v>
      </c>
      <c r="G7" s="12">
        <v>4698000</v>
      </c>
      <c r="H7" s="13">
        <f t="shared" si="0"/>
        <v>1</v>
      </c>
      <c r="I7" s="14" t="s">
        <v>27</v>
      </c>
      <c r="J7" s="17" t="s">
        <v>32</v>
      </c>
      <c r="K7" s="14" t="s">
        <v>33</v>
      </c>
      <c r="L7" s="15"/>
      <c r="M7" s="14"/>
      <c r="N7" s="16" t="s">
        <v>34</v>
      </c>
    </row>
    <row r="8" spans="1:14" ht="146.25">
      <c r="A8" s="9" t="s">
        <v>30</v>
      </c>
      <c r="B8" s="10" t="s">
        <v>18</v>
      </c>
      <c r="C8" s="11">
        <v>42465</v>
      </c>
      <c r="D8" s="10" t="s">
        <v>35</v>
      </c>
      <c r="E8" s="9" t="s">
        <v>26</v>
      </c>
      <c r="F8" s="12">
        <v>4698000</v>
      </c>
      <c r="G8" s="12">
        <v>4698000</v>
      </c>
      <c r="H8" s="13">
        <f t="shared" si="0"/>
        <v>1</v>
      </c>
      <c r="I8" s="14" t="s">
        <v>27</v>
      </c>
      <c r="J8" s="17" t="s">
        <v>32</v>
      </c>
      <c r="K8" s="14" t="s">
        <v>33</v>
      </c>
      <c r="L8" s="15"/>
      <c r="M8" s="14"/>
      <c r="N8" s="16" t="s">
        <v>34</v>
      </c>
    </row>
    <row r="9" spans="1:14" ht="146.25">
      <c r="A9" s="9" t="s">
        <v>30</v>
      </c>
      <c r="B9" s="10" t="s">
        <v>18</v>
      </c>
      <c r="C9" s="11">
        <v>42465</v>
      </c>
      <c r="D9" s="10" t="s">
        <v>36</v>
      </c>
      <c r="E9" s="9" t="s">
        <v>26</v>
      </c>
      <c r="F9" s="12">
        <v>4698000</v>
      </c>
      <c r="G9" s="12">
        <v>4698000</v>
      </c>
      <c r="H9" s="13">
        <f t="shared" si="0"/>
        <v>1</v>
      </c>
      <c r="I9" s="14" t="s">
        <v>27</v>
      </c>
      <c r="J9" s="17" t="s">
        <v>32</v>
      </c>
      <c r="K9" s="14" t="s">
        <v>33</v>
      </c>
      <c r="L9" s="15"/>
      <c r="M9" s="14"/>
      <c r="N9" s="16" t="s">
        <v>34</v>
      </c>
    </row>
    <row r="10" spans="1:14" ht="225">
      <c r="A10" s="9" t="s">
        <v>37</v>
      </c>
      <c r="B10" s="10" t="s">
        <v>38</v>
      </c>
      <c r="C10" s="11">
        <v>42625</v>
      </c>
      <c r="D10" s="10" t="s">
        <v>39</v>
      </c>
      <c r="E10" s="9" t="s">
        <v>26</v>
      </c>
      <c r="F10" s="12">
        <v>1807920</v>
      </c>
      <c r="G10" s="12">
        <v>1807920</v>
      </c>
      <c r="H10" s="13">
        <f t="shared" si="0"/>
        <v>1</v>
      </c>
      <c r="I10" s="14" t="s">
        <v>27</v>
      </c>
      <c r="J10" s="17" t="s">
        <v>40</v>
      </c>
      <c r="K10" s="14" t="s">
        <v>29</v>
      </c>
      <c r="L10" s="15"/>
      <c r="M10" s="14"/>
      <c r="N10" s="16"/>
    </row>
    <row r="11" spans="1:14" ht="247.5">
      <c r="A11" s="9" t="s">
        <v>41</v>
      </c>
      <c r="B11" s="10" t="s">
        <v>38</v>
      </c>
      <c r="C11" s="11">
        <v>42626</v>
      </c>
      <c r="D11" s="10" t="s">
        <v>42</v>
      </c>
      <c r="E11" s="9" t="s">
        <v>26</v>
      </c>
      <c r="F11" s="12">
        <v>2700000</v>
      </c>
      <c r="G11" s="12">
        <v>2700000</v>
      </c>
      <c r="H11" s="13">
        <f t="shared" si="0"/>
        <v>1</v>
      </c>
      <c r="I11" s="14" t="s">
        <v>27</v>
      </c>
      <c r="J11" s="17" t="s">
        <v>43</v>
      </c>
      <c r="K11" s="14" t="s">
        <v>29</v>
      </c>
      <c r="L11" s="15"/>
      <c r="M11" s="14"/>
      <c r="N11" s="16"/>
    </row>
    <row r="12" spans="1:14" ht="191.25">
      <c r="A12" s="18" t="s">
        <v>44</v>
      </c>
      <c r="B12" s="19" t="s">
        <v>38</v>
      </c>
      <c r="C12" s="20">
        <v>42719</v>
      </c>
      <c r="D12" s="19" t="s">
        <v>45</v>
      </c>
      <c r="E12" s="18" t="s">
        <v>26</v>
      </c>
      <c r="F12" s="21">
        <v>1539000</v>
      </c>
      <c r="G12" s="21">
        <v>1539000</v>
      </c>
      <c r="H12" s="22">
        <f t="shared" si="0"/>
        <v>1</v>
      </c>
      <c r="I12" s="23" t="s">
        <v>27</v>
      </c>
      <c r="J12" s="24" t="s">
        <v>46</v>
      </c>
      <c r="K12" s="23" t="s">
        <v>29</v>
      </c>
      <c r="L12" s="25"/>
      <c r="M12" s="23"/>
      <c r="N12" s="26"/>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2017-11-29T05:51:18Z</dcterms:modified>
</cp:coreProperties>
</file>