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770" tabRatio="858"/>
  </bookViews>
  <sheets>
    <sheet name="競争性のない随意契約によらざるを得ないもの" sheetId="11" r:id="rId1"/>
    <sheet name="緊急の必要により競争に付することができないもの" sheetId="1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s>
  <calcPr calcId="152511"/>
</workbook>
</file>

<file path=xl/calcChain.xml><?xml version="1.0" encoding="utf-8"?>
<calcChain xmlns="http://schemas.openxmlformats.org/spreadsheetml/2006/main">
  <c r="H5" i="12" l="1"/>
</calcChain>
</file>

<file path=xl/sharedStrings.xml><?xml version="1.0" encoding="utf-8"?>
<sst xmlns="http://schemas.openxmlformats.org/spreadsheetml/2006/main" count="298" uniqueCount="138">
  <si>
    <t>備考</t>
    <rPh sb="0" eb="1">
      <t>ソナエ</t>
    </rPh>
    <rPh sb="1" eb="2">
      <t>コウ</t>
    </rPh>
    <phoneticPr fontId="5"/>
  </si>
  <si>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5"/>
  </si>
  <si>
    <t>再就職の役員の数</t>
    <rPh sb="0" eb="3">
      <t>サイシュウショク</t>
    </rPh>
    <rPh sb="4" eb="6">
      <t>ヤクイン</t>
    </rPh>
    <rPh sb="7" eb="8">
      <t>カズ</t>
    </rPh>
    <phoneticPr fontId="5"/>
  </si>
  <si>
    <t>落札率</t>
    <rPh sb="0" eb="2">
      <t>ラクサツ</t>
    </rPh>
    <rPh sb="2" eb="3">
      <t>リツ</t>
    </rPh>
    <phoneticPr fontId="5"/>
  </si>
  <si>
    <t>契約金額</t>
    <rPh sb="0" eb="2">
      <t>ケイヤク</t>
    </rPh>
    <rPh sb="2" eb="4">
      <t>キンガク</t>
    </rPh>
    <phoneticPr fontId="5"/>
  </si>
  <si>
    <t>予定価格</t>
    <rPh sb="0" eb="2">
      <t>ヨテイ</t>
    </rPh>
    <rPh sb="2" eb="4">
      <t>カカク</t>
    </rPh>
    <phoneticPr fontId="5"/>
  </si>
  <si>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</si>
  <si>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</si>
  <si>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契約締結日</t>
    <rPh sb="0" eb="2">
      <t>ケイヤク</t>
    </rPh>
    <rPh sb="2" eb="4">
      <t>テイケツ</t>
    </rPh>
    <rPh sb="4" eb="5">
      <t>ビ</t>
    </rPh>
    <phoneticPr fontId="5"/>
  </si>
  <si>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5"/>
  </si>
  <si>
    <t>契約名称及び内容</t>
    <rPh sb="0" eb="2">
      <t>ケイヤク</t>
    </rPh>
    <rPh sb="2" eb="4">
      <t>メイショウ</t>
    </rPh>
    <rPh sb="4" eb="5">
      <t>オヨ</t>
    </rPh>
    <rPh sb="6" eb="8">
      <t>ナイヨウ</t>
    </rPh>
    <phoneticPr fontId="5"/>
  </si>
  <si>
    <t>移行予定年限</t>
    <rPh sb="0" eb="2">
      <t>イコウ</t>
    </rPh>
    <rPh sb="2" eb="4">
      <t>ヨテイ</t>
    </rPh>
    <rPh sb="4" eb="6">
      <t>ネンゲン</t>
    </rPh>
    <phoneticPr fontId="5"/>
  </si>
  <si>
    <t>随意契約によらざるを得ない事由（具体的な内容）</t>
    <rPh sb="0" eb="2">
      <t>ズイイ</t>
    </rPh>
    <rPh sb="2" eb="4">
      <t>ケイヤク</t>
    </rPh>
    <rPh sb="10" eb="11">
      <t>エ</t>
    </rPh>
    <rPh sb="13" eb="15">
      <t>ジユウ</t>
    </rPh>
    <rPh sb="16" eb="19">
      <t>グタイテキ</t>
    </rPh>
    <rPh sb="20" eb="22">
      <t>ナイヨウ</t>
    </rPh>
    <phoneticPr fontId="5"/>
  </si>
  <si>
    <t>緊急随意契約によらざるを得ない具体的な理由</t>
    <rPh sb="0" eb="2">
      <t>キンキュウ</t>
    </rPh>
    <rPh sb="2" eb="4">
      <t>ズイイ</t>
    </rPh>
    <rPh sb="4" eb="6">
      <t>ケイヤク</t>
    </rPh>
    <rPh sb="12" eb="13">
      <t>エ</t>
    </rPh>
    <rPh sb="15" eb="18">
      <t>グタイテキ</t>
    </rPh>
    <rPh sb="19" eb="21">
      <t>リユウ</t>
    </rPh>
    <phoneticPr fontId="5"/>
  </si>
  <si>
    <t>（単位:円）</t>
    <rPh sb="1" eb="3">
      <t>タンイ</t>
    </rPh>
    <rPh sb="4" eb="5">
      <t>エン</t>
    </rPh>
    <phoneticPr fontId="5"/>
  </si>
  <si>
    <t>(省庁名：国土交通省）</t>
    <rPh sb="1" eb="3">
      <t>ショウチョウ</t>
    </rPh>
    <rPh sb="5" eb="7">
      <t>コクド</t>
    </rPh>
    <rPh sb="7" eb="10">
      <t>コウツウショウ</t>
    </rPh>
    <phoneticPr fontId="5"/>
  </si>
  <si>
    <t>競争性のある契約（随意契約含む）に移行予定のもの</t>
    <phoneticPr fontId="1"/>
  </si>
  <si>
    <t>緊急の必要により競争に付することができないもの</t>
    <phoneticPr fontId="1"/>
  </si>
  <si>
    <t>備考</t>
    <rPh sb="0" eb="2">
      <t>ビコウ</t>
    </rPh>
    <phoneticPr fontId="1"/>
  </si>
  <si>
    <t>競争性のない随意契約によらざるを得ないもの</t>
    <phoneticPr fontId="1"/>
  </si>
  <si>
    <t>土地賃貸借（その９）</t>
    <rPh sb="0" eb="2">
      <t>トチ</t>
    </rPh>
    <rPh sb="2" eb="5">
      <t>チンタイシャク</t>
    </rPh>
    <phoneticPr fontId="1"/>
  </si>
  <si>
    <t xml:space="preserve">
分任支出負担行為担当官　新潟港湾・空港整備事務所長
奥谷　丈
新潟市中央区入船町4丁目3778番地
</t>
  </si>
  <si>
    <t>新潟冷蔵（株）
新潟市江南区茗荷谷７１１</t>
  </si>
  <si>
    <t>会計法第２９条の３第４項及び予決令第１０２条の４第３号</t>
  </si>
  <si>
    <t>-</t>
    <phoneticPr fontId="1"/>
  </si>
  <si>
    <t xml:space="preserve">
本契約は、新潟港（西港地区）航路泊地付帯施設及び新潟港（東港地区）西防波堤改良工事に使用する事業用地として土地の借上を行うものである。
土地賃貸借にあたり、国有地等、種々調査した結果、当所が求める製作ヤード面積等諸条件において、新潟冷蔵株式会社の所有地以外で適した場所がなかった。
</t>
  </si>
  <si>
    <t>ロ</t>
  </si>
  <si>
    <t>土地賃貸借（その１１）</t>
    <rPh sb="0" eb="2">
      <t>トチ</t>
    </rPh>
    <rPh sb="2" eb="5">
      <t>チンタイシャク</t>
    </rPh>
    <phoneticPr fontId="1"/>
  </si>
  <si>
    <t>新潟県知事
新潟市中央区新光町４－１</t>
  </si>
  <si>
    <t xml:space="preserve">
本契約は、新潟港（西港地区）航路泊地付帯施設工事に使用する根固方塊の仮置等用地として土地の借上を行うものである。
土地賃貸借にあたり、国有地等、種々調査した結果、当所が求める面積等諸条件において、新潟県知事の所有地以外で適した場所がなかった。
</t>
  </si>
  <si>
    <t>土地賃貸借（その８）</t>
    <rPh sb="0" eb="2">
      <t>トチ</t>
    </rPh>
    <rPh sb="2" eb="5">
      <t>チンタイシャク</t>
    </rPh>
    <phoneticPr fontId="1"/>
  </si>
  <si>
    <t>林ベニヤ産業（株）
大阪府大阪市中央区北浜４－８－４</t>
  </si>
  <si>
    <t xml:space="preserve">
本契約は、新潟港（西港地区）航路泊地付帯施設及び新潟港（東港地区）西防波堤改良工事に使用するブロック仮置用地として土地の借上を行うものである。
土地賃貸借にあたり、国有地等、種々調査した結果、当所が求めるブロック仮置ヤード面積等諸条件において、林ベニヤ産業株式会社の所有地以外で適した場所がなかった。
</t>
  </si>
  <si>
    <t>土地賃貸借</t>
    <rPh sb="0" eb="2">
      <t>トチ</t>
    </rPh>
    <rPh sb="2" eb="5">
      <t>チンタイシャク</t>
    </rPh>
    <phoneticPr fontId="2"/>
  </si>
  <si>
    <t xml:space="preserve">
分任支出負担行為担当官　福元正武　金沢港湾・空港整備事務所　石川県金沢市大野町４丁目２－１
</t>
  </si>
  <si>
    <t>石川県
金沢市鞍月一丁目１番地</t>
    <rPh sb="0" eb="3">
      <t>イシカワケン</t>
    </rPh>
    <phoneticPr fontId="2"/>
  </si>
  <si>
    <t>会計法第29条の３第４項</t>
  </si>
  <si>
    <t xml:space="preserve">
本契約は、金沢港湾・空港整備事務所庁舎の土地の借り上げを行うものである。当所庁舎の土地所有者は石川県であり、本契約を履行できる唯一の者である。
</t>
  </si>
  <si>
    <t>土地借上</t>
    <rPh sb="0" eb="2">
      <t>トチ</t>
    </rPh>
    <rPh sb="2" eb="4">
      <t>カリアゲ</t>
    </rPh>
    <phoneticPr fontId="1"/>
  </si>
  <si>
    <t xml:space="preserve">
分任支出負担行為担当官
敦賀港湾事務所長
大下　善幸
北陸地方整備局
敦賀港湾事務所
福井県敦賀市松栄町2番43号
</t>
  </si>
  <si>
    <t>福井県福井市大手3-17-1
福井県</t>
  </si>
  <si>
    <t>会計法第２９条の３第４項</t>
  </si>
  <si>
    <t xml:space="preserve">
　本契約は、敦賀港湾事務所敦賀港庁舎の土地の借り上げを行うものである。
　当所敦賀港庁舎の土地所有者は福井県であり、本契約を履行できる唯一の者である。
  よって、会計法第２９条の３第４項「契約の性質又は目的が競争を許さない場合」に基づき、契約の相手方と随意契約を行うものである。
</t>
  </si>
  <si>
    <t>土地賃貸借（その１０）</t>
    <rPh sb="0" eb="2">
      <t>トチ</t>
    </rPh>
    <rPh sb="2" eb="5">
      <t>チンタイシャク</t>
    </rPh>
    <phoneticPr fontId="1"/>
  </si>
  <si>
    <t xml:space="preserve">
本契約は、新潟港（西港地区）第二西防波堤工事に使用する消波ブロックの仮置用地として土地の借上を行うものである。
土地賃貸借にあたり、国有地等、種々調査した結果、当所が求める面積等諸条件において、新潟県知事の所有地以外で適した場所がなかった。
</t>
  </si>
  <si>
    <t>県有財産使用料</t>
    <rPh sb="0" eb="2">
      <t>ケンユウ</t>
    </rPh>
    <rPh sb="2" eb="4">
      <t>ザイサン</t>
    </rPh>
    <rPh sb="4" eb="7">
      <t>シヨウリョウ</t>
    </rPh>
    <phoneticPr fontId="1"/>
  </si>
  <si>
    <t xml:space="preserve">
　本契約は、敦賀港湾事務所福井分室庁舎進入道路等用地及び福井港海岸保全事業の消波ブロック等資材仮置場所の土地の借り上げを行うものである。
　当所福井分室庁舎の進入道路等の土地は福井県の県有財産であり、福井県は本契約を履行できる唯一の者である。
　また、消波ブロック等資材仮置場所においては、福井港近辺で一定の面積が利用可能である必要があるが、これを満たす土地も福井県の県有財産であり、本契約を履行できる唯一の者である。
  よって、会計法第２９条の３第４項「契約の性質又は目的が競争を許さない場合」に基づき、契約の相手方と随意契約を行うものである。
</t>
  </si>
  <si>
    <t>官報掲載料</t>
    <rPh sb="0" eb="2">
      <t>カンポウ</t>
    </rPh>
    <rPh sb="2" eb="5">
      <t>ケイサイリョウ</t>
    </rPh>
    <phoneticPr fontId="2"/>
  </si>
  <si>
    <t xml:space="preserve">
支出負担行為担当官
北陸地方整備局次長　長田　信
新潟県新潟市中央区美咲町１－１－１
</t>
  </si>
  <si>
    <t>独立行政法人国立印刷局財務部
東京都港区虎ノ門２－２－４</t>
    <rPh sb="0" eb="2">
      <t>ドクリツ</t>
    </rPh>
    <rPh sb="2" eb="4">
      <t>ギョウセイ</t>
    </rPh>
    <rPh sb="4" eb="6">
      <t>ホウジン</t>
    </rPh>
    <rPh sb="6" eb="8">
      <t>コクリツ</t>
    </rPh>
    <rPh sb="8" eb="11">
      <t>インサツキョク</t>
    </rPh>
    <rPh sb="11" eb="14">
      <t>ザイムブ</t>
    </rPh>
    <rPh sb="15" eb="18">
      <t>トウキョウト</t>
    </rPh>
    <rPh sb="18" eb="20">
      <t>ミナトク</t>
    </rPh>
    <rPh sb="20" eb="21">
      <t>トラ</t>
    </rPh>
    <rPh sb="22" eb="23">
      <t>モン</t>
    </rPh>
    <phoneticPr fontId="2"/>
  </si>
  <si>
    <t>会計法第29条の3第4項</t>
    <rPh sb="9" eb="10">
      <t>ダイ</t>
    </rPh>
    <phoneticPr fontId="2"/>
  </si>
  <si>
    <t xml:space="preserve">
官報の編集、印刷及び普及事務については、内閣府より独立行政法人国立印刷局に委託されており、当該業務ができる唯一の事業者であり競争を許さないため。
</t>
  </si>
  <si>
    <t>ハ</t>
  </si>
  <si>
    <t>土地賃貸借（その１８）</t>
    <rPh sb="0" eb="2">
      <t>トチ</t>
    </rPh>
    <rPh sb="2" eb="5">
      <t>チンタイシャク</t>
    </rPh>
    <phoneticPr fontId="1"/>
  </si>
  <si>
    <t>新潟県新潟地域振興局新潟港湾事務所
新潟市中央区竜が島１－６－３</t>
  </si>
  <si>
    <t xml:space="preserve">
本契約は、新潟港（東港地区）西防波堤改良工事に使用するブロックの仮置用地として土地の借上を行うものである。
土地賃貸借にあたり、国有地等、種々調査した結果、当所が求めるヤード面積等諸条件において、新潟県新潟地域振興局　新潟港湾事務所の所有地以外で適した場所がなかった。
</t>
  </si>
  <si>
    <t>土地賃貸借（その１７）</t>
    <rPh sb="0" eb="2">
      <t>トチ</t>
    </rPh>
    <rPh sb="2" eb="5">
      <t>チンタイシャク</t>
    </rPh>
    <phoneticPr fontId="1"/>
  </si>
  <si>
    <t xml:space="preserve">
本契約は、新潟港（西港地区）航路泊地付帯施設工事の資材ヤードとして土地の借上を行うものである。
土地賃貸借にあたり、国有地等、種々調査した結果、当所が求めるヤード面積等諸条件において、新潟県　新潟地域振興局　新潟港湾事務所の所有地以外で適した場所がなかった。
</t>
  </si>
  <si>
    <t>川崎町宿舎借上</t>
    <rPh sb="0" eb="3">
      <t>カワサキチョウ</t>
    </rPh>
    <rPh sb="3" eb="5">
      <t>シュクシャ</t>
    </rPh>
    <rPh sb="5" eb="7">
      <t>カリアゲ</t>
    </rPh>
    <phoneticPr fontId="1"/>
  </si>
  <si>
    <t>福井県敦賀市川崎町２－８
高橋和子</t>
    <rPh sb="0" eb="3">
      <t>フクイケン</t>
    </rPh>
    <rPh sb="3" eb="6">
      <t>ツルガシ</t>
    </rPh>
    <rPh sb="6" eb="9">
      <t>カワサキマチ</t>
    </rPh>
    <rPh sb="13" eb="15">
      <t>タカハシ</t>
    </rPh>
    <rPh sb="15" eb="17">
      <t>カズコ</t>
    </rPh>
    <phoneticPr fontId="2"/>
  </si>
  <si>
    <t>-</t>
    <phoneticPr fontId="1"/>
  </si>
  <si>
    <t xml:space="preserve">
本契約は、国家公務員有料宿舎を設置するために民間アパートを借り上げるものである。当該物件は、当所の必要条件を満たす家屋の調査を行い、北陸財務局の承認を得て、平成２３年４月１日及び平成２６年１０月１日より国家公務員有料宿舎（借受宿舎）として設置している物件であり、平成２８年度においても継続借受するものである。
　契約相手方は、同物件の所有者であり、本契約を履行できる唯一の者である。
  よって、会計法第２９条の３第４項「契約の性質又は目的が競争を許さない場合」に基づき、契約の相手方と随意契約を行うものである。
</t>
  </si>
  <si>
    <t>建物賃貸借（新湊宿舎借上）</t>
  </si>
  <si>
    <t xml:space="preserve">
分任支出負担行為担当官
伏木富山港湾事務所長　森　弘継
富山県富山市牛島新町１１－３
</t>
  </si>
  <si>
    <t>竹内　等
富山市牛島新町１１－３</t>
  </si>
  <si>
    <t xml:space="preserve">
本契約は、国家公務員有料宿舎を設置するために、民間アパートを借上するものである。
当該借上物件は、当所の必要条件を満たす家屋の調査を行い、財務省北陸財務局の承認を得て、平成１６年４月１日より国家公務員有料宿舎（新湊宿舎）として設置している物件であり、平成２８年度においても継続して借受するものである。
契約の相手方である「竹内　等」は、同物件の所有者であり、本契約を履行できる唯一の者である。
</t>
  </si>
  <si>
    <t>土地賃貸借（その１９）</t>
    <rPh sb="0" eb="2">
      <t>トチ</t>
    </rPh>
    <rPh sb="2" eb="5">
      <t>チンタイシャク</t>
    </rPh>
    <phoneticPr fontId="1"/>
  </si>
  <si>
    <t>土地賃貸借（その１）</t>
    <rPh sb="0" eb="2">
      <t>トチ</t>
    </rPh>
    <rPh sb="2" eb="5">
      <t>チンタイシャク</t>
    </rPh>
    <phoneticPr fontId="1"/>
  </si>
  <si>
    <t xml:space="preserve">
本契約は、新潟港湾・空港整備事務所　東港出張所の土地の借上を行うものである。
当該土地の所有者は新潟県新潟地域振興局　新潟港湾事務所であり、本契約を履行できる唯一の者である。
</t>
  </si>
  <si>
    <t>櫛川宿舎借上</t>
    <rPh sb="0" eb="2">
      <t>クシカワ</t>
    </rPh>
    <rPh sb="2" eb="4">
      <t>シュクシャ</t>
    </rPh>
    <rPh sb="4" eb="6">
      <t>カリアゲ</t>
    </rPh>
    <phoneticPr fontId="1"/>
  </si>
  <si>
    <t>福井県敦賀市本庁２－８－１７
（株）日章土地</t>
    <rPh sb="0" eb="3">
      <t>フクイケン</t>
    </rPh>
    <rPh sb="3" eb="6">
      <t>ツルガシ</t>
    </rPh>
    <rPh sb="6" eb="8">
      <t>ホンチョウ</t>
    </rPh>
    <rPh sb="15" eb="18">
      <t>カブ</t>
    </rPh>
    <rPh sb="18" eb="20">
      <t>ニッショウ</t>
    </rPh>
    <rPh sb="20" eb="22">
      <t>トチ</t>
    </rPh>
    <phoneticPr fontId="2"/>
  </si>
  <si>
    <t xml:space="preserve">
本契約は、国家公務員有料宿舎を設置するために民間アパートを借り上げるものである。当該物件は、当所の必要条件を満たす家屋の調査を行い、北陸財務局の承認を得て、平成２８年４月１日より国家公務員有料宿舎（借受宿舎）として設置する物件である。
　契約相手方は、同物件の所有者であり、本契約を履行できる唯一の者である。
  よって、会計法第２９条の３第４項「契約の性質又は目的が競争を許さない場合」に基づき、契約の相手方と随意契約を行うものである。
</t>
  </si>
  <si>
    <t>共和鉄工(株)
石川県七尾市寿町１１１－２</t>
    <rPh sb="0" eb="2">
      <t>キョウワ</t>
    </rPh>
    <rPh sb="2" eb="4">
      <t>テッコウ</t>
    </rPh>
    <rPh sb="4" eb="7">
      <t>カブ</t>
    </rPh>
    <phoneticPr fontId="2"/>
  </si>
  <si>
    <t xml:space="preserve">
本契約は、金沢港湾・空港整備事務所七尾港出張所庁舎の土地の借り上げを行うものである。当所七尾港出張所庁舎の土地所有者は共和鉄工株式会社であり、本契約を履行できる唯一の者でる。
</t>
  </si>
  <si>
    <t>土地賃貸借（その１３）</t>
    <rPh sb="0" eb="2">
      <t>トチ</t>
    </rPh>
    <rPh sb="2" eb="5">
      <t>チンタイシャク</t>
    </rPh>
    <phoneticPr fontId="1"/>
  </si>
  <si>
    <t xml:space="preserve">
本契約は、新潟港（西港地区）航路泊地付帯施設本体工事の資材ヤードとして土地の借上を行うものである。
土地賃貸借にあたり、国有地等、種々調査した結果、当所が求める面積等諸条件において、新潟県知事の所有地以外で適した場所がなかった。
</t>
  </si>
  <si>
    <t>金沢港埋没対策検討業務</t>
  </si>
  <si>
    <t xml:space="preserve">
分任支出負担行為担当官　金沢港湾・空港整備事務所長　福元　正武
北陸地方整備局　金沢港湾・空港整備事務所
金沢市大野町４－２－１
</t>
  </si>
  <si>
    <t xml:space="preserve">（一財）沿岸技術研究センター
東京都港区西新橋１－１４－２
</t>
    <rPh sb="4" eb="6">
      <t>エンガン</t>
    </rPh>
    <rPh sb="6" eb="8">
      <t>ギジュツ</t>
    </rPh>
    <rPh sb="8" eb="10">
      <t>ケンキュウ</t>
    </rPh>
    <rPh sb="15" eb="18">
      <t>トウキョウト</t>
    </rPh>
    <rPh sb="18" eb="20">
      <t>ミナトク</t>
    </rPh>
    <rPh sb="20" eb="23">
      <t>ニシシンバシ</t>
    </rPh>
    <phoneticPr fontId="6"/>
  </si>
  <si>
    <t xml:space="preserve">
本業務は、金沢港における埋没対策を検討するものである。
一般財団法人沿岸技術研究センターは、技術提案書及びヒアリングにより総合評価を行った結果、最も優れた総合評価点を得た者であり、金沢港湾・空港整備事務所建設コンサルタント等選定委員会において特定された者である。　
よって、会計法第２９条の３第４項に基づき、同法人と随意契約するものである。
</t>
  </si>
  <si>
    <t>イ（イ）</t>
  </si>
  <si>
    <t>新潟港海岸（西海岸地区）ビーチプラン検討基礎調査</t>
  </si>
  <si>
    <t>（一社） 日本マリーナ・ビーチ協会
東京都千代田区麹町４－５</t>
  </si>
  <si>
    <t xml:space="preserve">
本業務は、平成１９年度に作成した新潟西海岸景観マスタープランについて、国直轄事業として整備を進めている侵食対策事業の進捗状況を反映させるとともに、新潟西海岸を取り巻く近年の動きを踏まえた見直しを行うための基礎資料の作成を行うものである。
   本業務においては、景観や利活用に関する海岸整備への課題の抽出や方針の検討などを行うにあたり、専門知識や幅広い経験が必要とされることから、簡易公募型プロポーザル方式による受注者の選定を行うこととし、技術提案書において当該業務について総合的に優れた提案を行った者として（一社）日本マリーナ・ビーチ協会を特定したものである。
</t>
  </si>
  <si>
    <t>新潟港（西港地区）泥質土砂生成メカニズム検討業務</t>
  </si>
  <si>
    <t xml:space="preserve">（一社） 水底質浄化技術協会
東京都中央区入船３－１０－９
</t>
  </si>
  <si>
    <t xml:space="preserve">
本業務は、新潟港（西港地区）の航路泊地（汽水域）に多量に堆積するヘドロ状の泥質土砂について、今後の堆積抑制対策、堆積土砂の再資源化の活用を目的にその生成要因を調査・検討（特に有機物の影響、海水による影響等）を行うものである。
本業務の実施にあたっては、今後の堆積土砂の抑制対策や再資源化の活用を目的に、新潟港（西港地区）が汽水域であること、航路断面が急激に変化していること等の特性を十分に理解したうえで、泥質土砂生成要因について、有機物や海水等による影響を踏まえて検討を行うものであり、高度な専門知識や幅広い経験が必要とされることから、簡易公募型プロポ－ザル方式による受注者の選定を行うこととし、技術提案書において当該業務について総合的に優れた提案を行った者として一般社団法人　水底質浄化技術協会を特定したものである。
</t>
  </si>
  <si>
    <t>土地賃貸借（その２２）</t>
    <rPh sb="0" eb="2">
      <t>トチ</t>
    </rPh>
    <rPh sb="2" eb="5">
      <t>チンタイシャク</t>
    </rPh>
    <phoneticPr fontId="1"/>
  </si>
  <si>
    <t xml:space="preserve">
本件は、新潟港（西港地区）航路泊地付帯施設に使用するブロック積出運搬用地として土地の借上を行うものである。　
当該土地の所有者は新潟県知事であり、本契約を履行できる唯一の者である。
</t>
  </si>
  <si>
    <t>土地賃貸借（その２１）</t>
    <rPh sb="0" eb="2">
      <t>トチ</t>
    </rPh>
    <rPh sb="2" eb="5">
      <t>チンタイシャク</t>
    </rPh>
    <phoneticPr fontId="1"/>
  </si>
  <si>
    <t xml:space="preserve">
本件は、新潟港（西港地区）航路泊地付帯施設工事に使用するブロックの仮置及び積出運搬用地として土地の借上を行うものである。
土地賃貸借にあたり、国有地等、種々調査した結果、当所が求めるヤード面積等諸条件において、林ベニヤ産業株式会社の所有地以外で適した場所がなかった。
従って、会計法第２９条の３第４項に基づき林ベニヤ産業株式会社と随意契約を行うものである。
</t>
  </si>
  <si>
    <t>日本海側国土軸における港湾機能活用検討業務</t>
  </si>
  <si>
    <t>（一財）みなと総合研究財団
東京都港区虎ノ門３－１－１０</t>
  </si>
  <si>
    <t xml:space="preserve">
本業務の実施にあたっては、太平洋側災害発生時の広域的な貨物流動状況に精通し、北陸地域の港湾特性を把握した貨物の受入能力向上を検討するための専門的な知識を有すること、また、災害発生時に実効性のある支援体制を構築するため、物流に関する豊富な知識をもとに、港湾物流に関連する企業を対象にした代替輸送訓練を実施する等の総合的な対応が求められるものであり、高度な技術を要することから、簡易公募型プロポーザル方式による選定を行った。
</t>
  </si>
  <si>
    <t>北陸地域の港湾における事業継続計画検討業務</t>
  </si>
  <si>
    <t>（公社）日本港湾協会
東京都港区赤坂３－３－５</t>
    <phoneticPr fontId="1"/>
  </si>
  <si>
    <t xml:space="preserve">
本業務の実施に当たり、多様な関係者間の合意形成を経て北陸地域の港湾が相互に連携した体制を構築するためには、高度な技術力を要すること、また、検討過程においては、港湾施設及び港湾物流に精通した専門的な技術を要することから、簡易公募プロポーザル方式による契約の相手方とする者の選定を行った。
</t>
  </si>
  <si>
    <t>社会環境の変化に対応した日本海側海上物流検討業務</t>
  </si>
  <si>
    <t xml:space="preserve">
本業務の実施にあたっては、アジア地域の産業情勢や国内情勢を把握するため、アジア地域の主要産業、成長産業、取引品目等といった産業情勢及び経済状況、商習慣、貿易協定といった国内情勢に精通し、専門的な知識を有すること。また、貿易に関する豊富な知識を基に、アジア地域のニーズと北陸地域の特性を踏まえた海上貿易促進方策の検討や、日本海側港湾への国内輸送モードの検討を行うため、課題となっているトラックドライバー不足への対応、モーダルシフトの動向といった物流に関する高度な技術を要することから、簡易公募型プロポーザル方式による選定を行った。
</t>
  </si>
  <si>
    <t>伏木富山港港湾施設性能検討業務</t>
  </si>
  <si>
    <t xml:space="preserve">
分任支出負担行為担当官
伏木富山港湾事務所長　森　弘継
富山県富山市牛島新町１１－４
</t>
  </si>
  <si>
    <t>（株）日本港湾コンサルタント
新潟市中央区東大通２－５－８</t>
    <rPh sb="0" eb="3">
      <t>カブ</t>
    </rPh>
    <phoneticPr fontId="1"/>
  </si>
  <si>
    <t xml:space="preserve">
本業務は、伏木富山港における荷役形態・施設利用の現況及び将来的な貨物動向等について調査分析を行い、港湾物流の高度化のために港湾施設性能を検討するものである。
株式会社日本港湾コンサルタント北陸事務所は、技術提案書及びヒアリングにより総合評価を行った結果、最も優れた総合評価点を得た者であり、伏木富山港湾事務所建設コンサルタント等選定委員会において特定された者である。　
よって、会計法第２９条の３第４項に基づき、同法人と随意契約するものである。
</t>
  </si>
  <si>
    <t>福井港海岸（福井地区）海岸特性技術検討業務</t>
  </si>
  <si>
    <t xml:space="preserve">
分任支出負担行為担当官新潟港湾空港技術調査事務所長　笹　昭二
新潟市中央区入船町4-3778
</t>
  </si>
  <si>
    <t>（一財）沿岸技術研究センター
東京都港区西新橋1-14-2</t>
    <rPh sb="4" eb="8">
      <t>エンガンギジュツ</t>
    </rPh>
    <rPh sb="8" eb="10">
      <t>ケンキュウ</t>
    </rPh>
    <rPh sb="15" eb="18">
      <t>トウキョウト</t>
    </rPh>
    <rPh sb="18" eb="20">
      <t>ミナトク</t>
    </rPh>
    <rPh sb="20" eb="23">
      <t>ニシシンバシ</t>
    </rPh>
    <phoneticPr fontId="6"/>
  </si>
  <si>
    <t xml:space="preserve">
　本業務は、福井港海岸（福井地区）の潜堤及び離岸堤整備に伴う海底地形変化について、現地における調査・測量データ等により現況を把握するとともに対策等について検討するものである。
　本業務の実施にあたっては、漂砂や波浪に関する最新の研究成果や他海岸における類似事例に関する知識を有するなど、海岸工学に関する高度な技術力と最新の知見を必要とすることから、簡易公募プロポーザル方式による選定を行った結果、技術提案書において当該業務について総合的に優れた提案を行った者として一般財団法人沿岸技術研究センターを特定したものである。
　よって、会計法第２９条の３第４項の規定により、一般財団法人沿岸技術研究センターと随意契約するものである。
</t>
  </si>
  <si>
    <t>港湾施設の設計等に関する技術支援業務</t>
    <rPh sb="0" eb="2">
      <t>コウワン</t>
    </rPh>
    <rPh sb="2" eb="4">
      <t>シセツ</t>
    </rPh>
    <rPh sb="5" eb="7">
      <t>セッケイ</t>
    </rPh>
    <rPh sb="7" eb="8">
      <t>トウ</t>
    </rPh>
    <rPh sb="9" eb="10">
      <t>カン</t>
    </rPh>
    <rPh sb="12" eb="14">
      <t>ギジュツ</t>
    </rPh>
    <rPh sb="14" eb="16">
      <t>シエン</t>
    </rPh>
    <rPh sb="16" eb="18">
      <t>ギョウム</t>
    </rPh>
    <phoneticPr fontId="2"/>
  </si>
  <si>
    <t xml:space="preserve">
　本業務は、北陸地方整備局で実施する港湾施設の設計等に関する技術的課題に対し、課題に精通した有識者による検討会の開催等により、技術的検討及び支援を行うものである。
  本業務の実施にあたっては、大規模災害時の係留施設使用可否判定手法や鋼構造物の地域特性を踏まえた維持管理手法の検討など、港湾の施設の技術上の基準のほか最新の研究成果に精通した専門的な知見を有していることが必要であることから、簡易公募プロポーザル方式による選定を行った結果、技術提案書において当該業務について総合的に優れた提案を行った者として一般財団法人沿岸技術研究センターを特定したものである。
　よって、会計法第２９条の３第４項の規定により、一般財団法人沿岸技術研究センターと随意契約するものである。
</t>
  </si>
  <si>
    <t>伏木富山港港湾施設活用方策検討業務</t>
  </si>
  <si>
    <t xml:space="preserve">
分任支出負担行為担当官
伏木富山港湾事務所長　森　弘継
富山県富山市牛島新町１１－５
</t>
  </si>
  <si>
    <t xml:space="preserve">
本業務は、伏木富山港における外航クルーズ船寄港に向けての動向及び要請について把握・調査分析を行い、外航クルーズ船による港湾施設活用方策を検討するものである。
一般財団法人みなと総合研究財団は、技術提案書及びヒアリングにより総合評価を行った結果、最も優れた総合評価点を得た者であり、伏木富山港湾事務所建設コンサルタント等選定委員会において特定された者である。　
よって、会計法第２９条の３第４項に基づき、同法人と随意契約するものである。
</t>
  </si>
  <si>
    <t>新潟港海岸（西海岸地区）海岸保全施設機能検討業務</t>
  </si>
  <si>
    <t>（一財）　沿岸技術研究センター
東京都港区西新橋１丁目１４番２号</t>
    <phoneticPr fontId="1"/>
  </si>
  <si>
    <t xml:space="preserve">
本業務は、新潟港海岸（西海岸地区）事業において、今後の整備計画を立案するため、侵食対策（面的防護工法）に関する海岸保全施設の技術的課題への対策の効果について検討するものである。
また、本業務においては検討結果を議論する委員会を設置し、その運営、説明資料の作成、議事録や結果の対応に関するとりまとめを行うものである。
本業務においては、侵食対策をはじめとする高度な専門知識や幅広い経験が必要とされることから、簡易公募型プロポーザル方式による受注者の選定を行うこととし、技術提案書において当該業務について総合的に優れた提案を行った者として、一般財団法人　沿岸技術研究センターを特定したものである。
</t>
  </si>
  <si>
    <t>冬季の小型機乗降における利便性・快適性向上検討業務</t>
  </si>
  <si>
    <t>（株）日本空港コンサルタンツ
東京都中央区勝どき１－１３－１</t>
    <phoneticPr fontId="1"/>
  </si>
  <si>
    <t xml:space="preserve">
本業務の実施にあたっては、近年の航空事情に精通し、航空機の就航状況や乗降施設等に係わる見識をはじめ、エプロンスポットの整備計画、施設配置、利用方法等の経験・知見など専門的な知識を有すること。また、空港に関する豊富な知識を基に、空港施設の維持管理やエプロンスポットの運用管理にも精通するなど高度な技術を要することから、簡易公募型プロポーザル方式による選定を行った。
</t>
  </si>
  <si>
    <t>北陸沿岸における波浪推算精度向上に関する研究委託</t>
    <rPh sb="0" eb="2">
      <t>ホクリク</t>
    </rPh>
    <rPh sb="2" eb="4">
      <t>エンガン</t>
    </rPh>
    <rPh sb="8" eb="10">
      <t>ハロウ</t>
    </rPh>
    <rPh sb="10" eb="12">
      <t>スイサン</t>
    </rPh>
    <rPh sb="12" eb="14">
      <t>セイド</t>
    </rPh>
    <rPh sb="14" eb="16">
      <t>コウジョウ</t>
    </rPh>
    <rPh sb="17" eb="18">
      <t>カン</t>
    </rPh>
    <rPh sb="20" eb="22">
      <t>ケンキュウ</t>
    </rPh>
    <rPh sb="22" eb="24">
      <t>イタク</t>
    </rPh>
    <phoneticPr fontId="2"/>
  </si>
  <si>
    <t>国立研究開発法人海上・港湾・航空技術研究所港湾空港技術研究所
神奈川県横須賀市長瀬3-1-1</t>
    <rPh sb="0" eb="2">
      <t>コクリツ</t>
    </rPh>
    <rPh sb="2" eb="4">
      <t>ケンキュウ</t>
    </rPh>
    <rPh sb="4" eb="6">
      <t>カイハツ</t>
    </rPh>
    <rPh sb="6" eb="8">
      <t>ホウジン</t>
    </rPh>
    <rPh sb="8" eb="10">
      <t>カイジョウ</t>
    </rPh>
    <rPh sb="11" eb="13">
      <t>コウワン</t>
    </rPh>
    <rPh sb="14" eb="16">
      <t>コウクウ</t>
    </rPh>
    <rPh sb="16" eb="18">
      <t>ギジュツ</t>
    </rPh>
    <rPh sb="18" eb="21">
      <t>ケンキュウショ</t>
    </rPh>
    <rPh sb="21" eb="23">
      <t>コウワン</t>
    </rPh>
    <rPh sb="23" eb="25">
      <t>クウコウ</t>
    </rPh>
    <rPh sb="25" eb="27">
      <t>ギジュツ</t>
    </rPh>
    <rPh sb="27" eb="30">
      <t>ケンキュウショ</t>
    </rPh>
    <rPh sb="31" eb="35">
      <t>カナガワケン</t>
    </rPh>
    <rPh sb="35" eb="39">
      <t>ヨコスカシ</t>
    </rPh>
    <rPh sb="39" eb="41">
      <t>ナガセ</t>
    </rPh>
    <phoneticPr fontId="6"/>
  </si>
  <si>
    <t xml:space="preserve">
　本業務は、北陸管内港湾の設計波の設定に資するため、北陸沿岸における適切な波浪推算手法の検討及び波浪推算と波浪変形計算の結合方法の検討を行い、推算精度の向上を図るものである。
  本業務における成果を得るためには、波浪推算及び波浪変形に精通し、計算プログラムを改良できる技術力・能力を有している必要がある。
  このため、以下の応募要件を満たすと認められる者がいない場合に特定法人等との随意契約手続きに移行することを明示して「参加意思確認書の提出を招請する公募」を行ったところ、参加意思確認書を提出するものがいなかった。
　（応募要件）
  【技術力に関する要件】
①波浪推算と波浪変形計算の結合手法の検討を行うために、ブシネスクモデル（NOWT-PARI）ならびにエネルギー平衡方程式法とのカップリングモデルのプログラム改良を行う高度な技術力を有すること。
②波浪推算と波浪変形のメカニズムに関する高度な知見を有すること。
③波浪推算の計算条件を適切に設定し各種波浪推算手法の検証を行う高度な知見と能力を有すること。
　以上のことから、同研究所は本業務の実施に必要な特殊な技術を有するとともに、業務の履行に必要な全ての条件を満たす最適な機関であると判断されることから、本委託業務を遂行することができるのは、国立研究開発法人港湾空港技術研究所しかなく、会計法第２９条の３第４項の契約の性質又は目的が競争を許さない場合に該当するため、上記の業者を選定するものである。
</t>
  </si>
  <si>
    <t>金沢港・七尾港港湾機能高度化検討業務</t>
  </si>
  <si>
    <t xml:space="preserve">（一財）みなと総合研究財団
東京都港区虎ノ門３丁目１番１０号
</t>
    <rPh sb="7" eb="9">
      <t>ソウゴウ</t>
    </rPh>
    <rPh sb="9" eb="11">
      <t>ケンキュウ</t>
    </rPh>
    <rPh sb="11" eb="13">
      <t>ザイダン</t>
    </rPh>
    <rPh sb="14" eb="17">
      <t>トウキョウト</t>
    </rPh>
    <rPh sb="17" eb="19">
      <t>ミナトク</t>
    </rPh>
    <rPh sb="19" eb="20">
      <t>トラ</t>
    </rPh>
    <rPh sb="21" eb="22">
      <t>モン</t>
    </rPh>
    <rPh sb="23" eb="25">
      <t>チョウメ</t>
    </rPh>
    <rPh sb="26" eb="27">
      <t>バン</t>
    </rPh>
    <rPh sb="29" eb="30">
      <t>ゴウ</t>
    </rPh>
    <phoneticPr fontId="6"/>
  </si>
  <si>
    <t xml:space="preserve">
本業務は、金沢港・七尾港において港湾機能の高度化をを検討するものである。
一般財団法人みなと総合研究財団は、技術提案書及びヒアリングにより総合評価を行った結果、最も優れた総合評価点を得た者であり、金沢港湾・空港整備事務所建設コンサルタント等選定委員会において特定された者である。　
よって、会計法第２９条の３第４項に基づき、同法人と随意契約するものである。
</t>
  </si>
  <si>
    <t>ロシア極東港湾における港湾機能検討業務</t>
  </si>
  <si>
    <t>（一財）国際臨海開発研究センター
東京都千代田区麹町１－６－２</t>
  </si>
  <si>
    <t xml:space="preserve">
本業務の実施にあたっては、ロシア極東港湾の港湾運営に日本企業が参加する可能性を検討するため、港湾運営組織、施設運営、港湾運営戦略、参入形態、税制改革等のロシア国内の港湾運営に関する豊富な知識を要するとともに、ロシア極東港湾の拡張構想の妥当性を分析するため、プロジェクトの採算性や日本企業への利益等の経済財務的な評価など高度な知見を要することから、簡易公募型プロポーザル方式による選定を行った。
</t>
  </si>
  <si>
    <t>港湾施設の持続的な維持管理に係る技術情報提供業務</t>
  </si>
  <si>
    <t>（一財）沿岸技術研究センター東京都港区西新橋１丁目１４番２号</t>
  </si>
  <si>
    <t xml:space="preserve">
本業務の実施にあたっては、港湾構造物の補修設計や工法に精通し、施設点検等に必要となる用具等の使用事例等、広く専門的な知識を有すること、また、維持管理に係る技術資料については、維持管理計画や施設の点検・診断手法等、膨大な量の中から必要な項目を網羅しつつ、理解しやすい資料作成を行うとともに、提供を受ける側の視点にも配慮した情報提供を行うため、高度な技術を要することから、簡易公募型プロポーザル方式による選定を行った。
</t>
  </si>
  <si>
    <t xml:space="preserve">
　本契約は、福井港海岸保全事業の消波ブロック等資材仮置場所の土地の借り上げを行うものである。
　消波ブロック等資材仮置場所においては、福井港近辺で一定の面積が利用可能である必要があるが、これを満たす土地も福井県の県有財産であり、本契約を履行できる唯一の者である。
  よって、会計法第２９条の３第４項「契約の性質又は目的が競争を許さない場合」に基づき、契約の相手方と随意契約を行うものである。
</t>
  </si>
  <si>
    <t>土地借上</t>
    <rPh sb="0" eb="2">
      <t>トチ</t>
    </rPh>
    <rPh sb="2" eb="3">
      <t>カ</t>
    </rPh>
    <rPh sb="3" eb="4">
      <t>ア</t>
    </rPh>
    <phoneticPr fontId="1"/>
  </si>
  <si>
    <t>富山県知事
富山市新総曲輪１－７</t>
    <rPh sb="0" eb="2">
      <t>トヤマ</t>
    </rPh>
    <rPh sb="6" eb="8">
      <t>トヤマ</t>
    </rPh>
    <rPh sb="10" eb="13">
      <t>ソウガワ</t>
    </rPh>
    <phoneticPr fontId="1"/>
  </si>
  <si>
    <t xml:space="preserve">
本件は、伏木富山港（新湊地区）泊地（－１２ｍ）（北）浚渫外1件工事に使用する作業ヤード及び土砂仮置場として土地の借上を行うものである。　
当該土地の所有者は新潟県知事であり、本契約を履行できる唯一の者である。
</t>
  </si>
  <si>
    <t>エマージェンシーウォーター外５５点購入</t>
  </si>
  <si>
    <t>オフィス（株）
新潟県新潟市東区卸新町２－８４８－２２</t>
    <rPh sb="8" eb="11">
      <t>ニイガタケン</t>
    </rPh>
    <rPh sb="11" eb="14">
      <t>ニイガタシ</t>
    </rPh>
    <rPh sb="14" eb="16">
      <t>ヒガシク</t>
    </rPh>
    <rPh sb="16" eb="19">
      <t>オロシシンマチ</t>
    </rPh>
    <phoneticPr fontId="2"/>
  </si>
  <si>
    <t>-</t>
    <phoneticPr fontId="1"/>
  </si>
  <si>
    <t xml:space="preserve">
平成２８年４月１４日より発生した熊本地震により被災した九州地方整備局管内の各地において、応急的に必要と思われる被災者への支援と生活機能の回復を目的とし、各地域で必要な物資等について、当局として対応可能な契約を緊急的に行うため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</si>
</sst>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12">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9"/>
      <color theme="1"/>
      <name val="ＭＳ Ｐゴシック"/>
      <family val="3"/>
      <charset val="128"/>
      <scheme val="minor"/>
    </font>
    <font>
      <sz val="9"/>
      <color theme="1"/>
      <name val="ＭＳ Ｐゴシック"/>
      <family val="2"/>
      <charset val="128"/>
      <scheme val="minor"/>
    </font>
    <font>
      <sz val="6"/>
      <name val="ＭＳ Ｐゴシック"/>
      <family val="3"/>
      <charset val="128"/>
    </font>
    <font>
      <sz val="16"/>
      <name val="ＭＳ Ｐゴシック"/>
      <family val="2"/>
      <charset val="128"/>
      <scheme val="minor"/>
    </font>
    <font>
      <sz val="9"/>
      <name val="ＭＳ Ｐゴシック"/>
      <family val="3"/>
      <charset val="128"/>
      <scheme val="minor"/>
    </font>
    <font>
      <sz val="11"/>
      <name val="ＭＳ Ｐゴシック"/>
      <family val="3"/>
      <charset val="128"/>
    </font>
    <font>
      <b/>
      <sz val="11"/>
      <color theme="1"/>
      <name val="ＭＳ Ｐゴシック"/>
      <family val="3"/>
      <charset val="128"/>
      <scheme val="minor"/>
    </font>
    <font>
      <sz val="16"/>
      <color theme="1"/>
      <name val="ＭＳ Ｐゴシック"/>
      <family val="2"/>
      <charset val="128"/>
      <scheme val="minor"/>
    </font>
    <font>
      <sz val="9"/>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s>
  <cellStyleXfs count="9">
    <xf numFmtId="0" fontId="0" fillId="0" borderId="0">
      <alignment vertical="center"/>
    </xf>
    <xf numFmtId="38" fontId="2" fillId="0" borderId="0" applyFont="0" applyFill="0" applyBorder="0" applyAlignment="0" applyProtection="0">
      <alignment vertical="center"/>
    </xf>
    <xf numFmtId="38" fontId="8" fillId="0" borderId="0" applyFont="0" applyFill="0" applyBorder="0" applyAlignment="0" applyProtection="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8" fillId="0" borderId="0">
      <alignment vertical="center"/>
    </xf>
    <xf numFmtId="0" fontId="2" fillId="0" borderId="0">
      <alignment vertical="center"/>
    </xf>
    <xf numFmtId="9" fontId="2" fillId="0" borderId="0" applyFont="0" applyFill="0" applyBorder="0" applyAlignment="0" applyProtection="0">
      <alignment vertical="center"/>
    </xf>
  </cellStyleXfs>
  <cellXfs count="50">
    <xf numFmtId="0" fontId="0" fillId="0" borderId="0" xfId="0">
      <alignment vertical="center"/>
    </xf>
    <xf numFmtId="0" fontId="0" fillId="0" borderId="0" xfId="0" applyFill="1" applyProtection="1">
      <alignment vertical="center"/>
    </xf>
    <xf numFmtId="0" fontId="3" fillId="0" borderId="0" xfId="0" applyFont="1" applyFill="1" applyProtection="1">
      <alignment vertical="center"/>
    </xf>
    <xf numFmtId="0" fontId="3" fillId="0" borderId="1" xfId="0" applyFont="1" applyFill="1" applyBorder="1" applyAlignment="1" applyProtection="1">
      <alignment horizontal="center" vertical="center" wrapText="1"/>
    </xf>
    <xf numFmtId="0" fontId="0" fillId="0" borderId="0" xfId="0" applyFont="1" applyFill="1" applyProtection="1">
      <alignment vertical="center"/>
    </xf>
    <xf numFmtId="0" fontId="0" fillId="0" borderId="0" xfId="0" applyFill="1" applyAlignment="1" applyProtection="1">
      <alignment horizontal="right" vertical="center"/>
    </xf>
    <xf numFmtId="0" fontId="0" fillId="0" borderId="0" xfId="0" applyNumberFormat="1" applyFont="1" applyFill="1" applyAlignment="1" applyProtection="1">
      <alignment horizontal="center" vertical="center"/>
    </xf>
    <xf numFmtId="0" fontId="0" fillId="0" borderId="0" xfId="0" applyFont="1" applyFill="1" applyAlignment="1" applyProtection="1">
      <alignment horizontal="center" vertical="center"/>
    </xf>
    <xf numFmtId="0" fontId="7" fillId="0" borderId="1" xfId="0" applyFont="1" applyFill="1" applyBorder="1" applyAlignment="1" applyProtection="1">
      <alignment horizontal="center" vertical="center" wrapText="1"/>
    </xf>
    <xf numFmtId="0" fontId="9" fillId="0" borderId="0" xfId="0" applyNumberFormat="1" applyFont="1" applyFill="1" applyAlignment="1" applyProtection="1">
      <alignment horizontal="center" vertical="center"/>
    </xf>
    <xf numFmtId="0" fontId="0" fillId="0" borderId="0" xfId="0" applyFont="1" applyFill="1" applyAlignment="1" applyProtection="1">
      <alignment horizontal="left" vertical="center"/>
    </xf>
    <xf numFmtId="0" fontId="0" fillId="0" borderId="0" xfId="0" applyFont="1" applyFill="1" applyAlignment="1" applyProtection="1">
      <alignment horizontal="right" vertical="center"/>
    </xf>
    <xf numFmtId="0" fontId="3" fillId="0" borderId="2" xfId="0" applyFont="1" applyFill="1" applyBorder="1" applyAlignment="1" applyProtection="1">
      <alignment horizontal="center" vertical="center" wrapText="1"/>
    </xf>
    <xf numFmtId="0" fontId="4" fillId="0" borderId="0" xfId="0" applyFont="1" applyFill="1" applyProtection="1">
      <alignment vertical="center"/>
    </xf>
    <xf numFmtId="0" fontId="0" fillId="0" borderId="0" xfId="0" applyFont="1" applyFill="1" applyAlignment="1" applyProtection="1">
      <alignment horizontal="center" vertical="center" wrapText="1"/>
    </xf>
    <xf numFmtId="0" fontId="0" fillId="0" borderId="0" xfId="0" applyFill="1" applyAlignment="1" applyProtection="1">
      <alignment horizontal="center" vertical="center"/>
    </xf>
    <xf numFmtId="0" fontId="9" fillId="0" borderId="0" xfId="0" applyFont="1" applyFill="1" applyAlignment="1" applyProtection="1">
      <alignment horizontal="center" vertical="center"/>
    </xf>
    <xf numFmtId="0" fontId="10" fillId="0" borderId="0" xfId="0" applyFont="1" applyFill="1" applyAlignment="1" applyProtection="1">
      <alignment horizontal="center" vertical="center"/>
    </xf>
    <xf numFmtId="0" fontId="10" fillId="0" borderId="0" xfId="0" applyFont="1" applyFill="1" applyAlignment="1" applyProtection="1">
      <alignment horizontal="right" vertical="center"/>
    </xf>
    <xf numFmtId="0" fontId="6" fillId="0" borderId="0" xfId="0" applyFont="1" applyFill="1" applyAlignment="1" applyProtection="1">
      <alignment horizontal="center" vertical="center"/>
    </xf>
    <xf numFmtId="0" fontId="4" fillId="0" borderId="4" xfId="0" applyFont="1" applyFill="1" applyBorder="1" applyAlignment="1" applyProtection="1">
      <alignment horizontal="left" vertical="center" wrapText="1"/>
    </xf>
    <xf numFmtId="176" fontId="4" fillId="0" borderId="4" xfId="0" applyNumberFormat="1" applyFont="1" applyFill="1" applyBorder="1" applyAlignment="1" applyProtection="1">
      <alignment horizontal="center" vertical="center" shrinkToFit="1"/>
    </xf>
    <xf numFmtId="38" fontId="4" fillId="0" borderId="4" xfId="1" applyFont="1" applyFill="1" applyBorder="1" applyAlignment="1" applyProtection="1">
      <alignment horizontal="right" vertical="center"/>
    </xf>
    <xf numFmtId="10" fontId="4" fillId="0" borderId="4" xfId="8" applyNumberFormat="1" applyFont="1" applyFill="1" applyBorder="1" applyAlignment="1" applyProtection="1">
      <alignment horizontal="right" vertical="center"/>
    </xf>
    <xf numFmtId="0" fontId="4" fillId="0" borderId="4" xfId="0" applyFont="1" applyFill="1" applyBorder="1" applyAlignment="1" applyProtection="1">
      <alignment horizontal="center" vertical="center"/>
    </xf>
    <xf numFmtId="0" fontId="4" fillId="0" borderId="4" xfId="0" applyFont="1" applyFill="1" applyBorder="1" applyAlignment="1" applyProtection="1">
      <alignment horizontal="center" vertical="center" wrapText="1"/>
    </xf>
    <xf numFmtId="0" fontId="4" fillId="0" borderId="4" xfId="0" applyFont="1" applyFill="1" applyBorder="1" applyAlignment="1" applyProtection="1">
      <alignment horizontal="left" vertical="top" wrapText="1"/>
    </xf>
    <xf numFmtId="0" fontId="4" fillId="2" borderId="4" xfId="0" applyFont="1" applyFill="1" applyBorder="1" applyAlignment="1" applyProtection="1">
      <alignment horizontal="center" vertical="center"/>
    </xf>
    <xf numFmtId="0" fontId="11" fillId="0" borderId="4" xfId="0" applyFont="1" applyFill="1" applyBorder="1" applyAlignment="1" applyProtection="1">
      <alignment horizontal="left" vertical="center" wrapText="1"/>
    </xf>
    <xf numFmtId="0" fontId="7" fillId="0" borderId="4" xfId="0" applyFont="1" applyFill="1" applyBorder="1" applyAlignment="1" applyProtection="1">
      <alignment horizontal="left" vertical="center" wrapText="1"/>
    </xf>
    <xf numFmtId="176" fontId="7" fillId="0" borderId="4" xfId="0" applyNumberFormat="1" applyFont="1" applyFill="1" applyBorder="1" applyAlignment="1" applyProtection="1">
      <alignment horizontal="center" vertical="center" shrinkToFit="1"/>
    </xf>
    <xf numFmtId="0" fontId="7" fillId="0" borderId="4" xfId="0" applyFont="1" applyFill="1" applyBorder="1" applyAlignment="1" applyProtection="1">
      <alignment horizontal="center" vertical="center"/>
    </xf>
    <xf numFmtId="0" fontId="7" fillId="0" borderId="4" xfId="0" applyFont="1" applyFill="1" applyBorder="1" applyAlignment="1" applyProtection="1">
      <alignment horizontal="center" vertical="center" wrapText="1"/>
    </xf>
    <xf numFmtId="0" fontId="7" fillId="0" borderId="4" xfId="0" applyFont="1" applyFill="1" applyBorder="1" applyAlignment="1" applyProtection="1">
      <alignment horizontal="left" vertical="top" wrapText="1"/>
    </xf>
    <xf numFmtId="0" fontId="11" fillId="0" borderId="3" xfId="0" applyFont="1" applyFill="1" applyBorder="1" applyAlignment="1" applyProtection="1">
      <alignment horizontal="left" vertical="center" wrapText="1"/>
    </xf>
    <xf numFmtId="0" fontId="7" fillId="0" borderId="3" xfId="0" applyFont="1" applyFill="1" applyBorder="1" applyAlignment="1" applyProtection="1">
      <alignment horizontal="left" vertical="center" wrapText="1"/>
    </xf>
    <xf numFmtId="176" fontId="7" fillId="0" borderId="3" xfId="0" applyNumberFormat="1" applyFont="1" applyFill="1" applyBorder="1" applyAlignment="1" applyProtection="1">
      <alignment horizontal="center" vertical="center" shrinkToFit="1"/>
    </xf>
    <xf numFmtId="38" fontId="4" fillId="0" borderId="3" xfId="1" applyFont="1" applyFill="1" applyBorder="1" applyAlignment="1" applyProtection="1">
      <alignment horizontal="right" vertical="center"/>
    </xf>
    <xf numFmtId="10" fontId="4" fillId="0" borderId="3" xfId="8" applyNumberFormat="1" applyFont="1" applyFill="1" applyBorder="1" applyAlignment="1" applyProtection="1">
      <alignment horizontal="right" vertical="center"/>
    </xf>
    <xf numFmtId="0" fontId="4" fillId="0" borderId="3" xfId="0" applyFont="1" applyFill="1" applyBorder="1" applyAlignment="1" applyProtection="1">
      <alignment horizontal="center" vertical="center"/>
    </xf>
    <xf numFmtId="0" fontId="7" fillId="2" borderId="3" xfId="0" applyFont="1" applyFill="1" applyBorder="1" applyAlignment="1" applyProtection="1">
      <alignment horizontal="center" vertical="center"/>
    </xf>
    <xf numFmtId="0" fontId="7" fillId="0" borderId="3"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xf>
    <xf numFmtId="0" fontId="7" fillId="0" borderId="3" xfId="0" applyFont="1" applyFill="1" applyBorder="1" applyAlignment="1" applyProtection="1">
      <alignment horizontal="left" vertical="top" wrapText="1"/>
    </xf>
    <xf numFmtId="0" fontId="4" fillId="0" borderId="1" xfId="0" applyFont="1" applyFill="1" applyBorder="1" applyAlignment="1" applyProtection="1">
      <alignment horizontal="left" vertical="center" wrapText="1"/>
    </xf>
    <xf numFmtId="176" fontId="4" fillId="0" borderId="1" xfId="0" applyNumberFormat="1" applyFont="1" applyFill="1" applyBorder="1" applyAlignment="1" applyProtection="1">
      <alignment horizontal="center" vertical="center" shrinkToFit="1"/>
    </xf>
    <xf numFmtId="38" fontId="4" fillId="0" borderId="1" xfId="1" applyFont="1" applyFill="1" applyBorder="1" applyAlignment="1" applyProtection="1">
      <alignment horizontal="right" vertical="center"/>
    </xf>
    <xf numFmtId="10" fontId="4" fillId="0" borderId="1" xfId="8" applyNumberFormat="1" applyFont="1" applyFill="1" applyBorder="1" applyAlignment="1" applyProtection="1">
      <alignment horizontal="right" vertical="center"/>
    </xf>
    <xf numFmtId="0" fontId="4" fillId="0" borderId="1" xfId="0" applyFont="1" applyFill="1" applyBorder="1" applyAlignment="1" applyProtection="1">
      <alignment horizontal="center" vertical="center"/>
    </xf>
    <xf numFmtId="0" fontId="4" fillId="0" borderId="1" xfId="0" applyFont="1" applyFill="1" applyBorder="1" applyAlignment="1" applyProtection="1">
      <alignment horizontal="left" vertical="top" wrapText="1"/>
    </xf>
  </cellXfs>
  <cellStyles count="9">
    <cellStyle name="パーセント" xfId="8" builtinId="5"/>
    <cellStyle name="パーセント 3" xfId="5"/>
    <cellStyle name="桁区切り" xfId="1" builtinId="6"/>
    <cellStyle name="桁区切り 2" xfId="2"/>
    <cellStyle name="桁区切り 3" xfId="4"/>
    <cellStyle name="標準" xfId="0" builtinId="0"/>
    <cellStyle name="標準 10" xfId="7"/>
    <cellStyle name="標準 3 2" xfId="6"/>
    <cellStyle name="標準 5" xfId="3"/>
  </cellStyles>
  <dxfs count="0"/>
  <tableStyles count="0" defaultTableStyle="TableStyleMedium9" defaultPivotStyle="PivotStyleLight16"/>
  <colors>
    <mruColors>
      <color rgb="FF00FF00"/>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sharedStrings" Target="sharedStrings.xml"/><Relationship Id="rId10" Type="http://schemas.openxmlformats.org/officeDocument/2006/relationships/externalLink" Target="externalLinks/externalLink8.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2_&#26481;&#21271;\&#65308;&#27096;&#24335;&#65301;&#65310;&#12304;&#26481;&#21271;&#22320;&#25972;&#12539;&#36890;&#24180;&#12305;&#31478;&#20105;&#24615;&#12398;&#12394;&#12356;&#38543;&#24847;&#22865;&#32004;.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1_&#21271;&#28023;&#36947;\&#65308;&#27096;&#24335;&#65301;&#65310;&#12304;&#21271;&#28023;&#36947;&#38283;&#30330;&#23616;&#12305;&#31478;&#20105;&#24615;&#12398;&#12394;&#12356;&#38543;&#24847;&#22865;&#32004;%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4_&#21271;&#38520;\&#65308;&#27096;&#24335;&#65301;&#65310;&#12304;&#21271;&#38520;&#12305;&#31478;&#20105;&#24615;&#12398;&#12394;&#12356;&#38543;&#24847;&#22865;&#3200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5_&#20013;&#37096;\&#65308;&#27096;&#24335;&#65301;&#65310;&#12304;&#20013;&#37096;&#22320;&#26041;&#25972;&#20633;&#23616;&#12305;&#31478;&#20105;&#24615;&#12398;&#12394;&#12356;&#38543;&#24847;&#22865;&#3200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6_&#36817;&#30079;\&#20107;&#21209;&#25152;&#12363;&#12425;&#12398;&#22577;&#21578;\8.&#28096;&#24029;\&#65308;&#27096;&#24335;&#65301;&#65310;&#12304;&#28096;&#24029;&#12305;&#31478;&#20105;&#24615;&#12398;&#12394;&#12356;&#38543;&#24847;&#22865;&#3200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6_&#36817;&#30079;\&#20107;&#21209;&#25152;&#12363;&#12425;&#12398;&#22577;&#21578;\18.&#22856;&#33391;&#22269;&#36947;\&#12304;&#22577;&#21578;&#12305;&#65288;&#22856;&#33391;&#22269;&#36947;&#65289;&#65308;&#27096;&#24335;&#65301;&#65310;&#12304;&#37096;&#23616;&#21517;&#12305;&#31478;&#20105;&#24615;&#12398;&#12394;&#12356;&#38543;&#24847;&#22865;&#3200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8_&#22235;&#22269;\&#65308;&#27096;&#24335;&#65301;&#65310;&#12304;&#22235;&#22269;&#22320;&#26041;&#25972;&#20633;&#23616;&#12305;&#31478;&#20105;&#24615;&#12398;&#12394;&#12356;&#38543;&#24847;&#22865;&#32004;.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22865;&#32004;&#21046;&#24230;&#31649;&#29702;&#20418;\&#24179;&#25104;28&#24180;&#24230;\01%20&#35519;&#36948;&#25913;&#21892;&#35336;&#30011;\02%20H28&#24180;&#24230;&#19978;&#21322;&#26399;FU\03%20&#38598;&#35336;&#20316;&#26989;\&#21508;&#23616;&#22238;&#31572;\4&#65374;6.&#33322;&#31354;&#23616;(&#22320;&#26041;&#33322;&#31354;&#23616;&#21547;)\&#26481;&#20140;&#33322;&#31354;&#23616;\&#65308;&#27096;&#24335;&#65301;&#65310;&#12304;&#26481;&#20140;&#33322;&#31354;&#23616;&#12305;&#31478;&#20105;&#24615;&#12398;&#12394;&#12356;&#38543;&#24847;&#22865;&#32004;.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ishii-k22r\Desktop\&#19979;&#21322;&#26399;\9~16&#25972;&#20633;&#23616;(&#28207;&#28286;&#31354;&#28207;)\16&#20061;&#24030;\&#19979;&#65308;&#27096;&#24335;&#65301;&#65310;&#22793;&#26356;&#12354;&#12426;&#12304;&#20061;&#24030;t&#22320;&#25972;&#12305;&#31478;&#20105;&#24615;&#12398;&#12394;&#12356;&#38543;&#24847;&#22865;&#320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①（特命随契）"/>
      <sheetName val="様式5-①（緊急随契）"/>
      <sheetName val="様式5-①（有利随契）"/>
      <sheetName val="様式5-①（第29条の３第5項）"/>
      <sheetName val="様式5ｰ①（総括表）"/>
      <sheetName val="様式5ｰ②"/>
    </sheetNames>
    <sheetDataSet>
      <sheetData sheetId="0" refreshError="1"/>
      <sheetData sheetId="1" refreshError="1"/>
      <sheetData sheetId="2" refreshError="1"/>
      <sheetData sheetId="3" refreshError="1"/>
      <sheetData sheetId="4"/>
      <sheetData sheetId="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row>
      </sheetData>
      <sheetData sheetId="2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①（特命随契）"/>
      <sheetName val="様式5-①（緊急随契）"/>
      <sheetName val="様式5-①（有利随契）"/>
      <sheetName val="様式5-①（第29条の３第5項）"/>
      <sheetName val="様式5ｰ①（総括表）"/>
      <sheetName val="様式5ｰ②"/>
    </sheetNames>
    <sheetDataSet>
      <sheetData sheetId="0" refreshError="1"/>
      <sheetData sheetId="1" refreshError="1"/>
      <sheetData sheetId="2" refreshError="1"/>
      <sheetData sheetId="3" refreshError="1"/>
      <sheetData sheetId="4"/>
      <sheetData sheetId="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N41"/>
  <sheetViews>
    <sheetView tabSelected="1" view="pageBreakPreview" topLeftCell="C1" zoomScale="80" zoomScaleNormal="70" zoomScaleSheetLayoutView="80" workbookViewId="0">
      <pane ySplit="4" topLeftCell="A5" activePane="bottomLeft" state="frozen"/>
      <selection activeCell="C39" sqref="C39"/>
      <selection pane="bottomLeft" activeCell="C5" sqref="C5"/>
    </sheetView>
  </sheetViews>
  <sheetFormatPr defaultColWidth="7.625" defaultRowHeight="13.5"/>
  <cols>
    <col min="1" max="1" width="20.625" style="10" customWidth="1"/>
    <col min="2" max="2" width="15.625" style="10" customWidth="1"/>
    <col min="3" max="3" width="16.125" style="7" customWidth="1"/>
    <col min="4" max="4" width="14.625" style="10" customWidth="1"/>
    <col min="5" max="5" width="18.625" style="10" customWidth="1"/>
    <col min="6" max="6" width="12.625" style="7" customWidth="1"/>
    <col min="7" max="7" width="12.625" style="4" customWidth="1"/>
    <col min="8" max="8" width="8.625" style="11" customWidth="1"/>
    <col min="9" max="9" width="6.625" style="7" customWidth="1"/>
    <col min="10" max="10" width="50.75" style="4" customWidth="1"/>
    <col min="11" max="11" width="12.125" style="7" customWidth="1"/>
    <col min="12" max="12" width="8.625" style="7" customWidth="1"/>
    <col min="13" max="13" width="11.625" style="14" customWidth="1"/>
    <col min="14" max="14" width="12.625" style="4" customWidth="1"/>
    <col min="15" max="16384" width="7.625" style="4"/>
  </cols>
  <sheetData>
    <row r="1" spans="1:14" ht="18.75">
      <c r="A1" s="17" t="s">
        <v>19</v>
      </c>
      <c r="B1" s="17"/>
      <c r="C1" s="17"/>
      <c r="D1" s="17"/>
      <c r="E1" s="17"/>
      <c r="F1" s="17"/>
      <c r="G1" s="17"/>
      <c r="H1" s="18"/>
      <c r="I1" s="17"/>
      <c r="J1" s="17"/>
      <c r="K1" s="17"/>
      <c r="L1" s="17"/>
      <c r="M1" s="17"/>
      <c r="N1" s="17"/>
    </row>
    <row r="2" spans="1:14">
      <c r="A2" s="10" t="s">
        <v>15</v>
      </c>
      <c r="G2" s="7"/>
      <c r="I2" s="6"/>
      <c r="L2" s="6"/>
    </row>
    <row r="3" spans="1:14">
      <c r="G3" s="7"/>
      <c r="I3" s="6"/>
      <c r="L3" s="6"/>
      <c r="N3" s="11" t="s">
        <v>14</v>
      </c>
    </row>
    <row r="4" spans="1:14" s="13" customFormat="1" ht="66" customHeight="1">
      <c r="A4" s="3" t="s">
        <v>10</v>
      </c>
      <c r="B4" s="3" t="s">
        <v>9</v>
      </c>
      <c r="C4" s="3" t="s">
        <v>8</v>
      </c>
      <c r="D4" s="3" t="s">
        <v>7</v>
      </c>
      <c r="E4" s="3" t="s">
        <v>6</v>
      </c>
      <c r="F4" s="3" t="s">
        <v>5</v>
      </c>
      <c r="G4" s="3" t="s">
        <v>4</v>
      </c>
      <c r="H4" s="3" t="s">
        <v>3</v>
      </c>
      <c r="I4" s="3" t="s">
        <v>2</v>
      </c>
      <c r="J4" s="3" t="s">
        <v>12</v>
      </c>
      <c r="K4" s="3" t="s">
        <v>1</v>
      </c>
      <c r="L4" s="3" t="s">
        <v>16</v>
      </c>
      <c r="M4" s="3" t="s">
        <v>11</v>
      </c>
      <c r="N4" s="3" t="s">
        <v>0</v>
      </c>
    </row>
    <row r="5" spans="1:14" ht="112.5">
      <c r="A5" s="20" t="s">
        <v>20</v>
      </c>
      <c r="B5" s="20" t="s">
        <v>21</v>
      </c>
      <c r="C5" s="21">
        <v>42461</v>
      </c>
      <c r="D5" s="20" t="s">
        <v>22</v>
      </c>
      <c r="E5" s="20" t="s">
        <v>23</v>
      </c>
      <c r="F5" s="22">
        <v>22883995</v>
      </c>
      <c r="G5" s="22">
        <v>20541539</v>
      </c>
      <c r="H5" s="23">
        <v>0.8976378031895218</v>
      </c>
      <c r="I5" s="24" t="s">
        <v>24</v>
      </c>
      <c r="J5" s="20" t="s">
        <v>25</v>
      </c>
      <c r="K5" s="24" t="s">
        <v>26</v>
      </c>
      <c r="L5" s="25"/>
      <c r="M5" s="24"/>
      <c r="N5" s="26"/>
    </row>
    <row r="6" spans="1:14" ht="101.25">
      <c r="A6" s="20" t="s">
        <v>27</v>
      </c>
      <c r="B6" s="20" t="s">
        <v>21</v>
      </c>
      <c r="C6" s="21">
        <v>42461</v>
      </c>
      <c r="D6" s="20" t="s">
        <v>28</v>
      </c>
      <c r="E6" s="20" t="s">
        <v>23</v>
      </c>
      <c r="F6" s="22">
        <v>7583904</v>
      </c>
      <c r="G6" s="22">
        <v>7583904</v>
      </c>
      <c r="H6" s="23">
        <v>1</v>
      </c>
      <c r="I6" s="24" t="s">
        <v>24</v>
      </c>
      <c r="J6" s="20" t="s">
        <v>29</v>
      </c>
      <c r="K6" s="24" t="s">
        <v>26</v>
      </c>
      <c r="L6" s="25"/>
      <c r="M6" s="24"/>
      <c r="N6" s="26"/>
    </row>
    <row r="7" spans="1:14" ht="112.5">
      <c r="A7" s="20" t="s">
        <v>30</v>
      </c>
      <c r="B7" s="20" t="s">
        <v>21</v>
      </c>
      <c r="C7" s="21">
        <v>42461</v>
      </c>
      <c r="D7" s="20" t="s">
        <v>31</v>
      </c>
      <c r="E7" s="20" t="s">
        <v>23</v>
      </c>
      <c r="F7" s="22">
        <v>4483996</v>
      </c>
      <c r="G7" s="22">
        <v>3962601</v>
      </c>
      <c r="H7" s="23">
        <v>0.88372090430053907</v>
      </c>
      <c r="I7" s="24" t="s">
        <v>24</v>
      </c>
      <c r="J7" s="20" t="s">
        <v>32</v>
      </c>
      <c r="K7" s="24" t="s">
        <v>26</v>
      </c>
      <c r="L7" s="25"/>
      <c r="M7" s="24"/>
      <c r="N7" s="26"/>
    </row>
    <row r="8" spans="1:14" ht="78.75">
      <c r="A8" s="20" t="s">
        <v>33</v>
      </c>
      <c r="B8" s="20" t="s">
        <v>34</v>
      </c>
      <c r="C8" s="21">
        <v>42461</v>
      </c>
      <c r="D8" s="20" t="s">
        <v>35</v>
      </c>
      <c r="E8" s="20" t="s">
        <v>36</v>
      </c>
      <c r="F8" s="22">
        <v>3649280</v>
      </c>
      <c r="G8" s="22">
        <v>3649280</v>
      </c>
      <c r="H8" s="23">
        <v>1</v>
      </c>
      <c r="I8" s="24" t="s">
        <v>24</v>
      </c>
      <c r="J8" s="20" t="s">
        <v>37</v>
      </c>
      <c r="K8" s="24" t="s">
        <v>26</v>
      </c>
      <c r="L8" s="25"/>
      <c r="M8" s="24"/>
      <c r="N8" s="26"/>
    </row>
    <row r="9" spans="1:14" ht="112.5">
      <c r="A9" s="20" t="s">
        <v>38</v>
      </c>
      <c r="B9" s="20" t="s">
        <v>39</v>
      </c>
      <c r="C9" s="21">
        <v>42461</v>
      </c>
      <c r="D9" s="20" t="s">
        <v>40</v>
      </c>
      <c r="E9" s="20" t="s">
        <v>41</v>
      </c>
      <c r="F9" s="22">
        <v>2691850</v>
      </c>
      <c r="G9" s="22">
        <v>2691850</v>
      </c>
      <c r="H9" s="23">
        <v>1</v>
      </c>
      <c r="I9" s="24" t="s">
        <v>24</v>
      </c>
      <c r="J9" s="20" t="s">
        <v>42</v>
      </c>
      <c r="K9" s="24" t="s">
        <v>26</v>
      </c>
      <c r="L9" s="25"/>
      <c r="M9" s="24"/>
      <c r="N9" s="26"/>
    </row>
    <row r="10" spans="1:14" ht="101.25">
      <c r="A10" s="20" t="s">
        <v>43</v>
      </c>
      <c r="B10" s="20" t="s">
        <v>21</v>
      </c>
      <c r="C10" s="21">
        <v>42461</v>
      </c>
      <c r="D10" s="20" t="s">
        <v>28</v>
      </c>
      <c r="E10" s="20" t="s">
        <v>23</v>
      </c>
      <c r="F10" s="22">
        <v>2201568</v>
      </c>
      <c r="G10" s="22">
        <v>2201568</v>
      </c>
      <c r="H10" s="23">
        <v>1</v>
      </c>
      <c r="I10" s="24" t="s">
        <v>24</v>
      </c>
      <c r="J10" s="20" t="s">
        <v>44</v>
      </c>
      <c r="K10" s="24" t="s">
        <v>26</v>
      </c>
      <c r="L10" s="25"/>
      <c r="M10" s="24"/>
      <c r="N10" s="26"/>
    </row>
    <row r="11" spans="1:14" ht="146.25">
      <c r="A11" s="20" t="s">
        <v>45</v>
      </c>
      <c r="B11" s="20" t="s">
        <v>39</v>
      </c>
      <c r="C11" s="21">
        <v>42461</v>
      </c>
      <c r="D11" s="20" t="s">
        <v>40</v>
      </c>
      <c r="E11" s="20" t="s">
        <v>41</v>
      </c>
      <c r="F11" s="22">
        <v>1911320</v>
      </c>
      <c r="G11" s="22">
        <v>1911320</v>
      </c>
      <c r="H11" s="23">
        <v>1</v>
      </c>
      <c r="I11" s="24" t="s">
        <v>24</v>
      </c>
      <c r="J11" s="20" t="s">
        <v>46</v>
      </c>
      <c r="K11" s="24" t="s">
        <v>26</v>
      </c>
      <c r="L11" s="25"/>
      <c r="M11" s="24"/>
      <c r="N11" s="26"/>
    </row>
    <row r="12" spans="1:14" ht="78.75">
      <c r="A12" s="20" t="s">
        <v>47</v>
      </c>
      <c r="B12" s="20" t="s">
        <v>48</v>
      </c>
      <c r="C12" s="21">
        <v>42461</v>
      </c>
      <c r="D12" s="20" t="s">
        <v>49</v>
      </c>
      <c r="E12" s="20" t="s">
        <v>50</v>
      </c>
      <c r="F12" s="22">
        <v>1862028</v>
      </c>
      <c r="G12" s="22">
        <v>1862028</v>
      </c>
      <c r="H12" s="23">
        <v>1</v>
      </c>
      <c r="I12" s="24" t="s">
        <v>24</v>
      </c>
      <c r="J12" s="20" t="s">
        <v>51</v>
      </c>
      <c r="K12" s="24" t="s">
        <v>52</v>
      </c>
      <c r="L12" s="25"/>
      <c r="M12" s="24"/>
      <c r="N12" s="26"/>
    </row>
    <row r="13" spans="1:14" ht="112.5">
      <c r="A13" s="20" t="s">
        <v>53</v>
      </c>
      <c r="B13" s="20" t="s">
        <v>21</v>
      </c>
      <c r="C13" s="21">
        <v>42461</v>
      </c>
      <c r="D13" s="20" t="s">
        <v>54</v>
      </c>
      <c r="E13" s="20" t="s">
        <v>23</v>
      </c>
      <c r="F13" s="22">
        <v>1817720</v>
      </c>
      <c r="G13" s="22">
        <v>1817720</v>
      </c>
      <c r="H13" s="23">
        <v>1</v>
      </c>
      <c r="I13" s="24" t="s">
        <v>24</v>
      </c>
      <c r="J13" s="20" t="s">
        <v>55</v>
      </c>
      <c r="K13" s="24" t="s">
        <v>26</v>
      </c>
      <c r="L13" s="25"/>
      <c r="M13" s="24"/>
      <c r="N13" s="26"/>
    </row>
    <row r="14" spans="1:14" ht="112.5">
      <c r="A14" s="20" t="s">
        <v>56</v>
      </c>
      <c r="B14" s="20" t="s">
        <v>21</v>
      </c>
      <c r="C14" s="21">
        <v>42461</v>
      </c>
      <c r="D14" s="20" t="s">
        <v>54</v>
      </c>
      <c r="E14" s="20" t="s">
        <v>23</v>
      </c>
      <c r="F14" s="22">
        <v>1610660</v>
      </c>
      <c r="G14" s="22">
        <v>1610660</v>
      </c>
      <c r="H14" s="23">
        <v>1</v>
      </c>
      <c r="I14" s="24" t="s">
        <v>24</v>
      </c>
      <c r="J14" s="20" t="s">
        <v>57</v>
      </c>
      <c r="K14" s="24" t="s">
        <v>26</v>
      </c>
      <c r="L14" s="25"/>
      <c r="M14" s="24"/>
      <c r="N14" s="26"/>
    </row>
    <row r="15" spans="1:14" ht="135">
      <c r="A15" s="20" t="s">
        <v>58</v>
      </c>
      <c r="B15" s="20" t="s">
        <v>39</v>
      </c>
      <c r="C15" s="21">
        <v>42461</v>
      </c>
      <c r="D15" s="20" t="s">
        <v>59</v>
      </c>
      <c r="E15" s="20" t="s">
        <v>41</v>
      </c>
      <c r="F15" s="22">
        <v>1512000</v>
      </c>
      <c r="G15" s="22">
        <v>1512000</v>
      </c>
      <c r="H15" s="23">
        <v>1</v>
      </c>
      <c r="I15" s="24" t="s">
        <v>60</v>
      </c>
      <c r="J15" s="20" t="s">
        <v>61</v>
      </c>
      <c r="K15" s="24" t="s">
        <v>26</v>
      </c>
      <c r="L15" s="25"/>
      <c r="M15" s="24"/>
      <c r="N15" s="26"/>
    </row>
    <row r="16" spans="1:14" ht="135">
      <c r="A16" s="20" t="s">
        <v>62</v>
      </c>
      <c r="B16" s="20" t="s">
        <v>63</v>
      </c>
      <c r="C16" s="21">
        <v>42461</v>
      </c>
      <c r="D16" s="20" t="s">
        <v>64</v>
      </c>
      <c r="E16" s="20" t="s">
        <v>23</v>
      </c>
      <c r="F16" s="22">
        <v>1272000</v>
      </c>
      <c r="G16" s="22">
        <v>1272000</v>
      </c>
      <c r="H16" s="23">
        <v>1</v>
      </c>
      <c r="I16" s="24" t="s">
        <v>24</v>
      </c>
      <c r="J16" s="20" t="s">
        <v>65</v>
      </c>
      <c r="K16" s="24" t="s">
        <v>26</v>
      </c>
      <c r="L16" s="25"/>
      <c r="M16" s="24"/>
      <c r="N16" s="26"/>
    </row>
    <row r="17" spans="1:14" ht="112.5">
      <c r="A17" s="20" t="s">
        <v>66</v>
      </c>
      <c r="B17" s="20" t="s">
        <v>21</v>
      </c>
      <c r="C17" s="21">
        <v>42461</v>
      </c>
      <c r="D17" s="20" t="s">
        <v>54</v>
      </c>
      <c r="E17" s="20" t="s">
        <v>23</v>
      </c>
      <c r="F17" s="22">
        <v>1165800</v>
      </c>
      <c r="G17" s="22">
        <v>1165800</v>
      </c>
      <c r="H17" s="23">
        <v>1</v>
      </c>
      <c r="I17" s="24" t="s">
        <v>24</v>
      </c>
      <c r="J17" s="20" t="s">
        <v>55</v>
      </c>
      <c r="K17" s="24" t="s">
        <v>26</v>
      </c>
      <c r="L17" s="25"/>
      <c r="M17" s="24"/>
      <c r="N17" s="26"/>
    </row>
    <row r="18" spans="1:14" ht="101.25">
      <c r="A18" s="20" t="s">
        <v>67</v>
      </c>
      <c r="B18" s="20" t="s">
        <v>21</v>
      </c>
      <c r="C18" s="21">
        <v>42461</v>
      </c>
      <c r="D18" s="20" t="s">
        <v>54</v>
      </c>
      <c r="E18" s="20" t="s">
        <v>23</v>
      </c>
      <c r="F18" s="22">
        <v>1127520</v>
      </c>
      <c r="G18" s="22">
        <v>1127520</v>
      </c>
      <c r="H18" s="23">
        <v>1</v>
      </c>
      <c r="I18" s="24" t="s">
        <v>24</v>
      </c>
      <c r="J18" s="20" t="s">
        <v>68</v>
      </c>
      <c r="K18" s="24" t="s">
        <v>26</v>
      </c>
      <c r="L18" s="25"/>
      <c r="M18" s="24"/>
      <c r="N18" s="26"/>
    </row>
    <row r="19" spans="1:14" ht="123.75">
      <c r="A19" s="20" t="s">
        <v>69</v>
      </c>
      <c r="B19" s="20" t="s">
        <v>39</v>
      </c>
      <c r="C19" s="21">
        <v>42461</v>
      </c>
      <c r="D19" s="20" t="s">
        <v>70</v>
      </c>
      <c r="E19" s="20" t="s">
        <v>41</v>
      </c>
      <c r="F19" s="22">
        <v>1123200</v>
      </c>
      <c r="G19" s="22">
        <v>1123200</v>
      </c>
      <c r="H19" s="23">
        <v>1</v>
      </c>
      <c r="I19" s="24" t="s">
        <v>24</v>
      </c>
      <c r="J19" s="20" t="s">
        <v>71</v>
      </c>
      <c r="K19" s="24" t="s">
        <v>26</v>
      </c>
      <c r="L19" s="25"/>
      <c r="M19" s="24"/>
      <c r="N19" s="26"/>
    </row>
    <row r="20" spans="1:14" ht="78.75">
      <c r="A20" s="20" t="s">
        <v>33</v>
      </c>
      <c r="B20" s="20" t="s">
        <v>34</v>
      </c>
      <c r="C20" s="21">
        <v>42461</v>
      </c>
      <c r="D20" s="20" t="s">
        <v>72</v>
      </c>
      <c r="E20" s="20" t="s">
        <v>36</v>
      </c>
      <c r="F20" s="22">
        <v>1098631</v>
      </c>
      <c r="G20" s="22">
        <v>1043983</v>
      </c>
      <c r="H20" s="23">
        <v>0.95025809393690874</v>
      </c>
      <c r="I20" s="24" t="s">
        <v>24</v>
      </c>
      <c r="J20" s="20" t="s">
        <v>73</v>
      </c>
      <c r="K20" s="24" t="s">
        <v>26</v>
      </c>
      <c r="L20" s="25"/>
      <c r="M20" s="24"/>
      <c r="N20" s="26"/>
    </row>
    <row r="21" spans="1:14" ht="101.25">
      <c r="A21" s="20" t="s">
        <v>74</v>
      </c>
      <c r="B21" s="20" t="s">
        <v>21</v>
      </c>
      <c r="C21" s="21">
        <v>42461</v>
      </c>
      <c r="D21" s="20" t="s">
        <v>28</v>
      </c>
      <c r="E21" s="20" t="s">
        <v>23</v>
      </c>
      <c r="F21" s="22">
        <v>818448</v>
      </c>
      <c r="G21" s="22">
        <v>818448</v>
      </c>
      <c r="H21" s="23">
        <v>1</v>
      </c>
      <c r="I21" s="24" t="s">
        <v>24</v>
      </c>
      <c r="J21" s="20" t="s">
        <v>75</v>
      </c>
      <c r="K21" s="24" t="s">
        <v>26</v>
      </c>
      <c r="L21" s="25"/>
      <c r="M21" s="24"/>
      <c r="N21" s="26"/>
    </row>
    <row r="22" spans="1:14" ht="101.25">
      <c r="A22" s="20" t="s">
        <v>76</v>
      </c>
      <c r="B22" s="20" t="s">
        <v>77</v>
      </c>
      <c r="C22" s="21">
        <v>42544</v>
      </c>
      <c r="D22" s="20" t="s">
        <v>78</v>
      </c>
      <c r="E22" s="20" t="s">
        <v>23</v>
      </c>
      <c r="F22" s="22">
        <v>32048464</v>
      </c>
      <c r="G22" s="22">
        <v>31860000</v>
      </c>
      <c r="H22" s="23">
        <v>0.99411940615937167</v>
      </c>
      <c r="I22" s="24" t="s">
        <v>24</v>
      </c>
      <c r="J22" s="20" t="s">
        <v>79</v>
      </c>
      <c r="K22" s="27" t="s">
        <v>80</v>
      </c>
      <c r="L22" s="25"/>
      <c r="M22" s="24"/>
      <c r="N22" s="26"/>
    </row>
    <row r="23" spans="1:14" ht="168.75">
      <c r="A23" s="20" t="s">
        <v>81</v>
      </c>
      <c r="B23" s="20" t="s">
        <v>21</v>
      </c>
      <c r="C23" s="21">
        <v>42545</v>
      </c>
      <c r="D23" s="20" t="s">
        <v>82</v>
      </c>
      <c r="E23" s="20" t="s">
        <v>23</v>
      </c>
      <c r="F23" s="22">
        <v>19655299</v>
      </c>
      <c r="G23" s="22">
        <v>19602000</v>
      </c>
      <c r="H23" s="23">
        <v>0.99728831395543771</v>
      </c>
      <c r="I23" s="24" t="s">
        <v>24</v>
      </c>
      <c r="J23" s="20" t="s">
        <v>83</v>
      </c>
      <c r="K23" s="27" t="s">
        <v>80</v>
      </c>
      <c r="L23" s="25"/>
      <c r="M23" s="24"/>
      <c r="N23" s="26"/>
    </row>
    <row r="24" spans="1:14" ht="180">
      <c r="A24" s="20" t="s">
        <v>84</v>
      </c>
      <c r="B24" s="20" t="s">
        <v>21</v>
      </c>
      <c r="C24" s="21">
        <v>42545</v>
      </c>
      <c r="D24" s="20" t="s">
        <v>85</v>
      </c>
      <c r="E24" s="20" t="s">
        <v>23</v>
      </c>
      <c r="F24" s="22">
        <v>18503588</v>
      </c>
      <c r="G24" s="22">
        <v>17496000</v>
      </c>
      <c r="H24" s="23">
        <v>0.94554634484944222</v>
      </c>
      <c r="I24" s="24" t="s">
        <v>24</v>
      </c>
      <c r="J24" s="20" t="s">
        <v>86</v>
      </c>
      <c r="K24" s="27" t="s">
        <v>80</v>
      </c>
      <c r="L24" s="25"/>
      <c r="M24" s="24"/>
      <c r="N24" s="26"/>
    </row>
    <row r="25" spans="1:14" ht="90">
      <c r="A25" s="20" t="s">
        <v>87</v>
      </c>
      <c r="B25" s="20" t="s">
        <v>21</v>
      </c>
      <c r="C25" s="21">
        <v>42545</v>
      </c>
      <c r="D25" s="20" t="s">
        <v>28</v>
      </c>
      <c r="E25" s="20" t="s">
        <v>23</v>
      </c>
      <c r="F25" s="22">
        <v>1383120</v>
      </c>
      <c r="G25" s="22">
        <v>1383120</v>
      </c>
      <c r="H25" s="23">
        <v>1</v>
      </c>
      <c r="I25" s="24" t="s">
        <v>24</v>
      </c>
      <c r="J25" s="20" t="s">
        <v>88</v>
      </c>
      <c r="K25" s="24" t="s">
        <v>26</v>
      </c>
      <c r="L25" s="25"/>
      <c r="M25" s="24"/>
      <c r="N25" s="26"/>
    </row>
    <row r="26" spans="1:14" ht="123.75">
      <c r="A26" s="20" t="s">
        <v>89</v>
      </c>
      <c r="B26" s="20" t="s">
        <v>21</v>
      </c>
      <c r="C26" s="21">
        <v>42549</v>
      </c>
      <c r="D26" s="20" t="s">
        <v>31</v>
      </c>
      <c r="E26" s="20" t="s">
        <v>23</v>
      </c>
      <c r="F26" s="22">
        <v>5008386</v>
      </c>
      <c r="G26" s="22">
        <v>4426015</v>
      </c>
      <c r="H26" s="23">
        <v>0.88372082343493497</v>
      </c>
      <c r="I26" s="24" t="s">
        <v>24</v>
      </c>
      <c r="J26" s="20" t="s">
        <v>90</v>
      </c>
      <c r="K26" s="24" t="s">
        <v>26</v>
      </c>
      <c r="L26" s="25"/>
      <c r="M26" s="24"/>
      <c r="N26" s="26"/>
    </row>
    <row r="27" spans="1:14" ht="135">
      <c r="A27" s="20" t="s">
        <v>91</v>
      </c>
      <c r="B27" s="20" t="s">
        <v>48</v>
      </c>
      <c r="C27" s="21">
        <v>42556</v>
      </c>
      <c r="D27" s="20" t="s">
        <v>92</v>
      </c>
      <c r="E27" s="20" t="s">
        <v>50</v>
      </c>
      <c r="F27" s="22">
        <v>22117550</v>
      </c>
      <c r="G27" s="22">
        <v>21816000</v>
      </c>
      <c r="H27" s="23">
        <v>0.98636603059561301</v>
      </c>
      <c r="I27" s="24" t="s">
        <v>24</v>
      </c>
      <c r="J27" s="20" t="s">
        <v>93</v>
      </c>
      <c r="K27" s="27" t="s">
        <v>80</v>
      </c>
      <c r="L27" s="25"/>
      <c r="M27" s="24"/>
      <c r="N27" s="26"/>
    </row>
    <row r="28" spans="1:14" ht="112.5">
      <c r="A28" s="20" t="s">
        <v>94</v>
      </c>
      <c r="B28" s="20" t="s">
        <v>48</v>
      </c>
      <c r="C28" s="21">
        <v>42556</v>
      </c>
      <c r="D28" s="20" t="s">
        <v>95</v>
      </c>
      <c r="E28" s="20" t="s">
        <v>50</v>
      </c>
      <c r="F28" s="22">
        <v>18711384</v>
      </c>
      <c r="G28" s="22">
        <v>18144000</v>
      </c>
      <c r="H28" s="23">
        <v>0.9696770693178014</v>
      </c>
      <c r="I28" s="24" t="s">
        <v>24</v>
      </c>
      <c r="J28" s="20" t="s">
        <v>96</v>
      </c>
      <c r="K28" s="27" t="s">
        <v>80</v>
      </c>
      <c r="L28" s="25"/>
      <c r="M28" s="24"/>
      <c r="N28" s="26"/>
    </row>
    <row r="29" spans="1:14" ht="135">
      <c r="A29" s="20" t="s">
        <v>97</v>
      </c>
      <c r="B29" s="20" t="s">
        <v>48</v>
      </c>
      <c r="C29" s="21">
        <v>42556</v>
      </c>
      <c r="D29" s="20" t="s">
        <v>92</v>
      </c>
      <c r="E29" s="20" t="s">
        <v>50</v>
      </c>
      <c r="F29" s="22">
        <v>9968381</v>
      </c>
      <c r="G29" s="22">
        <v>9936000</v>
      </c>
      <c r="H29" s="23">
        <v>0.99675162897565817</v>
      </c>
      <c r="I29" s="24" t="s">
        <v>24</v>
      </c>
      <c r="J29" s="20" t="s">
        <v>98</v>
      </c>
      <c r="K29" s="27" t="s">
        <v>80</v>
      </c>
      <c r="L29" s="25"/>
      <c r="M29" s="24"/>
      <c r="N29" s="26"/>
    </row>
    <row r="30" spans="1:14" ht="123.75">
      <c r="A30" s="20" t="s">
        <v>99</v>
      </c>
      <c r="B30" s="20" t="s">
        <v>100</v>
      </c>
      <c r="C30" s="21">
        <v>42558</v>
      </c>
      <c r="D30" s="20" t="s">
        <v>101</v>
      </c>
      <c r="E30" s="20" t="s">
        <v>23</v>
      </c>
      <c r="F30" s="22">
        <v>17527337</v>
      </c>
      <c r="G30" s="22">
        <v>16416000</v>
      </c>
      <c r="H30" s="23">
        <v>0.93659407587130894</v>
      </c>
      <c r="I30" s="24" t="s">
        <v>24</v>
      </c>
      <c r="J30" s="20" t="s">
        <v>102</v>
      </c>
      <c r="K30" s="27" t="s">
        <v>80</v>
      </c>
      <c r="L30" s="25"/>
      <c r="M30" s="24"/>
      <c r="N30" s="26"/>
    </row>
    <row r="31" spans="1:14" ht="157.5">
      <c r="A31" s="20" t="s">
        <v>103</v>
      </c>
      <c r="B31" s="20" t="s">
        <v>104</v>
      </c>
      <c r="C31" s="21">
        <v>42564</v>
      </c>
      <c r="D31" s="20" t="s">
        <v>105</v>
      </c>
      <c r="E31" s="20" t="s">
        <v>23</v>
      </c>
      <c r="F31" s="22">
        <v>17598065</v>
      </c>
      <c r="G31" s="22">
        <v>17496000</v>
      </c>
      <c r="H31" s="23">
        <v>0.99420021462586938</v>
      </c>
      <c r="I31" s="24" t="s">
        <v>24</v>
      </c>
      <c r="J31" s="20" t="s">
        <v>106</v>
      </c>
      <c r="K31" s="27" t="s">
        <v>80</v>
      </c>
      <c r="L31" s="25"/>
      <c r="M31" s="24"/>
      <c r="N31" s="26"/>
    </row>
    <row r="32" spans="1:14" ht="168.75">
      <c r="A32" s="20" t="s">
        <v>107</v>
      </c>
      <c r="B32" s="20" t="s">
        <v>104</v>
      </c>
      <c r="C32" s="21">
        <v>42565</v>
      </c>
      <c r="D32" s="20" t="s">
        <v>105</v>
      </c>
      <c r="E32" s="20" t="s">
        <v>23</v>
      </c>
      <c r="F32" s="22">
        <v>22331345</v>
      </c>
      <c r="G32" s="22">
        <v>22248000</v>
      </c>
      <c r="H32" s="23">
        <v>0.99626780205133192</v>
      </c>
      <c r="I32" s="24" t="s">
        <v>24</v>
      </c>
      <c r="J32" s="20" t="s">
        <v>108</v>
      </c>
      <c r="K32" s="27" t="s">
        <v>80</v>
      </c>
      <c r="L32" s="25"/>
      <c r="M32" s="24"/>
      <c r="N32" s="26"/>
    </row>
    <row r="33" spans="1:14" ht="123.75">
      <c r="A33" s="20" t="s">
        <v>109</v>
      </c>
      <c r="B33" s="20" t="s">
        <v>110</v>
      </c>
      <c r="C33" s="21">
        <v>42566</v>
      </c>
      <c r="D33" s="20" t="s">
        <v>92</v>
      </c>
      <c r="E33" s="20" t="s">
        <v>23</v>
      </c>
      <c r="F33" s="22">
        <v>13054280</v>
      </c>
      <c r="G33" s="22">
        <v>12960000</v>
      </c>
      <c r="H33" s="23">
        <v>0.99277784757183085</v>
      </c>
      <c r="I33" s="24" t="s">
        <v>24</v>
      </c>
      <c r="J33" s="20" t="s">
        <v>111</v>
      </c>
      <c r="K33" s="27" t="s">
        <v>80</v>
      </c>
      <c r="L33" s="25"/>
      <c r="M33" s="24"/>
      <c r="N33" s="26"/>
    </row>
    <row r="34" spans="1:14" ht="168.75">
      <c r="A34" s="20" t="s">
        <v>112</v>
      </c>
      <c r="B34" s="20" t="s">
        <v>21</v>
      </c>
      <c r="C34" s="21">
        <v>42572</v>
      </c>
      <c r="D34" s="20" t="s">
        <v>113</v>
      </c>
      <c r="E34" s="20" t="s">
        <v>23</v>
      </c>
      <c r="F34" s="22">
        <v>15554271</v>
      </c>
      <c r="G34" s="22">
        <v>11934000</v>
      </c>
      <c r="H34" s="23">
        <v>0.76724907261806097</v>
      </c>
      <c r="I34" s="24" t="s">
        <v>24</v>
      </c>
      <c r="J34" s="20" t="s">
        <v>114</v>
      </c>
      <c r="K34" s="27" t="s">
        <v>80</v>
      </c>
      <c r="L34" s="25"/>
      <c r="M34" s="24"/>
      <c r="N34" s="26"/>
    </row>
    <row r="35" spans="1:14" ht="112.5">
      <c r="A35" s="20" t="s">
        <v>115</v>
      </c>
      <c r="B35" s="20" t="s">
        <v>48</v>
      </c>
      <c r="C35" s="21">
        <v>42572</v>
      </c>
      <c r="D35" s="20" t="s">
        <v>116</v>
      </c>
      <c r="E35" s="20" t="s">
        <v>50</v>
      </c>
      <c r="F35" s="22">
        <v>7856012</v>
      </c>
      <c r="G35" s="22">
        <v>7830000</v>
      </c>
      <c r="H35" s="23">
        <v>0.99668890526134635</v>
      </c>
      <c r="I35" s="24" t="s">
        <v>24</v>
      </c>
      <c r="J35" s="20" t="s">
        <v>117</v>
      </c>
      <c r="K35" s="27" t="s">
        <v>80</v>
      </c>
      <c r="L35" s="25"/>
      <c r="M35" s="24"/>
      <c r="N35" s="26"/>
    </row>
    <row r="36" spans="1:14" ht="303.75">
      <c r="A36" s="20" t="s">
        <v>118</v>
      </c>
      <c r="B36" s="20" t="s">
        <v>104</v>
      </c>
      <c r="C36" s="21">
        <v>42573</v>
      </c>
      <c r="D36" s="20" t="s">
        <v>119</v>
      </c>
      <c r="E36" s="20" t="s">
        <v>23</v>
      </c>
      <c r="F36" s="22">
        <v>18130522</v>
      </c>
      <c r="G36" s="22">
        <v>18130263</v>
      </c>
      <c r="H36" s="23">
        <v>0.99998571469701758</v>
      </c>
      <c r="I36" s="24" t="s">
        <v>24</v>
      </c>
      <c r="J36" s="20" t="s">
        <v>120</v>
      </c>
      <c r="K36" s="27" t="s">
        <v>80</v>
      </c>
      <c r="L36" s="25"/>
      <c r="M36" s="24"/>
      <c r="N36" s="26"/>
    </row>
    <row r="37" spans="1:14" ht="112.5">
      <c r="A37" s="20" t="s">
        <v>121</v>
      </c>
      <c r="B37" s="20" t="s">
        <v>77</v>
      </c>
      <c r="C37" s="21">
        <v>42601</v>
      </c>
      <c r="D37" s="20" t="s">
        <v>122</v>
      </c>
      <c r="E37" s="20" t="s">
        <v>23</v>
      </c>
      <c r="F37" s="22">
        <v>21020835</v>
      </c>
      <c r="G37" s="22">
        <v>20304000</v>
      </c>
      <c r="H37" s="23">
        <v>0.96589883322903203</v>
      </c>
      <c r="I37" s="24" t="s">
        <v>24</v>
      </c>
      <c r="J37" s="20" t="s">
        <v>123</v>
      </c>
      <c r="K37" s="27" t="s">
        <v>80</v>
      </c>
      <c r="L37" s="25"/>
      <c r="M37" s="24"/>
      <c r="N37" s="26"/>
    </row>
    <row r="38" spans="1:14" ht="112.5">
      <c r="A38" s="20" t="s">
        <v>124</v>
      </c>
      <c r="B38" s="20" t="s">
        <v>48</v>
      </c>
      <c r="C38" s="21">
        <v>42601</v>
      </c>
      <c r="D38" s="20" t="s">
        <v>125</v>
      </c>
      <c r="E38" s="20" t="s">
        <v>50</v>
      </c>
      <c r="F38" s="22">
        <v>13748117</v>
      </c>
      <c r="G38" s="22">
        <v>13588560</v>
      </c>
      <c r="H38" s="23">
        <v>0.98839426519282603</v>
      </c>
      <c r="I38" s="24" t="s">
        <v>24</v>
      </c>
      <c r="J38" s="20" t="s">
        <v>126</v>
      </c>
      <c r="K38" s="27" t="s">
        <v>80</v>
      </c>
      <c r="L38" s="25"/>
      <c r="M38" s="24"/>
      <c r="N38" s="26"/>
    </row>
    <row r="39" spans="1:14" ht="112.5">
      <c r="A39" s="20" t="s">
        <v>127</v>
      </c>
      <c r="B39" s="20" t="s">
        <v>48</v>
      </c>
      <c r="C39" s="21">
        <v>42601</v>
      </c>
      <c r="D39" s="20" t="s">
        <v>128</v>
      </c>
      <c r="E39" s="20" t="s">
        <v>50</v>
      </c>
      <c r="F39" s="22">
        <v>12897641</v>
      </c>
      <c r="G39" s="22">
        <v>12744000</v>
      </c>
      <c r="H39" s="23">
        <v>0.98808766657406577</v>
      </c>
      <c r="I39" s="24" t="s">
        <v>24</v>
      </c>
      <c r="J39" s="20" t="s">
        <v>129</v>
      </c>
      <c r="K39" s="27" t="s">
        <v>80</v>
      </c>
      <c r="L39" s="25"/>
      <c r="M39" s="24"/>
      <c r="N39" s="26"/>
    </row>
    <row r="40" spans="1:14" ht="123.75">
      <c r="A40" s="28" t="s">
        <v>45</v>
      </c>
      <c r="B40" s="29" t="s">
        <v>39</v>
      </c>
      <c r="C40" s="30">
        <v>42625</v>
      </c>
      <c r="D40" s="29" t="s">
        <v>40</v>
      </c>
      <c r="E40" s="29" t="s">
        <v>41</v>
      </c>
      <c r="F40" s="22">
        <v>809710</v>
      </c>
      <c r="G40" s="22">
        <v>809710</v>
      </c>
      <c r="H40" s="23">
        <v>1</v>
      </c>
      <c r="I40" s="24" t="s">
        <v>24</v>
      </c>
      <c r="J40" s="29" t="s">
        <v>130</v>
      </c>
      <c r="K40" s="31" t="s">
        <v>26</v>
      </c>
      <c r="L40" s="32"/>
      <c r="M40" s="31"/>
      <c r="N40" s="33"/>
    </row>
    <row r="41" spans="1:14" ht="101.25">
      <c r="A41" s="34" t="s">
        <v>131</v>
      </c>
      <c r="B41" s="35" t="s">
        <v>63</v>
      </c>
      <c r="C41" s="36">
        <v>42655</v>
      </c>
      <c r="D41" s="35" t="s">
        <v>132</v>
      </c>
      <c r="E41" s="35" t="s">
        <v>41</v>
      </c>
      <c r="F41" s="37">
        <v>18179082</v>
      </c>
      <c r="G41" s="37">
        <v>18179082</v>
      </c>
      <c r="H41" s="38">
        <v>1</v>
      </c>
      <c r="I41" s="39" t="s">
        <v>24</v>
      </c>
      <c r="J41" s="35" t="s">
        <v>133</v>
      </c>
      <c r="K41" s="40" t="s">
        <v>26</v>
      </c>
      <c r="L41" s="41"/>
      <c r="M41" s="42"/>
      <c r="N41" s="43"/>
    </row>
  </sheetData>
  <sheetProtection password="CC3D" sheet="1" objects="1" scenarios="1"/>
  <mergeCells count="1">
    <mergeCell ref="A1:N1"/>
  </mergeCells>
  <phoneticPr fontId="1"/>
  <printOptions horizontalCentered="1"/>
  <pageMargins left="0.39370078740157483" right="0.39370078740157483" top="0.6692913385826772" bottom="0.35433070866141736" header="0.31496062992125984" footer="0.31496062992125984"/>
  <pageSetup paperSize="9" scale="6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27"/>
  <sheetViews>
    <sheetView view="pageBreakPreview" zoomScale="80" zoomScaleNormal="55" zoomScaleSheetLayoutView="80" workbookViewId="0">
      <pane ySplit="4" topLeftCell="A5" activePane="bottomLeft" state="frozen"/>
      <selection activeCell="C39" sqref="C39"/>
      <selection pane="bottomLeft" activeCell="A5" sqref="A5"/>
    </sheetView>
  </sheetViews>
  <sheetFormatPr defaultColWidth="7.625" defaultRowHeight="13.5"/>
  <cols>
    <col min="1" max="1" width="20.625" style="1" customWidth="1"/>
    <col min="2" max="2" width="15.625" style="1" customWidth="1"/>
    <col min="3" max="3" width="16.125" style="1" customWidth="1"/>
    <col min="4" max="4" width="14.625" style="1" customWidth="1"/>
    <col min="5" max="5" width="18.625" style="1" customWidth="1"/>
    <col min="6" max="6" width="12.625" style="15" customWidth="1"/>
    <col min="7" max="7" width="12.625" style="1" customWidth="1"/>
    <col min="8" max="8" width="8.625" style="15" customWidth="1"/>
    <col min="9" max="9" width="6.625" style="16" customWidth="1"/>
    <col min="10" max="10" width="27.875" style="1" customWidth="1"/>
    <col min="11" max="11" width="8.625" style="1" customWidth="1"/>
    <col min="12" max="12" width="11.625" style="1" customWidth="1"/>
    <col min="13" max="13" width="12.625" style="1" customWidth="1"/>
    <col min="14" max="16384" width="7.625" style="1"/>
  </cols>
  <sheetData>
    <row r="1" spans="1:13" ht="18.75">
      <c r="A1" s="19" t="s">
        <v>17</v>
      </c>
      <c r="B1" s="19"/>
      <c r="C1" s="19"/>
      <c r="D1" s="19"/>
      <c r="E1" s="19"/>
      <c r="F1" s="19"/>
      <c r="G1" s="19"/>
      <c r="H1" s="19"/>
      <c r="I1" s="19"/>
      <c r="J1" s="19"/>
      <c r="K1" s="19"/>
      <c r="L1" s="19"/>
      <c r="M1" s="19"/>
    </row>
    <row r="2" spans="1:13" s="4" customFormat="1">
      <c r="A2" s="1" t="s">
        <v>15</v>
      </c>
      <c r="B2" s="7"/>
      <c r="F2" s="7"/>
      <c r="G2" s="7"/>
      <c r="H2" s="7"/>
      <c r="I2" s="9"/>
      <c r="K2" s="6"/>
    </row>
    <row r="3" spans="1:13" s="4" customFormat="1">
      <c r="B3" s="7"/>
      <c r="F3" s="7"/>
      <c r="G3" s="7"/>
      <c r="H3" s="7"/>
      <c r="I3" s="9"/>
      <c r="K3" s="6"/>
      <c r="M3" s="5" t="s">
        <v>14</v>
      </c>
    </row>
    <row r="4" spans="1:13" s="2" customFormat="1" ht="66" customHeight="1">
      <c r="A4" s="3" t="s">
        <v>10</v>
      </c>
      <c r="B4" s="3" t="s">
        <v>9</v>
      </c>
      <c r="C4" s="3" t="s">
        <v>8</v>
      </c>
      <c r="D4" s="3" t="s">
        <v>7</v>
      </c>
      <c r="E4" s="3" t="s">
        <v>6</v>
      </c>
      <c r="F4" s="3" t="s">
        <v>5</v>
      </c>
      <c r="G4" s="3" t="s">
        <v>4</v>
      </c>
      <c r="H4" s="3" t="s">
        <v>3</v>
      </c>
      <c r="I4" s="3" t="s">
        <v>2</v>
      </c>
      <c r="J4" s="3" t="s">
        <v>13</v>
      </c>
      <c r="K4" s="8" t="s">
        <v>16</v>
      </c>
      <c r="L4" s="8" t="s">
        <v>11</v>
      </c>
      <c r="M4" s="12" t="s">
        <v>18</v>
      </c>
    </row>
    <row r="5" spans="1:13" ht="112.5">
      <c r="A5" s="44" t="s">
        <v>134</v>
      </c>
      <c r="B5" s="44" t="s">
        <v>48</v>
      </c>
      <c r="C5" s="45">
        <v>42478</v>
      </c>
      <c r="D5" s="44" t="s">
        <v>135</v>
      </c>
      <c r="E5" s="44" t="s">
        <v>23</v>
      </c>
      <c r="F5" s="46">
        <v>4865613</v>
      </c>
      <c r="G5" s="46">
        <v>4844078</v>
      </c>
      <c r="H5" s="47">
        <f t="shared" ref="H5" si="0">IF(F5="-","-",G5/F5)</f>
        <v>0.99557404174972408</v>
      </c>
      <c r="I5" s="48" t="s">
        <v>136</v>
      </c>
      <c r="J5" s="44" t="s">
        <v>137</v>
      </c>
      <c r="K5" s="48"/>
      <c r="L5" s="48"/>
      <c r="M5" s="49"/>
    </row>
    <row r="6" spans="1:13" s="2" customFormat="1">
      <c r="A6" s="1"/>
      <c r="B6" s="1"/>
      <c r="C6" s="1"/>
      <c r="D6" s="1"/>
      <c r="E6" s="1"/>
      <c r="F6" s="15"/>
      <c r="G6" s="1"/>
      <c r="H6" s="15"/>
      <c r="I6" s="16"/>
      <c r="J6" s="1"/>
      <c r="K6" s="1"/>
      <c r="L6" s="1"/>
      <c r="M6" s="1"/>
    </row>
    <row r="7" spans="1:13" ht="13.5" customHeight="1">
      <c r="K7" s="2"/>
    </row>
    <row r="8" spans="1:13">
      <c r="K8" s="2"/>
    </row>
    <row r="9" spans="1:13">
      <c r="K9" s="2"/>
    </row>
    <row r="14" spans="1:13" s="4" customFormat="1">
      <c r="A14" s="1"/>
      <c r="B14" s="1"/>
      <c r="C14" s="1"/>
      <c r="D14" s="1"/>
      <c r="E14" s="1"/>
      <c r="F14" s="15"/>
      <c r="G14" s="1"/>
      <c r="H14" s="15"/>
      <c r="I14" s="16"/>
      <c r="J14" s="1"/>
      <c r="K14" s="1"/>
      <c r="L14" s="1"/>
      <c r="M14" s="1"/>
    </row>
    <row r="15" spans="1:13" s="4" customFormat="1">
      <c r="A15" s="1"/>
      <c r="B15" s="1"/>
      <c r="C15" s="1"/>
      <c r="D15" s="1"/>
      <c r="E15" s="1"/>
      <c r="F15" s="15"/>
      <c r="G15" s="1"/>
      <c r="H15" s="15"/>
      <c r="I15" s="16"/>
      <c r="J15" s="1"/>
      <c r="K15" s="1"/>
      <c r="L15" s="1"/>
      <c r="M15" s="1"/>
    </row>
    <row r="22" spans="1:13" s="2" customFormat="1">
      <c r="A22" s="1"/>
      <c r="B22" s="1"/>
      <c r="C22" s="1"/>
      <c r="D22" s="1"/>
      <c r="E22" s="1"/>
      <c r="F22" s="15"/>
      <c r="G22" s="1"/>
      <c r="H22" s="15"/>
      <c r="I22" s="16"/>
      <c r="J22" s="1"/>
      <c r="K22" s="1"/>
      <c r="L22" s="1"/>
      <c r="M22" s="1"/>
    </row>
    <row r="25" spans="1:13" s="2" customFormat="1">
      <c r="A25" s="1"/>
      <c r="B25" s="1"/>
      <c r="C25" s="1"/>
      <c r="D25" s="1"/>
      <c r="E25" s="1"/>
      <c r="F25" s="15"/>
      <c r="G25" s="1"/>
      <c r="H25" s="15"/>
      <c r="I25" s="16"/>
      <c r="J25" s="1"/>
      <c r="K25" s="1"/>
      <c r="L25" s="1"/>
      <c r="M25" s="1"/>
    </row>
    <row r="26" spans="1:13" s="2" customFormat="1">
      <c r="A26" s="1"/>
      <c r="B26" s="1"/>
      <c r="C26" s="1"/>
      <c r="D26" s="1"/>
      <c r="E26" s="1"/>
      <c r="F26" s="15"/>
      <c r="G26" s="1"/>
      <c r="H26" s="15"/>
      <c r="I26" s="16"/>
      <c r="J26" s="1"/>
      <c r="K26" s="1"/>
      <c r="L26" s="1"/>
      <c r="M26" s="1"/>
    </row>
    <row r="27" spans="1:13" s="2" customFormat="1">
      <c r="A27" s="1"/>
      <c r="B27" s="1"/>
      <c r="C27" s="1"/>
      <c r="D27" s="1"/>
      <c r="E27" s="1"/>
      <c r="F27" s="15"/>
      <c r="G27" s="1"/>
      <c r="H27" s="15"/>
      <c r="I27" s="16"/>
      <c r="J27" s="1"/>
      <c r="K27" s="1"/>
      <c r="L27" s="1"/>
      <c r="M27" s="1"/>
    </row>
  </sheetData>
  <sheetProtection password="CC3D" sheet="1" objects="1" scenarios="1"/>
  <mergeCells count="1">
    <mergeCell ref="A1:M1"/>
  </mergeCells>
  <phoneticPr fontId="1"/>
  <pageMargins left="0.39370078740157483" right="0.27559055118110237" top="0.59055118110236227" bottom="0.74803149606299213" header="0.31496062992125984" footer="0.31496062992125984"/>
  <pageSetup paperSize="9" scale="76"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競争性のない随意契約によらざるを得ないもの</vt:lpstr>
      <vt:lpstr>緊急の必要により競争に付することができないもの</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2017-11-29T06:44:46Z</dcterms:modified>
</cp:coreProperties>
</file>