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s>
  <calcPr calcId="152511"/>
</workbook>
</file>

<file path=xl/calcChain.xml><?xml version="1.0" encoding="utf-8"?>
<calcChain xmlns="http://schemas.openxmlformats.org/spreadsheetml/2006/main">
  <c r="H56" i="13" l="1"/>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H5" i="13"/>
</calcChain>
</file>

<file path=xl/sharedStrings.xml><?xml version="1.0" encoding="utf-8"?>
<sst xmlns="http://schemas.openxmlformats.org/spreadsheetml/2006/main" count="597" uniqueCount="166">
  <si>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</si>
  <si>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</si>
  <si>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</si>
  <si>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</si>
  <si>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</si>
  <si>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</si>
  <si>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</si>
  <si>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</si>
  <si>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</si>
  <si>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</si>
  <si>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</si>
  <si>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</si>
  <si>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</si>
  <si>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</si>
  <si>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</si>
  <si>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</si>
  <si>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</si>
  <si>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</si>
  <si>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</si>
  <si>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平成31年度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</si>
  <si>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</si>
  <si>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</si>
  <si>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</si>
  <si>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</si>
  <si>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</si>
  <si>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日本電気（株）
東京都港区芝５－７－１</t>
  </si>
  <si>
    <t>備考</t>
    <rPh sb="0" eb="2">
      <t>ビコウ</t>
    </rPh>
    <phoneticPr fontId="1"/>
  </si>
  <si>
    <t>競争性のない随意契約によらざるを得ないもの</t>
    <phoneticPr fontId="1"/>
  </si>
  <si>
    <t>料金後納郵便役務</t>
  </si>
  <si>
    <t xml:space="preserve">
支出負担行為担当官
気象庁総務部長
渡邊　良
気象庁
東京都千代田区大手町１－３－４
</t>
  </si>
  <si>
    <t>日本郵便（株）
東京都中央区銀座８－２０－２６</t>
  </si>
  <si>
    <t>会計法第２９条の３第４項及び予決令第１０２条の４第３号</t>
  </si>
  <si>
    <t>-</t>
    <phoneticPr fontId="1"/>
  </si>
  <si>
    <t>-</t>
    <phoneticPr fontId="1"/>
  </si>
  <si>
    <t xml:space="preserve">
郵便法に規定する郵便の送達が可能な事業者は、日本郵便株式会社のみであるため。
</t>
  </si>
  <si>
    <t>ニ（ハ）</t>
  </si>
  <si>
    <t>Ｓｃｉｅｎｃｅ　Ｄｉｒｅｃｔの購読</t>
  </si>
  <si>
    <t>エルゼビア・ビー・ブイ
オランダ王国アムステルダム市　ラーダヴェヒ２９</t>
  </si>
  <si>
    <t>-</t>
    <phoneticPr fontId="1"/>
  </si>
  <si>
    <t xml:space="preserve">
Science Direct（オンラインジャーナル）は出版社であるエルゼビア・ビー・ブイ社の直販のみとなっているため。
</t>
  </si>
  <si>
    <t>ニ（ニ）</t>
  </si>
  <si>
    <t>朝日新聞ほかの購入</t>
  </si>
  <si>
    <t>丸の内新聞事業協同組合
東京都千代田区内幸町１－７－１０</t>
  </si>
  <si>
    <t xml:space="preserve">
全国紙等の新聞を購入するものである。本件により調達する各紙は再販売価格が維持されており価格競争がないとともに、販売区域も限定されている。丸の内新聞事業協同組合は本件により調達する全ての新聞を取り扱うとともに、販売区域に気象庁所在地を含む唯一の販売店であるため。
</t>
  </si>
  <si>
    <t>啓風丸ディスタンスピース修理</t>
  </si>
  <si>
    <t>MES-KHI由良ドック（株）</t>
  </si>
  <si>
    <t xml:space="preserve">
航海中に機関室内セントラル冷却海水出口ディスタンスピース管に破孔が認められ、航海の安全が保てないことから、緊急修理を行い完全に復旧する必要が生じたため。
</t>
  </si>
  <si>
    <t>長周期地震計の取外し及び設置等</t>
  </si>
  <si>
    <t xml:space="preserve">
支出負担行為担当官
気象庁総務部長
加賀　至
気象庁
東京都千代田区大手町１－３－４
</t>
  </si>
  <si>
    <t>明星電気（株）</t>
  </si>
  <si>
    <t>-</t>
  </si>
  <si>
    <t xml:space="preserve">
核実験実施検知のため、包括的核実験禁止条約機関準備委員会（CTBTO）に長周期地震計データを提供している上川朝日観測局及び大分中津江観測局について、機器が故障し修理不可なことから、他の観測局に設置している機器を移設し、データの復旧を図る必要が生じたため。
</t>
  </si>
  <si>
    <t>Ｈ－ⅡＡロケットによる静止地球環境観測衛星の打上げ輸送サービス</t>
  </si>
  <si>
    <t>三菱重工業（株）
東京都港区港南２－１６－５</t>
    <rPh sb="5" eb="8">
      <t>カブ</t>
    </rPh>
    <phoneticPr fontId="1"/>
  </si>
  <si>
    <t>会計法第２９条の３第４項及び予決令第１０２条の４第４号</t>
  </si>
  <si>
    <t xml:space="preserve">
我が国において「独自に宇宙空間に必要な人工衛星などを打ち上げる能力を維持するため、他国と同様、政府関係の人工衛星を打ち上げる場合には、国産ロケットを優先的に使用することを基本」（平成２１年６月２日宇宙開発戦略本部（本部長：内閣総理大臣）決定）としていることから、静止地球環境観測衛星「ひまわり９号」を静止軌道へ投入する能力を有する国産Ｈ－ⅡＡロケットにより打上げを実施するものである。Ｈ－ⅡＡロケットの打上げ輸送サービスを提供できる業者は三菱重工業株式会社のみである。仮に他業者と契約するとなると新たにＨ－ⅡＡロケットを輸送するための特殊な機材を用意する等多額の経費が生ずることになり国にとって経済的、時間的に不利であることから随意契約としたもの。
</t>
  </si>
  <si>
    <t>Ｄ</t>
  </si>
  <si>
    <t>スーパーコンピュータシステム借用（レンタル）</t>
  </si>
  <si>
    <t>（株）ＪＥＣＣ
東京都千代田区丸の内３－４－１</t>
  </si>
  <si>
    <t xml:space="preserve">
平成２２年度の国庫債務で平成２７年３月３１日までの契約であったものであるが、国庫債務終了後もリース期間があるため引き続き契約を延長したもの。仮に新規契約とした場合新たな初期経費等が生ずることになり国にとって経済的、時間的に不利であることから随意契約したもの。 
</t>
  </si>
  <si>
    <t>Ａ</t>
  </si>
  <si>
    <t>○</t>
  </si>
  <si>
    <t>平成28年度</t>
  </si>
  <si>
    <t>気象データ交換システムの借用（リース）及び運用支援・保守</t>
  </si>
  <si>
    <t>東京センチュリーリース（株）
東京都千代田区神田練塀町３</t>
  </si>
  <si>
    <t xml:space="preserve">
平成２０年度の国庫債務で平成２５年３月３１日までの契約であったものであるが、国庫債務終了後もリース期間があるため引き続き契約を延長し、次期調達までの間再リースを行っているもの。仮に新規契約とした場合新たな初期経費等が生ずることになり国にとって経済的、時間的に不利であることから随意契約したもの。
</t>
  </si>
  <si>
    <t>スーパーコンピュータシステム購入部保守</t>
  </si>
  <si>
    <t>（株）日立製作所
東京都品川区南大井６－２３－１</t>
  </si>
  <si>
    <t xml:space="preserve">
平成２２年度の国庫債務で平成２７年３月３１日までの契約であったものであるが、国庫債務終了後もリース期間があるため引き続き契約を延長したもの。仮に新規契約とした場合新たな初期経費等が生ずることになり国にとって経済的、時間的に不利であることから随意契約したもの。
</t>
  </si>
  <si>
    <t>気象レーダー観測処理システムの借用（リース）・保守</t>
  </si>
  <si>
    <t>三菱電機クレジット（株）
東京都品川区大崎１－６－３</t>
  </si>
  <si>
    <t xml:space="preserve">
平成２３年度の国庫債務で平成２８年３月３１日までの契約であったものであるが、国庫債務終了後もリース期間があるため引き続き契約を延長し、次期調達までの間再リースを行っているもの。仮に新規契約とした場合新たな初期経費等が生ずることになり国にとって経済的、時間的に不利であることから随意契約したもの。
</t>
  </si>
  <si>
    <t>火山監視・情報センターシステムのハードウェアの借用（リース）及び保守</t>
  </si>
  <si>
    <t>NECキャピタルソリューション（株） 東京都港区港南２－１５－３</t>
  </si>
  <si>
    <t xml:space="preserve">
平成２２年度の国庫債務で平成２６年３月３１日までの契約であったものであるが、国庫債務終了後も２リース期間があるため引き続き契約を延長したもの。仮に新規契約とした場合新たな初期経費等が生ずることになり国にとって経済的、時間的に不利であることから随意契約したもの。
</t>
  </si>
  <si>
    <t>ＤＣＰデータ伝送装置等の借用（リース）・保守</t>
  </si>
  <si>
    <t xml:space="preserve">
平成２２年度の国庫債務で平成２７年３月３１日までの契約であったものであるが、国庫債務終了後もリース期間があるため引き続き契約を延長したもの。仮に新規契約とした場合新たな初期経費等が生ずることになり国にとって経済的、時間的に不利であることから随意契約したもの。
</t>
  </si>
  <si>
    <t>気象庁グループウェアシステムの借用（リース）及び保守並びに運用支援</t>
  </si>
  <si>
    <t>日本ユニシス（株）
東京都江東区豊洲１－１－１</t>
  </si>
  <si>
    <t xml:space="preserve">
平成２２年度の国庫債務で平成２７年３月３１日での契約であったものであるが、国庫債務終了後もリース期間があるため引き続き契約を延長し、次期調達までの間再リースを行っているもの。仮に新規契約とした場合新たな初期経費等が生ずることになり国にとって経済的、時間的に不利であることから随意契約したもの。
</t>
  </si>
  <si>
    <t>電子複合機の保守</t>
  </si>
  <si>
    <t>（株）リコー
東京都大田区中馬込１－３－６</t>
  </si>
  <si>
    <t xml:space="preserve">
本機器の運用期間中の保守を条件とし契約をおこなったもの。仮に機器更新までの間を新規契約とした場合、多額の経費と長期間の導入期間を必要とし不経済となることから既存の機器を更新時まで引き続き使用した方が経済的にも時間的にも有利であるため随意契約したもの。
</t>
  </si>
  <si>
    <t>土砂災害警戒情報作成システムの借用（リース）及び保守</t>
  </si>
  <si>
    <t>日立キャピタル（株）
東京都港区西新橋１－３－１</t>
  </si>
  <si>
    <t>突風等短時間予測システム借用（再リース）及び保守</t>
  </si>
  <si>
    <t>NTTファイナンス（株）
東京都港区芝浦１－２－１</t>
  </si>
  <si>
    <t xml:space="preserve">
平成２１年度の国庫債務で平成２６年３月３１日までの契約であったものであるが、国庫債務終了後もリース期間があるため引き続き契約を延長し、次期調達までの間再リースを行っているもの。仮に新規契約とした場合新たな初期経費等が生ずることになり国にとって経済的、時間的に不利であることから随意契約したもの。
</t>
  </si>
  <si>
    <t>平成29年度</t>
  </si>
  <si>
    <t>気象情報配信サービス（航空ホスティング）の提供</t>
  </si>
  <si>
    <t>ＮＥＣネクサソリューションズ（株）
東京都港区三田１－４－２８</t>
  </si>
  <si>
    <t xml:space="preserve">
平成２６年度に一般競争入札により整備し平成２７年３月３１日までの契約であったものであるが、平成２６年度から平成３２年度までの６年間で行う計画である。仮に新規契約とした場合、多額の経費と長期間の導入期間を必要とし不経済となることから引き続き契約した方が経済的にも時間的にも有利であるため随意契約したもの。
</t>
  </si>
  <si>
    <t>平成32年度</t>
  </si>
  <si>
    <t>気象資料提供システムの借用（リース）及び保守</t>
  </si>
  <si>
    <t>全球異常気象監視システムの賃貸借及び保守</t>
  </si>
  <si>
    <t>地域地震情報センターデータ処理システム（ＲＥＤＣ）の業務処理ソフトウェア保守及び運用支援</t>
  </si>
  <si>
    <t xml:space="preserve">
本装置の継続利用を維持するため契約を延長したもの。仮に装置更新までの間を新規契約とした場合、既存の複数のシステムとの連携、プログラムの改修等多額の経費と長期間の導入期間を必要とし不経済となることから既存装置の更新時まで引き続き契約した方が経済的にも時間的にも有利であるため随意契約したもの。
</t>
  </si>
  <si>
    <t>平成33年度</t>
    <rPh sb="0" eb="2">
      <t>ヘイセイ</t>
    </rPh>
    <rPh sb="4" eb="6">
      <t>ネンド</t>
    </rPh>
    <phoneticPr fontId="1"/>
  </si>
  <si>
    <t>ＷＩＳ装置の保守</t>
  </si>
  <si>
    <t>西菱電機（株）
東京都港区芝大門１－１－３０</t>
  </si>
  <si>
    <t>気候情報処理装置の借用・保守（再リース）</t>
  </si>
  <si>
    <t>空港気象ドップラーレーダー観測処理システムの運用支援</t>
  </si>
  <si>
    <t>日本無線（株）
東京都中野区中野４－１０－１</t>
  </si>
  <si>
    <t xml:space="preserve">
本システムの運用期間中の保守等を条件とし契約をおこなったもの。仮に装置更新までの間を新規契約とした場合、既存の複数のシステムとの連携、プログラムの改修等多額の経費と長期間の導入期間を必要とし不経済となることから既存装置の更新時まで引き続き契約した方が経済的にも時間的にも有利であるため随意契約したもの。
</t>
  </si>
  <si>
    <t>気象庁光ファイバネットワーク基盤運用支援及び保守作業</t>
  </si>
  <si>
    <t xml:space="preserve">
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
</t>
  </si>
  <si>
    <t>部外機関通信処理システムハードウェアの借用（リース）及び保守</t>
  </si>
  <si>
    <t>IBJL東芝リース（株）
東京都港区虎ノ門１－２－６</t>
  </si>
  <si>
    <t>高解像度降水予報システム借用（再リース）及び保守</t>
  </si>
  <si>
    <t xml:space="preserve">
平成２４年度の国庫債務で平成２８年２月２９日までの契約であったものであるが、次期調達までの間再リースを行っているもの。仮に新規契約とした場合新たな初期経費等が生ずることになり国にとって経済的、時間的に不利であることから随意契約したもの。
</t>
  </si>
  <si>
    <t>予報作業支援システムサーバ借用（再リース）及び保守</t>
  </si>
  <si>
    <t>芙蓉総合リース（株）
東京都千代田区三崎町３－３－２３</t>
  </si>
  <si>
    <t>気象庁入退館管理システム等の運用支援・保守</t>
  </si>
  <si>
    <t>エヌ・ティ・ティ・コミュニケーションズ（株）
東京都千代田区内幸町１－１－６</t>
    <rPh sb="19" eb="22">
      <t>カブ</t>
    </rPh>
    <phoneticPr fontId="1"/>
  </si>
  <si>
    <t>火山灰情報提供システム及び業務処理ソフトウェア（航空路火山灰情報関連）の保守</t>
  </si>
  <si>
    <t>他機関観測データ収集・高度利用装置借用・保守（再リース）</t>
  </si>
  <si>
    <t xml:space="preserve">
平成２１年度の国庫債務で平成２５年３月３１日までの契約であったものであるが、国庫債務終了後もリース期間があるため引き続き契約を延長し、次期調達までの間再リースを行っているもの。仮に新規契約とした場合新たな初期経費等が生ずることになり国にとって経済的、時間的に不利であることから随意契約したもの。
</t>
  </si>
  <si>
    <t>地磁気観測総合処理装置の借用（リース）・保守</t>
  </si>
  <si>
    <t>三菱スペ－ス・ソフトウエア（株）
茨城県つくば市竹園１－６－１</t>
  </si>
  <si>
    <t xml:space="preserve">
平成２２年度の国庫債務で平成２６年３月３１日までの契約であったものであるが、国庫債務終了後もリース期間があるため引き続き契約を延長したもの。仮に新規契約とした場合新たな初期経費等が生ずることになり国にとって経済的、時間的に不利であることから随意契約したもの。
</t>
  </si>
  <si>
    <t>全球大気汚染気象情報データ処理装置の借用・保守（再リース）</t>
  </si>
  <si>
    <t>特別警報変換配信システムの保守</t>
  </si>
  <si>
    <t>（株）ＮＴＴドコモ
東京都千代田区永田町２－１１－１</t>
  </si>
  <si>
    <t>地域地震情報センターデータ処理システム（ＲＥＤＣ）のハードウェア等の保守</t>
  </si>
  <si>
    <t>雨量・レーダー情報コンテンツ作成装置借用（リース）・保守</t>
  </si>
  <si>
    <t>河川データ交換システムの借用（再リース）及び保守</t>
  </si>
  <si>
    <t>三井住友トラスト・パナソニックファイナンス（株）
東京都港区芝浦１－２－３</t>
  </si>
  <si>
    <t>海洋環境監視解析装置の借用（リース）・保守</t>
  </si>
  <si>
    <t>予報作業用クライアントの借用（再リース）及び保守</t>
  </si>
  <si>
    <t>洪水予報データ変換装置の借用（再リース）及び保守</t>
  </si>
  <si>
    <t>気象レーダー観測処理システム増設ノード等保守</t>
  </si>
  <si>
    <t>会計事務システムのソフトウェアサポート及び運用支援</t>
  </si>
  <si>
    <t>（株）ＴＳＳソフトウェア
広島県広島市南区出汐２－３－１９</t>
  </si>
  <si>
    <t>人事事務システムのソフトウェアサポート及び運用支援</t>
  </si>
  <si>
    <t>多機能型地震観測中枢局装置保守</t>
  </si>
  <si>
    <t>明星電気（株）
東京都江東区豊洲３－１－１</t>
  </si>
  <si>
    <t>土砂災害警戒情報作成システムクライアントＰＣの借用（リース）及び保守</t>
  </si>
  <si>
    <t>空港用気象実況画像取得装置保守</t>
  </si>
  <si>
    <t>（株）東芝
神奈川県川崎市幸区堀川町７２－３４</t>
  </si>
  <si>
    <t>多機能型地震観測装置ネットワーク機器保守</t>
  </si>
  <si>
    <t>ソフトバンク（株）
東京都港区東新橋１－９－１</t>
  </si>
  <si>
    <t>ケーブル式常時海底地震観測システム陸上機器（データ処理部）の借用（再リース）</t>
  </si>
  <si>
    <t>天気図解析システム（業務処理ソフトウェア）保守</t>
  </si>
  <si>
    <t xml:space="preserve">
平成２３年度の国庫債務で平成２８年３月３１日までの契約であったものであるが、国庫債務終了後もリース期間があるため引き続き契約を延長したもの。仮に新規契約とした場合新たな初期経費等が生ずることになり国にとって経済的、時間的に不利であることから随意契約したもの。
</t>
  </si>
  <si>
    <t>平成30年度</t>
  </si>
  <si>
    <t>天気図解析システム操作端末借用（リース）及び保守</t>
  </si>
  <si>
    <t>集合型ＧＰＳ高層気象観測システムの借用</t>
  </si>
  <si>
    <t xml:space="preserve">
複数年度にわたる調達であって、次期調達までの間再リースを行っているもの。仮に新規契約とした場合新たな初期経費等が生ずることになり国にとって経済的、時間的に不利であることから随意契約したもの。
</t>
  </si>
  <si>
    <t>プロキシサーバの借用（再リース）及び保守</t>
  </si>
  <si>
    <t xml:space="preserve">
平成２２年度の国庫債務で平成２５年３月３１日までの契約であったものであるが、国庫債務終了後もリース期間があるため引き続き契約を延長し、次期調達までの間再リースを行っているもの。仮に新規契約とした場合新たな初期経費等が生ずることになり国にとって経済的、時間的に不利であることから随意契約したもの。
</t>
  </si>
  <si>
    <t>軽油の購入</t>
  </si>
  <si>
    <t>リーフエナジー（株）
東京都港区三田３－４－１０</t>
  </si>
  <si>
    <t xml:space="preserve">
軽油の輸送に必要な船舶を確保できるか不明なため防衛省の燃料調達に使用する油槽船のスペースを活用して輸送することが効率的、かつ、確実であり、また当該油槽船は他社から購入した軽油を搭載することが出来ないため、当庁においても防衛省の契約相手方から調達する必要がある。
</t>
  </si>
  <si>
    <t>啓風丸第二種中間検査修理追加修理</t>
  </si>
  <si>
    <t>ＭＥＳ－ＫＨＩ由良ドック(株)
和歌山県日高郡由良町網代１９３－１３</t>
    <rPh sb="12" eb="15">
      <t>カブ</t>
    </rPh>
    <phoneticPr fontId="1"/>
  </si>
  <si>
    <t xml:space="preserve">
啓風丸第二種中間検査修理の履行中に見つかった修理のため。
</t>
  </si>
  <si>
    <t>土砂災害警戒情報作成システムの借用（再リース）及び保守</t>
  </si>
  <si>
    <t>日立キャピタル(株)
東京都港区西新橋１－３－１
(株)日立製作所
東京都品川区南大井６－２３－１</t>
    <rPh sb="7" eb="10">
      <t>カブ</t>
    </rPh>
    <rPh sb="25" eb="28">
      <t>カブ</t>
    </rPh>
    <phoneticPr fontId="1"/>
  </si>
  <si>
    <t xml:space="preserve">
土砂災害警戒情報作成システムは、一般競争入札により平成２２年度に整備したものであり、今年度も継続して使用するため、提供及び保守契約を締結する必要がある。
</t>
  </si>
  <si>
    <t>基幹ネットワーク装置の借用（リース）・保守</t>
  </si>
  <si>
    <t>(株)ＪＥＣＣ
東京都千代田区丸の内３－４－７
日本電気(株)
東京都港区芝５－７－１</t>
    <rPh sb="0" eb="3">
      <t>カブ</t>
    </rPh>
    <rPh sb="28" eb="31">
      <t>カブ</t>
    </rPh>
    <phoneticPr fontId="1"/>
  </si>
  <si>
    <t xml:space="preserve">
基幹ネットワーク装置は、一般競争入札により平成２２年度に整備したものであり、今年度も継続して使用するため、提供及び保守契約を締結する必要がある。
</t>
  </si>
  <si>
    <t>動作環境（クラウド等）の提供及び業務処理ソフトウェア保守</t>
  </si>
  <si>
    <t>(株)日立製作所
東京都品川区南大井６－２３－１</t>
    <rPh sb="0" eb="3">
      <t>カブ</t>
    </rPh>
    <phoneticPr fontId="1"/>
  </si>
  <si>
    <t xml:space="preserve">
動作環境(クラウドサービス等)は、一般競争入札により平成２５年度に整備したものであり、今年度も継続して使用するため、提供及び保守契約を締結する必要がある。
</t>
  </si>
  <si>
    <t>平成34年度
以降</t>
    <rPh sb="0" eb="2">
      <t>ヘイセイ</t>
    </rPh>
    <rPh sb="4" eb="6">
      <t>ネンド</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</si>
</sst>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color rgb="FFFF0000"/>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cellStyleXfs>
  <cellXfs count="79">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38" fontId="4" fillId="0" borderId="6" xfId="1" applyFont="1" applyFill="1" applyBorder="1" applyAlignment="1" applyProtection="1">
      <alignment horizontal="right" vertical="center"/>
    </xf>
    <xf numFmtId="10" fontId="4" fillId="0" borderId="6" xfId="8"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left" vertical="top"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38" fontId="4" fillId="0" borderId="5" xfId="1" applyFont="1" applyFill="1" applyBorder="1" applyAlignment="1" applyProtection="1">
      <alignment horizontal="center" vertical="center"/>
    </xf>
    <xf numFmtId="10" fontId="4" fillId="0" borderId="5" xfId="8" applyNumberFormat="1"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xf>
    <xf numFmtId="38" fontId="3" fillId="0" borderId="4" xfId="1" applyFont="1" applyFill="1" applyBorder="1" applyAlignment="1" applyProtection="1">
      <alignment horizontal="right" vertical="center"/>
    </xf>
    <xf numFmtId="10" fontId="8" fillId="0" borderId="4" xfId="8"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176" fontId="3" fillId="0" borderId="6" xfId="0" applyNumberFormat="1" applyFont="1" applyFill="1" applyBorder="1" applyAlignment="1" applyProtection="1">
      <alignment horizontal="center" vertical="center" shrinkToFit="1"/>
    </xf>
    <xf numFmtId="38" fontId="8" fillId="0" borderId="6" xfId="1" applyFont="1" applyFill="1" applyBorder="1" applyAlignment="1" applyProtection="1">
      <alignment horizontal="center" vertical="center"/>
    </xf>
    <xf numFmtId="38" fontId="3" fillId="0" borderId="6" xfId="1" applyFont="1" applyFill="1" applyBorder="1" applyAlignment="1" applyProtection="1">
      <alignment horizontal="right" vertical="center"/>
    </xf>
    <xf numFmtId="10" fontId="8" fillId="0" borderId="6" xfId="8" applyNumberFormat="1"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top" wrapText="1"/>
    </xf>
    <xf numFmtId="0" fontId="3" fillId="0" borderId="6" xfId="0" applyFont="1" applyFill="1" applyBorder="1" applyAlignment="1" applyProtection="1">
      <alignment horizontal="center" vertical="center"/>
    </xf>
    <xf numFmtId="0" fontId="12" fillId="0" borderId="6" xfId="0" applyFont="1" applyFill="1" applyBorder="1" applyAlignment="1" applyProtection="1">
      <alignment horizontal="left" vertical="top" wrapText="1"/>
    </xf>
    <xf numFmtId="38" fontId="8" fillId="0" borderId="6" xfId="1" quotePrefix="1" applyFont="1" applyFill="1" applyBorder="1" applyAlignment="1" applyProtection="1">
      <alignment horizontal="right" vertical="center"/>
    </xf>
    <xf numFmtId="10" fontId="8" fillId="0" borderId="6" xfId="8" applyNumberFormat="1" applyFont="1" applyFill="1" applyBorder="1" applyAlignment="1" applyProtection="1">
      <alignment horizontal="right" vertical="center"/>
    </xf>
    <xf numFmtId="38" fontId="3" fillId="0" borderId="6" xfId="1" quotePrefix="1" applyFont="1" applyFill="1" applyBorder="1" applyAlignment="1" applyProtection="1">
      <alignment horizontal="right" vertical="center"/>
    </xf>
    <xf numFmtId="0" fontId="3"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38" fontId="8" fillId="0" borderId="5" xfId="1" applyFont="1" applyFill="1" applyBorder="1" applyAlignment="1" applyProtection="1">
      <alignment horizontal="center" vertical="center"/>
    </xf>
    <xf numFmtId="38" fontId="3" fillId="0" borderId="5" xfId="1" applyFont="1" applyFill="1" applyBorder="1" applyAlignment="1" applyProtection="1">
      <alignment horizontal="right" vertical="center"/>
    </xf>
    <xf numFmtId="10" fontId="8" fillId="0" borderId="5" xfId="8" applyNumberFormat="1"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2">
    <dxf>
      <fill>
        <patternFill>
          <bgColor theme="8" tint="0.79998168889431442"/>
        </patternFill>
      </fill>
    </dxf>
    <dxf>
      <fill>
        <patternFill>
          <bgColor theme="7" tint="0.79998168889431442"/>
        </patternFill>
      </fill>
    </dxf>
  </dxfs>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7"/>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7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x14ac:dyDescent="0.15">
      <c r="A1" s="24" t="s">
        <v>27</v>
      </c>
      <c r="B1" s="24"/>
      <c r="C1" s="24"/>
      <c r="D1" s="24"/>
      <c r="E1" s="24"/>
      <c r="F1" s="24"/>
      <c r="G1" s="24"/>
      <c r="H1" s="25"/>
      <c r="I1" s="24"/>
      <c r="J1" s="24"/>
      <c r="K1" s="24"/>
      <c r="L1" s="24"/>
      <c r="M1" s="24"/>
      <c r="N1" s="24"/>
    </row>
    <row r="2" spans="1:14" x14ac:dyDescent="0.15">
      <c r="A2" s="11" t="s">
        <v>21</v>
      </c>
      <c r="G2" s="7"/>
      <c r="I2" s="6"/>
      <c r="L2" s="6"/>
    </row>
    <row r="3" spans="1:14" x14ac:dyDescent="0.15">
      <c r="G3" s="7"/>
      <c r="I3" s="6"/>
      <c r="L3" s="6"/>
      <c r="N3" s="17" t="s">
        <v>20</v>
      </c>
    </row>
    <row r="4" spans="1:14" s="20" customFormat="1" ht="66" customHeight="1" x14ac:dyDescent="0.15">
      <c r="A4" s="3" t="s">
        <v>10</v>
      </c>
      <c r="B4" s="3" t="s">
        <v>9</v>
      </c>
      <c r="C4" s="3" t="s">
        <v>8</v>
      </c>
      <c r="D4" s="3" t="s">
        <v>7</v>
      </c>
      <c r="E4" s="3" t="s">
        <v>6</v>
      </c>
      <c r="F4" s="3" t="s">
        <v>5</v>
      </c>
      <c r="G4" s="3" t="s">
        <v>4</v>
      </c>
      <c r="H4" s="3" t="s">
        <v>3</v>
      </c>
      <c r="I4" s="3" t="s">
        <v>2</v>
      </c>
      <c r="J4" s="3" t="s">
        <v>14</v>
      </c>
      <c r="K4" s="3" t="s">
        <v>1</v>
      </c>
      <c r="L4" s="3" t="s">
        <v>22</v>
      </c>
      <c r="M4" s="3" t="s">
        <v>13</v>
      </c>
      <c r="N4" s="3" t="s">
        <v>0</v>
      </c>
    </row>
    <row r="5" spans="1:14" ht="90" x14ac:dyDescent="0.15">
      <c r="A5" s="27" t="s">
        <v>28</v>
      </c>
      <c r="B5" s="27" t="s">
        <v>29</v>
      </c>
      <c r="C5" s="28">
        <v>42461</v>
      </c>
      <c r="D5" s="27" t="s">
        <v>30</v>
      </c>
      <c r="E5" s="27" t="s">
        <v>31</v>
      </c>
      <c r="F5" s="29">
        <v>6205529</v>
      </c>
      <c r="G5" s="29">
        <v>6205529</v>
      </c>
      <c r="H5" s="30">
        <v>1</v>
      </c>
      <c r="I5" s="31" t="s">
        <v>33</v>
      </c>
      <c r="J5" s="27" t="s">
        <v>34</v>
      </c>
      <c r="K5" s="31" t="s">
        <v>35</v>
      </c>
      <c r="L5" s="32"/>
      <c r="M5" s="31"/>
      <c r="N5" s="33"/>
    </row>
    <row r="6" spans="1:14" ht="90" x14ac:dyDescent="0.15">
      <c r="A6" s="34" t="s">
        <v>36</v>
      </c>
      <c r="B6" s="34" t="s">
        <v>29</v>
      </c>
      <c r="C6" s="35">
        <v>42461</v>
      </c>
      <c r="D6" s="34" t="s">
        <v>37</v>
      </c>
      <c r="E6" s="34" t="s">
        <v>31</v>
      </c>
      <c r="F6" s="36">
        <v>4534795</v>
      </c>
      <c r="G6" s="36">
        <v>4534795</v>
      </c>
      <c r="H6" s="37">
        <v>1</v>
      </c>
      <c r="I6" s="38" t="s">
        <v>38</v>
      </c>
      <c r="J6" s="34" t="s">
        <v>39</v>
      </c>
      <c r="K6" s="38" t="s">
        <v>40</v>
      </c>
      <c r="L6" s="39"/>
      <c r="M6" s="38"/>
      <c r="N6" s="40"/>
    </row>
    <row r="7" spans="1:14" ht="90" x14ac:dyDescent="0.15">
      <c r="A7" s="41" t="s">
        <v>41</v>
      </c>
      <c r="B7" s="41" t="s">
        <v>29</v>
      </c>
      <c r="C7" s="42">
        <v>42461</v>
      </c>
      <c r="D7" s="41" t="s">
        <v>42</v>
      </c>
      <c r="E7" s="41" t="s">
        <v>31</v>
      </c>
      <c r="F7" s="43">
        <v>1739304</v>
      </c>
      <c r="G7" s="43">
        <v>1739304</v>
      </c>
      <c r="H7" s="44">
        <v>1</v>
      </c>
      <c r="I7" s="45" t="s">
        <v>32</v>
      </c>
      <c r="J7" s="41" t="s">
        <v>43</v>
      </c>
      <c r="K7" s="45" t="s">
        <v>40</v>
      </c>
      <c r="L7" s="46"/>
      <c r="M7" s="45"/>
      <c r="N7" s="47"/>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7.875" style="1" customWidth="1"/>
    <col min="11" max="11" width="8.625" style="1" customWidth="1"/>
    <col min="12" max="12" width="11.625" style="1" customWidth="1"/>
    <col min="13" max="13" width="12.625" style="1" customWidth="1"/>
    <col min="14" max="16384" width="7.625" style="1"/>
  </cols>
  <sheetData>
    <row r="1" spans="1:13" ht="18.75" x14ac:dyDescent="0.15">
      <c r="A1" s="26" t="s">
        <v>23</v>
      </c>
      <c r="B1" s="26"/>
      <c r="C1" s="26"/>
      <c r="D1" s="26"/>
      <c r="E1" s="26"/>
      <c r="F1" s="26"/>
      <c r="G1" s="26"/>
      <c r="H1" s="26"/>
      <c r="I1" s="26"/>
      <c r="J1" s="26"/>
      <c r="K1" s="26"/>
      <c r="L1" s="26"/>
      <c r="M1" s="26"/>
    </row>
    <row r="2" spans="1:13" s="4" customFormat="1" x14ac:dyDescent="0.15">
      <c r="A2" s="1" t="s">
        <v>21</v>
      </c>
      <c r="B2" s="7"/>
      <c r="F2" s="7"/>
      <c r="G2" s="7"/>
      <c r="H2" s="7"/>
      <c r="I2" s="9"/>
      <c r="K2" s="6"/>
    </row>
    <row r="3" spans="1:13" s="4" customFormat="1" x14ac:dyDescent="0.15">
      <c r="B3" s="7"/>
      <c r="F3" s="7"/>
      <c r="G3" s="7"/>
      <c r="H3" s="7"/>
      <c r="I3" s="9"/>
      <c r="K3" s="6"/>
      <c r="M3" s="5" t="s">
        <v>20</v>
      </c>
    </row>
    <row r="4" spans="1:13" s="2" customFormat="1" ht="66" customHeight="1" x14ac:dyDescent="0.15">
      <c r="A4" s="3" t="s">
        <v>10</v>
      </c>
      <c r="B4" s="3" t="s">
        <v>9</v>
      </c>
      <c r="C4" s="3" t="s">
        <v>8</v>
      </c>
      <c r="D4" s="3" t="s">
        <v>7</v>
      </c>
      <c r="E4" s="3" t="s">
        <v>6</v>
      </c>
      <c r="F4" s="3" t="s">
        <v>5</v>
      </c>
      <c r="G4" s="3" t="s">
        <v>4</v>
      </c>
      <c r="H4" s="3" t="s">
        <v>3</v>
      </c>
      <c r="I4" s="3" t="s">
        <v>2</v>
      </c>
      <c r="J4" s="3" t="s">
        <v>18</v>
      </c>
      <c r="K4" s="8" t="s">
        <v>22</v>
      </c>
      <c r="L4" s="8" t="s">
        <v>13</v>
      </c>
      <c r="M4" s="19" t="s">
        <v>26</v>
      </c>
    </row>
    <row r="5" spans="1:13" ht="90" x14ac:dyDescent="0.15">
      <c r="A5" s="27" t="s">
        <v>44</v>
      </c>
      <c r="B5" s="27" t="s">
        <v>29</v>
      </c>
      <c r="C5" s="28">
        <v>42482</v>
      </c>
      <c r="D5" s="27" t="s">
        <v>45</v>
      </c>
      <c r="E5" s="27" t="s">
        <v>31</v>
      </c>
      <c r="F5" s="29">
        <v>7225230</v>
      </c>
      <c r="G5" s="29">
        <v>7076160</v>
      </c>
      <c r="H5" s="30">
        <v>0.97936813084150953</v>
      </c>
      <c r="I5" s="31" t="s">
        <v>32</v>
      </c>
      <c r="J5" s="27" t="s">
        <v>46</v>
      </c>
      <c r="K5" s="31"/>
      <c r="L5" s="31"/>
      <c r="M5" s="33"/>
    </row>
    <row r="6" spans="1:13" s="2" customFormat="1" ht="123.75" x14ac:dyDescent="0.15">
      <c r="A6" s="41" t="s">
        <v>47</v>
      </c>
      <c r="B6" s="41" t="s">
        <v>48</v>
      </c>
      <c r="C6" s="42">
        <v>42668</v>
      </c>
      <c r="D6" s="41" t="s">
        <v>49</v>
      </c>
      <c r="E6" s="41" t="s">
        <v>31</v>
      </c>
      <c r="F6" s="48" t="s">
        <v>32</v>
      </c>
      <c r="G6" s="43">
        <v>1663200</v>
      </c>
      <c r="H6" s="49" t="s">
        <v>50</v>
      </c>
      <c r="I6" s="45" t="s">
        <v>32</v>
      </c>
      <c r="J6" s="41" t="s">
        <v>51</v>
      </c>
      <c r="K6" s="45"/>
      <c r="L6" s="45"/>
      <c r="M6" s="47"/>
    </row>
    <row r="7" spans="1:13" ht="13.5" customHeight="1" x14ac:dyDescent="0.15">
      <c r="K7" s="2"/>
    </row>
    <row r="8" spans="1:13" x14ac:dyDescent="0.15">
      <c r="K8" s="2"/>
    </row>
    <row r="9" spans="1:13" x14ac:dyDescent="0.15">
      <c r="K9" s="2"/>
    </row>
    <row r="14" spans="1:13" s="4" customFormat="1" x14ac:dyDescent="0.15">
      <c r="A14" s="1"/>
      <c r="B14" s="1"/>
      <c r="C14" s="1"/>
      <c r="D14" s="1"/>
      <c r="E14" s="1"/>
      <c r="F14" s="22"/>
      <c r="G14" s="1"/>
      <c r="H14" s="22"/>
      <c r="I14" s="23"/>
      <c r="J14" s="1"/>
      <c r="K14" s="1"/>
      <c r="L14" s="1"/>
      <c r="M14" s="1"/>
    </row>
    <row r="15" spans="1:13" s="4" customFormat="1" x14ac:dyDescent="0.15">
      <c r="A15" s="1"/>
      <c r="B15" s="1"/>
      <c r="C15" s="1"/>
      <c r="D15" s="1"/>
      <c r="E15" s="1"/>
      <c r="F15" s="22"/>
      <c r="G15" s="1"/>
      <c r="H15" s="22"/>
      <c r="I15" s="23"/>
      <c r="J15" s="1"/>
      <c r="K15" s="1"/>
      <c r="L15" s="1"/>
      <c r="M15" s="1"/>
    </row>
    <row r="22" spans="1:13" s="2" customFormat="1" x14ac:dyDescent="0.15">
      <c r="A22" s="1"/>
      <c r="B22" s="1"/>
      <c r="C22" s="1"/>
      <c r="D22" s="1"/>
      <c r="E22" s="1"/>
      <c r="F22" s="22"/>
      <c r="G22" s="1"/>
      <c r="H22" s="22"/>
      <c r="I22" s="23"/>
      <c r="J22" s="1"/>
      <c r="K22" s="1"/>
      <c r="L22" s="1"/>
      <c r="M22" s="1"/>
    </row>
    <row r="25" spans="1:13" s="2" customFormat="1" x14ac:dyDescent="0.15">
      <c r="A25" s="1"/>
      <c r="B25" s="1"/>
      <c r="C25" s="1"/>
      <c r="D25" s="1"/>
      <c r="E25" s="1"/>
      <c r="F25" s="22"/>
      <c r="G25" s="1"/>
      <c r="H25" s="22"/>
      <c r="I25" s="23"/>
      <c r="J25" s="1"/>
      <c r="K25" s="1"/>
      <c r="L25" s="1"/>
      <c r="M25" s="1"/>
    </row>
    <row r="26" spans="1:13" s="2" customFormat="1" x14ac:dyDescent="0.15">
      <c r="A26" s="1"/>
      <c r="B26" s="1"/>
      <c r="C26" s="1"/>
      <c r="D26" s="1"/>
      <c r="E26" s="1"/>
      <c r="F26" s="22"/>
      <c r="G26" s="1"/>
      <c r="H26" s="22"/>
      <c r="I26" s="23"/>
      <c r="J26" s="1"/>
      <c r="K26" s="1"/>
      <c r="L26" s="1"/>
      <c r="M26" s="1"/>
    </row>
    <row r="27" spans="1:13" s="2" customFormat="1" x14ac:dyDescent="0.15">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3"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6"/>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22.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x14ac:dyDescent="0.15">
      <c r="A1" s="24" t="s">
        <v>24</v>
      </c>
      <c r="B1" s="24"/>
      <c r="C1" s="24"/>
      <c r="D1" s="24"/>
      <c r="E1" s="24"/>
      <c r="F1" s="24"/>
      <c r="G1" s="24"/>
      <c r="H1" s="25"/>
      <c r="I1" s="24"/>
      <c r="J1" s="24"/>
      <c r="K1" s="24"/>
      <c r="L1" s="24"/>
      <c r="M1" s="24"/>
      <c r="N1" s="24"/>
    </row>
    <row r="2" spans="1:14" x14ac:dyDescent="0.15">
      <c r="A2" s="12" t="s">
        <v>21</v>
      </c>
      <c r="B2" s="13"/>
      <c r="G2" s="13"/>
      <c r="I2" s="14"/>
      <c r="L2" s="14"/>
    </row>
    <row r="3" spans="1:14" x14ac:dyDescent="0.15">
      <c r="B3" s="13"/>
      <c r="G3" s="13"/>
      <c r="I3" s="14"/>
      <c r="L3" s="14"/>
      <c r="N3" s="15" t="s">
        <v>20</v>
      </c>
    </row>
    <row r="4" spans="1:14" s="18" customFormat="1" ht="66" customHeight="1" x14ac:dyDescent="0.15">
      <c r="A4" s="3" t="s">
        <v>10</v>
      </c>
      <c r="B4" s="3" t="s">
        <v>9</v>
      </c>
      <c r="C4" s="3" t="s">
        <v>8</v>
      </c>
      <c r="D4" s="3" t="s">
        <v>7</v>
      </c>
      <c r="E4" s="3" t="s">
        <v>6</v>
      </c>
      <c r="F4" s="3" t="s">
        <v>5</v>
      </c>
      <c r="G4" s="3" t="s">
        <v>4</v>
      </c>
      <c r="H4" s="3" t="s">
        <v>3</v>
      </c>
      <c r="I4" s="3" t="s">
        <v>2</v>
      </c>
      <c r="J4" s="3" t="s">
        <v>12</v>
      </c>
      <c r="K4" s="3" t="s">
        <v>11</v>
      </c>
      <c r="L4" s="3" t="s">
        <v>22</v>
      </c>
      <c r="M4" s="3" t="s">
        <v>13</v>
      </c>
      <c r="N4" s="10" t="s">
        <v>0</v>
      </c>
    </row>
    <row r="5" spans="1:14" ht="292.5" x14ac:dyDescent="0.15">
      <c r="A5" s="50" t="s">
        <v>52</v>
      </c>
      <c r="B5" s="50" t="s">
        <v>29</v>
      </c>
      <c r="C5" s="51">
        <v>42461</v>
      </c>
      <c r="D5" s="50" t="s">
        <v>53</v>
      </c>
      <c r="E5" s="50" t="s">
        <v>54</v>
      </c>
      <c r="F5" s="52" t="s">
        <v>32</v>
      </c>
      <c r="G5" s="53">
        <v>3033576619</v>
      </c>
      <c r="H5" s="54" t="str">
        <f t="shared" ref="H5:H36" si="0">IF(F5="-","-",G5/F5)</f>
        <v>-</v>
      </c>
      <c r="I5" s="55" t="s">
        <v>32</v>
      </c>
      <c r="J5" s="56" t="s">
        <v>55</v>
      </c>
      <c r="K5" s="57" t="s">
        <v>56</v>
      </c>
      <c r="L5" s="57"/>
      <c r="M5" s="57"/>
      <c r="N5" s="56"/>
    </row>
    <row r="6" spans="1:14" ht="146.25" x14ac:dyDescent="0.15">
      <c r="A6" s="58" t="s">
        <v>57</v>
      </c>
      <c r="B6" s="58" t="s">
        <v>29</v>
      </c>
      <c r="C6" s="59">
        <v>42461</v>
      </c>
      <c r="D6" s="58" t="s">
        <v>58</v>
      </c>
      <c r="E6" s="58" t="s">
        <v>54</v>
      </c>
      <c r="F6" s="60" t="s">
        <v>32</v>
      </c>
      <c r="G6" s="61">
        <v>1169780304</v>
      </c>
      <c r="H6" s="62" t="str">
        <f t="shared" si="0"/>
        <v>-</v>
      </c>
      <c r="I6" s="63" t="s">
        <v>32</v>
      </c>
      <c r="J6" s="64" t="s">
        <v>59</v>
      </c>
      <c r="K6" s="65" t="s">
        <v>60</v>
      </c>
      <c r="L6" s="65" t="s">
        <v>61</v>
      </c>
      <c r="M6" s="65" t="s">
        <v>62</v>
      </c>
      <c r="N6" s="64"/>
    </row>
    <row r="7" spans="1:14" ht="157.5" x14ac:dyDescent="0.15">
      <c r="A7" s="58" t="s">
        <v>63</v>
      </c>
      <c r="B7" s="58" t="s">
        <v>29</v>
      </c>
      <c r="C7" s="59">
        <v>42461</v>
      </c>
      <c r="D7" s="58" t="s">
        <v>64</v>
      </c>
      <c r="E7" s="58" t="s">
        <v>54</v>
      </c>
      <c r="F7" s="60" t="s">
        <v>32</v>
      </c>
      <c r="G7" s="61">
        <v>88404063</v>
      </c>
      <c r="H7" s="62" t="str">
        <f t="shared" si="0"/>
        <v>-</v>
      </c>
      <c r="I7" s="63" t="s">
        <v>32</v>
      </c>
      <c r="J7" s="64" t="s">
        <v>65</v>
      </c>
      <c r="K7" s="65" t="s">
        <v>60</v>
      </c>
      <c r="L7" s="65" t="s">
        <v>61</v>
      </c>
      <c r="M7" s="65" t="s">
        <v>62</v>
      </c>
      <c r="N7" s="64"/>
    </row>
    <row r="8" spans="1:14" ht="157.5" x14ac:dyDescent="0.15">
      <c r="A8" s="58" t="s">
        <v>66</v>
      </c>
      <c r="B8" s="58" t="s">
        <v>29</v>
      </c>
      <c r="C8" s="59">
        <v>42461</v>
      </c>
      <c r="D8" s="58" t="s">
        <v>67</v>
      </c>
      <c r="E8" s="58" t="s">
        <v>54</v>
      </c>
      <c r="F8" s="60" t="s">
        <v>32</v>
      </c>
      <c r="G8" s="61">
        <v>84434376</v>
      </c>
      <c r="H8" s="62" t="str">
        <f t="shared" si="0"/>
        <v>-</v>
      </c>
      <c r="I8" s="63" t="s">
        <v>32</v>
      </c>
      <c r="J8" s="64" t="s">
        <v>68</v>
      </c>
      <c r="K8" s="65" t="s">
        <v>60</v>
      </c>
      <c r="L8" s="65" t="s">
        <v>61</v>
      </c>
      <c r="M8" s="65" t="s">
        <v>62</v>
      </c>
      <c r="N8" s="64"/>
    </row>
    <row r="9" spans="1:14" ht="157.5" x14ac:dyDescent="0.15">
      <c r="A9" s="58" t="s">
        <v>69</v>
      </c>
      <c r="B9" s="58" t="s">
        <v>29</v>
      </c>
      <c r="C9" s="59">
        <v>42461</v>
      </c>
      <c r="D9" s="58" t="s">
        <v>70</v>
      </c>
      <c r="E9" s="58" t="s">
        <v>54</v>
      </c>
      <c r="F9" s="60" t="s">
        <v>32</v>
      </c>
      <c r="G9" s="61">
        <v>67377744</v>
      </c>
      <c r="H9" s="62" t="str">
        <f t="shared" si="0"/>
        <v>-</v>
      </c>
      <c r="I9" s="63" t="s">
        <v>32</v>
      </c>
      <c r="J9" s="64" t="s">
        <v>71</v>
      </c>
      <c r="K9" s="65" t="s">
        <v>60</v>
      </c>
      <c r="L9" s="65" t="s">
        <v>61</v>
      </c>
      <c r="M9" s="65" t="s">
        <v>16</v>
      </c>
      <c r="N9" s="64"/>
    </row>
    <row r="10" spans="1:14" s="18" customFormat="1" ht="146.25" x14ac:dyDescent="0.15">
      <c r="A10" s="58" t="s">
        <v>72</v>
      </c>
      <c r="B10" s="58" t="s">
        <v>29</v>
      </c>
      <c r="C10" s="59">
        <v>42461</v>
      </c>
      <c r="D10" s="58" t="s">
        <v>73</v>
      </c>
      <c r="E10" s="58" t="s">
        <v>54</v>
      </c>
      <c r="F10" s="60" t="s">
        <v>32</v>
      </c>
      <c r="G10" s="61">
        <v>42659960</v>
      </c>
      <c r="H10" s="62" t="str">
        <f t="shared" si="0"/>
        <v>-</v>
      </c>
      <c r="I10" s="63" t="s">
        <v>32</v>
      </c>
      <c r="J10" s="64" t="s">
        <v>74</v>
      </c>
      <c r="K10" s="65" t="s">
        <v>60</v>
      </c>
      <c r="L10" s="65" t="s">
        <v>61</v>
      </c>
      <c r="M10" s="65" t="s">
        <v>62</v>
      </c>
      <c r="N10" s="64"/>
    </row>
    <row r="11" spans="1:14" ht="146.25" x14ac:dyDescent="0.15">
      <c r="A11" s="58" t="s">
        <v>75</v>
      </c>
      <c r="B11" s="58" t="s">
        <v>29</v>
      </c>
      <c r="C11" s="59">
        <v>42461</v>
      </c>
      <c r="D11" s="58" t="s">
        <v>58</v>
      </c>
      <c r="E11" s="58" t="s">
        <v>54</v>
      </c>
      <c r="F11" s="60" t="s">
        <v>32</v>
      </c>
      <c r="G11" s="61">
        <v>40276753</v>
      </c>
      <c r="H11" s="62" t="str">
        <f t="shared" si="0"/>
        <v>-</v>
      </c>
      <c r="I11" s="63" t="s">
        <v>32</v>
      </c>
      <c r="J11" s="64" t="s">
        <v>76</v>
      </c>
      <c r="K11" s="65" t="s">
        <v>60</v>
      </c>
      <c r="L11" s="65" t="s">
        <v>61</v>
      </c>
      <c r="M11" s="65" t="s">
        <v>62</v>
      </c>
      <c r="N11" s="64"/>
    </row>
    <row r="12" spans="1:14" ht="157.5" x14ac:dyDescent="0.15">
      <c r="A12" s="58" t="s">
        <v>77</v>
      </c>
      <c r="B12" s="58" t="s">
        <v>29</v>
      </c>
      <c r="C12" s="59">
        <v>42461</v>
      </c>
      <c r="D12" s="58" t="s">
        <v>78</v>
      </c>
      <c r="E12" s="58" t="s">
        <v>54</v>
      </c>
      <c r="F12" s="60" t="s">
        <v>32</v>
      </c>
      <c r="G12" s="61">
        <v>32670275</v>
      </c>
      <c r="H12" s="62" t="str">
        <f t="shared" si="0"/>
        <v>-</v>
      </c>
      <c r="I12" s="63" t="s">
        <v>32</v>
      </c>
      <c r="J12" s="64" t="s">
        <v>79</v>
      </c>
      <c r="K12" s="65" t="s">
        <v>60</v>
      </c>
      <c r="L12" s="65" t="s">
        <v>61</v>
      </c>
      <c r="M12" s="65" t="s">
        <v>16</v>
      </c>
      <c r="N12" s="64"/>
    </row>
    <row r="13" spans="1:14" ht="168.75" x14ac:dyDescent="0.15">
      <c r="A13" s="58" t="s">
        <v>80</v>
      </c>
      <c r="B13" s="58" t="s">
        <v>29</v>
      </c>
      <c r="C13" s="59">
        <v>42461</v>
      </c>
      <c r="D13" s="58" t="s">
        <v>81</v>
      </c>
      <c r="E13" s="58" t="s">
        <v>54</v>
      </c>
      <c r="F13" s="60" t="s">
        <v>32</v>
      </c>
      <c r="G13" s="61">
        <v>31178479</v>
      </c>
      <c r="H13" s="62" t="str">
        <f t="shared" si="0"/>
        <v>-</v>
      </c>
      <c r="I13" s="63" t="s">
        <v>32</v>
      </c>
      <c r="J13" s="64" t="s">
        <v>82</v>
      </c>
      <c r="K13" s="65" t="s">
        <v>60</v>
      </c>
      <c r="L13" s="65" t="s">
        <v>61</v>
      </c>
      <c r="M13" s="65" t="s">
        <v>62</v>
      </c>
      <c r="N13" s="64"/>
    </row>
    <row r="14" spans="1:14" ht="146.25" x14ac:dyDescent="0.15">
      <c r="A14" s="58" t="s">
        <v>83</v>
      </c>
      <c r="B14" s="58" t="s">
        <v>29</v>
      </c>
      <c r="C14" s="59">
        <v>42461</v>
      </c>
      <c r="D14" s="58" t="s">
        <v>84</v>
      </c>
      <c r="E14" s="58" t="s">
        <v>54</v>
      </c>
      <c r="F14" s="60" t="s">
        <v>32</v>
      </c>
      <c r="G14" s="61">
        <v>27057547</v>
      </c>
      <c r="H14" s="62" t="str">
        <f t="shared" si="0"/>
        <v>-</v>
      </c>
      <c r="I14" s="63" t="s">
        <v>32</v>
      </c>
      <c r="J14" s="64" t="s">
        <v>76</v>
      </c>
      <c r="K14" s="65" t="s">
        <v>60</v>
      </c>
      <c r="L14" s="65" t="s">
        <v>61</v>
      </c>
      <c r="M14" s="65" t="s">
        <v>62</v>
      </c>
      <c r="N14" s="64"/>
    </row>
    <row r="15" spans="1:14" ht="157.5" x14ac:dyDescent="0.15">
      <c r="A15" s="58" t="s">
        <v>85</v>
      </c>
      <c r="B15" s="58" t="s">
        <v>29</v>
      </c>
      <c r="C15" s="59">
        <v>42461</v>
      </c>
      <c r="D15" s="58" t="s">
        <v>86</v>
      </c>
      <c r="E15" s="58" t="s">
        <v>54</v>
      </c>
      <c r="F15" s="60" t="s">
        <v>32</v>
      </c>
      <c r="G15" s="61">
        <v>21223503</v>
      </c>
      <c r="H15" s="62" t="str">
        <f t="shared" si="0"/>
        <v>-</v>
      </c>
      <c r="I15" s="63" t="s">
        <v>32</v>
      </c>
      <c r="J15" s="64" t="s">
        <v>87</v>
      </c>
      <c r="K15" s="65" t="s">
        <v>60</v>
      </c>
      <c r="L15" s="65" t="s">
        <v>61</v>
      </c>
      <c r="M15" s="65" t="s">
        <v>88</v>
      </c>
      <c r="N15" s="64"/>
    </row>
    <row r="16" spans="1:14" ht="157.5" x14ac:dyDescent="0.15">
      <c r="A16" s="58" t="s">
        <v>89</v>
      </c>
      <c r="B16" s="58" t="s">
        <v>29</v>
      </c>
      <c r="C16" s="59">
        <v>42461</v>
      </c>
      <c r="D16" s="58" t="s">
        <v>90</v>
      </c>
      <c r="E16" s="58" t="s">
        <v>54</v>
      </c>
      <c r="F16" s="60" t="s">
        <v>32</v>
      </c>
      <c r="G16" s="61">
        <v>16925760</v>
      </c>
      <c r="H16" s="62" t="str">
        <f t="shared" si="0"/>
        <v>-</v>
      </c>
      <c r="I16" s="63" t="s">
        <v>32</v>
      </c>
      <c r="J16" s="64" t="s">
        <v>91</v>
      </c>
      <c r="K16" s="65" t="s">
        <v>60</v>
      </c>
      <c r="L16" s="65" t="s">
        <v>61</v>
      </c>
      <c r="M16" s="65" t="s">
        <v>92</v>
      </c>
      <c r="N16" s="64"/>
    </row>
    <row r="17" spans="1:14" ht="157.5" x14ac:dyDescent="0.15">
      <c r="A17" s="58" t="s">
        <v>93</v>
      </c>
      <c r="B17" s="58" t="s">
        <v>29</v>
      </c>
      <c r="C17" s="59">
        <v>42461</v>
      </c>
      <c r="D17" s="58" t="s">
        <v>64</v>
      </c>
      <c r="E17" s="58" t="s">
        <v>54</v>
      </c>
      <c r="F17" s="60" t="s">
        <v>32</v>
      </c>
      <c r="G17" s="61">
        <v>14529960</v>
      </c>
      <c r="H17" s="62" t="str">
        <f t="shared" si="0"/>
        <v>-</v>
      </c>
      <c r="I17" s="63" t="s">
        <v>32</v>
      </c>
      <c r="J17" s="64" t="s">
        <v>71</v>
      </c>
      <c r="K17" s="65" t="s">
        <v>60</v>
      </c>
      <c r="L17" s="65" t="s">
        <v>61</v>
      </c>
      <c r="M17" s="65" t="s">
        <v>16</v>
      </c>
      <c r="N17" s="64"/>
    </row>
    <row r="18" spans="1:14" ht="146.25" x14ac:dyDescent="0.15">
      <c r="A18" s="58" t="s">
        <v>94</v>
      </c>
      <c r="B18" s="58" t="s">
        <v>29</v>
      </c>
      <c r="C18" s="59">
        <v>42461</v>
      </c>
      <c r="D18" s="58" t="s">
        <v>86</v>
      </c>
      <c r="E18" s="58" t="s">
        <v>54</v>
      </c>
      <c r="F18" s="60" t="s">
        <v>32</v>
      </c>
      <c r="G18" s="61">
        <v>11562912</v>
      </c>
      <c r="H18" s="62" t="str">
        <f t="shared" si="0"/>
        <v>-</v>
      </c>
      <c r="I18" s="63" t="s">
        <v>32</v>
      </c>
      <c r="J18" s="64" t="s">
        <v>76</v>
      </c>
      <c r="K18" s="65" t="s">
        <v>60</v>
      </c>
      <c r="L18" s="65" t="s">
        <v>61</v>
      </c>
      <c r="M18" s="65" t="s">
        <v>62</v>
      </c>
      <c r="N18" s="64"/>
    </row>
    <row r="19" spans="1:14" ht="157.5" x14ac:dyDescent="0.15">
      <c r="A19" s="58" t="s">
        <v>95</v>
      </c>
      <c r="B19" s="58" t="s">
        <v>29</v>
      </c>
      <c r="C19" s="59">
        <v>42461</v>
      </c>
      <c r="D19" s="58" t="s">
        <v>25</v>
      </c>
      <c r="E19" s="58" t="s">
        <v>54</v>
      </c>
      <c r="F19" s="60" t="s">
        <v>32</v>
      </c>
      <c r="G19" s="61">
        <v>11016000</v>
      </c>
      <c r="H19" s="62" t="str">
        <f t="shared" si="0"/>
        <v>-</v>
      </c>
      <c r="I19" s="63" t="s">
        <v>32</v>
      </c>
      <c r="J19" s="64" t="s">
        <v>96</v>
      </c>
      <c r="K19" s="65" t="s">
        <v>60</v>
      </c>
      <c r="L19" s="65" t="s">
        <v>61</v>
      </c>
      <c r="M19" s="65" t="s">
        <v>97</v>
      </c>
      <c r="N19" s="64"/>
    </row>
    <row r="20" spans="1:14" ht="157.5" x14ac:dyDescent="0.15">
      <c r="A20" s="58" t="s">
        <v>98</v>
      </c>
      <c r="B20" s="58" t="s">
        <v>29</v>
      </c>
      <c r="C20" s="59">
        <v>42461</v>
      </c>
      <c r="D20" s="58" t="s">
        <v>99</v>
      </c>
      <c r="E20" s="58" t="s">
        <v>54</v>
      </c>
      <c r="F20" s="60" t="s">
        <v>32</v>
      </c>
      <c r="G20" s="61">
        <v>9720000</v>
      </c>
      <c r="H20" s="62" t="str">
        <f t="shared" si="0"/>
        <v>-</v>
      </c>
      <c r="I20" s="63" t="s">
        <v>32</v>
      </c>
      <c r="J20" s="64" t="s">
        <v>96</v>
      </c>
      <c r="K20" s="65" t="s">
        <v>60</v>
      </c>
      <c r="L20" s="65" t="s">
        <v>61</v>
      </c>
      <c r="M20" s="65" t="s">
        <v>16</v>
      </c>
      <c r="N20" s="64"/>
    </row>
    <row r="21" spans="1:14" ht="157.5" x14ac:dyDescent="0.15">
      <c r="A21" s="58" t="s">
        <v>100</v>
      </c>
      <c r="B21" s="58" t="s">
        <v>29</v>
      </c>
      <c r="C21" s="59">
        <v>42461</v>
      </c>
      <c r="D21" s="58" t="s">
        <v>86</v>
      </c>
      <c r="E21" s="58" t="s">
        <v>54</v>
      </c>
      <c r="F21" s="60" t="s">
        <v>32</v>
      </c>
      <c r="G21" s="61">
        <v>9699974</v>
      </c>
      <c r="H21" s="62" t="str">
        <f t="shared" si="0"/>
        <v>-</v>
      </c>
      <c r="I21" s="63" t="s">
        <v>32</v>
      </c>
      <c r="J21" s="64" t="s">
        <v>87</v>
      </c>
      <c r="K21" s="65" t="s">
        <v>60</v>
      </c>
      <c r="L21" s="65" t="s">
        <v>61</v>
      </c>
      <c r="M21" s="65" t="s">
        <v>62</v>
      </c>
      <c r="N21" s="64"/>
    </row>
    <row r="22" spans="1:14" ht="168.75" x14ac:dyDescent="0.15">
      <c r="A22" s="58" t="s">
        <v>101</v>
      </c>
      <c r="B22" s="58" t="s">
        <v>29</v>
      </c>
      <c r="C22" s="59">
        <v>42461</v>
      </c>
      <c r="D22" s="58" t="s">
        <v>102</v>
      </c>
      <c r="E22" s="58" t="s">
        <v>54</v>
      </c>
      <c r="F22" s="60" t="s">
        <v>32</v>
      </c>
      <c r="G22" s="61">
        <v>8838720</v>
      </c>
      <c r="H22" s="62" t="str">
        <f t="shared" si="0"/>
        <v>-</v>
      </c>
      <c r="I22" s="63" t="s">
        <v>32</v>
      </c>
      <c r="J22" s="64" t="s">
        <v>103</v>
      </c>
      <c r="K22" s="65" t="s">
        <v>60</v>
      </c>
      <c r="L22" s="65" t="s">
        <v>61</v>
      </c>
      <c r="M22" s="65" t="s">
        <v>97</v>
      </c>
      <c r="N22" s="64"/>
    </row>
    <row r="23" spans="1:14" s="18" customFormat="1" ht="157.5" x14ac:dyDescent="0.15">
      <c r="A23" s="58" t="s">
        <v>104</v>
      </c>
      <c r="B23" s="58" t="s">
        <v>29</v>
      </c>
      <c r="C23" s="59">
        <v>42461</v>
      </c>
      <c r="D23" s="58" t="s">
        <v>25</v>
      </c>
      <c r="E23" s="58" t="s">
        <v>54</v>
      </c>
      <c r="F23" s="60" t="s">
        <v>32</v>
      </c>
      <c r="G23" s="61">
        <v>8640000</v>
      </c>
      <c r="H23" s="62" t="str">
        <f t="shared" si="0"/>
        <v>-</v>
      </c>
      <c r="I23" s="63" t="s">
        <v>32</v>
      </c>
      <c r="J23" s="64" t="s">
        <v>105</v>
      </c>
      <c r="K23" s="65" t="s">
        <v>60</v>
      </c>
      <c r="L23" s="65" t="s">
        <v>61</v>
      </c>
      <c r="M23" s="65" t="s">
        <v>62</v>
      </c>
      <c r="N23" s="64"/>
    </row>
    <row r="24" spans="1:14" ht="146.25" x14ac:dyDescent="0.15">
      <c r="A24" s="58" t="s">
        <v>106</v>
      </c>
      <c r="B24" s="58" t="s">
        <v>29</v>
      </c>
      <c r="C24" s="59">
        <v>42461</v>
      </c>
      <c r="D24" s="58" t="s">
        <v>107</v>
      </c>
      <c r="E24" s="58" t="s">
        <v>54</v>
      </c>
      <c r="F24" s="60" t="s">
        <v>32</v>
      </c>
      <c r="G24" s="61">
        <v>8479980</v>
      </c>
      <c r="H24" s="62" t="str">
        <f t="shared" si="0"/>
        <v>-</v>
      </c>
      <c r="I24" s="63" t="s">
        <v>32</v>
      </c>
      <c r="J24" s="64" t="s">
        <v>76</v>
      </c>
      <c r="K24" s="65" t="s">
        <v>60</v>
      </c>
      <c r="L24" s="65" t="s">
        <v>61</v>
      </c>
      <c r="M24" s="65" t="s">
        <v>88</v>
      </c>
      <c r="N24" s="64"/>
    </row>
    <row r="25" spans="1:14" ht="135" x14ac:dyDescent="0.15">
      <c r="A25" s="58" t="s">
        <v>108</v>
      </c>
      <c r="B25" s="58" t="s">
        <v>29</v>
      </c>
      <c r="C25" s="59">
        <v>42461</v>
      </c>
      <c r="D25" s="58" t="s">
        <v>73</v>
      </c>
      <c r="E25" s="58" t="s">
        <v>54</v>
      </c>
      <c r="F25" s="60" t="s">
        <v>32</v>
      </c>
      <c r="G25" s="61">
        <v>7947681</v>
      </c>
      <c r="H25" s="62" t="str">
        <f t="shared" si="0"/>
        <v>-</v>
      </c>
      <c r="I25" s="63" t="s">
        <v>32</v>
      </c>
      <c r="J25" s="64" t="s">
        <v>109</v>
      </c>
      <c r="K25" s="65" t="s">
        <v>60</v>
      </c>
      <c r="L25" s="65" t="s">
        <v>61</v>
      </c>
      <c r="M25" s="65" t="s">
        <v>16</v>
      </c>
      <c r="N25" s="64"/>
    </row>
    <row r="26" spans="1:14" ht="157.5" x14ac:dyDescent="0.15">
      <c r="A26" s="58" t="s">
        <v>110</v>
      </c>
      <c r="B26" s="58" t="s">
        <v>29</v>
      </c>
      <c r="C26" s="59">
        <v>42461</v>
      </c>
      <c r="D26" s="58" t="s">
        <v>111</v>
      </c>
      <c r="E26" s="58" t="s">
        <v>54</v>
      </c>
      <c r="F26" s="60" t="s">
        <v>32</v>
      </c>
      <c r="G26" s="61">
        <v>6953256</v>
      </c>
      <c r="H26" s="62" t="str">
        <f t="shared" si="0"/>
        <v>-</v>
      </c>
      <c r="I26" s="63" t="s">
        <v>32</v>
      </c>
      <c r="J26" s="64" t="s">
        <v>87</v>
      </c>
      <c r="K26" s="65" t="s">
        <v>60</v>
      </c>
      <c r="L26" s="65" t="s">
        <v>61</v>
      </c>
      <c r="M26" s="65" t="s">
        <v>62</v>
      </c>
      <c r="N26" s="64"/>
    </row>
    <row r="27" spans="1:14" ht="157.5" x14ac:dyDescent="0.15">
      <c r="A27" s="58" t="s">
        <v>112</v>
      </c>
      <c r="B27" s="58" t="s">
        <v>29</v>
      </c>
      <c r="C27" s="59">
        <v>42461</v>
      </c>
      <c r="D27" s="58" t="s">
        <v>113</v>
      </c>
      <c r="E27" s="58" t="s">
        <v>54</v>
      </c>
      <c r="F27" s="60" t="s">
        <v>32</v>
      </c>
      <c r="G27" s="61">
        <v>6881760</v>
      </c>
      <c r="H27" s="62" t="str">
        <f t="shared" si="0"/>
        <v>-</v>
      </c>
      <c r="I27" s="63" t="s">
        <v>32</v>
      </c>
      <c r="J27" s="64" t="s">
        <v>96</v>
      </c>
      <c r="K27" s="65" t="s">
        <v>60</v>
      </c>
      <c r="L27" s="65" t="s">
        <v>61</v>
      </c>
      <c r="M27" s="65" t="s">
        <v>19</v>
      </c>
      <c r="N27" s="64"/>
    </row>
    <row r="28" spans="1:14" ht="157.5" x14ac:dyDescent="0.15">
      <c r="A28" s="58" t="s">
        <v>114</v>
      </c>
      <c r="B28" s="58" t="s">
        <v>29</v>
      </c>
      <c r="C28" s="59">
        <v>42461</v>
      </c>
      <c r="D28" s="58" t="s">
        <v>25</v>
      </c>
      <c r="E28" s="58" t="s">
        <v>54</v>
      </c>
      <c r="F28" s="60" t="s">
        <v>32</v>
      </c>
      <c r="G28" s="61">
        <v>6804000</v>
      </c>
      <c r="H28" s="62" t="str">
        <f t="shared" si="0"/>
        <v>-</v>
      </c>
      <c r="I28" s="63" t="s">
        <v>32</v>
      </c>
      <c r="J28" s="64" t="s">
        <v>105</v>
      </c>
      <c r="K28" s="65" t="s">
        <v>60</v>
      </c>
      <c r="L28" s="65" t="s">
        <v>61</v>
      </c>
      <c r="M28" s="65" t="s">
        <v>62</v>
      </c>
      <c r="N28" s="64"/>
    </row>
    <row r="29" spans="1:14" ht="157.5" x14ac:dyDescent="0.15">
      <c r="A29" s="58" t="s">
        <v>115</v>
      </c>
      <c r="B29" s="58" t="s">
        <v>29</v>
      </c>
      <c r="C29" s="59">
        <v>42461</v>
      </c>
      <c r="D29" s="58" t="s">
        <v>84</v>
      </c>
      <c r="E29" s="58" t="s">
        <v>54</v>
      </c>
      <c r="F29" s="60" t="s">
        <v>32</v>
      </c>
      <c r="G29" s="61">
        <v>6142207</v>
      </c>
      <c r="H29" s="62" t="str">
        <f t="shared" si="0"/>
        <v>-</v>
      </c>
      <c r="I29" s="63" t="s">
        <v>32</v>
      </c>
      <c r="J29" s="64" t="s">
        <v>116</v>
      </c>
      <c r="K29" s="65" t="s">
        <v>60</v>
      </c>
      <c r="L29" s="65" t="s">
        <v>61</v>
      </c>
      <c r="M29" s="65" t="s">
        <v>62</v>
      </c>
      <c r="N29" s="64"/>
    </row>
    <row r="30" spans="1:14" ht="146.25" x14ac:dyDescent="0.15">
      <c r="A30" s="58" t="s">
        <v>117</v>
      </c>
      <c r="B30" s="58" t="s">
        <v>29</v>
      </c>
      <c r="C30" s="59">
        <v>42461</v>
      </c>
      <c r="D30" s="58" t="s">
        <v>118</v>
      </c>
      <c r="E30" s="58" t="s">
        <v>54</v>
      </c>
      <c r="F30" s="60" t="s">
        <v>32</v>
      </c>
      <c r="G30" s="61">
        <v>5393520</v>
      </c>
      <c r="H30" s="62" t="str">
        <f t="shared" si="0"/>
        <v>-</v>
      </c>
      <c r="I30" s="63" t="s">
        <v>32</v>
      </c>
      <c r="J30" s="64" t="s">
        <v>119</v>
      </c>
      <c r="K30" s="65" t="s">
        <v>60</v>
      </c>
      <c r="L30" s="65" t="s">
        <v>61</v>
      </c>
      <c r="M30" s="65" t="s">
        <v>62</v>
      </c>
      <c r="N30" s="64"/>
    </row>
    <row r="31" spans="1:14" ht="157.5" x14ac:dyDescent="0.15">
      <c r="A31" s="58" t="s">
        <v>120</v>
      </c>
      <c r="B31" s="58" t="s">
        <v>29</v>
      </c>
      <c r="C31" s="59">
        <v>42461</v>
      </c>
      <c r="D31" s="58" t="s">
        <v>64</v>
      </c>
      <c r="E31" s="58" t="s">
        <v>54</v>
      </c>
      <c r="F31" s="60" t="s">
        <v>32</v>
      </c>
      <c r="G31" s="61">
        <v>5056947</v>
      </c>
      <c r="H31" s="62" t="str">
        <f t="shared" si="0"/>
        <v>-</v>
      </c>
      <c r="I31" s="63" t="s">
        <v>32</v>
      </c>
      <c r="J31" s="64" t="s">
        <v>87</v>
      </c>
      <c r="K31" s="65" t="s">
        <v>60</v>
      </c>
      <c r="L31" s="65" t="s">
        <v>61</v>
      </c>
      <c r="M31" s="65" t="s">
        <v>62</v>
      </c>
      <c r="N31" s="66"/>
    </row>
    <row r="32" spans="1:14" ht="168.75" x14ac:dyDescent="0.15">
      <c r="A32" s="58" t="s">
        <v>121</v>
      </c>
      <c r="B32" s="58" t="s">
        <v>29</v>
      </c>
      <c r="C32" s="59">
        <v>42461</v>
      </c>
      <c r="D32" s="58" t="s">
        <v>122</v>
      </c>
      <c r="E32" s="58" t="s">
        <v>54</v>
      </c>
      <c r="F32" s="60" t="s">
        <v>32</v>
      </c>
      <c r="G32" s="61">
        <v>4860000</v>
      </c>
      <c r="H32" s="62" t="str">
        <f t="shared" si="0"/>
        <v>-</v>
      </c>
      <c r="I32" s="63" t="s">
        <v>32</v>
      </c>
      <c r="J32" s="64" t="s">
        <v>103</v>
      </c>
      <c r="K32" s="65" t="s">
        <v>60</v>
      </c>
      <c r="L32" s="65" t="s">
        <v>61</v>
      </c>
      <c r="M32" s="65" t="s">
        <v>97</v>
      </c>
      <c r="N32" s="64"/>
    </row>
    <row r="33" spans="1:14" ht="168.75" x14ac:dyDescent="0.15">
      <c r="A33" s="58" t="s">
        <v>123</v>
      </c>
      <c r="B33" s="58" t="s">
        <v>29</v>
      </c>
      <c r="C33" s="59">
        <v>42461</v>
      </c>
      <c r="D33" s="58" t="s">
        <v>25</v>
      </c>
      <c r="E33" s="58" t="s">
        <v>54</v>
      </c>
      <c r="F33" s="60" t="s">
        <v>32</v>
      </c>
      <c r="G33" s="61">
        <v>4860000</v>
      </c>
      <c r="H33" s="62" t="str">
        <f t="shared" si="0"/>
        <v>-</v>
      </c>
      <c r="I33" s="63" t="s">
        <v>32</v>
      </c>
      <c r="J33" s="64" t="s">
        <v>103</v>
      </c>
      <c r="K33" s="65" t="s">
        <v>60</v>
      </c>
      <c r="L33" s="65" t="s">
        <v>61</v>
      </c>
      <c r="M33" s="65" t="s">
        <v>97</v>
      </c>
      <c r="N33" s="64"/>
    </row>
    <row r="34" spans="1:14" ht="146.25" x14ac:dyDescent="0.15">
      <c r="A34" s="58" t="s">
        <v>124</v>
      </c>
      <c r="B34" s="58" t="s">
        <v>29</v>
      </c>
      <c r="C34" s="59">
        <v>42461</v>
      </c>
      <c r="D34" s="58" t="s">
        <v>70</v>
      </c>
      <c r="E34" s="58" t="s">
        <v>54</v>
      </c>
      <c r="F34" s="60" t="s">
        <v>32</v>
      </c>
      <c r="G34" s="61">
        <v>4656960</v>
      </c>
      <c r="H34" s="62" t="str">
        <f t="shared" si="0"/>
        <v>-</v>
      </c>
      <c r="I34" s="63" t="s">
        <v>32</v>
      </c>
      <c r="J34" s="64" t="s">
        <v>119</v>
      </c>
      <c r="K34" s="65" t="s">
        <v>60</v>
      </c>
      <c r="L34" s="65" t="s">
        <v>61</v>
      </c>
      <c r="M34" s="65" t="s">
        <v>16</v>
      </c>
      <c r="N34" s="64"/>
    </row>
    <row r="35" spans="1:14" ht="157.5" x14ac:dyDescent="0.15">
      <c r="A35" s="58" t="s">
        <v>125</v>
      </c>
      <c r="B35" s="58" t="s">
        <v>29</v>
      </c>
      <c r="C35" s="59">
        <v>42461</v>
      </c>
      <c r="D35" s="58" t="s">
        <v>126</v>
      </c>
      <c r="E35" s="58" t="s">
        <v>54</v>
      </c>
      <c r="F35" s="60" t="s">
        <v>32</v>
      </c>
      <c r="G35" s="61">
        <v>4361340</v>
      </c>
      <c r="H35" s="62" t="str">
        <f t="shared" si="0"/>
        <v>-</v>
      </c>
      <c r="I35" s="63" t="s">
        <v>32</v>
      </c>
      <c r="J35" s="64" t="s">
        <v>65</v>
      </c>
      <c r="K35" s="65" t="s">
        <v>60</v>
      </c>
      <c r="L35" s="65" t="s">
        <v>61</v>
      </c>
      <c r="M35" s="65" t="s">
        <v>62</v>
      </c>
      <c r="N35" s="64"/>
    </row>
    <row r="36" spans="1:14" ht="146.25" x14ac:dyDescent="0.15">
      <c r="A36" s="58" t="s">
        <v>127</v>
      </c>
      <c r="B36" s="58" t="s">
        <v>29</v>
      </c>
      <c r="C36" s="59">
        <v>42461</v>
      </c>
      <c r="D36" s="58" t="s">
        <v>86</v>
      </c>
      <c r="E36" s="58" t="s">
        <v>54</v>
      </c>
      <c r="F36" s="60" t="s">
        <v>32</v>
      </c>
      <c r="G36" s="61">
        <v>4271616</v>
      </c>
      <c r="H36" s="62" t="str">
        <f t="shared" si="0"/>
        <v>-</v>
      </c>
      <c r="I36" s="63" t="s">
        <v>32</v>
      </c>
      <c r="J36" s="64" t="s">
        <v>119</v>
      </c>
      <c r="K36" s="65" t="s">
        <v>60</v>
      </c>
      <c r="L36" s="65" t="s">
        <v>61</v>
      </c>
      <c r="M36" s="65" t="s">
        <v>62</v>
      </c>
      <c r="N36" s="64"/>
    </row>
    <row r="37" spans="1:14" ht="157.5" x14ac:dyDescent="0.15">
      <c r="A37" s="58" t="s">
        <v>128</v>
      </c>
      <c r="B37" s="58" t="s">
        <v>29</v>
      </c>
      <c r="C37" s="59">
        <v>42461</v>
      </c>
      <c r="D37" s="58" t="s">
        <v>84</v>
      </c>
      <c r="E37" s="58" t="s">
        <v>54</v>
      </c>
      <c r="F37" s="60" t="s">
        <v>32</v>
      </c>
      <c r="G37" s="61">
        <v>3900223</v>
      </c>
      <c r="H37" s="62" t="str">
        <f t="shared" ref="H37:H56" si="1">IF(F37="-","-",G37/F37)</f>
        <v>-</v>
      </c>
      <c r="I37" s="63" t="s">
        <v>32</v>
      </c>
      <c r="J37" s="64" t="s">
        <v>87</v>
      </c>
      <c r="K37" s="65" t="s">
        <v>60</v>
      </c>
      <c r="L37" s="65" t="s">
        <v>61</v>
      </c>
      <c r="M37" s="65" t="s">
        <v>62</v>
      </c>
      <c r="N37" s="64"/>
    </row>
    <row r="38" spans="1:14" ht="157.5" x14ac:dyDescent="0.15">
      <c r="A38" s="58" t="s">
        <v>129</v>
      </c>
      <c r="B38" s="58" t="s">
        <v>29</v>
      </c>
      <c r="C38" s="59">
        <v>42461</v>
      </c>
      <c r="D38" s="58" t="s">
        <v>126</v>
      </c>
      <c r="E38" s="58" t="s">
        <v>54</v>
      </c>
      <c r="F38" s="60" t="s">
        <v>32</v>
      </c>
      <c r="G38" s="61">
        <v>3818145</v>
      </c>
      <c r="H38" s="62" t="str">
        <f t="shared" si="1"/>
        <v>-</v>
      </c>
      <c r="I38" s="63" t="s">
        <v>32</v>
      </c>
      <c r="J38" s="64" t="s">
        <v>87</v>
      </c>
      <c r="K38" s="65" t="s">
        <v>60</v>
      </c>
      <c r="L38" s="65" t="s">
        <v>61</v>
      </c>
      <c r="M38" s="65" t="s">
        <v>88</v>
      </c>
      <c r="N38" s="64"/>
    </row>
    <row r="39" spans="1:14" s="18" customFormat="1" ht="157.5" x14ac:dyDescent="0.15">
      <c r="A39" s="58" t="s">
        <v>130</v>
      </c>
      <c r="B39" s="58" t="s">
        <v>29</v>
      </c>
      <c r="C39" s="59">
        <v>42461</v>
      </c>
      <c r="D39" s="58" t="s">
        <v>102</v>
      </c>
      <c r="E39" s="58" t="s">
        <v>54</v>
      </c>
      <c r="F39" s="60" t="s">
        <v>32</v>
      </c>
      <c r="G39" s="61">
        <v>3348000</v>
      </c>
      <c r="H39" s="62" t="str">
        <f t="shared" si="1"/>
        <v>-</v>
      </c>
      <c r="I39" s="63" t="s">
        <v>32</v>
      </c>
      <c r="J39" s="64" t="s">
        <v>105</v>
      </c>
      <c r="K39" s="65" t="s">
        <v>60</v>
      </c>
      <c r="L39" s="65" t="s">
        <v>61</v>
      </c>
      <c r="M39" s="65" t="s">
        <v>88</v>
      </c>
      <c r="N39" s="64"/>
    </row>
    <row r="40" spans="1:14" ht="157.5" x14ac:dyDescent="0.15">
      <c r="A40" s="58" t="s">
        <v>131</v>
      </c>
      <c r="B40" s="58" t="s">
        <v>29</v>
      </c>
      <c r="C40" s="59">
        <v>42461</v>
      </c>
      <c r="D40" s="58" t="s">
        <v>132</v>
      </c>
      <c r="E40" s="58" t="s">
        <v>54</v>
      </c>
      <c r="F40" s="60" t="s">
        <v>32</v>
      </c>
      <c r="G40" s="61">
        <v>3067200</v>
      </c>
      <c r="H40" s="62" t="str">
        <f t="shared" si="1"/>
        <v>-</v>
      </c>
      <c r="I40" s="63" t="s">
        <v>32</v>
      </c>
      <c r="J40" s="64" t="s">
        <v>105</v>
      </c>
      <c r="K40" s="65" t="s">
        <v>60</v>
      </c>
      <c r="L40" s="65" t="s">
        <v>61</v>
      </c>
      <c r="M40" s="65" t="s">
        <v>62</v>
      </c>
      <c r="N40" s="64"/>
    </row>
    <row r="41" spans="1:14" ht="157.5" x14ac:dyDescent="0.15">
      <c r="A41" s="58" t="s">
        <v>133</v>
      </c>
      <c r="B41" s="58" t="s">
        <v>29</v>
      </c>
      <c r="C41" s="59">
        <v>42461</v>
      </c>
      <c r="D41" s="58" t="s">
        <v>132</v>
      </c>
      <c r="E41" s="58" t="s">
        <v>54</v>
      </c>
      <c r="F41" s="60" t="s">
        <v>32</v>
      </c>
      <c r="G41" s="61">
        <v>2808000</v>
      </c>
      <c r="H41" s="62" t="str">
        <f t="shared" si="1"/>
        <v>-</v>
      </c>
      <c r="I41" s="63" t="s">
        <v>32</v>
      </c>
      <c r="J41" s="64" t="s">
        <v>105</v>
      </c>
      <c r="K41" s="65" t="s">
        <v>60</v>
      </c>
      <c r="L41" s="65" t="s">
        <v>61</v>
      </c>
      <c r="M41" s="65" t="s">
        <v>62</v>
      </c>
      <c r="N41" s="64"/>
    </row>
    <row r="42" spans="1:14" s="18" customFormat="1" ht="157.5" x14ac:dyDescent="0.15">
      <c r="A42" s="58" t="s">
        <v>134</v>
      </c>
      <c r="B42" s="58" t="s">
        <v>29</v>
      </c>
      <c r="C42" s="59">
        <v>42461</v>
      </c>
      <c r="D42" s="58" t="s">
        <v>135</v>
      </c>
      <c r="E42" s="58" t="s">
        <v>54</v>
      </c>
      <c r="F42" s="60" t="s">
        <v>32</v>
      </c>
      <c r="G42" s="61">
        <v>2664576</v>
      </c>
      <c r="H42" s="62" t="str">
        <f t="shared" si="1"/>
        <v>-</v>
      </c>
      <c r="I42" s="63" t="s">
        <v>32</v>
      </c>
      <c r="J42" s="64" t="s">
        <v>96</v>
      </c>
      <c r="K42" s="65" t="s">
        <v>60</v>
      </c>
      <c r="L42" s="65" t="s">
        <v>61</v>
      </c>
      <c r="M42" s="65" t="s">
        <v>16</v>
      </c>
      <c r="N42" s="64"/>
    </row>
    <row r="43" spans="1:14" s="18" customFormat="1" ht="146.25" x14ac:dyDescent="0.15">
      <c r="A43" s="58" t="s">
        <v>136</v>
      </c>
      <c r="B43" s="58" t="s">
        <v>29</v>
      </c>
      <c r="C43" s="59">
        <v>42461</v>
      </c>
      <c r="D43" s="58" t="s">
        <v>64</v>
      </c>
      <c r="E43" s="58" t="s">
        <v>54</v>
      </c>
      <c r="F43" s="60" t="s">
        <v>32</v>
      </c>
      <c r="G43" s="61">
        <v>2653460</v>
      </c>
      <c r="H43" s="62" t="str">
        <f t="shared" si="1"/>
        <v>-</v>
      </c>
      <c r="I43" s="63" t="s">
        <v>32</v>
      </c>
      <c r="J43" s="64" t="s">
        <v>119</v>
      </c>
      <c r="K43" s="65" t="s">
        <v>60</v>
      </c>
      <c r="L43" s="65" t="s">
        <v>61</v>
      </c>
      <c r="M43" s="65" t="s">
        <v>88</v>
      </c>
      <c r="N43" s="64"/>
    </row>
    <row r="44" spans="1:14" s="18" customFormat="1" ht="168.75" x14ac:dyDescent="0.15">
      <c r="A44" s="58" t="s">
        <v>137</v>
      </c>
      <c r="B44" s="58" t="s">
        <v>29</v>
      </c>
      <c r="C44" s="59">
        <v>42461</v>
      </c>
      <c r="D44" s="58" t="s">
        <v>138</v>
      </c>
      <c r="E44" s="58" t="s">
        <v>54</v>
      </c>
      <c r="F44" s="60" t="s">
        <v>32</v>
      </c>
      <c r="G44" s="61">
        <v>1960740</v>
      </c>
      <c r="H44" s="62" t="str">
        <f t="shared" si="1"/>
        <v>-</v>
      </c>
      <c r="I44" s="63" t="s">
        <v>32</v>
      </c>
      <c r="J44" s="64" t="s">
        <v>103</v>
      </c>
      <c r="K44" s="65" t="s">
        <v>60</v>
      </c>
      <c r="L44" s="65" t="s">
        <v>61</v>
      </c>
      <c r="M44" s="65" t="s">
        <v>97</v>
      </c>
      <c r="N44" s="64"/>
    </row>
    <row r="45" spans="1:14" ht="157.5" x14ac:dyDescent="0.15">
      <c r="A45" s="58" t="s">
        <v>139</v>
      </c>
      <c r="B45" s="58" t="s">
        <v>29</v>
      </c>
      <c r="C45" s="59">
        <v>42461</v>
      </c>
      <c r="D45" s="58" t="s">
        <v>140</v>
      </c>
      <c r="E45" s="58" t="s">
        <v>54</v>
      </c>
      <c r="F45" s="60" t="s">
        <v>32</v>
      </c>
      <c r="G45" s="61">
        <v>1942678</v>
      </c>
      <c r="H45" s="62" t="str">
        <f t="shared" si="1"/>
        <v>-</v>
      </c>
      <c r="I45" s="63" t="s">
        <v>32</v>
      </c>
      <c r="J45" s="64" t="s">
        <v>96</v>
      </c>
      <c r="K45" s="65" t="s">
        <v>60</v>
      </c>
      <c r="L45" s="65" t="s">
        <v>61</v>
      </c>
      <c r="M45" s="65" t="s">
        <v>16</v>
      </c>
      <c r="N45" s="64"/>
    </row>
    <row r="46" spans="1:14" ht="157.5" x14ac:dyDescent="0.15">
      <c r="A46" s="58" t="s">
        <v>141</v>
      </c>
      <c r="B46" s="58" t="s">
        <v>29</v>
      </c>
      <c r="C46" s="59">
        <v>42461</v>
      </c>
      <c r="D46" s="58" t="s">
        <v>73</v>
      </c>
      <c r="E46" s="58" t="s">
        <v>54</v>
      </c>
      <c r="F46" s="60" t="s">
        <v>32</v>
      </c>
      <c r="G46" s="61">
        <v>1761804</v>
      </c>
      <c r="H46" s="62" t="str">
        <f t="shared" si="1"/>
        <v>-</v>
      </c>
      <c r="I46" s="63" t="s">
        <v>32</v>
      </c>
      <c r="J46" s="64" t="s">
        <v>87</v>
      </c>
      <c r="K46" s="65" t="s">
        <v>60</v>
      </c>
      <c r="L46" s="65" t="s">
        <v>61</v>
      </c>
      <c r="M46" s="65" t="s">
        <v>15</v>
      </c>
      <c r="N46" s="64"/>
    </row>
    <row r="47" spans="1:14" ht="146.25" x14ac:dyDescent="0.15">
      <c r="A47" s="58" t="s">
        <v>142</v>
      </c>
      <c r="B47" s="58" t="s">
        <v>29</v>
      </c>
      <c r="C47" s="59">
        <v>42461</v>
      </c>
      <c r="D47" s="58" t="s">
        <v>118</v>
      </c>
      <c r="E47" s="58" t="s">
        <v>54</v>
      </c>
      <c r="F47" s="60" t="s">
        <v>32</v>
      </c>
      <c r="G47" s="61">
        <v>1477440</v>
      </c>
      <c r="H47" s="62" t="str">
        <f t="shared" si="1"/>
        <v>-</v>
      </c>
      <c r="I47" s="63" t="s">
        <v>32</v>
      </c>
      <c r="J47" s="64" t="s">
        <v>143</v>
      </c>
      <c r="K47" s="65" t="s">
        <v>60</v>
      </c>
      <c r="L47" s="65" t="s">
        <v>61</v>
      </c>
      <c r="M47" s="65" t="s">
        <v>144</v>
      </c>
      <c r="N47" s="64"/>
    </row>
    <row r="48" spans="1:14" ht="146.25" x14ac:dyDescent="0.15">
      <c r="A48" s="58" t="s">
        <v>145</v>
      </c>
      <c r="B48" s="58" t="s">
        <v>29</v>
      </c>
      <c r="C48" s="59">
        <v>42461</v>
      </c>
      <c r="D48" s="58" t="s">
        <v>64</v>
      </c>
      <c r="E48" s="58" t="s">
        <v>54</v>
      </c>
      <c r="F48" s="60" t="s">
        <v>32</v>
      </c>
      <c r="G48" s="61">
        <v>1355580</v>
      </c>
      <c r="H48" s="62" t="str">
        <f t="shared" si="1"/>
        <v>-</v>
      </c>
      <c r="I48" s="63" t="s">
        <v>32</v>
      </c>
      <c r="J48" s="64" t="s">
        <v>143</v>
      </c>
      <c r="K48" s="65" t="s">
        <v>60</v>
      </c>
      <c r="L48" s="65" t="s">
        <v>61</v>
      </c>
      <c r="M48" s="65" t="s">
        <v>144</v>
      </c>
      <c r="N48" s="64"/>
    </row>
    <row r="49" spans="1:14" ht="123.75" x14ac:dyDescent="0.15">
      <c r="A49" s="58" t="s">
        <v>146</v>
      </c>
      <c r="B49" s="58" t="s">
        <v>29</v>
      </c>
      <c r="C49" s="59">
        <v>42461</v>
      </c>
      <c r="D49" s="58" t="s">
        <v>73</v>
      </c>
      <c r="E49" s="58" t="s">
        <v>54</v>
      </c>
      <c r="F49" s="60" t="s">
        <v>32</v>
      </c>
      <c r="G49" s="61">
        <v>1007892</v>
      </c>
      <c r="H49" s="62" t="str">
        <f t="shared" si="1"/>
        <v>-</v>
      </c>
      <c r="I49" s="63" t="s">
        <v>32</v>
      </c>
      <c r="J49" s="64" t="s">
        <v>147</v>
      </c>
      <c r="K49" s="65" t="s">
        <v>60</v>
      </c>
      <c r="L49" s="65" t="s">
        <v>61</v>
      </c>
      <c r="M49" s="65" t="s">
        <v>144</v>
      </c>
      <c r="N49" s="64"/>
    </row>
    <row r="50" spans="1:14" ht="157.5" x14ac:dyDescent="0.15">
      <c r="A50" s="58" t="s">
        <v>148</v>
      </c>
      <c r="B50" s="58" t="s">
        <v>29</v>
      </c>
      <c r="C50" s="59">
        <v>42461</v>
      </c>
      <c r="D50" s="58" t="s">
        <v>64</v>
      </c>
      <c r="E50" s="58" t="s">
        <v>54</v>
      </c>
      <c r="F50" s="60" t="s">
        <v>32</v>
      </c>
      <c r="G50" s="61">
        <v>997908</v>
      </c>
      <c r="H50" s="62" t="str">
        <f t="shared" si="1"/>
        <v>-</v>
      </c>
      <c r="I50" s="63" t="s">
        <v>32</v>
      </c>
      <c r="J50" s="64" t="s">
        <v>149</v>
      </c>
      <c r="K50" s="65" t="s">
        <v>60</v>
      </c>
      <c r="L50" s="65" t="s">
        <v>61</v>
      </c>
      <c r="M50" s="65" t="s">
        <v>88</v>
      </c>
      <c r="N50" s="64"/>
    </row>
    <row r="51" spans="1:14" ht="157.5" x14ac:dyDescent="0.15">
      <c r="A51" s="58" t="s">
        <v>110</v>
      </c>
      <c r="B51" s="58" t="s">
        <v>29</v>
      </c>
      <c r="C51" s="59">
        <v>42522</v>
      </c>
      <c r="D51" s="58" t="s">
        <v>111</v>
      </c>
      <c r="E51" s="58" t="s">
        <v>54</v>
      </c>
      <c r="F51" s="60" t="s">
        <v>32</v>
      </c>
      <c r="G51" s="61">
        <v>3837888</v>
      </c>
      <c r="H51" s="62" t="str">
        <f t="shared" si="1"/>
        <v>-</v>
      </c>
      <c r="I51" s="63" t="s">
        <v>32</v>
      </c>
      <c r="J51" s="64" t="s">
        <v>87</v>
      </c>
      <c r="K51" s="65" t="s">
        <v>60</v>
      </c>
      <c r="L51" s="65" t="s">
        <v>61</v>
      </c>
      <c r="M51" s="65" t="s">
        <v>62</v>
      </c>
      <c r="N51" s="64"/>
    </row>
    <row r="52" spans="1:14" ht="146.25" x14ac:dyDescent="0.15">
      <c r="A52" s="58" t="s">
        <v>150</v>
      </c>
      <c r="B52" s="58" t="s">
        <v>29</v>
      </c>
      <c r="C52" s="59">
        <v>42556</v>
      </c>
      <c r="D52" s="58" t="s">
        <v>151</v>
      </c>
      <c r="E52" s="58" t="s">
        <v>54</v>
      </c>
      <c r="F52" s="67">
        <v>71000400</v>
      </c>
      <c r="G52" s="61">
        <v>71000400</v>
      </c>
      <c r="H52" s="68">
        <f t="shared" si="1"/>
        <v>1</v>
      </c>
      <c r="I52" s="63" t="s">
        <v>32</v>
      </c>
      <c r="J52" s="64" t="s">
        <v>152</v>
      </c>
      <c r="K52" s="65" t="s">
        <v>56</v>
      </c>
      <c r="L52" s="65"/>
      <c r="M52" s="65"/>
      <c r="N52" s="64"/>
    </row>
    <row r="53" spans="1:14" ht="90" x14ac:dyDescent="0.15">
      <c r="A53" s="58" t="s">
        <v>153</v>
      </c>
      <c r="B53" s="58" t="s">
        <v>48</v>
      </c>
      <c r="C53" s="59">
        <v>42667</v>
      </c>
      <c r="D53" s="58" t="s">
        <v>154</v>
      </c>
      <c r="E53" s="58" t="s">
        <v>54</v>
      </c>
      <c r="F53" s="69">
        <v>2411640</v>
      </c>
      <c r="G53" s="61">
        <v>2411640</v>
      </c>
      <c r="H53" s="68">
        <f t="shared" si="1"/>
        <v>1</v>
      </c>
      <c r="I53" s="63" t="s">
        <v>32</v>
      </c>
      <c r="J53" s="64" t="s">
        <v>155</v>
      </c>
      <c r="K53" s="65" t="s">
        <v>60</v>
      </c>
      <c r="L53" s="65"/>
      <c r="M53" s="65"/>
      <c r="N53" s="64"/>
    </row>
    <row r="54" spans="1:14" ht="101.25" x14ac:dyDescent="0.15">
      <c r="A54" s="58" t="s">
        <v>156</v>
      </c>
      <c r="B54" s="58" t="s">
        <v>48</v>
      </c>
      <c r="C54" s="59">
        <v>42775</v>
      </c>
      <c r="D54" s="58" t="s">
        <v>157</v>
      </c>
      <c r="E54" s="58" t="s">
        <v>54</v>
      </c>
      <c r="F54" s="60" t="s">
        <v>32</v>
      </c>
      <c r="G54" s="61">
        <v>1397534</v>
      </c>
      <c r="H54" s="62" t="str">
        <f t="shared" si="1"/>
        <v>-</v>
      </c>
      <c r="I54" s="63" t="s">
        <v>32</v>
      </c>
      <c r="J54" s="64" t="s">
        <v>158</v>
      </c>
      <c r="K54" s="65" t="s">
        <v>60</v>
      </c>
      <c r="L54" s="65" t="s">
        <v>61</v>
      </c>
      <c r="M54" s="65" t="s">
        <v>17</v>
      </c>
      <c r="N54" s="64"/>
    </row>
    <row r="55" spans="1:14" ht="112.5" x14ac:dyDescent="0.15">
      <c r="A55" s="58" t="s">
        <v>159</v>
      </c>
      <c r="B55" s="58" t="s">
        <v>48</v>
      </c>
      <c r="C55" s="59">
        <v>42779</v>
      </c>
      <c r="D55" s="58" t="s">
        <v>160</v>
      </c>
      <c r="E55" s="58" t="s">
        <v>54</v>
      </c>
      <c r="F55" s="60" t="s">
        <v>32</v>
      </c>
      <c r="G55" s="61">
        <v>1850039</v>
      </c>
      <c r="H55" s="62" t="str">
        <f t="shared" si="1"/>
        <v>-</v>
      </c>
      <c r="I55" s="63" t="s">
        <v>32</v>
      </c>
      <c r="J55" s="64" t="s">
        <v>161</v>
      </c>
      <c r="K55" s="65" t="s">
        <v>60</v>
      </c>
      <c r="L55" s="65" t="s">
        <v>61</v>
      </c>
      <c r="M55" s="65" t="s">
        <v>17</v>
      </c>
      <c r="N55" s="64"/>
    </row>
    <row r="56" spans="1:14" ht="101.25" x14ac:dyDescent="0.15">
      <c r="A56" s="70" t="s">
        <v>162</v>
      </c>
      <c r="B56" s="70" t="s">
        <v>48</v>
      </c>
      <c r="C56" s="71">
        <v>42786</v>
      </c>
      <c r="D56" s="70" t="s">
        <v>163</v>
      </c>
      <c r="E56" s="70" t="s">
        <v>54</v>
      </c>
      <c r="F56" s="72" t="s">
        <v>32</v>
      </c>
      <c r="G56" s="73">
        <v>6220117</v>
      </c>
      <c r="H56" s="74" t="str">
        <f t="shared" si="1"/>
        <v>-</v>
      </c>
      <c r="I56" s="75" t="s">
        <v>32</v>
      </c>
      <c r="J56" s="76" t="s">
        <v>164</v>
      </c>
      <c r="K56" s="77" t="s">
        <v>60</v>
      </c>
      <c r="L56" s="77" t="s">
        <v>61</v>
      </c>
      <c r="M56" s="78" t="s">
        <v>165</v>
      </c>
      <c r="N56" s="76"/>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3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2017-11-29T08:26:18Z</dcterms:modified>
</cp:coreProperties>
</file>