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競争に付することが不利と認められるもの" sheetId="13" r:id="rId2"/>
  </sheets>
  <externalReferences>
    <externalReference r:id="rId3"/>
    <externalReference r:id="rId4"/>
    <externalReference r:id="rId5"/>
    <externalReference r:id="rId6"/>
    <externalReference r:id="rId7"/>
  </externalReferences>
  <calcPr calcId="152511"/>
</workbook>
</file>

<file path=xl/calcChain.xml><?xml version="1.0" encoding="utf-8"?>
<calcChain xmlns="http://schemas.openxmlformats.org/spreadsheetml/2006/main">
  <c r="H6" i="13" l="1"/>
  <c r="H5" i="13"/>
</calcChain>
</file>

<file path=xl/sharedStrings.xml><?xml version="1.0" encoding="utf-8"?>
<sst xmlns="http://schemas.openxmlformats.org/spreadsheetml/2006/main" count="89" uniqueCount="52">
  <si>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</si>
  <si>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</si>
  <si>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</si>
  <si>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</si>
  <si>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</si>
  <si>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</si>
  <si>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</si>
  <si>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</si>
  <si>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</si>
  <si>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</si>
  <si>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</si>
  <si>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</si>
  <si>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</si>
  <si>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</si>
  <si>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</si>
  <si>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平成30年度</t>
    <rPh sb="0" eb="2">
      <t>ヘイセイ</t>
    </rPh>
    <rPh sb="4" eb="6">
      <t>ネンド</t>
    </rPh>
    <phoneticPr fontId="1"/>
  </si>
  <si>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</si>
  <si>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</si>
  <si>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</si>
  <si>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競争に付することが不利と認められるもの</t>
    <phoneticPr fontId="1"/>
  </si>
  <si>
    <t>競争性のない随意契約によらざるを得ないもの</t>
    <phoneticPr fontId="1"/>
  </si>
  <si>
    <t>新島・神津島・三宅島航空気象観測所観測業務請負</t>
    <rPh sb="0" eb="2">
      <t>ニイジマ</t>
    </rPh>
    <rPh sb="3" eb="6">
      <t>コウヅシマ</t>
    </rPh>
    <rPh sb="7" eb="9">
      <t>ミヤケ</t>
    </rPh>
    <rPh sb="9" eb="10">
      <t>シマ</t>
    </rPh>
    <rPh sb="10" eb="12">
      <t>コウクウ</t>
    </rPh>
    <rPh sb="12" eb="14">
      <t>キショウ</t>
    </rPh>
    <rPh sb="14" eb="17">
      <t>カンソクショ</t>
    </rPh>
    <rPh sb="17" eb="19">
      <t>カンソク</t>
    </rPh>
    <rPh sb="19" eb="21">
      <t>ギョウム</t>
    </rPh>
    <rPh sb="21" eb="23">
      <t>ウケオイ</t>
    </rPh>
    <phoneticPr fontId="1"/>
  </si>
  <si>
    <t xml:space="preserve">
支出負担行為担当官
東京管区気象台長
永井　章
東京管区気象台
東京都千代田区大手町１－３－４
</t>
  </si>
  <si>
    <t>東京都港湾局長
東京都新宿区西新宿２－８－１</t>
    <rPh sb="0" eb="3">
      <t>トウキョウト</t>
    </rPh>
    <rPh sb="3" eb="5">
      <t>コウワン</t>
    </rPh>
    <rPh sb="5" eb="7">
      <t>キョクチョウ</t>
    </rPh>
    <rPh sb="8" eb="11">
      <t>トウキョウト</t>
    </rPh>
    <rPh sb="11" eb="14">
      <t>シンジュクク</t>
    </rPh>
    <rPh sb="14" eb="15">
      <t>ニシ</t>
    </rPh>
    <rPh sb="15" eb="17">
      <t>シンジュク</t>
    </rPh>
    <phoneticPr fontId="1"/>
  </si>
  <si>
    <t>会計法第２９条の３第４項</t>
    <rPh sb="0" eb="3">
      <t>カイケイホウ</t>
    </rPh>
    <rPh sb="3" eb="4">
      <t>ダイ</t>
    </rPh>
    <rPh sb="6" eb="7">
      <t>ジョウ</t>
    </rPh>
    <rPh sb="9" eb="10">
      <t>ダイ</t>
    </rPh>
    <rPh sb="11" eb="12">
      <t>コウ</t>
    </rPh>
    <phoneticPr fontId="1"/>
  </si>
  <si>
    <t>-</t>
    <phoneticPr fontId="1"/>
  </si>
  <si>
    <t xml:space="preserve">
東京都との間で締結している航空気象観測所業務の実施に関する協定に基づき、観測業務の委託を行うものである（航空機の運航の安全を図るため、空港の運用管理を行っている東京都に委託を行うもの）。
</t>
  </si>
  <si>
    <t>イ（ニ）</t>
  </si>
  <si>
    <t>福井航空気象観測所観測業務請負</t>
    <rPh sb="0" eb="2">
      <t>フクイ</t>
    </rPh>
    <rPh sb="2" eb="4">
      <t>コウクウ</t>
    </rPh>
    <rPh sb="4" eb="6">
      <t>キショウ</t>
    </rPh>
    <rPh sb="6" eb="9">
      <t>カンソクショ</t>
    </rPh>
    <rPh sb="9" eb="11">
      <t>カンソク</t>
    </rPh>
    <rPh sb="11" eb="13">
      <t>ギョウム</t>
    </rPh>
    <rPh sb="13" eb="15">
      <t>ウケオイ</t>
    </rPh>
    <phoneticPr fontId="1"/>
  </si>
  <si>
    <t>福井県知事
福井県福井市大手３－１７－１</t>
    <rPh sb="0" eb="2">
      <t>フクイ</t>
    </rPh>
    <rPh sb="2" eb="5">
      <t>ケンチジ</t>
    </rPh>
    <rPh sb="6" eb="9">
      <t>フクイケン</t>
    </rPh>
    <rPh sb="9" eb="12">
      <t>フクイシ</t>
    </rPh>
    <rPh sb="12" eb="14">
      <t>オオテ</t>
    </rPh>
    <phoneticPr fontId="1"/>
  </si>
  <si>
    <t xml:space="preserve">
福井県知事との間で締結している航空気象観測所業務の実施に関する協定に基づき、観測業務の委託を行うものである（航空機の運航の安全を図るため、空港の運用管理を行っている福井県に委託を行うもの）。
</t>
  </si>
  <si>
    <t>料金後納郵便</t>
    <rPh sb="0" eb="2">
      <t>リョウキン</t>
    </rPh>
    <rPh sb="2" eb="4">
      <t>コウノウ</t>
    </rPh>
    <rPh sb="4" eb="6">
      <t>ユウビン</t>
    </rPh>
    <phoneticPr fontId="1"/>
  </si>
  <si>
    <t>日本郵便（株）
東京都中央区銀座８－２０－２６</t>
    <rPh sb="0" eb="2">
      <t>ニホン</t>
    </rPh>
    <rPh sb="2" eb="4">
      <t>ユウビン</t>
    </rPh>
    <rPh sb="5" eb="6">
      <t>カブ</t>
    </rPh>
    <rPh sb="8" eb="11">
      <t>トウキョウト</t>
    </rPh>
    <rPh sb="11" eb="14">
      <t>チュウオウク</t>
    </rPh>
    <rPh sb="14" eb="16">
      <t>ギンザ</t>
    </rPh>
    <phoneticPr fontId="1"/>
  </si>
  <si>
    <t>-</t>
  </si>
  <si>
    <t xml:space="preserve">
郵便法に規定する郵便の送達が可能な事業者は、日本郵便株式会社のみであるため。
</t>
  </si>
  <si>
    <t>ニ（ハ）</t>
  </si>
  <si>
    <t>佐渡航空気象観測所観測業務請負</t>
    <rPh sb="0" eb="2">
      <t>サド</t>
    </rPh>
    <rPh sb="2" eb="4">
      <t>コウクウ</t>
    </rPh>
    <rPh sb="4" eb="6">
      <t>キショウ</t>
    </rPh>
    <rPh sb="6" eb="9">
      <t>カンソクショ</t>
    </rPh>
    <rPh sb="9" eb="11">
      <t>カンソク</t>
    </rPh>
    <rPh sb="11" eb="13">
      <t>ギョウム</t>
    </rPh>
    <rPh sb="13" eb="15">
      <t>ウケオイ</t>
    </rPh>
    <phoneticPr fontId="1"/>
  </si>
  <si>
    <t>新潟県知事
新潟県新潟市中央区新光町４－１</t>
    <rPh sb="0" eb="3">
      <t>ニイガタケン</t>
    </rPh>
    <rPh sb="3" eb="5">
      <t>チジ</t>
    </rPh>
    <rPh sb="6" eb="8">
      <t>ニイガタ</t>
    </rPh>
    <rPh sb="8" eb="9">
      <t>ケン</t>
    </rPh>
    <rPh sb="9" eb="12">
      <t>ニイガタシ</t>
    </rPh>
    <rPh sb="12" eb="15">
      <t>チュウオウク</t>
    </rPh>
    <rPh sb="15" eb="18">
      <t>ニッコウチョウ</t>
    </rPh>
    <phoneticPr fontId="1"/>
  </si>
  <si>
    <t xml:space="preserve">
新潟県知事との間で締結している航空気象観測所業務の実施に関する協定に基づき、観測業務の委託を行うものである（航空機の運航の安全を図るため、空港の運用管理を行っている新潟県に委託を行うもの）。
</t>
  </si>
  <si>
    <t>中部航空地方気象台映像配信設備使用</t>
    <rPh sb="0" eb="2">
      <t>チュウブ</t>
    </rPh>
    <rPh sb="2" eb="4">
      <t>コウクウ</t>
    </rPh>
    <rPh sb="4" eb="6">
      <t>チホウ</t>
    </rPh>
    <rPh sb="6" eb="9">
      <t>キショウダイ</t>
    </rPh>
    <rPh sb="9" eb="11">
      <t>エイゾウ</t>
    </rPh>
    <rPh sb="11" eb="13">
      <t>ハイシン</t>
    </rPh>
    <rPh sb="13" eb="15">
      <t>セツビ</t>
    </rPh>
    <rPh sb="15" eb="17">
      <t>シヨウ</t>
    </rPh>
    <phoneticPr fontId="1"/>
  </si>
  <si>
    <t>中部国際空港（株）
愛知県常滑市セントレア１丁目１番</t>
    <rPh sb="0" eb="2">
      <t>チュウブ</t>
    </rPh>
    <rPh sb="2" eb="4">
      <t>コクサイ</t>
    </rPh>
    <rPh sb="4" eb="6">
      <t>クウコウ</t>
    </rPh>
    <rPh sb="7" eb="8">
      <t>カブ</t>
    </rPh>
    <rPh sb="10" eb="13">
      <t>アイチケン</t>
    </rPh>
    <rPh sb="13" eb="16">
      <t>トコナメシ</t>
    </rPh>
    <rPh sb="22" eb="24">
      <t>チョウメ</t>
    </rPh>
    <rPh sb="25" eb="26">
      <t>バン</t>
    </rPh>
    <phoneticPr fontId="1"/>
  </si>
  <si>
    <t xml:space="preserve">
空港ターミナルビルにより観測室からの視程が一部困難となるため、中部国際空港株式会社が設置した空港内監視カメラの映像の分岐を受けることとしている。当該カメラの映像配信設備は上記会社のみが提供しているため。
</t>
  </si>
  <si>
    <t>ニ（ヘ）</t>
  </si>
  <si>
    <t>空港気象ドップラーライダー装置保守作業</t>
    <rPh sb="0" eb="2">
      <t>クウコウ</t>
    </rPh>
    <rPh sb="2" eb="4">
      <t>キショウ</t>
    </rPh>
    <rPh sb="13" eb="15">
      <t>ソウチ</t>
    </rPh>
    <rPh sb="15" eb="17">
      <t>ホシュ</t>
    </rPh>
    <rPh sb="17" eb="19">
      <t>サギョウ</t>
    </rPh>
    <phoneticPr fontId="1"/>
  </si>
  <si>
    <t>兼松エアロスペース（株）
東京都港区西新橋１－１９－４</t>
    <rPh sb="0" eb="2">
      <t>カネマツ</t>
    </rPh>
    <rPh sb="10" eb="11">
      <t>カブ</t>
    </rPh>
    <rPh sb="13" eb="15">
      <t>トウキョウ</t>
    </rPh>
    <rPh sb="15" eb="16">
      <t>ト</t>
    </rPh>
    <rPh sb="16" eb="18">
      <t>ミナトク</t>
    </rPh>
    <rPh sb="18" eb="19">
      <t>ニシ</t>
    </rPh>
    <rPh sb="19" eb="21">
      <t>シンバシ</t>
    </rPh>
    <phoneticPr fontId="1"/>
  </si>
  <si>
    <t xml:space="preserve">
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
</t>
  </si>
  <si>
    <t>Ａ</t>
  </si>
  <si>
    <t>○</t>
  </si>
  <si>
    <t>東京航空地方気象台空港気象ドップラーライダー装置運用支援</t>
    <rPh sb="0" eb="2">
      <t>トウキョウ</t>
    </rPh>
    <rPh sb="2" eb="4">
      <t>コウクウ</t>
    </rPh>
    <rPh sb="4" eb="6">
      <t>チホウ</t>
    </rPh>
    <rPh sb="6" eb="9">
      <t>キショウダイ</t>
    </rPh>
    <rPh sb="9" eb="11">
      <t>クウコウ</t>
    </rPh>
    <rPh sb="11" eb="13">
      <t>キショウ</t>
    </rPh>
    <rPh sb="22" eb="24">
      <t>ソウチ</t>
    </rPh>
    <rPh sb="24" eb="26">
      <t>ウンヨウ</t>
    </rPh>
    <rPh sb="26" eb="28">
      <t>シエン</t>
    </rPh>
    <phoneticPr fontId="1"/>
  </si>
  <si>
    <t>西菱電機（株）
東京都港区芝大門１－１－３０</t>
    <rPh sb="0" eb="1">
      <t>ニシ</t>
    </rPh>
    <rPh sb="1" eb="2">
      <t>ヒシ</t>
    </rPh>
    <rPh sb="2" eb="4">
      <t>デンキ</t>
    </rPh>
    <rPh sb="8" eb="10">
      <t>トウキョウ</t>
    </rPh>
    <rPh sb="10" eb="11">
      <t>ト</t>
    </rPh>
    <rPh sb="11" eb="13">
      <t>ミナトク</t>
    </rPh>
    <rPh sb="13" eb="14">
      <t>シバ</t>
    </rPh>
    <rPh sb="14" eb="16">
      <t>ダイモン</t>
    </rPh>
    <phoneticPr fontId="1"/>
  </si>
  <si>
    <t xml:space="preserve">
本システムの運用期間中の運用支援を条件とし契約をおこなったもの。
仮にシステム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また、他業者と契約するとなると新規契約となり多大な経費と時間を要することになり不経済になるばかりでなく航空機の運航そのものにも影響をあたえるため随意契約した。
</t>
  </si>
  <si>
    <t>平成34年度
以降</t>
    <rPh sb="0" eb="2">
      <t>ヘイセイ</t>
    </rPh>
    <rPh sb="4" eb="6">
      <t>ネンド</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</si>
</sst>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57">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7" fillId="0" borderId="3" xfId="0" applyFont="1" applyFill="1" applyBorder="1" applyAlignment="1" applyProtection="1">
      <alignment horizontal="left" vertical="center" wrapText="1"/>
    </xf>
    <xf numFmtId="176" fontId="7" fillId="0" borderId="3" xfId="0" applyNumberFormat="1" applyFont="1" applyFill="1" applyBorder="1" applyAlignment="1" applyProtection="1">
      <alignment horizontal="center" vertical="center" shrinkToFit="1"/>
    </xf>
    <xf numFmtId="0" fontId="3" fillId="0" borderId="3" xfId="0" applyFont="1" applyFill="1" applyBorder="1" applyAlignment="1" applyProtection="1">
      <alignment horizontal="left" vertical="center" wrapTex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3" fillId="0" borderId="5"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38" fontId="4" fillId="0" borderId="5" xfId="1" applyFont="1" applyFill="1" applyBorder="1" applyAlignment="1" applyProtection="1">
      <alignment horizontal="center" vertical="center"/>
    </xf>
    <xf numFmtId="10" fontId="4" fillId="0" borderId="5" xfId="8" applyNumberFormat="1"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176" fontId="3" fillId="0" borderId="3" xfId="0" applyNumberFormat="1" applyFont="1" applyFill="1" applyBorder="1" applyAlignment="1" applyProtection="1">
      <alignment horizontal="center" vertical="center" shrinkToFit="1"/>
    </xf>
    <xf numFmtId="38" fontId="3" fillId="0" borderId="3" xfId="1" applyFont="1" applyFill="1" applyBorder="1" applyAlignment="1" applyProtection="1">
      <alignment horizontal="right" vertical="center"/>
    </xf>
    <xf numFmtId="10" fontId="7" fillId="0" borderId="3" xfId="8" applyNumberFormat="1" applyFont="1" applyFill="1" applyBorder="1" applyAlignment="1" applyProtection="1">
      <alignment horizontal="right" vertical="center"/>
    </xf>
    <xf numFmtId="0" fontId="7" fillId="0" borderId="3" xfId="0" applyFont="1" applyFill="1" applyBorder="1" applyAlignment="1" applyProtection="1">
      <alignment horizontal="center" vertical="center"/>
    </xf>
    <xf numFmtId="0" fontId="3" fillId="0" borderId="3" xfId="0" applyFont="1" applyFill="1" applyBorder="1" applyAlignment="1" applyProtection="1">
      <alignment horizontal="left" vertical="top" wrapText="1"/>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38" fontId="3" fillId="0" borderId="4" xfId="1" applyFont="1" applyFill="1" applyBorder="1" applyAlignment="1" applyProtection="1">
      <alignment horizontal="right" vertical="center"/>
    </xf>
    <xf numFmtId="10" fontId="7" fillId="0" borderId="4" xfId="8" applyNumberFormat="1" applyFont="1" applyFill="1" applyBorder="1" applyAlignment="1" applyProtection="1">
      <alignment horizontal="right" vertical="center"/>
    </xf>
    <xf numFmtId="0" fontId="7"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9.&#21644;&#27468;&#23665;\&#65308;&#27096;&#24335;&#65301;&#65310;&#12304;&#21644;&#27468;&#23665;&#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9"/>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7" customWidth="1"/>
    <col min="2" max="2" width="15.625" style="7" customWidth="1"/>
    <col min="3" max="3" width="16.125" style="5" customWidth="1"/>
    <col min="4" max="4" width="14.625" style="7" customWidth="1"/>
    <col min="5" max="5" width="18.625" style="7" customWidth="1"/>
    <col min="6" max="6" width="12.625" style="5" customWidth="1"/>
    <col min="7" max="7" width="12.625" style="3" customWidth="1"/>
    <col min="8" max="8" width="8.625" style="13" customWidth="1"/>
    <col min="9" max="9" width="6.625" style="5" customWidth="1"/>
    <col min="10" max="10" width="50.75" style="3" customWidth="1"/>
    <col min="11" max="11" width="12.125" style="5" customWidth="1"/>
    <col min="12" max="12" width="8.625" style="5" customWidth="1"/>
    <col min="13" max="13" width="11.625" style="16" customWidth="1"/>
    <col min="14" max="14" width="12.625" style="3" customWidth="1"/>
    <col min="15" max="16384" width="7.625" style="3"/>
  </cols>
  <sheetData>
    <row r="1" spans="1:14" ht="18.75">
      <c r="A1" s="18" t="s">
        <v>20</v>
      </c>
      <c r="B1" s="18"/>
      <c r="C1" s="18"/>
      <c r="D1" s="18"/>
      <c r="E1" s="18"/>
      <c r="F1" s="18"/>
      <c r="G1" s="18"/>
      <c r="H1" s="19"/>
      <c r="I1" s="18"/>
      <c r="J1" s="18"/>
      <c r="K1" s="18"/>
      <c r="L1" s="18"/>
      <c r="M1" s="18"/>
      <c r="N1" s="18"/>
    </row>
    <row r="2" spans="1:14">
      <c r="A2" s="7" t="s">
        <v>17</v>
      </c>
      <c r="G2" s="5"/>
      <c r="I2" s="4"/>
      <c r="L2" s="4"/>
    </row>
    <row r="3" spans="1:14">
      <c r="G3" s="5"/>
      <c r="I3" s="4"/>
      <c r="L3" s="4"/>
      <c r="N3" s="13" t="s">
        <v>16</v>
      </c>
    </row>
    <row r="4" spans="1:14" s="15" customFormat="1" ht="66" customHeight="1">
      <c r="A4" s="2" t="s">
        <v>10</v>
      </c>
      <c r="B4" s="2" t="s">
        <v>9</v>
      </c>
      <c r="C4" s="2" t="s">
        <v>8</v>
      </c>
      <c r="D4" s="2" t="s">
        <v>7</v>
      </c>
      <c r="E4" s="2" t="s">
        <v>6</v>
      </c>
      <c r="F4" s="2" t="s">
        <v>5</v>
      </c>
      <c r="G4" s="2" t="s">
        <v>4</v>
      </c>
      <c r="H4" s="2" t="s">
        <v>3</v>
      </c>
      <c r="I4" s="2" t="s">
        <v>2</v>
      </c>
      <c r="J4" s="2" t="s">
        <v>14</v>
      </c>
      <c r="K4" s="2" t="s">
        <v>1</v>
      </c>
      <c r="L4" s="2" t="s">
        <v>18</v>
      </c>
      <c r="M4" s="2" t="s">
        <v>13</v>
      </c>
      <c r="N4" s="2" t="s">
        <v>0</v>
      </c>
    </row>
    <row r="5" spans="1:14" ht="90">
      <c r="A5" s="20" t="s">
        <v>21</v>
      </c>
      <c r="B5" s="20" t="s">
        <v>22</v>
      </c>
      <c r="C5" s="21">
        <v>42461</v>
      </c>
      <c r="D5" s="22" t="s">
        <v>23</v>
      </c>
      <c r="E5" s="22" t="s">
        <v>24</v>
      </c>
      <c r="F5" s="23">
        <v>12888800</v>
      </c>
      <c r="G5" s="23">
        <v>12815000</v>
      </c>
      <c r="H5" s="24">
        <v>0.99427409844205827</v>
      </c>
      <c r="I5" s="25" t="s">
        <v>25</v>
      </c>
      <c r="J5" s="22" t="s">
        <v>26</v>
      </c>
      <c r="K5" s="25" t="s">
        <v>27</v>
      </c>
      <c r="L5" s="26"/>
      <c r="M5" s="25"/>
      <c r="N5" s="27"/>
    </row>
    <row r="6" spans="1:14" ht="90">
      <c r="A6" s="28" t="s">
        <v>28</v>
      </c>
      <c r="B6" s="29" t="s">
        <v>22</v>
      </c>
      <c r="C6" s="30">
        <v>42461</v>
      </c>
      <c r="D6" s="28" t="s">
        <v>29</v>
      </c>
      <c r="E6" s="28" t="s">
        <v>24</v>
      </c>
      <c r="F6" s="31">
        <v>4034347</v>
      </c>
      <c r="G6" s="31">
        <v>3217000</v>
      </c>
      <c r="H6" s="32">
        <v>0.79740290064290453</v>
      </c>
      <c r="I6" s="33" t="s">
        <v>25</v>
      </c>
      <c r="J6" s="28" t="s">
        <v>30</v>
      </c>
      <c r="K6" s="33" t="s">
        <v>27</v>
      </c>
      <c r="L6" s="34"/>
      <c r="M6" s="33"/>
      <c r="N6" s="35"/>
    </row>
    <row r="7" spans="1:14" ht="90">
      <c r="A7" s="28" t="s">
        <v>31</v>
      </c>
      <c r="B7" s="29" t="s">
        <v>22</v>
      </c>
      <c r="C7" s="30">
        <v>42461</v>
      </c>
      <c r="D7" s="28" t="s">
        <v>32</v>
      </c>
      <c r="E7" s="28" t="s">
        <v>24</v>
      </c>
      <c r="F7" s="36" t="s">
        <v>25</v>
      </c>
      <c r="G7" s="31">
        <v>2502875</v>
      </c>
      <c r="H7" s="37" t="s">
        <v>33</v>
      </c>
      <c r="I7" s="33" t="s">
        <v>25</v>
      </c>
      <c r="J7" s="28" t="s">
        <v>34</v>
      </c>
      <c r="K7" s="33" t="s">
        <v>35</v>
      </c>
      <c r="L7" s="34"/>
      <c r="M7" s="33"/>
      <c r="N7" s="35"/>
    </row>
    <row r="8" spans="1:14" ht="90">
      <c r="A8" s="28" t="s">
        <v>36</v>
      </c>
      <c r="B8" s="29" t="s">
        <v>22</v>
      </c>
      <c r="C8" s="30">
        <v>42461</v>
      </c>
      <c r="D8" s="28" t="s">
        <v>37</v>
      </c>
      <c r="E8" s="28" t="s">
        <v>24</v>
      </c>
      <c r="F8" s="31">
        <v>2016647</v>
      </c>
      <c r="G8" s="31">
        <v>1466000</v>
      </c>
      <c r="H8" s="32">
        <v>0.72694923801736244</v>
      </c>
      <c r="I8" s="33" t="s">
        <v>25</v>
      </c>
      <c r="J8" s="28" t="s">
        <v>38</v>
      </c>
      <c r="K8" s="33" t="s">
        <v>27</v>
      </c>
      <c r="L8" s="34"/>
      <c r="M8" s="33"/>
      <c r="N8" s="35"/>
    </row>
    <row r="9" spans="1:14" ht="90">
      <c r="A9" s="38" t="s">
        <v>39</v>
      </c>
      <c r="B9" s="38" t="s">
        <v>22</v>
      </c>
      <c r="C9" s="39">
        <v>42461</v>
      </c>
      <c r="D9" s="38" t="s">
        <v>40</v>
      </c>
      <c r="E9" s="38" t="s">
        <v>24</v>
      </c>
      <c r="F9" s="40">
        <v>1164840</v>
      </c>
      <c r="G9" s="40">
        <v>1164840</v>
      </c>
      <c r="H9" s="41">
        <v>1</v>
      </c>
      <c r="I9" s="42" t="s">
        <v>25</v>
      </c>
      <c r="J9" s="38" t="s">
        <v>41</v>
      </c>
      <c r="K9" s="42" t="s">
        <v>42</v>
      </c>
      <c r="L9" s="43"/>
      <c r="M9" s="42"/>
      <c r="N9" s="44"/>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8" customWidth="1"/>
    <col min="2" max="2" width="15.625" style="8" customWidth="1"/>
    <col min="3" max="3" width="16.125" style="8" customWidth="1"/>
    <col min="4" max="4" width="14.625" style="8" customWidth="1"/>
    <col min="5" max="5" width="18.625" style="8" customWidth="1"/>
    <col min="6" max="7" width="12.625" style="8" customWidth="1"/>
    <col min="8" max="8" width="8.625" style="11" customWidth="1"/>
    <col min="9" max="9" width="6.625" style="8" customWidth="1"/>
    <col min="10" max="10" width="22.625" style="8" customWidth="1"/>
    <col min="11" max="11" width="12.125" style="8" customWidth="1"/>
    <col min="12" max="12" width="8.625" style="8" customWidth="1"/>
    <col min="13" max="13" width="11.625" style="8" customWidth="1"/>
    <col min="14" max="14" width="12.625" style="8" customWidth="1"/>
    <col min="15" max="16384" width="7.625" style="12"/>
  </cols>
  <sheetData>
    <row r="1" spans="1:14" ht="18.75">
      <c r="A1" s="18" t="s">
        <v>19</v>
      </c>
      <c r="B1" s="18"/>
      <c r="C1" s="18"/>
      <c r="D1" s="18"/>
      <c r="E1" s="18"/>
      <c r="F1" s="18"/>
      <c r="G1" s="18"/>
      <c r="H1" s="19"/>
      <c r="I1" s="18"/>
      <c r="J1" s="18"/>
      <c r="K1" s="18"/>
      <c r="L1" s="18"/>
      <c r="M1" s="18"/>
      <c r="N1" s="18"/>
    </row>
    <row r="2" spans="1:14">
      <c r="A2" s="8" t="s">
        <v>17</v>
      </c>
      <c r="B2" s="9"/>
      <c r="G2" s="9"/>
      <c r="I2" s="10"/>
      <c r="L2" s="10"/>
    </row>
    <row r="3" spans="1:14">
      <c r="B3" s="9"/>
      <c r="G3" s="9"/>
      <c r="I3" s="10"/>
      <c r="L3" s="10"/>
      <c r="N3" s="11" t="s">
        <v>16</v>
      </c>
    </row>
    <row r="4" spans="1:14" s="14" customFormat="1" ht="66" customHeight="1">
      <c r="A4" s="2" t="s">
        <v>10</v>
      </c>
      <c r="B4" s="2" t="s">
        <v>9</v>
      </c>
      <c r="C4" s="2" t="s">
        <v>8</v>
      </c>
      <c r="D4" s="2" t="s">
        <v>7</v>
      </c>
      <c r="E4" s="2" t="s">
        <v>6</v>
      </c>
      <c r="F4" s="2" t="s">
        <v>5</v>
      </c>
      <c r="G4" s="2" t="s">
        <v>4</v>
      </c>
      <c r="H4" s="2" t="s">
        <v>3</v>
      </c>
      <c r="I4" s="2" t="s">
        <v>2</v>
      </c>
      <c r="J4" s="2" t="s">
        <v>12</v>
      </c>
      <c r="K4" s="2" t="s">
        <v>11</v>
      </c>
      <c r="L4" s="2" t="s">
        <v>18</v>
      </c>
      <c r="M4" s="2" t="s">
        <v>13</v>
      </c>
      <c r="N4" s="6" t="s">
        <v>0</v>
      </c>
    </row>
    <row r="5" spans="1:14" ht="157.5">
      <c r="A5" s="22" t="s">
        <v>43</v>
      </c>
      <c r="B5" s="22" t="s">
        <v>22</v>
      </c>
      <c r="C5" s="45">
        <v>42461</v>
      </c>
      <c r="D5" s="22" t="s">
        <v>44</v>
      </c>
      <c r="E5" s="22" t="s">
        <v>24</v>
      </c>
      <c r="F5" s="46">
        <v>17562960</v>
      </c>
      <c r="G5" s="46">
        <v>17440502</v>
      </c>
      <c r="H5" s="47">
        <f>IF(F5="-","-",G5/F5)</f>
        <v>0.99302748511640404</v>
      </c>
      <c r="I5" s="48" t="s">
        <v>25</v>
      </c>
      <c r="J5" s="49" t="s">
        <v>45</v>
      </c>
      <c r="K5" s="50" t="s">
        <v>46</v>
      </c>
      <c r="L5" s="50" t="s">
        <v>47</v>
      </c>
      <c r="M5" s="50" t="s">
        <v>15</v>
      </c>
      <c r="N5" s="49"/>
    </row>
    <row r="6" spans="1:14" ht="225">
      <c r="A6" s="51" t="s">
        <v>48</v>
      </c>
      <c r="B6" s="51" t="s">
        <v>22</v>
      </c>
      <c r="C6" s="39">
        <v>42461</v>
      </c>
      <c r="D6" s="51" t="s">
        <v>49</v>
      </c>
      <c r="E6" s="51" t="s">
        <v>24</v>
      </c>
      <c r="F6" s="52">
        <v>8208000</v>
      </c>
      <c r="G6" s="52">
        <v>8208000</v>
      </c>
      <c r="H6" s="53">
        <f>IF(F6="-","-",G6/F6)</f>
        <v>1</v>
      </c>
      <c r="I6" s="54" t="s">
        <v>25</v>
      </c>
      <c r="J6" s="55" t="s">
        <v>50</v>
      </c>
      <c r="K6" s="56" t="s">
        <v>46</v>
      </c>
      <c r="L6" s="56" t="s">
        <v>47</v>
      </c>
      <c r="M6" s="56" t="s">
        <v>51</v>
      </c>
      <c r="N6" s="55"/>
    </row>
    <row r="7" spans="1:14">
      <c r="A7" s="1"/>
      <c r="B7" s="1"/>
      <c r="C7" s="1"/>
      <c r="D7" s="1"/>
      <c r="E7" s="1"/>
      <c r="F7" s="1"/>
      <c r="G7" s="1"/>
      <c r="H7" s="17"/>
      <c r="I7" s="1"/>
      <c r="J7" s="1"/>
      <c r="K7" s="1"/>
      <c r="L7" s="1"/>
      <c r="N7" s="1"/>
    </row>
    <row r="10" spans="1:14" s="14" customFormat="1">
      <c r="A10" s="8"/>
      <c r="B10" s="8"/>
      <c r="C10" s="8"/>
      <c r="D10" s="8"/>
      <c r="E10" s="8"/>
      <c r="F10" s="8"/>
      <c r="G10" s="8"/>
      <c r="H10" s="11"/>
      <c r="I10" s="8"/>
      <c r="J10" s="8"/>
      <c r="K10" s="8"/>
      <c r="L10" s="8"/>
      <c r="M10" s="8"/>
      <c r="N10" s="8"/>
    </row>
    <row r="11" spans="1:14" ht="13.5" customHeight="1"/>
    <row r="23" spans="1:14" s="14" customFormat="1">
      <c r="A23" s="8"/>
      <c r="B23" s="8"/>
      <c r="C23" s="8"/>
      <c r="D23" s="8"/>
      <c r="E23" s="8"/>
      <c r="F23" s="8"/>
      <c r="G23" s="8"/>
      <c r="H23" s="11"/>
      <c r="I23" s="8"/>
      <c r="J23" s="8"/>
      <c r="K23" s="8"/>
      <c r="L23" s="8"/>
      <c r="M23" s="8"/>
      <c r="N23" s="8"/>
    </row>
    <row r="24" spans="1:14" ht="13.5" customHeight="1"/>
    <row r="39" spans="1:14" s="14" customFormat="1">
      <c r="A39" s="8"/>
      <c r="B39" s="8"/>
      <c r="C39" s="8"/>
      <c r="D39" s="8"/>
      <c r="E39" s="8"/>
      <c r="F39" s="8"/>
      <c r="G39" s="8"/>
      <c r="H39" s="11"/>
      <c r="I39" s="8"/>
      <c r="J39" s="8"/>
      <c r="K39" s="8"/>
      <c r="L39" s="8"/>
      <c r="M39" s="8"/>
      <c r="N39" s="8"/>
    </row>
    <row r="42" spans="1:14" s="14" customFormat="1">
      <c r="A42" s="8"/>
      <c r="B42" s="8"/>
      <c r="C42" s="8"/>
      <c r="D42" s="8"/>
      <c r="E42" s="8"/>
      <c r="F42" s="8"/>
      <c r="G42" s="8"/>
      <c r="H42" s="11"/>
      <c r="I42" s="8"/>
      <c r="J42" s="8"/>
      <c r="K42" s="8"/>
      <c r="L42" s="8"/>
      <c r="M42" s="8"/>
      <c r="N42" s="8"/>
    </row>
    <row r="43" spans="1:14" s="14" customFormat="1">
      <c r="A43" s="8"/>
      <c r="B43" s="8"/>
      <c r="C43" s="8"/>
      <c r="D43" s="8"/>
      <c r="E43" s="8"/>
      <c r="F43" s="8"/>
      <c r="G43" s="8"/>
      <c r="H43" s="11"/>
      <c r="I43" s="8"/>
      <c r="J43" s="8"/>
      <c r="K43" s="8"/>
      <c r="L43" s="8"/>
      <c r="M43" s="8"/>
      <c r="N43" s="8"/>
    </row>
    <row r="44" spans="1:14" s="14" customFormat="1">
      <c r="A44" s="8"/>
      <c r="B44" s="8"/>
      <c r="C44" s="8"/>
      <c r="D44" s="8"/>
      <c r="E44" s="8"/>
      <c r="F44" s="8"/>
      <c r="G44" s="8"/>
      <c r="H44" s="11"/>
      <c r="I44" s="8"/>
      <c r="J44" s="8"/>
      <c r="K44" s="8"/>
      <c r="L44" s="8"/>
      <c r="M44" s="8"/>
      <c r="N44" s="8"/>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74"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2017-11-30T00:40:06Z</dcterms:modified>
</cp:coreProperties>
</file>