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0490" windowHeight="7770" tabRatio="858"/>
  </bookViews>
  <sheets>
    <sheet name="競争性のない随意契約によらざるを得ないもの" sheetId="11" r:id="rId1"/>
    <sheet name="緊急の必要により競争に付することができないもの" sheetId="12" r:id="rId2"/>
  </sheets>
  <externalReferences>
    <externalReference r:id="rId3"/>
    <externalReference r:id="rId4"/>
    <externalReference r:id="rId5"/>
    <externalReference r:id="rId6"/>
  </externalReferences>
  <calcPr calcId="152511"/>
</workbook>
</file>

<file path=xl/calcChain.xml><?xml version="1.0" encoding="utf-8"?>
<calcChain xmlns="http://schemas.openxmlformats.org/spreadsheetml/2006/main">
  <c r="H5" i="12" l="1"/>
</calcChain>
</file>

<file path=xl/sharedStrings.xml><?xml version="1.0" encoding="utf-8"?>
<sst xmlns="http://schemas.openxmlformats.org/spreadsheetml/2006/main" count="119" uniqueCount="56">
  <si>
    <t>備考</t>
    <rPh sb="0" eb="1">
      <t>ソナエ</t>
    </rPh>
    <rPh sb="1" eb="2">
      <t>コウ</t>
    </rPh>
    <phoneticPr fontId="5"/>
  </si>
  <si>
    <t>随意契約によらざるを得ない場合とした財務大臣通知上の根拠区分</t>
    <rPh sb="0" eb="2">
      <t>ズイイ</t>
    </rPh>
    <rPh sb="2" eb="4">
      <t>ケイヤク</t>
    </rPh>
    <rPh sb="10" eb="11">
      <t>エ</t>
    </rPh>
    <rPh sb="13" eb="15">
      <t>バアイ</t>
    </rPh>
    <rPh sb="18" eb="20">
      <t>ザイム</t>
    </rPh>
    <rPh sb="20" eb="22">
      <t>ダイジン</t>
    </rPh>
    <rPh sb="22" eb="24">
      <t>ツウチ</t>
    </rPh>
    <rPh sb="24" eb="25">
      <t>ジョウ</t>
    </rPh>
    <rPh sb="26" eb="28">
      <t>コンキョ</t>
    </rPh>
    <rPh sb="28" eb="30">
      <t>クブン</t>
    </rPh>
    <phoneticPr fontId="5"/>
  </si>
  <si>
    <t>再就職の役員の数</t>
    <rPh sb="0" eb="3">
      <t>サイシュウショク</t>
    </rPh>
    <rPh sb="4" eb="6">
      <t>ヤクイン</t>
    </rPh>
    <rPh sb="7" eb="8">
      <t>カズ</t>
    </rPh>
    <phoneticPr fontId="5"/>
  </si>
  <si>
    <t>落札率</t>
    <rPh sb="0" eb="2">
      <t>ラクサツ</t>
    </rPh>
    <rPh sb="2" eb="3">
      <t>リツ</t>
    </rPh>
    <phoneticPr fontId="5"/>
  </si>
  <si>
    <t>契約金額</t>
    <rPh sb="0" eb="2">
      <t>ケイヤク</t>
    </rPh>
    <rPh sb="2" eb="4">
      <t>キンガク</t>
    </rPh>
    <phoneticPr fontId="5"/>
  </si>
  <si>
    <t>予定価格</t>
    <rPh sb="0" eb="2">
      <t>ヨテイ</t>
    </rPh>
    <rPh sb="2" eb="4">
      <t>カカク</t>
    </rPh>
    <phoneticPr fontId="5"/>
  </si>
  <si>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5"/>
  </si>
  <si>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5"/>
  </si>
  <si>
    <t>契約締結日</t>
    <rPh sb="0" eb="2">
      <t>ケイヤク</t>
    </rPh>
    <rPh sb="2" eb="4">
      <t>テイケツ</t>
    </rPh>
    <rPh sb="4" eb="5">
      <t>ビ</t>
    </rPh>
    <phoneticPr fontId="5"/>
  </si>
  <si>
    <t>契約職等の氏名並びにその所属する部局の名称及び所在地</t>
    <rPh sb="0" eb="2">
      <t>ケイヤク</t>
    </rPh>
    <rPh sb="2" eb="3">
      <t>ショク</t>
    </rPh>
    <rPh sb="3" eb="4">
      <t>トウ</t>
    </rPh>
    <rPh sb="5" eb="7">
      <t>シメイ</t>
    </rPh>
    <rPh sb="7" eb="8">
      <t>ナラ</t>
    </rPh>
    <rPh sb="12" eb="14">
      <t>ショゾク</t>
    </rPh>
    <rPh sb="16" eb="18">
      <t>ブキョク</t>
    </rPh>
    <rPh sb="19" eb="21">
      <t>メイショウ</t>
    </rPh>
    <rPh sb="21" eb="22">
      <t>オヨ</t>
    </rPh>
    <rPh sb="23" eb="26">
      <t>ショザイチ</t>
    </rPh>
    <phoneticPr fontId="5"/>
  </si>
  <si>
    <t>契約名称及び内容</t>
    <rPh sb="0" eb="2">
      <t>ケイヤク</t>
    </rPh>
    <rPh sb="2" eb="4">
      <t>メイショウ</t>
    </rPh>
    <rPh sb="4" eb="5">
      <t>オヨ</t>
    </rPh>
    <rPh sb="6" eb="8">
      <t>ナイヨウ</t>
    </rPh>
    <phoneticPr fontId="5"/>
  </si>
  <si>
    <t>移行予定年限</t>
    <rPh sb="0" eb="2">
      <t>イコウ</t>
    </rPh>
    <rPh sb="2" eb="4">
      <t>ヨテイ</t>
    </rPh>
    <rPh sb="4" eb="6">
      <t>ネンゲン</t>
    </rPh>
    <phoneticPr fontId="5"/>
  </si>
  <si>
    <t>随意契約によらざるを得ない事由（具体的な内容）</t>
    <rPh sb="0" eb="2">
      <t>ズイイ</t>
    </rPh>
    <rPh sb="2" eb="4">
      <t>ケイヤク</t>
    </rPh>
    <rPh sb="10" eb="11">
      <t>エ</t>
    </rPh>
    <rPh sb="13" eb="15">
      <t>ジユウ</t>
    </rPh>
    <rPh sb="16" eb="19">
      <t>グタイテキ</t>
    </rPh>
    <rPh sb="20" eb="22">
      <t>ナイヨウ</t>
    </rPh>
    <phoneticPr fontId="5"/>
  </si>
  <si>
    <t>緊急随意契約によらざるを得ない具体的な理由</t>
    <rPh sb="0" eb="2">
      <t>キンキュウ</t>
    </rPh>
    <rPh sb="2" eb="4">
      <t>ズイイ</t>
    </rPh>
    <rPh sb="4" eb="6">
      <t>ケイヤク</t>
    </rPh>
    <rPh sb="12" eb="13">
      <t>エ</t>
    </rPh>
    <rPh sb="15" eb="18">
      <t>グタイテキ</t>
    </rPh>
    <rPh sb="19" eb="21">
      <t>リユウ</t>
    </rPh>
    <phoneticPr fontId="5"/>
  </si>
  <si>
    <t>（単位:円）</t>
    <rPh sb="1" eb="3">
      <t>タンイ</t>
    </rPh>
    <rPh sb="4" eb="5">
      <t>エン</t>
    </rPh>
    <phoneticPr fontId="5"/>
  </si>
  <si>
    <t>(省庁名：国土交通省）</t>
    <rPh sb="1" eb="3">
      <t>ショウチョウ</t>
    </rPh>
    <rPh sb="5" eb="7">
      <t>コクド</t>
    </rPh>
    <rPh sb="7" eb="10">
      <t>コウツウショウ</t>
    </rPh>
    <phoneticPr fontId="5"/>
  </si>
  <si>
    <t>競争性のある契約（随意契約含む）に移行予定のもの</t>
    <phoneticPr fontId="1"/>
  </si>
  <si>
    <t>緊急の必要により競争に付することができないもの</t>
    <phoneticPr fontId="1"/>
  </si>
  <si>
    <t>備考</t>
    <rPh sb="0" eb="2">
      <t>ビコウ</t>
    </rPh>
    <phoneticPr fontId="1"/>
  </si>
  <si>
    <t>競争性のない随意契約によらざるを得ないもの</t>
    <phoneticPr fontId="1"/>
  </si>
  <si>
    <t>平成２８年度屋久島航空気象観測所業務</t>
  </si>
  <si>
    <t xml:space="preserve">
支出負担行為担当官福岡管区気象台長横山博文　福岡県福岡市中央区大濠１丁目２－２６
</t>
  </si>
  <si>
    <t>屋久島町
鹿児島県熊毛郡屋久島町小瀬田４６９ー４５</t>
  </si>
  <si>
    <t>会計法第２９条の３第４項</t>
  </si>
  <si>
    <t>-</t>
    <phoneticPr fontId="1"/>
  </si>
  <si>
    <t>-</t>
  </si>
  <si>
    <t xml:space="preserve">
屋久島町との間で締結している航空気象観測業務の実施に関する協定に基づき、観測所業務の委託を行うものである。（航空機の安全を図るため、空港の運用管理を行っている屋久島町に委託を行うもの）
</t>
  </si>
  <si>
    <t>イ（ニ）</t>
  </si>
  <si>
    <t>平成２８年度徳之島航空気象観測所業務</t>
  </si>
  <si>
    <t>天城町
鹿児島県大島郡天城町平土野２６９１－１</t>
  </si>
  <si>
    <t xml:space="preserve">
天城町との間で締結している航空気象観測業務の実施に関する協定に基づき、観測所業務の委託を行うものである。（航空機の安全を図るため、空港の運用管理を行っている天城町に委託を行うもの）
</t>
  </si>
  <si>
    <t>平成２８年度与論航空気象観測所業務</t>
  </si>
  <si>
    <t>与論町
鹿児島県大島郡与論町茶花３２－１</t>
  </si>
  <si>
    <t xml:space="preserve">
与論町との間で締結している航空気象観測業務の実施に関する協定に基づき、観測所業務の委託を行うものである。（航空機の安全を図るため、空港の運用管理を行っている与論町に委託を行うもの）
</t>
  </si>
  <si>
    <t>平成２８年度沖永良部航空気象観測所業務</t>
  </si>
  <si>
    <t>和泊町
鹿児島県大島郡和泊町和泊１０</t>
  </si>
  <si>
    <t xml:space="preserve">
和泊町との間で締結している航空気象観測業務の実施に関する協定に基づき、観測所業務の委託を行うものである。（航空機の安全を図るため、空港の運用管理を行っている和泊町に委託を行うもの）
</t>
  </si>
  <si>
    <t>平成２８年度喜界航空気象観測所業務</t>
  </si>
  <si>
    <t>喜界町
鹿児島県大島郡喜界町湾１７４６</t>
  </si>
  <si>
    <t xml:space="preserve">
喜界町との間で締結している航空気象観測業務の実施に関する協定に基づき、観測所業務の委託を行うものである。（航空機の安全を図るため、空港の運用管理を行っている喜界町に委託を行うもの）
</t>
  </si>
  <si>
    <t>平成２８年度壱岐航空気象観測所業務</t>
  </si>
  <si>
    <t>長崎県
長崎県長崎市江戸町２－１３</t>
  </si>
  <si>
    <t xml:space="preserve">
長崎県との間で締結している航空気象観測業務の実施に関する協定に基づき、観測所業務の委託を行うものである。（航空機の安全を図るため、空港の運用管理を行っている長崎県に委託を行うもの）
</t>
  </si>
  <si>
    <t>平成２８年度小値賀航空気象観測所業務</t>
  </si>
  <si>
    <t>小値賀町
長崎県北松浦郡小値賀町笛吹郷２３７６－１</t>
  </si>
  <si>
    <t xml:space="preserve">
小値賀町との間で締結している航空気象観測業務の実施に関する協定に基づき、観測所業務の委託を行うものである。（航空機の安全を図るため、空港の運用管理を行っている小値賀町に委託を行うもの）
</t>
  </si>
  <si>
    <t>平成２８年度上五島航空気象観測所業務</t>
  </si>
  <si>
    <t>新上五島町
長崎県南松浦郡新上五島町青方郷１５８５－１</t>
  </si>
  <si>
    <t xml:space="preserve">
新上五島町との間で締結している航空気象観測業務の実施に関する協定に基づき、観測所業務の委託を行うものである。（航空機の安全を図るため、空港の運用管理を行っている上五島町町に委託を行うもの）
</t>
  </si>
  <si>
    <t>料金後納郵便</t>
    <rPh sb="0" eb="2">
      <t>リョウキン</t>
    </rPh>
    <rPh sb="2" eb="4">
      <t>コウノウ</t>
    </rPh>
    <rPh sb="4" eb="6">
      <t>ユウビン</t>
    </rPh>
    <phoneticPr fontId="5"/>
  </si>
  <si>
    <t>日本郵便（株）　福岡中央郵便局
福岡県福岡市中央区天神４－３－１</t>
  </si>
  <si>
    <t xml:space="preserve">
郵便法又は民間事業者による信書の送達に関する法律に規定する郵便及び信書の送達が可能な一般信書事業者が、日本郵便株式会社以外にないため。
</t>
  </si>
  <si>
    <t>ニ（ハ）</t>
  </si>
  <si>
    <t>機動型津波観測装置の設置（熊本）</t>
    <rPh sb="0" eb="2">
      <t>キドウ</t>
    </rPh>
    <rPh sb="2" eb="3">
      <t>カタ</t>
    </rPh>
    <rPh sb="3" eb="5">
      <t>ツナミ</t>
    </rPh>
    <rPh sb="5" eb="7">
      <t>カンソク</t>
    </rPh>
    <rPh sb="7" eb="9">
      <t>ソウチ</t>
    </rPh>
    <rPh sb="10" eb="12">
      <t>セッチ</t>
    </rPh>
    <phoneticPr fontId="5"/>
  </si>
  <si>
    <t>明星電気（株）九州支店
福岡県福岡市中央区渡辺通２－１－８２</t>
  </si>
  <si>
    <t xml:space="preserve">
平成２８年４月１４日及び１６日に起きた熊本地震により、津波観測装置が被害を受け、代替機設置を行い観測を行う必要が生じたため。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</si>
</sst>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411]ggge&quot;年&quot;m&quot;月&quot;d&quot;日&quot;;@"/>
  </numFmts>
  <fonts count="13">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9"/>
      <color theme="1"/>
      <name val="ＭＳ Ｐゴシック"/>
      <family val="3"/>
      <charset val="128"/>
      <scheme val="minor"/>
    </font>
    <font>
      <sz val="9"/>
      <color theme="1"/>
      <name val="ＭＳ Ｐゴシック"/>
      <family val="2"/>
      <charset val="128"/>
      <scheme val="minor"/>
    </font>
    <font>
      <sz val="6"/>
      <name val="ＭＳ Ｐゴシック"/>
      <family val="3"/>
      <charset val="128"/>
    </font>
    <font>
      <sz val="16"/>
      <name val="ＭＳ Ｐゴシック"/>
      <family val="2"/>
      <charset val="128"/>
      <scheme val="minor"/>
    </font>
    <font>
      <sz val="9"/>
      <name val="ＭＳ Ｐゴシック"/>
      <family val="3"/>
      <charset val="128"/>
      <scheme val="minor"/>
    </font>
    <font>
      <sz val="11"/>
      <name val="ＭＳ Ｐゴシック"/>
      <family val="3"/>
      <charset val="128"/>
    </font>
    <font>
      <b/>
      <sz val="11"/>
      <color theme="1"/>
      <name val="ＭＳ Ｐゴシック"/>
      <family val="3"/>
      <charset val="128"/>
      <scheme val="minor"/>
    </font>
    <font>
      <sz val="16"/>
      <color theme="1"/>
      <name val="ＭＳ Ｐゴシック"/>
      <family val="2"/>
      <charset val="128"/>
      <scheme val="minor"/>
    </font>
    <font>
      <sz val="9"/>
      <color indexed="8"/>
      <name val="ＭＳ Ｐゴシック"/>
      <family val="3"/>
      <charset val="128"/>
    </font>
    <font>
      <sz val="9"/>
      <name val="ＭＳ Ｐゴシック"/>
      <family val="3"/>
      <charset val="128"/>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s>
  <cellStyleXfs count="9">
    <xf numFmtId="0" fontId="0" fillId="0" borderId="0">
      <alignment vertical="center"/>
    </xf>
    <xf numFmtId="38" fontId="2" fillId="0" borderId="0" applyFont="0" applyFill="0" applyBorder="0" applyAlignment="0" applyProtection="0">
      <alignment vertical="center"/>
    </xf>
    <xf numFmtId="38" fontId="8" fillId="0" borderId="0" applyFont="0" applyFill="0" applyBorder="0" applyAlignment="0" applyProtection="0"/>
    <xf numFmtId="0" fontId="2"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0" fontId="8" fillId="0" borderId="0">
      <alignment vertical="center"/>
    </xf>
    <xf numFmtId="0" fontId="2" fillId="0" borderId="0">
      <alignment vertical="center"/>
    </xf>
    <xf numFmtId="9" fontId="2" fillId="0" borderId="0" applyFont="0" applyFill="0" applyBorder="0" applyAlignment="0" applyProtection="0">
      <alignment vertical="center"/>
    </xf>
  </cellStyleXfs>
  <cellXfs count="48">
    <xf numFmtId="0" fontId="0" fillId="0" borderId="0" xfId="0">
      <alignment vertical="center"/>
    </xf>
    <xf numFmtId="0" fontId="0" fillId="0" borderId="0" xfId="0" applyFill="1" applyProtection="1">
      <alignment vertical="center"/>
    </xf>
    <xf numFmtId="0" fontId="3" fillId="0" borderId="0" xfId="0" applyFont="1" applyFill="1" applyProtection="1">
      <alignment vertical="center"/>
    </xf>
    <xf numFmtId="0" fontId="3" fillId="0" borderId="1" xfId="0" applyFont="1" applyFill="1" applyBorder="1" applyAlignment="1" applyProtection="1">
      <alignment horizontal="center" vertical="center" wrapText="1"/>
    </xf>
    <xf numFmtId="0" fontId="0" fillId="0" borderId="0" xfId="0" applyFont="1" applyFill="1" applyProtection="1">
      <alignment vertical="center"/>
    </xf>
    <xf numFmtId="0" fontId="0" fillId="0" borderId="0" xfId="0" applyFill="1" applyAlignment="1" applyProtection="1">
      <alignment horizontal="right" vertical="center"/>
    </xf>
    <xf numFmtId="0" fontId="0" fillId="0" borderId="0" xfId="0" applyNumberFormat="1" applyFont="1" applyFill="1" applyAlignment="1" applyProtection="1">
      <alignment horizontal="center" vertical="center"/>
    </xf>
    <xf numFmtId="0" fontId="0" fillId="0" borderId="0" xfId="0" applyFont="1" applyFill="1" applyAlignment="1" applyProtection="1">
      <alignment horizontal="center" vertical="center"/>
    </xf>
    <xf numFmtId="0" fontId="7" fillId="0" borderId="1" xfId="0" applyFont="1" applyFill="1" applyBorder="1" applyAlignment="1" applyProtection="1">
      <alignment horizontal="center" vertical="center" wrapText="1"/>
    </xf>
    <xf numFmtId="0" fontId="9" fillId="0" borderId="0" xfId="0" applyNumberFormat="1" applyFont="1" applyFill="1" applyAlignment="1" applyProtection="1">
      <alignment horizontal="center" vertical="center"/>
    </xf>
    <xf numFmtId="0" fontId="0" fillId="0" borderId="0" xfId="0" applyFont="1" applyFill="1" applyAlignment="1" applyProtection="1">
      <alignment horizontal="left" vertical="center"/>
    </xf>
    <xf numFmtId="0" fontId="0" fillId="0" borderId="0" xfId="0" applyFont="1" applyFill="1" applyAlignment="1" applyProtection="1">
      <alignment horizontal="right" vertical="center"/>
    </xf>
    <xf numFmtId="0" fontId="3" fillId="0" borderId="2" xfId="0" applyFont="1" applyFill="1" applyBorder="1" applyAlignment="1" applyProtection="1">
      <alignment horizontal="center" vertical="center" wrapText="1"/>
    </xf>
    <xf numFmtId="0" fontId="4" fillId="0" borderId="0" xfId="0" applyFont="1" applyFill="1" applyProtection="1">
      <alignment vertical="center"/>
    </xf>
    <xf numFmtId="0" fontId="0" fillId="0" borderId="0" xfId="0" applyFont="1" applyFill="1" applyAlignment="1" applyProtection="1">
      <alignment horizontal="center" vertical="center" wrapText="1"/>
    </xf>
    <xf numFmtId="0" fontId="0" fillId="0" borderId="0" xfId="0" applyFill="1" applyAlignment="1" applyProtection="1">
      <alignment horizontal="center" vertical="center"/>
    </xf>
    <xf numFmtId="0" fontId="9" fillId="0" borderId="0" xfId="0" applyFont="1" applyFill="1" applyAlignment="1" applyProtection="1">
      <alignment horizontal="center" vertical="center"/>
    </xf>
    <xf numFmtId="0" fontId="10" fillId="0" borderId="0" xfId="0" applyFont="1" applyFill="1" applyAlignment="1" applyProtection="1">
      <alignment horizontal="center" vertical="center"/>
    </xf>
    <xf numFmtId="0" fontId="10" fillId="0" borderId="0" xfId="0" applyFont="1" applyFill="1" applyAlignment="1" applyProtection="1">
      <alignment horizontal="right" vertical="center"/>
    </xf>
    <xf numFmtId="0" fontId="6" fillId="0" borderId="0" xfId="0" applyFont="1" applyFill="1" applyAlignment="1" applyProtection="1">
      <alignment horizontal="center" vertical="center"/>
    </xf>
    <xf numFmtId="0" fontId="11" fillId="0" borderId="4" xfId="0" applyFont="1" applyFill="1" applyBorder="1" applyAlignment="1" applyProtection="1">
      <alignment horizontal="left" vertical="center" wrapText="1"/>
    </xf>
    <xf numFmtId="0" fontId="4" fillId="0" borderId="4" xfId="0" applyFont="1" applyFill="1" applyBorder="1" applyAlignment="1" applyProtection="1">
      <alignment horizontal="left" vertical="center" wrapText="1"/>
    </xf>
    <xf numFmtId="176" fontId="11" fillId="0" borderId="4" xfId="0" applyNumberFormat="1" applyFont="1" applyFill="1" applyBorder="1" applyAlignment="1" applyProtection="1">
      <alignment horizontal="center" vertical="center"/>
    </xf>
    <xf numFmtId="57" fontId="11" fillId="0" borderId="4" xfId="0" applyNumberFormat="1" applyFont="1" applyFill="1" applyBorder="1" applyAlignment="1" applyProtection="1">
      <alignment horizontal="left" vertical="center" wrapText="1"/>
    </xf>
    <xf numFmtId="38" fontId="4" fillId="0" borderId="4" xfId="1" applyFont="1" applyFill="1" applyBorder="1" applyAlignment="1" applyProtection="1">
      <alignment horizontal="center" vertical="center"/>
    </xf>
    <xf numFmtId="38" fontId="4" fillId="0" borderId="4" xfId="1" applyFont="1" applyFill="1" applyBorder="1" applyAlignment="1" applyProtection="1">
      <alignment horizontal="right" vertical="center"/>
    </xf>
    <xf numFmtId="10" fontId="4" fillId="0" borderId="4" xfId="8" applyNumberFormat="1" applyFont="1" applyFill="1" applyBorder="1" applyAlignment="1" applyProtection="1">
      <alignment horizontal="center" vertical="center"/>
    </xf>
    <xf numFmtId="0" fontId="4" fillId="0" borderId="4" xfId="0" applyFont="1" applyFill="1" applyBorder="1" applyAlignment="1" applyProtection="1">
      <alignment horizontal="center" vertical="center"/>
    </xf>
    <xf numFmtId="0" fontId="4" fillId="0" borderId="4" xfId="0" applyFont="1" applyFill="1" applyBorder="1" applyAlignment="1" applyProtection="1">
      <alignment horizontal="center" vertical="center" wrapText="1"/>
    </xf>
    <xf numFmtId="0" fontId="4" fillId="0" borderId="4" xfId="0" applyFont="1" applyFill="1" applyBorder="1" applyAlignment="1" applyProtection="1">
      <alignment horizontal="left" vertical="top" wrapText="1"/>
    </xf>
    <xf numFmtId="0" fontId="11" fillId="0" borderId="3" xfId="0" applyFont="1" applyFill="1" applyBorder="1" applyAlignment="1" applyProtection="1">
      <alignment horizontal="left" vertical="center" wrapText="1"/>
    </xf>
    <xf numFmtId="0" fontId="4" fillId="0" borderId="3" xfId="0" applyFont="1" applyFill="1" applyBorder="1" applyAlignment="1" applyProtection="1">
      <alignment horizontal="left" vertical="center" wrapText="1"/>
    </xf>
    <xf numFmtId="176" fontId="11" fillId="0" borderId="3" xfId="0" applyNumberFormat="1" applyFont="1" applyFill="1" applyBorder="1" applyAlignment="1" applyProtection="1">
      <alignment horizontal="center" vertical="center"/>
    </xf>
    <xf numFmtId="57" fontId="11" fillId="0" borderId="3" xfId="0" applyNumberFormat="1" applyFont="1" applyFill="1" applyBorder="1" applyAlignment="1" applyProtection="1">
      <alignment horizontal="left" vertical="center" wrapText="1"/>
    </xf>
    <xf numFmtId="38" fontId="4" fillId="0" borderId="3" xfId="1" applyFont="1" applyFill="1" applyBorder="1" applyAlignment="1" applyProtection="1">
      <alignment horizontal="right" vertical="center"/>
    </xf>
    <xf numFmtId="10" fontId="4" fillId="0" borderId="3" xfId="8" applyNumberFormat="1" applyFont="1" applyFill="1" applyBorder="1" applyAlignment="1" applyProtection="1">
      <alignment horizontal="right" vertical="center"/>
    </xf>
    <xf numFmtId="0" fontId="4" fillId="0" borderId="3" xfId="0" applyFont="1" applyFill="1" applyBorder="1" applyAlignment="1" applyProtection="1">
      <alignment horizontal="center" vertical="center"/>
    </xf>
    <xf numFmtId="0" fontId="4" fillId="0" borderId="3" xfId="0" applyFont="1" applyFill="1" applyBorder="1" applyAlignment="1" applyProtection="1">
      <alignment horizontal="center" vertical="center" wrapText="1"/>
    </xf>
    <xf numFmtId="0" fontId="4" fillId="0" borderId="3" xfId="0" applyFont="1" applyFill="1" applyBorder="1" applyAlignment="1" applyProtection="1">
      <alignment horizontal="left" vertical="top" wrapText="1"/>
    </xf>
    <xf numFmtId="0" fontId="12" fillId="0" borderId="1" xfId="0" applyFont="1" applyFill="1" applyBorder="1" applyAlignment="1" applyProtection="1">
      <alignment vertical="center" wrapText="1"/>
    </xf>
    <xf numFmtId="0" fontId="4" fillId="0" borderId="1" xfId="0" applyFont="1" applyFill="1" applyBorder="1" applyAlignment="1" applyProtection="1">
      <alignment horizontal="left" vertical="center" wrapText="1"/>
    </xf>
    <xf numFmtId="176" fontId="4" fillId="0" borderId="1" xfId="0" applyNumberFormat="1" applyFont="1" applyFill="1" applyBorder="1" applyAlignment="1" applyProtection="1">
      <alignment horizontal="center" vertical="center" shrinkToFit="1"/>
    </xf>
    <xf numFmtId="57" fontId="11" fillId="0" borderId="1" xfId="0" applyNumberFormat="1" applyFont="1" applyFill="1" applyBorder="1" applyAlignment="1" applyProtection="1">
      <alignment vertical="center" wrapText="1"/>
    </xf>
    <xf numFmtId="38" fontId="4" fillId="0" borderId="1" xfId="1" applyFont="1" applyFill="1" applyBorder="1" applyAlignment="1" applyProtection="1">
      <alignment horizontal="center" vertical="center"/>
    </xf>
    <xf numFmtId="38" fontId="4" fillId="0" borderId="1" xfId="1" applyFont="1" applyFill="1" applyBorder="1" applyAlignment="1" applyProtection="1">
      <alignment horizontal="right" vertical="center"/>
    </xf>
    <xf numFmtId="10" fontId="4" fillId="0" borderId="1" xfId="8" applyNumberFormat="1" applyFont="1" applyFill="1" applyBorder="1" applyAlignment="1" applyProtection="1">
      <alignment horizontal="center" vertical="center"/>
    </xf>
    <xf numFmtId="0" fontId="4" fillId="0" borderId="1" xfId="0" applyFont="1" applyFill="1" applyBorder="1" applyAlignment="1" applyProtection="1">
      <alignment horizontal="center" vertical="center"/>
    </xf>
    <xf numFmtId="0" fontId="4" fillId="0" borderId="1" xfId="0" applyFont="1" applyFill="1" applyBorder="1" applyAlignment="1" applyProtection="1">
      <alignment horizontal="center" vertical="center" wrapText="1"/>
    </xf>
  </cellXfs>
  <cellStyles count="9">
    <cellStyle name="パーセント" xfId="8" builtinId="5"/>
    <cellStyle name="パーセント 3" xfId="5"/>
    <cellStyle name="桁区切り" xfId="1" builtinId="6"/>
    <cellStyle name="桁区切り 2" xfId="2"/>
    <cellStyle name="桁区切り 3" xfId="4"/>
    <cellStyle name="標準" xfId="0" builtinId="0"/>
    <cellStyle name="標準 10" xfId="7"/>
    <cellStyle name="標準 3 2" xfId="6"/>
    <cellStyle name="標準 5" xfId="3"/>
  </cellStyles>
  <dxfs count="2">
    <dxf>
      <fill>
        <patternFill>
          <bgColor theme="8" tint="0.79998168889431442"/>
        </patternFill>
      </fill>
    </dxf>
    <dxf>
      <fill>
        <patternFill>
          <bgColor theme="7" tint="0.79998168889431442"/>
        </patternFill>
      </fill>
    </dxf>
  </dxfs>
  <tableStyles count="0" defaultTableStyle="TableStyleMedium9" defaultPivotStyle="PivotStyleLight16"/>
  <colors>
    <mruColors>
      <color rgb="FF00FF00"/>
      <color rgb="FF66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1.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5" Type="http://schemas.openxmlformats.org/officeDocument/2006/relationships/externalLink" Target="externalLinks/externalLink3.xml"/><Relationship Id="rId10" Type="http://schemas.openxmlformats.org/officeDocument/2006/relationships/calcChain" Target="calcChain.xml"/><Relationship Id="rId4" Type="http://schemas.openxmlformats.org/officeDocument/2006/relationships/externalLink" Target="externalLinks/externalLink2.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22865;&#32004;&#20849;&#26377;\&#22865;&#32004;&#26360;&#30041;&#31807;\&#24441;&#21209;&#31561;&#65288;H26&#24180;&#24230;&#65289;.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L:\&#35519;&#26619;&#20418;&#21729;\&#24179;&#25104;28&#24180;&#24230;&#35519;&#26619;&#20418;\03&#65306;&#35519;&#36948;&#25913;&#21892;&#35336;&#30011;\03&#65306;H28&#24180;&#24230;&#24180;&#38291;FU\03_&#21508;&#23616;&#25552;&#20986;\85_&#20013;&#37096;\&#65308;&#27096;&#24335;&#65301;&#65310;&#12304;&#20013;&#37096;&#22320;&#26041;&#25972;&#20633;&#23616;&#12305;&#31478;&#20105;&#24615;&#12398;&#12394;&#12356;&#38543;&#24847;&#22865;&#32004;.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L:\&#35519;&#26619;&#20418;&#21729;\&#24179;&#25104;28&#24180;&#24230;&#35519;&#26619;&#20418;\03&#65306;&#35519;&#36948;&#25913;&#21892;&#35336;&#30011;\03&#65306;H28&#24180;&#24230;&#24180;&#38291;FU\03_&#21508;&#23616;&#25552;&#20986;\86_&#36817;&#30079;\&#20107;&#21209;&#25152;&#12363;&#12425;&#12398;&#22577;&#21578;\0.&#36092;&#36023;&#20418;\&#12304;&#36092;&#36023;&#20418;&#12305;&#65308;&#27096;&#24335;&#65301;&#65310;&#12304;&#37096;&#23616;&#21517;&#12305;&#31478;&#20105;&#24615;&#12398;&#12394;&#12356;&#38543;&#24847;&#22865;&#32004;.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W:\&#20849;&#26377;&#12487;&#12473;&#12463;&#12488;&#12483;&#12503;PC&#65288;HKBYSNDT001&#65289;&#12501;&#12457;&#12523;&#12480;\&#32076;&#29702;&#29677;\&#32076;&#29702;&#65297;&#20418;\01&#12288;H26&#65374;%20&#22577;&#21578;&#29289;\H29\290406&#65374;&#12304;&#23448;&#25151;&#20250;&#35336;&#12305;H28&#24180;&#24230;&#35519;&#36948;&#25913;&#21892;&#35336;&#30011;FU&#12395;&#12388;&#12356;&#12390;&#65288;&#36890;&#24180;&#65289;\&#32113;&#21512;&#29256;\&#12304;&#24037;&#20107;&#12539;&#12467;&#12531;&#12469;&#12523;&#12305;&#65308;&#27096;&#24335;&#65301;&#65310;&#12304;&#21271;&#28023;&#36947;&#38283;&#30330;&#23616;&#12305;&#31478;&#20105;&#24615;&#12398;&#12394;&#12356;&#38543;&#24847;&#22865;&#32004;%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予定"/>
      <sheetName val="予定 (総括)"/>
      <sheetName val="配布封筒"/>
      <sheetName val="名刺添付"/>
      <sheetName val="表紙・留意点"/>
      <sheetName val="入力ガイド"/>
      <sheetName val="入力用書留簿"/>
      <sheetName val="年契請負101"/>
      <sheetName val="年契請負500"/>
      <sheetName val="単発請負5001"/>
      <sheetName val="単発請負5501"/>
      <sheetName val="飛行機6001"/>
      <sheetName val="年契賃借7101"/>
      <sheetName val="単発賃借7201"/>
      <sheetName val="単発賃借7301"/>
      <sheetName val="土地借料7401"/>
      <sheetName val="土地借料7501"/>
      <sheetName val="国庫債務"/>
      <sheetName val="国庫債務賃貸借"/>
      <sheetName val="参考"/>
      <sheetName val="データ"/>
      <sheetName val="様式5ｰ①（総括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ow r="2">
          <cell r="I2" t="str">
            <v>一般競争</v>
          </cell>
        </row>
      </sheetData>
      <sheetData sheetId="2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5ｰ②"/>
      <sheetName val="様式5ｰ①（特命随契）"/>
      <sheetName val="様式5-①（緊急随契）"/>
      <sheetName val="様式5-①（有利随契）"/>
      <sheetName val="様式5-①（第29条の３第5項）"/>
      <sheetName val="様式5ｰ①（総括表）"/>
    </sheetNames>
    <sheetDataSet>
      <sheetData sheetId="0" refreshError="1"/>
      <sheetData sheetId="1" refreshError="1"/>
      <sheetData sheetId="2" refreshError="1"/>
      <sheetData sheetId="3" refreshError="1"/>
      <sheetData sheetId="4" refreshError="1"/>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5ｰ②"/>
      <sheetName val="様式5ｰ①（特命随契）"/>
      <sheetName val="様式5-①（緊急随契）"/>
      <sheetName val="様式5-①（有利随契）"/>
      <sheetName val="様式5-①（第29条の３第5項）"/>
      <sheetName val="様式5ｰ①（総括表）"/>
    </sheetNames>
    <sheetDataSet>
      <sheetData sheetId="0" refreshError="1"/>
      <sheetData sheetId="1" refreshError="1"/>
      <sheetData sheetId="2" refreshError="1"/>
      <sheetData sheetId="3" refreshError="1"/>
      <sheetData sheetId="4" refreshError="1"/>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5ｰ②"/>
      <sheetName val="様式5ｰ①（特命随契）"/>
      <sheetName val="様式5-①（緊急随契）"/>
      <sheetName val="様式5-①（有利随契）"/>
      <sheetName val="様式5-①（第29条の３第5項）"/>
      <sheetName val="様式5ｰ①（総括表）"/>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N13"/>
  <sheetViews>
    <sheetView tabSelected="1" view="pageBreakPreview" zoomScale="80" zoomScaleNormal="70" zoomScaleSheetLayoutView="80" workbookViewId="0">
      <pane ySplit="4" topLeftCell="A5" activePane="bottomLeft" state="frozen"/>
      <selection activeCell="C39" sqref="C39"/>
      <selection pane="bottomLeft" activeCell="A5" sqref="A5"/>
    </sheetView>
  </sheetViews>
  <sheetFormatPr defaultColWidth="7.625" defaultRowHeight="13.5"/>
  <cols>
    <col min="1" max="1" width="20.625" style="10" customWidth="1"/>
    <col min="2" max="2" width="15.625" style="10" customWidth="1"/>
    <col min="3" max="3" width="16.125" style="7" customWidth="1"/>
    <col min="4" max="4" width="14.625" style="10" customWidth="1"/>
    <col min="5" max="5" width="18.625" style="10" customWidth="1"/>
    <col min="6" max="6" width="12.625" style="7" customWidth="1"/>
    <col min="7" max="7" width="12.625" style="4" customWidth="1"/>
    <col min="8" max="8" width="8.625" style="11" customWidth="1"/>
    <col min="9" max="9" width="6.625" style="7" customWidth="1"/>
    <col min="10" max="10" width="50.75" style="4" customWidth="1"/>
    <col min="11" max="11" width="12.125" style="7" customWidth="1"/>
    <col min="12" max="12" width="8.625" style="7" customWidth="1"/>
    <col min="13" max="13" width="11.625" style="14" customWidth="1"/>
    <col min="14" max="14" width="12.625" style="4" customWidth="1"/>
    <col min="15" max="16384" width="7.625" style="4"/>
  </cols>
  <sheetData>
    <row r="1" spans="1:14" ht="18.75">
      <c r="A1" s="17" t="s">
        <v>19</v>
      </c>
      <c r="B1" s="17"/>
      <c r="C1" s="17"/>
      <c r="D1" s="17"/>
      <c r="E1" s="17"/>
      <c r="F1" s="17"/>
      <c r="G1" s="17"/>
      <c r="H1" s="18"/>
      <c r="I1" s="17"/>
      <c r="J1" s="17"/>
      <c r="K1" s="17"/>
      <c r="L1" s="17"/>
      <c r="M1" s="17"/>
      <c r="N1" s="17"/>
    </row>
    <row r="2" spans="1:14">
      <c r="A2" s="10" t="s">
        <v>15</v>
      </c>
      <c r="G2" s="7"/>
      <c r="I2" s="6"/>
      <c r="L2" s="6"/>
    </row>
    <row r="3" spans="1:14">
      <c r="G3" s="7"/>
      <c r="I3" s="6"/>
      <c r="L3" s="6"/>
      <c r="N3" s="11" t="s">
        <v>14</v>
      </c>
    </row>
    <row r="4" spans="1:14" s="13" customFormat="1" ht="66" customHeight="1">
      <c r="A4" s="3" t="s">
        <v>10</v>
      </c>
      <c r="B4" s="3" t="s">
        <v>9</v>
      </c>
      <c r="C4" s="3" t="s">
        <v>8</v>
      </c>
      <c r="D4" s="3" t="s">
        <v>7</v>
      </c>
      <c r="E4" s="3" t="s">
        <v>6</v>
      </c>
      <c r="F4" s="3" t="s">
        <v>5</v>
      </c>
      <c r="G4" s="3" t="s">
        <v>4</v>
      </c>
      <c r="H4" s="3" t="s">
        <v>3</v>
      </c>
      <c r="I4" s="3" t="s">
        <v>2</v>
      </c>
      <c r="J4" s="3" t="s">
        <v>12</v>
      </c>
      <c r="K4" s="3" t="s">
        <v>1</v>
      </c>
      <c r="L4" s="3" t="s">
        <v>16</v>
      </c>
      <c r="M4" s="3" t="s">
        <v>11</v>
      </c>
      <c r="N4" s="3" t="s">
        <v>0</v>
      </c>
    </row>
    <row r="5" spans="1:14" ht="78.75">
      <c r="A5" s="20" t="s">
        <v>20</v>
      </c>
      <c r="B5" s="21" t="s">
        <v>21</v>
      </c>
      <c r="C5" s="22">
        <v>42461</v>
      </c>
      <c r="D5" s="23" t="s">
        <v>22</v>
      </c>
      <c r="E5" s="21" t="s">
        <v>23</v>
      </c>
      <c r="F5" s="24" t="s">
        <v>24</v>
      </c>
      <c r="G5" s="25">
        <v>5091000</v>
      </c>
      <c r="H5" s="26" t="s">
        <v>25</v>
      </c>
      <c r="I5" s="27" t="s">
        <v>24</v>
      </c>
      <c r="J5" s="21" t="s">
        <v>26</v>
      </c>
      <c r="K5" s="27" t="s">
        <v>27</v>
      </c>
      <c r="L5" s="28"/>
      <c r="M5" s="27"/>
      <c r="N5" s="29"/>
    </row>
    <row r="6" spans="1:14" ht="78.75">
      <c r="A6" s="20" t="s">
        <v>28</v>
      </c>
      <c r="B6" s="21" t="s">
        <v>21</v>
      </c>
      <c r="C6" s="22">
        <v>42461</v>
      </c>
      <c r="D6" s="23" t="s">
        <v>29</v>
      </c>
      <c r="E6" s="21" t="s">
        <v>23</v>
      </c>
      <c r="F6" s="24" t="s">
        <v>24</v>
      </c>
      <c r="G6" s="25">
        <v>4981000</v>
      </c>
      <c r="H6" s="26" t="s">
        <v>25</v>
      </c>
      <c r="I6" s="27" t="s">
        <v>24</v>
      </c>
      <c r="J6" s="21" t="s">
        <v>30</v>
      </c>
      <c r="K6" s="27" t="s">
        <v>27</v>
      </c>
      <c r="L6" s="28"/>
      <c r="M6" s="27"/>
      <c r="N6" s="29"/>
    </row>
    <row r="7" spans="1:14" ht="78.75">
      <c r="A7" s="20" t="s">
        <v>31</v>
      </c>
      <c r="B7" s="21" t="s">
        <v>21</v>
      </c>
      <c r="C7" s="22">
        <v>42461</v>
      </c>
      <c r="D7" s="23" t="s">
        <v>32</v>
      </c>
      <c r="E7" s="21" t="s">
        <v>23</v>
      </c>
      <c r="F7" s="24" t="s">
        <v>24</v>
      </c>
      <c r="G7" s="25">
        <v>4848000</v>
      </c>
      <c r="H7" s="26" t="s">
        <v>25</v>
      </c>
      <c r="I7" s="27" t="s">
        <v>24</v>
      </c>
      <c r="J7" s="21" t="s">
        <v>33</v>
      </c>
      <c r="K7" s="27" t="s">
        <v>27</v>
      </c>
      <c r="L7" s="28"/>
      <c r="M7" s="27"/>
      <c r="N7" s="29"/>
    </row>
    <row r="8" spans="1:14" ht="78.75">
      <c r="A8" s="20" t="s">
        <v>34</v>
      </c>
      <c r="B8" s="21" t="s">
        <v>21</v>
      </c>
      <c r="C8" s="22">
        <v>42461</v>
      </c>
      <c r="D8" s="23" t="s">
        <v>35</v>
      </c>
      <c r="E8" s="21" t="s">
        <v>23</v>
      </c>
      <c r="F8" s="24" t="s">
        <v>24</v>
      </c>
      <c r="G8" s="25">
        <v>4843000</v>
      </c>
      <c r="H8" s="26" t="s">
        <v>25</v>
      </c>
      <c r="I8" s="27" t="s">
        <v>24</v>
      </c>
      <c r="J8" s="21" t="s">
        <v>36</v>
      </c>
      <c r="K8" s="27" t="s">
        <v>27</v>
      </c>
      <c r="L8" s="28"/>
      <c r="M8" s="27"/>
      <c r="N8" s="29"/>
    </row>
    <row r="9" spans="1:14" ht="78.75">
      <c r="A9" s="20" t="s">
        <v>37</v>
      </c>
      <c r="B9" s="21" t="s">
        <v>21</v>
      </c>
      <c r="C9" s="22">
        <v>42461</v>
      </c>
      <c r="D9" s="23" t="s">
        <v>38</v>
      </c>
      <c r="E9" s="21" t="s">
        <v>23</v>
      </c>
      <c r="F9" s="24" t="s">
        <v>24</v>
      </c>
      <c r="G9" s="25">
        <v>4823000</v>
      </c>
      <c r="H9" s="26" t="s">
        <v>25</v>
      </c>
      <c r="I9" s="27" t="s">
        <v>24</v>
      </c>
      <c r="J9" s="21" t="s">
        <v>39</v>
      </c>
      <c r="K9" s="27" t="s">
        <v>27</v>
      </c>
      <c r="L9" s="28"/>
      <c r="M9" s="27"/>
      <c r="N9" s="29"/>
    </row>
    <row r="10" spans="1:14" ht="78.75">
      <c r="A10" s="20" t="s">
        <v>40</v>
      </c>
      <c r="B10" s="21" t="s">
        <v>21</v>
      </c>
      <c r="C10" s="22">
        <v>42461</v>
      </c>
      <c r="D10" s="23" t="s">
        <v>41</v>
      </c>
      <c r="E10" s="21" t="s">
        <v>23</v>
      </c>
      <c r="F10" s="24" t="s">
        <v>24</v>
      </c>
      <c r="G10" s="25">
        <v>4198000</v>
      </c>
      <c r="H10" s="26" t="s">
        <v>25</v>
      </c>
      <c r="I10" s="27" t="s">
        <v>24</v>
      </c>
      <c r="J10" s="21" t="s">
        <v>42</v>
      </c>
      <c r="K10" s="27" t="s">
        <v>27</v>
      </c>
      <c r="L10" s="28"/>
      <c r="M10" s="27"/>
      <c r="N10" s="29"/>
    </row>
    <row r="11" spans="1:14" ht="78.75">
      <c r="A11" s="20" t="s">
        <v>43</v>
      </c>
      <c r="B11" s="21" t="s">
        <v>21</v>
      </c>
      <c r="C11" s="22">
        <v>42461</v>
      </c>
      <c r="D11" s="23" t="s">
        <v>44</v>
      </c>
      <c r="E11" s="21" t="s">
        <v>23</v>
      </c>
      <c r="F11" s="24" t="s">
        <v>24</v>
      </c>
      <c r="G11" s="25">
        <v>2123000</v>
      </c>
      <c r="H11" s="26" t="s">
        <v>25</v>
      </c>
      <c r="I11" s="27" t="s">
        <v>24</v>
      </c>
      <c r="J11" s="21" t="s">
        <v>45</v>
      </c>
      <c r="K11" s="27" t="s">
        <v>27</v>
      </c>
      <c r="L11" s="28"/>
      <c r="M11" s="27"/>
      <c r="N11" s="29"/>
    </row>
    <row r="12" spans="1:14" ht="78.75">
      <c r="A12" s="20" t="s">
        <v>46</v>
      </c>
      <c r="B12" s="21" t="s">
        <v>21</v>
      </c>
      <c r="C12" s="22">
        <v>42461</v>
      </c>
      <c r="D12" s="23" t="s">
        <v>47</v>
      </c>
      <c r="E12" s="21" t="s">
        <v>23</v>
      </c>
      <c r="F12" s="24" t="s">
        <v>24</v>
      </c>
      <c r="G12" s="25">
        <v>2102000</v>
      </c>
      <c r="H12" s="26" t="s">
        <v>25</v>
      </c>
      <c r="I12" s="27" t="s">
        <v>24</v>
      </c>
      <c r="J12" s="21" t="s">
        <v>48</v>
      </c>
      <c r="K12" s="27" t="s">
        <v>27</v>
      </c>
      <c r="L12" s="28"/>
      <c r="M12" s="27"/>
      <c r="N12" s="29"/>
    </row>
    <row r="13" spans="1:14" ht="67.5">
      <c r="A13" s="30" t="s">
        <v>49</v>
      </c>
      <c r="B13" s="31" t="s">
        <v>21</v>
      </c>
      <c r="C13" s="32">
        <v>42461</v>
      </c>
      <c r="D13" s="33" t="s">
        <v>50</v>
      </c>
      <c r="E13" s="31" t="s">
        <v>23</v>
      </c>
      <c r="F13" s="34">
        <v>1702434</v>
      </c>
      <c r="G13" s="34">
        <v>1702434</v>
      </c>
      <c r="H13" s="35">
        <v>1</v>
      </c>
      <c r="I13" s="36" t="s">
        <v>24</v>
      </c>
      <c r="J13" s="31" t="s">
        <v>51</v>
      </c>
      <c r="K13" s="36" t="s">
        <v>52</v>
      </c>
      <c r="L13" s="37"/>
      <c r="M13" s="36"/>
      <c r="N13" s="38"/>
    </row>
  </sheetData>
  <sheetProtection password="CC3D" sheet="1" objects="1" scenarios="1"/>
  <mergeCells count="1">
    <mergeCell ref="A1:N1"/>
  </mergeCells>
  <phoneticPr fontId="1"/>
  <printOptions horizontalCentered="1"/>
  <pageMargins left="0.39370078740157483" right="0.39370078740157483" top="0.6692913385826772" bottom="0.35433070866141736" header="0.31496062992125984" footer="0.31496062992125984"/>
  <pageSetup paperSize="9" scale="63"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M27"/>
  <sheetViews>
    <sheetView view="pageBreakPreview" zoomScale="75" zoomScaleNormal="55" zoomScaleSheetLayoutView="75" workbookViewId="0">
      <pane ySplit="4" topLeftCell="A5" activePane="bottomLeft" state="frozen"/>
      <selection activeCell="C39" sqref="C39"/>
      <selection pane="bottomLeft" activeCell="A5" sqref="A5"/>
    </sheetView>
  </sheetViews>
  <sheetFormatPr defaultColWidth="7.625" defaultRowHeight="13.5"/>
  <cols>
    <col min="1" max="1" width="20.625" style="1" customWidth="1"/>
    <col min="2" max="2" width="15.625" style="1" customWidth="1"/>
    <col min="3" max="3" width="16.125" style="1" customWidth="1"/>
    <col min="4" max="4" width="14.625" style="1" customWidth="1"/>
    <col min="5" max="5" width="18.625" style="1" customWidth="1"/>
    <col min="6" max="6" width="12.625" style="15" customWidth="1"/>
    <col min="7" max="7" width="12.625" style="1" customWidth="1"/>
    <col min="8" max="8" width="8.625" style="15" customWidth="1"/>
    <col min="9" max="9" width="6.625" style="16" customWidth="1"/>
    <col min="10" max="10" width="27.875" style="1" customWidth="1"/>
    <col min="11" max="11" width="8.625" style="1" customWidth="1"/>
    <col min="12" max="12" width="11.625" style="1" customWidth="1"/>
    <col min="13" max="13" width="12.625" style="1" customWidth="1"/>
    <col min="14" max="16384" width="7.625" style="1"/>
  </cols>
  <sheetData>
    <row r="1" spans="1:13" ht="18.75">
      <c r="A1" s="19" t="s">
        <v>17</v>
      </c>
      <c r="B1" s="19"/>
      <c r="C1" s="19"/>
      <c r="D1" s="19"/>
      <c r="E1" s="19"/>
      <c r="F1" s="19"/>
      <c r="G1" s="19"/>
      <c r="H1" s="19"/>
      <c r="I1" s="19"/>
      <c r="J1" s="19"/>
      <c r="K1" s="19"/>
      <c r="L1" s="19"/>
      <c r="M1" s="19"/>
    </row>
    <row r="2" spans="1:13" s="4" customFormat="1">
      <c r="A2" s="1" t="s">
        <v>15</v>
      </c>
      <c r="B2" s="7"/>
      <c r="F2" s="7"/>
      <c r="G2" s="7"/>
      <c r="H2" s="7"/>
      <c r="I2" s="9"/>
      <c r="K2" s="6"/>
    </row>
    <row r="3" spans="1:13" s="4" customFormat="1">
      <c r="B3" s="7"/>
      <c r="F3" s="7"/>
      <c r="G3" s="7"/>
      <c r="H3" s="7"/>
      <c r="I3" s="9"/>
      <c r="K3" s="6"/>
      <c r="M3" s="5" t="s">
        <v>14</v>
      </c>
    </row>
    <row r="4" spans="1:13" s="2" customFormat="1" ht="66" customHeight="1">
      <c r="A4" s="3" t="s">
        <v>10</v>
      </c>
      <c r="B4" s="3" t="s">
        <v>9</v>
      </c>
      <c r="C4" s="3" t="s">
        <v>8</v>
      </c>
      <c r="D4" s="3" t="s">
        <v>7</v>
      </c>
      <c r="E4" s="3" t="s">
        <v>6</v>
      </c>
      <c r="F4" s="3" t="s">
        <v>5</v>
      </c>
      <c r="G4" s="3" t="s">
        <v>4</v>
      </c>
      <c r="H4" s="3" t="s">
        <v>3</v>
      </c>
      <c r="I4" s="3" t="s">
        <v>2</v>
      </c>
      <c r="J4" s="3" t="s">
        <v>13</v>
      </c>
      <c r="K4" s="8" t="s">
        <v>16</v>
      </c>
      <c r="L4" s="8" t="s">
        <v>11</v>
      </c>
      <c r="M4" s="12" t="s">
        <v>18</v>
      </c>
    </row>
    <row r="5" spans="1:13" ht="90">
      <c r="A5" s="39" t="s">
        <v>53</v>
      </c>
      <c r="B5" s="40" t="s">
        <v>21</v>
      </c>
      <c r="C5" s="41">
        <v>42480</v>
      </c>
      <c r="D5" s="42" t="s">
        <v>54</v>
      </c>
      <c r="E5" s="40" t="s">
        <v>23</v>
      </c>
      <c r="F5" s="43" t="s">
        <v>24</v>
      </c>
      <c r="G5" s="44">
        <v>2214000</v>
      </c>
      <c r="H5" s="45" t="str">
        <f t="shared" ref="H5" si="0">IF(F5="-","-",G5/F5)</f>
        <v>-</v>
      </c>
      <c r="I5" s="46" t="s">
        <v>24</v>
      </c>
      <c r="J5" s="40" t="s">
        <v>55</v>
      </c>
      <c r="K5" s="46"/>
      <c r="L5" s="47"/>
      <c r="M5" s="46"/>
    </row>
    <row r="6" spans="1:13" s="2" customFormat="1">
      <c r="A6" s="1"/>
      <c r="B6" s="1"/>
      <c r="C6" s="1"/>
      <c r="D6" s="1"/>
      <c r="E6" s="1"/>
      <c r="F6" s="15"/>
      <c r="G6" s="1"/>
      <c r="H6" s="15"/>
      <c r="I6" s="16"/>
      <c r="J6" s="1"/>
      <c r="K6" s="1"/>
      <c r="L6" s="1"/>
      <c r="M6" s="1"/>
    </row>
    <row r="7" spans="1:13" ht="13.5" customHeight="1">
      <c r="K7" s="2"/>
    </row>
    <row r="8" spans="1:13">
      <c r="K8" s="2"/>
    </row>
    <row r="9" spans="1:13">
      <c r="K9" s="2"/>
    </row>
    <row r="14" spans="1:13" s="4" customFormat="1">
      <c r="A14" s="1"/>
      <c r="B14" s="1"/>
      <c r="C14" s="1"/>
      <c r="D14" s="1"/>
      <c r="E14" s="1"/>
      <c r="F14" s="15"/>
      <c r="G14" s="1"/>
      <c r="H14" s="15"/>
      <c r="I14" s="16"/>
      <c r="J14" s="1"/>
      <c r="K14" s="1"/>
      <c r="L14" s="1"/>
      <c r="M14" s="1"/>
    </row>
    <row r="15" spans="1:13" s="4" customFormat="1">
      <c r="A15" s="1"/>
      <c r="B15" s="1"/>
      <c r="C15" s="1"/>
      <c r="D15" s="1"/>
      <c r="E15" s="1"/>
      <c r="F15" s="15"/>
      <c r="G15" s="1"/>
      <c r="H15" s="15"/>
      <c r="I15" s="16"/>
      <c r="J15" s="1"/>
      <c r="K15" s="1"/>
      <c r="L15" s="1"/>
      <c r="M15" s="1"/>
    </row>
    <row r="22" spans="1:13" s="2" customFormat="1">
      <c r="A22" s="1"/>
      <c r="B22" s="1"/>
      <c r="C22" s="1"/>
      <c r="D22" s="1"/>
      <c r="E22" s="1"/>
      <c r="F22" s="15"/>
      <c r="G22" s="1"/>
      <c r="H22" s="15"/>
      <c r="I22" s="16"/>
      <c r="J22" s="1"/>
      <c r="K22" s="1"/>
      <c r="L22" s="1"/>
      <c r="M22" s="1"/>
    </row>
    <row r="25" spans="1:13" s="2" customFormat="1">
      <c r="A25" s="1"/>
      <c r="B25" s="1"/>
      <c r="C25" s="1"/>
      <c r="D25" s="1"/>
      <c r="E25" s="1"/>
      <c r="F25" s="15"/>
      <c r="G25" s="1"/>
      <c r="H25" s="15"/>
      <c r="I25" s="16"/>
      <c r="J25" s="1"/>
      <c r="K25" s="1"/>
      <c r="L25" s="1"/>
      <c r="M25" s="1"/>
    </row>
    <row r="26" spans="1:13" s="2" customFormat="1">
      <c r="A26" s="1"/>
      <c r="B26" s="1"/>
      <c r="C26" s="1"/>
      <c r="D26" s="1"/>
      <c r="E26" s="1"/>
      <c r="F26" s="15"/>
      <c r="G26" s="1"/>
      <c r="H26" s="15"/>
      <c r="I26" s="16"/>
      <c r="J26" s="1"/>
      <c r="K26" s="1"/>
      <c r="L26" s="1"/>
      <c r="M26" s="1"/>
    </row>
    <row r="27" spans="1:13" s="2" customFormat="1">
      <c r="A27" s="1"/>
      <c r="B27" s="1"/>
      <c r="C27" s="1"/>
      <c r="D27" s="1"/>
      <c r="E27" s="1"/>
      <c r="F27" s="15"/>
      <c r="G27" s="1"/>
      <c r="H27" s="15"/>
      <c r="I27" s="16"/>
      <c r="J27" s="1"/>
      <c r="K27" s="1"/>
      <c r="L27" s="1"/>
      <c r="M27" s="1"/>
    </row>
  </sheetData>
  <sheetProtection password="CC3D" sheet="1" objects="1" scenarios="1"/>
  <mergeCells count="1">
    <mergeCell ref="A1:M1"/>
  </mergeCells>
  <phoneticPr fontId="1"/>
  <pageMargins left="0.39370078740157483" right="0.27559055118110237" top="0.59055118110236227" bottom="0.74803149606299213" header="0.31496062992125984" footer="0.31496062992125984"/>
  <pageSetup paperSize="9" scale="76" fitToHeight="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競争性のない随意契約によらざるを得ないもの</vt:lpstr>
      <vt:lpstr>緊急の必要により競争に付することができないもの</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2006-09-13T11:12:02Z</dcterms:created>
  <dcterms:modified xsi:type="dcterms:W3CDTF">2017-11-30T00:42:25Z</dcterms:modified>
</cp:coreProperties>
</file>