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予算第二係\22 公共調達の適正化に係る情報等の公表について\2912作業\とりまとめ\公表版\"/>
    </mc:Choice>
  </mc:AlternateContent>
  <bookViews>
    <workbookView xWindow="0" yWindow="0" windowWidth="20490" windowHeight="7710"/>
  </bookViews>
  <sheets>
    <sheet name="物品役務調達（競争入札）" sheetId="1" r:id="rId1"/>
    <sheet name="物品役務調達（随意契約）" sheetId="3" r:id="rId2"/>
  </sheets>
  <definedNames>
    <definedName name="_xlnm._FilterDatabase" localSheetId="0" hidden="1">'物品役務調達（競争入札）'!$A$2:$I$131</definedName>
    <definedName name="_xlnm._FilterDatabase" localSheetId="1" hidden="1">'物品役務調達（随意契約）'!$A$2:$I$65</definedName>
    <definedName name="_xlnm.Print_Area" localSheetId="0">'物品役務調達（競争入札）'!$A$1:$I$131</definedName>
    <definedName name="_xlnm.Print_Area" localSheetId="1">'物品役務調達（随意契約）'!$A$1:$I$65</definedName>
    <definedName name="_xlnm.Print_Titles" localSheetId="0">'物品役務調達（競争入札）'!$1:$2</definedName>
    <definedName name="_xlnm.Print_Titles" localSheetId="1">'物品役務調達（随意契約）'!$1:$2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H60" i="3" l="1"/>
  <c r="H54" i="3"/>
  <c r="H55" i="3"/>
  <c r="H56" i="3"/>
  <c r="H57" i="3"/>
  <c r="H58" i="3"/>
  <c r="H59" i="3"/>
  <c r="H61" i="3"/>
  <c r="H62" i="3"/>
  <c r="H64" i="3"/>
  <c r="H63" i="3"/>
  <c r="H65" i="3"/>
  <c r="H46" i="1" l="1"/>
  <c r="H48" i="1"/>
  <c r="H47" i="1"/>
  <c r="H50" i="1"/>
  <c r="H49" i="1"/>
  <c r="H51" i="1"/>
  <c r="H54" i="1"/>
  <c r="H53" i="1"/>
  <c r="H52" i="1"/>
  <c r="H55" i="1"/>
  <c r="H56" i="1"/>
  <c r="H59" i="1"/>
  <c r="H60" i="1"/>
  <c r="H57" i="1"/>
  <c r="H61" i="1"/>
  <c r="H58" i="1"/>
  <c r="H62" i="1"/>
  <c r="H63" i="1"/>
  <c r="H64" i="1"/>
  <c r="H65" i="1"/>
  <c r="H66" i="1"/>
  <c r="H69" i="1"/>
  <c r="H67" i="1"/>
  <c r="H68" i="1"/>
  <c r="H71" i="1"/>
  <c r="H70" i="1"/>
  <c r="H72" i="1"/>
  <c r="H74" i="1"/>
  <c r="H75" i="1"/>
  <c r="H73" i="1"/>
  <c r="H76" i="1"/>
  <c r="H78" i="1"/>
  <c r="H85" i="1"/>
  <c r="H83" i="1"/>
  <c r="H84" i="1"/>
  <c r="H82" i="1"/>
  <c r="H81" i="1"/>
  <c r="H89" i="1"/>
  <c r="H90" i="1"/>
  <c r="H88" i="1"/>
  <c r="H86" i="1"/>
  <c r="H87" i="1"/>
  <c r="H95" i="1"/>
  <c r="H94" i="1"/>
  <c r="H92" i="1"/>
  <c r="H93" i="1"/>
  <c r="H91" i="1"/>
  <c r="H100" i="1"/>
  <c r="H97" i="1"/>
  <c r="H98" i="1"/>
  <c r="H99" i="1"/>
  <c r="H96" i="1"/>
  <c r="H105" i="1"/>
  <c r="H103" i="1"/>
  <c r="H104" i="1"/>
  <c r="H101" i="1"/>
  <c r="H102" i="1"/>
  <c r="H106" i="1"/>
  <c r="H109" i="1"/>
  <c r="H107" i="1"/>
  <c r="H108" i="1"/>
  <c r="H110" i="1"/>
  <c r="H111" i="1"/>
  <c r="H116" i="1"/>
  <c r="H115" i="1"/>
  <c r="H117" i="1"/>
  <c r="H113" i="1"/>
  <c r="H114" i="1"/>
  <c r="H119" i="1"/>
  <c r="H122" i="1"/>
  <c r="H120" i="1"/>
  <c r="H121" i="1"/>
  <c r="H123" i="1"/>
  <c r="H126" i="1"/>
  <c r="H127" i="1"/>
  <c r="H125" i="1"/>
  <c r="H124" i="1"/>
  <c r="H130" i="1"/>
  <c r="H131" i="1"/>
  <c r="H45" i="1"/>
  <c r="H77" i="1"/>
  <c r="H79" i="1"/>
  <c r="H80" i="1"/>
  <c r="H112" i="1"/>
  <c r="H118" i="1"/>
  <c r="H128" i="1"/>
  <c r="H129" i="1"/>
  <c r="H44" i="1" l="1"/>
  <c r="H43" i="1"/>
  <c r="H14" i="1"/>
  <c r="H9" i="1"/>
  <c r="H3" i="1" l="1"/>
  <c r="H12" i="1" l="1"/>
  <c r="H10" i="1"/>
  <c r="H18" i="1" l="1"/>
  <c r="H42" i="1" l="1"/>
  <c r="H20" i="1"/>
  <c r="H15" i="1"/>
  <c r="H8" i="1"/>
  <c r="H6" i="1"/>
  <c r="H36" i="1" l="1"/>
  <c r="H35" i="1"/>
  <c r="H27" i="1"/>
  <c r="H11" i="1"/>
  <c r="H7" i="1"/>
  <c r="H5" i="1"/>
  <c r="H4" i="1"/>
  <c r="H41" i="1" l="1"/>
  <c r="H40" i="1"/>
  <c r="H39" i="1"/>
  <c r="H38" i="1"/>
  <c r="H37" i="1"/>
  <c r="H32" i="1"/>
  <c r="H31" i="1"/>
  <c r="H30" i="1"/>
  <c r="H29" i="1"/>
  <c r="H28" i="1"/>
  <c r="H26" i="1"/>
  <c r="H25" i="1"/>
  <c r="H23" i="1"/>
  <c r="H22" i="1"/>
  <c r="H21" i="1"/>
  <c r="H17" i="1"/>
  <c r="H52" i="3" l="1"/>
  <c r="H32" i="3"/>
  <c r="H31" i="3"/>
  <c r="H34" i="1"/>
  <c r="H33" i="1"/>
  <c r="H24" i="1"/>
  <c r="H19" i="1"/>
  <c r="H16" i="1"/>
  <c r="H13" i="1"/>
  <c r="H22" i="3"/>
  <c r="H23" i="3"/>
  <c r="H24" i="3"/>
  <c r="H25" i="3"/>
  <c r="H27" i="3"/>
  <c r="H28" i="3"/>
  <c r="H29" i="3"/>
  <c r="H30" i="3"/>
  <c r="H33" i="3"/>
  <c r="H34" i="3"/>
  <c r="H35" i="3"/>
  <c r="H36" i="3"/>
  <c r="H37" i="3"/>
  <c r="H38" i="3"/>
  <c r="H39" i="3"/>
  <c r="H40" i="3"/>
  <c r="H41" i="3"/>
  <c r="H42" i="3"/>
  <c r="H43" i="3"/>
  <c r="H44" i="3"/>
  <c r="H45" i="3"/>
  <c r="H46" i="3"/>
  <c r="H47" i="3"/>
  <c r="H48" i="3"/>
  <c r="H49" i="3"/>
  <c r="H50" i="3"/>
  <c r="H51" i="3"/>
  <c r="H53" i="3"/>
  <c r="H7" i="3" l="1"/>
  <c r="H8" i="3"/>
  <c r="H9" i="3"/>
  <c r="H10" i="3"/>
  <c r="H11" i="3"/>
  <c r="H12" i="3"/>
  <c r="H13" i="3"/>
  <c r="H14" i="3"/>
  <c r="H15" i="3"/>
  <c r="H16" i="3"/>
  <c r="H17" i="3"/>
  <c r="H18" i="3"/>
  <c r="H19" i="3"/>
  <c r="H20" i="3"/>
  <c r="H21" i="3"/>
  <c r="H6" i="3" l="1"/>
  <c r="H5" i="3"/>
  <c r="H4" i="3"/>
  <c r="H3" i="3"/>
</calcChain>
</file>

<file path=xl/sharedStrings.xml><?xml version="1.0" encoding="utf-8"?>
<sst xmlns="http://schemas.openxmlformats.org/spreadsheetml/2006/main" count="858" uniqueCount="399">
  <si>
    <t>物品役務等の名称及び数量</t>
    <rPh sb="4" eb="5">
      <t>ナド</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</si>
  <si>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</si>
  <si>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</si>
  <si>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</si>
  <si>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</si>
  <si>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</si>
  <si>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</si>
  <si>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4"/>
  </si>
  <si>
    <t>備考</t>
    <rPh sb="0" eb="2">
      <t>ビコウ</t>
    </rPh>
    <phoneticPr fontId="4"/>
  </si>
  <si>
    <t>01：一般競争入札</t>
  </si>
  <si>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</si>
  <si>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</si>
  <si>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</si>
  <si>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</si>
  <si>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</si>
  <si>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</si>
  <si>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</si>
  <si>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</si>
  <si>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</si>
  <si>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t>
    <phoneticPr fontId="4"/>
  </si>
  <si>
    <t>建設業取引適正化センター設置業務</t>
    <rPh sb="0" eb="3">
      <t>ケンセツギョウ</t>
    </rPh>
    <rPh sb="3" eb="5">
      <t>トリヒキ</t>
    </rPh>
    <rPh sb="5" eb="8">
      <t>テキセイカ</t>
    </rPh>
    <rPh sb="12" eb="14">
      <t>セッチ</t>
    </rPh>
    <rPh sb="14" eb="16">
      <t>ギョウム</t>
    </rPh>
    <phoneticPr fontId="2"/>
  </si>
  <si>
    <t>支出負担行為担当官
国土交通省土地・建設産業局長　谷脇　暁
東京都千代田区霞が関２－１－３</t>
    <rPh sb="25" eb="27">
      <t>タニワキ</t>
    </rPh>
    <rPh sb="28" eb="29">
      <t>アカツキ</t>
    </rPh>
    <phoneticPr fontId="4"/>
  </si>
  <si>
    <t>マンション管理業登録処理システム運用保守業務</t>
  </si>
  <si>
    <t>不動産取引に関するアンケートデータ入力業務</t>
  </si>
  <si>
    <t>平成２８年度不動産市場動向に関する基礎的データの収集業務</t>
  </si>
  <si>
    <t>平成２８年度建設労働需給調査及び主要建設資材需給・価格動向調査集計業務</t>
  </si>
  <si>
    <t>平成２８年度土地総合情報ライブラリー等コンテンツ拡充業務</t>
  </si>
  <si>
    <t>平成２８年度　建設関連業者登録システム運用保守業務</t>
  </si>
  <si>
    <t>土地取引情報等の集計及び提供に係る業務</t>
  </si>
  <si>
    <t>平成２８年度不動産鑑定士試験実施支援業務</t>
  </si>
  <si>
    <t>平成２８年度取引価格等土地情報の実査・提供等に関する業務</t>
  </si>
  <si>
    <t>平成２９年地価調査業務に係るデータ集計、分析等業務</t>
    <rPh sb="0" eb="2">
      <t>ヘイセイ</t>
    </rPh>
    <rPh sb="4" eb="5">
      <t>ネン</t>
    </rPh>
    <rPh sb="5" eb="7">
      <t>チカ</t>
    </rPh>
    <rPh sb="7" eb="9">
      <t>チョウサ</t>
    </rPh>
    <rPh sb="9" eb="11">
      <t>ギョウム</t>
    </rPh>
    <rPh sb="12" eb="13">
      <t>カカ</t>
    </rPh>
    <rPh sb="17" eb="19">
      <t>シュウケイ</t>
    </rPh>
    <rPh sb="20" eb="22">
      <t>ブンセキ</t>
    </rPh>
    <rPh sb="22" eb="23">
      <t>トウ</t>
    </rPh>
    <rPh sb="23" eb="25">
      <t>ギョウム</t>
    </rPh>
    <phoneticPr fontId="2"/>
  </si>
  <si>
    <t>平成２８年版土地白書作成業務</t>
    <rPh sb="0" eb="2">
      <t>ヘイセイ</t>
    </rPh>
    <rPh sb="4" eb="6">
      <t>ネンバン</t>
    </rPh>
    <rPh sb="6" eb="8">
      <t>トチ</t>
    </rPh>
    <rPh sb="8" eb="10">
      <t>ハクショ</t>
    </rPh>
    <rPh sb="10" eb="12">
      <t>サクセイ</t>
    </rPh>
    <rPh sb="12" eb="14">
      <t>ギョウム</t>
    </rPh>
    <phoneticPr fontId="2"/>
  </si>
  <si>
    <t>平成２８年度外国人建設就労者受入事業に係る管理システムの運用等業務</t>
  </si>
  <si>
    <t>平成２８年土地動態調査及び平成２８年土地保有移動調査に係る印刷及び発送等業務</t>
    <rPh sb="0" eb="2">
      <t>ヘイセイ</t>
    </rPh>
    <rPh sb="4" eb="5">
      <t>ネン</t>
    </rPh>
    <rPh sb="5" eb="7">
      <t>トチ</t>
    </rPh>
    <rPh sb="7" eb="9">
      <t>ドウタイ</t>
    </rPh>
    <rPh sb="9" eb="11">
      <t>チョウサ</t>
    </rPh>
    <rPh sb="11" eb="12">
      <t>オヨ</t>
    </rPh>
    <rPh sb="13" eb="15">
      <t>ヘイセイ</t>
    </rPh>
    <rPh sb="17" eb="18">
      <t>ネン</t>
    </rPh>
    <rPh sb="18" eb="20">
      <t>トチ</t>
    </rPh>
    <rPh sb="20" eb="22">
      <t>ホユウ</t>
    </rPh>
    <rPh sb="22" eb="24">
      <t>イドウ</t>
    </rPh>
    <rPh sb="24" eb="26">
      <t>チョウサ</t>
    </rPh>
    <rPh sb="27" eb="28">
      <t>カカ</t>
    </rPh>
    <rPh sb="29" eb="31">
      <t>インサツ</t>
    </rPh>
    <rPh sb="31" eb="32">
      <t>オヨ</t>
    </rPh>
    <rPh sb="33" eb="35">
      <t>ハッソウ</t>
    </rPh>
    <rPh sb="35" eb="36">
      <t>トウ</t>
    </rPh>
    <rPh sb="36" eb="38">
      <t>ギョウム</t>
    </rPh>
    <phoneticPr fontId="2"/>
  </si>
  <si>
    <t>平成２８年度　都市再生街区基本調査及び都市部官民境界基本調査の成果の提供システムの運営業務</t>
  </si>
  <si>
    <t>平成２８年度　第３回日中土地政策交流会議に係る会議準備・運営等業務</t>
  </si>
  <si>
    <t>平成２８年土地動態調査業務</t>
    <rPh sb="0" eb="2">
      <t>ヘイセイ</t>
    </rPh>
    <rPh sb="4" eb="5">
      <t>ネン</t>
    </rPh>
    <rPh sb="5" eb="7">
      <t>トチ</t>
    </rPh>
    <rPh sb="7" eb="9">
      <t>ドウタイ</t>
    </rPh>
    <rPh sb="9" eb="11">
      <t>チョウサ</t>
    </rPh>
    <rPh sb="11" eb="13">
      <t>ギョウム</t>
    </rPh>
    <phoneticPr fontId="2"/>
  </si>
  <si>
    <t>外国人建設就労者受入事業に係る認定申請審査事務補助業務（単価契約）</t>
  </si>
  <si>
    <t>地籍調査に係る専門家派遣等による地籍調査実施支援業務</t>
  </si>
  <si>
    <t>平成２８年度都市部官民境界基本調査に係る監督補助業務</t>
  </si>
  <si>
    <t>地籍調査関係職員育成事業に係る研修等業務</t>
    <rPh sb="0" eb="2">
      <t>チセキ</t>
    </rPh>
    <rPh sb="2" eb="4">
      <t>チョウサ</t>
    </rPh>
    <rPh sb="4" eb="6">
      <t>カンケイ</t>
    </rPh>
    <rPh sb="6" eb="8">
      <t>ショクイン</t>
    </rPh>
    <rPh sb="8" eb="10">
      <t>イクセイ</t>
    </rPh>
    <rPh sb="10" eb="12">
      <t>ジギョウ</t>
    </rPh>
    <rPh sb="13" eb="14">
      <t>カカ</t>
    </rPh>
    <rPh sb="15" eb="18">
      <t>ケンシュウトウ</t>
    </rPh>
    <rPh sb="18" eb="20">
      <t>ギョウム</t>
    </rPh>
    <phoneticPr fontId="2"/>
  </si>
  <si>
    <t>平成２８年度下請取引等実態調査電算処理・集計業務</t>
  </si>
  <si>
    <t>平成２８年度　基準点維持管理支援業務</t>
  </si>
  <si>
    <t>平成２８年度山村境界基本調査に係る監督補助業務</t>
    <rPh sb="0" eb="2">
      <t>ヘイセイ</t>
    </rPh>
    <rPh sb="4" eb="6">
      <t>ネンド</t>
    </rPh>
    <rPh sb="6" eb="8">
      <t>サンソン</t>
    </rPh>
    <rPh sb="8" eb="10">
      <t>キョウカイ</t>
    </rPh>
    <rPh sb="10" eb="12">
      <t>キホン</t>
    </rPh>
    <rPh sb="12" eb="14">
      <t>チョウサ</t>
    </rPh>
    <rPh sb="15" eb="16">
      <t>カカ</t>
    </rPh>
    <rPh sb="17" eb="19">
      <t>カントク</t>
    </rPh>
    <rPh sb="19" eb="21">
      <t>ホジョ</t>
    </rPh>
    <rPh sb="21" eb="23">
      <t>ギョウム</t>
    </rPh>
    <phoneticPr fontId="2"/>
  </si>
  <si>
    <t>平成２８年度「企業の土地取引及び土地の所有・利用状況に関する調査」</t>
  </si>
  <si>
    <t>平成２８年度山村境界基本調査（岐阜県関ケ原町）に関する業務</t>
    <rPh sb="15" eb="18">
      <t>ギフケン</t>
    </rPh>
    <rPh sb="18" eb="22">
      <t>セキガハラチョウ</t>
    </rPh>
    <phoneticPr fontId="2"/>
  </si>
  <si>
    <t>平成２８年度山村境界基本調査（山形県飯豊町）に関する業務</t>
  </si>
  <si>
    <t>平成２８年度山村境界基本調査（岡山県岡山市）に関する業務</t>
    <rPh sb="15" eb="18">
      <t>オカヤマケン</t>
    </rPh>
    <rPh sb="18" eb="21">
      <t>オカヤマシ</t>
    </rPh>
    <phoneticPr fontId="2"/>
  </si>
  <si>
    <t>平成２８年度山村境界基本調査（徳島県美馬市）に関する業務</t>
  </si>
  <si>
    <t>平成２８年度山村境界基本調査（徳島県那賀町）に関する業務</t>
  </si>
  <si>
    <t>平成２８年不動産鑑定士試験論文式試験問題用紙の印刷等業務</t>
    <rPh sb="13" eb="15">
      <t>ロンブン</t>
    </rPh>
    <phoneticPr fontId="2"/>
  </si>
  <si>
    <t>平成２８年土地保有移動調査業務</t>
  </si>
  <si>
    <t>平成２８年度不動産取引価格情報提供制度に係る広報資料作成及び配布業務</t>
  </si>
  <si>
    <t>取引価格等土地情報の実査・提供等に関する業務（平成２８年度開始）</t>
    <rPh sb="0" eb="2">
      <t>トリヒキ</t>
    </rPh>
    <rPh sb="2" eb="4">
      <t>カカク</t>
    </rPh>
    <rPh sb="4" eb="5">
      <t>トウ</t>
    </rPh>
    <rPh sb="5" eb="7">
      <t>トチ</t>
    </rPh>
    <rPh sb="7" eb="9">
      <t>ジョウホウ</t>
    </rPh>
    <rPh sb="10" eb="12">
      <t>ジッサ</t>
    </rPh>
    <rPh sb="13" eb="15">
      <t>テイキョウ</t>
    </rPh>
    <rPh sb="15" eb="16">
      <t>トウ</t>
    </rPh>
    <rPh sb="17" eb="18">
      <t>カン</t>
    </rPh>
    <rPh sb="20" eb="22">
      <t>ギョウム</t>
    </rPh>
    <rPh sb="23" eb="25">
      <t>ヘイセイ</t>
    </rPh>
    <rPh sb="27" eb="29">
      <t>ネンド</t>
    </rPh>
    <rPh sb="29" eb="31">
      <t>カイシ</t>
    </rPh>
    <phoneticPr fontId="2"/>
  </si>
  <si>
    <t>平成２８年度山村境界基本調査（岩手県大槌町）に関する業務</t>
  </si>
  <si>
    <t>平成２８年度山村境界基本調査（新潟県魚沼市）に関する業務</t>
  </si>
  <si>
    <t>平成２８年度山村境界基本調査（栃木県那須町）に関する業務</t>
    <rPh sb="15" eb="18">
      <t>トチギケン</t>
    </rPh>
    <rPh sb="18" eb="21">
      <t>ナスマチ</t>
    </rPh>
    <phoneticPr fontId="2"/>
  </si>
  <si>
    <t>平成２８年度山村境界基本調査（鹿児島県徳之島町）に関する業務</t>
  </si>
  <si>
    <t>平成２８年度山村境界基本調査（愛媛県四国中央市）に関する業務</t>
  </si>
  <si>
    <t>平成２８年度建設資材労働力需要実態調査業務</t>
  </si>
  <si>
    <t>平成２８年度土地問題に関する国民の意識調査</t>
  </si>
  <si>
    <t>適正な土地取引監視、最適な土地活用・管理の在り方検討業務</t>
  </si>
  <si>
    <t>01：一般競争入札（総合評価の実施）</t>
    <phoneticPr fontId="3"/>
  </si>
  <si>
    <t>平成２８年度海外投資家アンケート調査業務</t>
  </si>
  <si>
    <t>技術者の人材育成・質の確保に関する検討業務</t>
  </si>
  <si>
    <t>平成２８年度土地取引情報座標付与検討業務</t>
  </si>
  <si>
    <t>平成２８年度不動産価格指数の活用方法の検討等業務</t>
  </si>
  <si>
    <t>平成２８年度主要都市における高度利用地の地価分析調査業務</t>
  </si>
  <si>
    <t>平成２８年度外国人建設就労者受入事業に係る制度推進事業</t>
    <rPh sb="0" eb="2">
      <t>ヘイセイ</t>
    </rPh>
    <rPh sb="4" eb="6">
      <t>ネンド</t>
    </rPh>
    <rPh sb="6" eb="9">
      <t>ガイコクジン</t>
    </rPh>
    <rPh sb="9" eb="11">
      <t>ケンセツ</t>
    </rPh>
    <rPh sb="11" eb="14">
      <t>シュウロウシャ</t>
    </rPh>
    <rPh sb="14" eb="18">
      <t>ウケイレジギョウ</t>
    </rPh>
    <rPh sb="19" eb="20">
      <t>カカ</t>
    </rPh>
    <rPh sb="21" eb="23">
      <t>セイド</t>
    </rPh>
    <rPh sb="23" eb="25">
      <t>スイシン</t>
    </rPh>
    <rPh sb="25" eb="27">
      <t>ジギョウ</t>
    </rPh>
    <phoneticPr fontId="2"/>
  </si>
  <si>
    <t>平成２９年地価調査業務</t>
    <rPh sb="0" eb="2">
      <t>ヘイセイ</t>
    </rPh>
    <rPh sb="4" eb="5">
      <t>ネン</t>
    </rPh>
    <rPh sb="5" eb="7">
      <t>チカ</t>
    </rPh>
    <rPh sb="7" eb="9">
      <t>チョウサ</t>
    </rPh>
    <rPh sb="9" eb="11">
      <t>ギョウム</t>
    </rPh>
    <phoneticPr fontId="2"/>
  </si>
  <si>
    <t>建設企業等の課題解決支援に関する調査検討業務</t>
  </si>
  <si>
    <t>「全国町・字ファイル」の提供及びその保守</t>
  </si>
  <si>
    <t>宅地建物取引業免許事務処理システム電算処理等業務</t>
  </si>
  <si>
    <t>賃貸住宅管理業登録処理システムに係る機器賃貸借（再リース）等</t>
    <rPh sb="7" eb="9">
      <t>トウロク</t>
    </rPh>
    <phoneticPr fontId="2"/>
  </si>
  <si>
    <t>建設関連業者登録システム機器賃貸借（再リース）</t>
  </si>
  <si>
    <t>建設業者・宅建業者等企業情報検索システムに係る機器賃貸借（再リース）等</t>
  </si>
  <si>
    <t>平成２８年度　中堅・中小建設企業のＡＳＥＡＮ諸国への海外進出支援等業務</t>
  </si>
  <si>
    <t>平成３０年土地基本調査に係る法人土地・建物基本調査標本設計の検討等業務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ヒョウホン</t>
    </rPh>
    <rPh sb="27" eb="29">
      <t>セッケイ</t>
    </rPh>
    <rPh sb="30" eb="32">
      <t>ケントウ</t>
    </rPh>
    <rPh sb="32" eb="33">
      <t>トウ</t>
    </rPh>
    <rPh sb="33" eb="35">
      <t>ギョウム</t>
    </rPh>
    <phoneticPr fontId="2"/>
  </si>
  <si>
    <t>不動産価格指数の検討等業務</t>
    <rPh sb="0" eb="3">
      <t>フドウサン</t>
    </rPh>
    <rPh sb="3" eb="5">
      <t>カカク</t>
    </rPh>
    <rPh sb="5" eb="7">
      <t>シスウ</t>
    </rPh>
    <rPh sb="8" eb="10">
      <t>ケントウ</t>
    </rPh>
    <rPh sb="10" eb="11">
      <t>トウ</t>
    </rPh>
    <rPh sb="11" eb="13">
      <t>ギョウム</t>
    </rPh>
    <phoneticPr fontId="2"/>
  </si>
  <si>
    <t>平成３０年土地基本調査に係る法人土地・建物基本調査予備調査の実施等業務</t>
    <rPh sb="0" eb="2">
      <t>ヘイセイ</t>
    </rPh>
    <rPh sb="4" eb="5">
      <t>ネン</t>
    </rPh>
    <rPh sb="5" eb="7">
      <t>トチ</t>
    </rPh>
    <rPh sb="7" eb="9">
      <t>キホン</t>
    </rPh>
    <rPh sb="9" eb="11">
      <t>チョウサ</t>
    </rPh>
    <rPh sb="12" eb="13">
      <t>カカ</t>
    </rPh>
    <rPh sb="14" eb="16">
      <t>ホウジン</t>
    </rPh>
    <rPh sb="16" eb="18">
      <t>トチ</t>
    </rPh>
    <rPh sb="19" eb="21">
      <t>タテモノ</t>
    </rPh>
    <rPh sb="21" eb="23">
      <t>キホン</t>
    </rPh>
    <rPh sb="23" eb="25">
      <t>チョウサ</t>
    </rPh>
    <rPh sb="25" eb="27">
      <t>ヨビ</t>
    </rPh>
    <rPh sb="27" eb="29">
      <t>チョウサ</t>
    </rPh>
    <rPh sb="30" eb="32">
      <t>ジッシ</t>
    </rPh>
    <rPh sb="32" eb="33">
      <t>トウ</t>
    </rPh>
    <rPh sb="33" eb="35">
      <t>ギョウム</t>
    </rPh>
    <phoneticPr fontId="2"/>
  </si>
  <si>
    <t>平成２８年度　日本・シンガポール政府・企業等の連携によるシンガポール及び東南アジアにおける持続可能な開発に関する調査・検討業務</t>
  </si>
  <si>
    <t>不動産総合データベースの構築に向けた調査・検討業務</t>
    <rPh sb="0" eb="3">
      <t>フドウサン</t>
    </rPh>
    <rPh sb="3" eb="5">
      <t>ソウゴウ</t>
    </rPh>
    <rPh sb="12" eb="14">
      <t>コウチク</t>
    </rPh>
    <rPh sb="15" eb="16">
      <t>ム</t>
    </rPh>
    <rPh sb="18" eb="20">
      <t>チョウサ</t>
    </rPh>
    <rPh sb="21" eb="23">
      <t>ケントウ</t>
    </rPh>
    <rPh sb="23" eb="25">
      <t>ギョウム</t>
    </rPh>
    <phoneticPr fontId="2"/>
  </si>
  <si>
    <t>公的不動産（ＰＲＥ）における不動産証券化手法等の活用に関する調査検討業務</t>
  </si>
  <si>
    <t>不動産総合データベースの構築に向けた技術的方策の検討業務</t>
    <rPh sb="0" eb="3">
      <t>フドウサン</t>
    </rPh>
    <rPh sb="3" eb="5">
      <t>ソウゴウ</t>
    </rPh>
    <rPh sb="12" eb="14">
      <t>コウチク</t>
    </rPh>
    <rPh sb="15" eb="16">
      <t>ム</t>
    </rPh>
    <rPh sb="18" eb="21">
      <t>ギジュツテキ</t>
    </rPh>
    <rPh sb="21" eb="23">
      <t>ホウサク</t>
    </rPh>
    <rPh sb="24" eb="26">
      <t>ケントウ</t>
    </rPh>
    <rPh sb="26" eb="28">
      <t>ギョウム</t>
    </rPh>
    <phoneticPr fontId="2"/>
  </si>
  <si>
    <t>平成２８年度　我が国建設・不動産企業の海外ＰＰＰプロジェクト参入に向けた相手国との対話支援業務【スリランカ・バングラデシュ】</t>
  </si>
  <si>
    <t>平成２８年度入札契約適正化法等に基づく実施状況調査支援業務</t>
  </si>
  <si>
    <t>平成２８年度多様な入札契約方式モデル事業選定・推進委員会運営業務</t>
  </si>
  <si>
    <t>建設工事の適正な施工確保に関する検討業務</t>
  </si>
  <si>
    <t>不動産市場に係わる情報収集・分析業務</t>
    <rPh sb="0" eb="3">
      <t>フドウサン</t>
    </rPh>
    <rPh sb="3" eb="5">
      <t>シジョウ</t>
    </rPh>
    <rPh sb="6" eb="7">
      <t>カカ</t>
    </rPh>
    <rPh sb="9" eb="11">
      <t>ジョウホウ</t>
    </rPh>
    <rPh sb="11" eb="13">
      <t>シュウシュウ</t>
    </rPh>
    <rPh sb="14" eb="16">
      <t>ブンセキ</t>
    </rPh>
    <rPh sb="16" eb="18">
      <t>ギョウム</t>
    </rPh>
    <phoneticPr fontId="2"/>
  </si>
  <si>
    <t>建設業における女性の更なる活躍に向けた研修・コンサルティング業務</t>
    <rPh sb="0" eb="3">
      <t>ケンセツギョウ</t>
    </rPh>
    <rPh sb="7" eb="9">
      <t>ジョセイ</t>
    </rPh>
    <rPh sb="10" eb="11">
      <t>サラ</t>
    </rPh>
    <rPh sb="13" eb="15">
      <t>カツヤク</t>
    </rPh>
    <rPh sb="16" eb="17">
      <t>ム</t>
    </rPh>
    <rPh sb="19" eb="21">
      <t>ケンシュウ</t>
    </rPh>
    <rPh sb="30" eb="32">
      <t>ギョウム</t>
    </rPh>
    <phoneticPr fontId="2"/>
  </si>
  <si>
    <t>建設技能労働者の経験が蓄積されるシステム調達支援等業務</t>
    <rPh sb="0" eb="2">
      <t>ケンセツ</t>
    </rPh>
    <rPh sb="2" eb="4">
      <t>ギノウ</t>
    </rPh>
    <rPh sb="4" eb="7">
      <t>ロウドウシャ</t>
    </rPh>
    <rPh sb="8" eb="10">
      <t>ケイケン</t>
    </rPh>
    <rPh sb="11" eb="13">
      <t>チクセキ</t>
    </rPh>
    <rPh sb="20" eb="22">
      <t>チョウタツ</t>
    </rPh>
    <rPh sb="22" eb="24">
      <t>シエン</t>
    </rPh>
    <rPh sb="24" eb="25">
      <t>トウ</t>
    </rPh>
    <rPh sb="25" eb="27">
      <t>ギョウム</t>
    </rPh>
    <phoneticPr fontId="2"/>
  </si>
  <si>
    <t>平成２８年度　「海外建設・不動産市場データベース」の充実化に向けた海外建設・不動産市場に関する調査業務</t>
    <rPh sb="0" eb="2">
      <t>ヘイセイ</t>
    </rPh>
    <rPh sb="4" eb="6">
      <t>ネンド</t>
    </rPh>
    <rPh sb="8" eb="10">
      <t>カイガイ</t>
    </rPh>
    <rPh sb="10" eb="12">
      <t>ケンセツ</t>
    </rPh>
    <rPh sb="13" eb="16">
      <t>フドウサン</t>
    </rPh>
    <rPh sb="16" eb="18">
      <t>シジョウ</t>
    </rPh>
    <rPh sb="26" eb="29">
      <t>ジュウジツカ</t>
    </rPh>
    <rPh sb="30" eb="31">
      <t>ム</t>
    </rPh>
    <rPh sb="33" eb="35">
      <t>カイガイ</t>
    </rPh>
    <rPh sb="35" eb="37">
      <t>ケンセツ</t>
    </rPh>
    <rPh sb="38" eb="41">
      <t>フドウサン</t>
    </rPh>
    <rPh sb="41" eb="43">
      <t>シジョウ</t>
    </rPh>
    <rPh sb="44" eb="45">
      <t>カン</t>
    </rPh>
    <rPh sb="47" eb="49">
      <t>チョウサ</t>
    </rPh>
    <rPh sb="49" eb="51">
      <t>ギョウム</t>
    </rPh>
    <phoneticPr fontId="2"/>
  </si>
  <si>
    <t>今後の社会情勢に対応した土地政策に係る制度課題の調査検討業務</t>
  </si>
  <si>
    <t>平成２８年度　不動産市場の国際化に向けた環境整備業務</t>
    <rPh sb="0" eb="2">
      <t>ヘイセイ</t>
    </rPh>
    <rPh sb="4" eb="6">
      <t>ネンド</t>
    </rPh>
    <rPh sb="7" eb="10">
      <t>フドウサン</t>
    </rPh>
    <rPh sb="10" eb="12">
      <t>シジョウ</t>
    </rPh>
    <rPh sb="13" eb="16">
      <t>コクサイカ</t>
    </rPh>
    <rPh sb="17" eb="18">
      <t>ム</t>
    </rPh>
    <rPh sb="20" eb="22">
      <t>カンキョウ</t>
    </rPh>
    <rPh sb="22" eb="24">
      <t>セイビ</t>
    </rPh>
    <rPh sb="24" eb="26">
      <t>ギョウム</t>
    </rPh>
    <phoneticPr fontId="2"/>
  </si>
  <si>
    <t>不動産流通市場における既存住宅の取引環境整備等に関する調査検討業務</t>
    <rPh sb="3" eb="5">
      <t>リュウツウ</t>
    </rPh>
    <phoneticPr fontId="2"/>
  </si>
  <si>
    <t>ＩＴを活用した重要事項説明等についての社会実験検証等業務</t>
  </si>
  <si>
    <t>複合不動産に係る鑑定評価手法の精緻化等に関する調査検討業務</t>
  </si>
  <si>
    <t>平成２８年不動産鑑定士試験（論文式試験）会場の賃借（東京都）</t>
  </si>
  <si>
    <t>平成２８年度モデル事業（給食センター建設事業）に係る発注者支援業務</t>
    <rPh sb="12" eb="14">
      <t>キュウショク</t>
    </rPh>
    <phoneticPr fontId="2"/>
  </si>
  <si>
    <t>地方都市の不動産ファイナンス等の環境整備の推進業務</t>
  </si>
  <si>
    <t>平成２８年度モデル事業（庁舎建設事業）に係る発注者支援業務</t>
  </si>
  <si>
    <t>外国人建設就労者受入事業に係る人材活用モデル事業</t>
  </si>
  <si>
    <t>不動産ストックビジネスの発展・拡大に関する調査検討業務</t>
  </si>
  <si>
    <t>建設業における女性活躍を推進する地域の取組及び安全啓発も含めた広報・支援業務</t>
  </si>
  <si>
    <t>木造建物の移転料算定に係る統計数量表の検討業務</t>
  </si>
  <si>
    <t>平成２８年度　不動産業の海外展開の促進を目的とした広報資料作成業務</t>
  </si>
  <si>
    <t>平成２８年度　日本・トルコの連携による第三国における事業展開を目的としたインフラ会議の企画・開催業務</t>
  </si>
  <si>
    <t>平成２８年度モデル事業（市民ホール建設事業）に係る発注者支援業務</t>
  </si>
  <si>
    <t>平成２８年度モデル事業（新庁舎・病院等建設事業）に係る発注者支援業務</t>
  </si>
  <si>
    <t>平成２８年度　海外建設プロジェクトの契約・発注方式に関する調査・分析業務</t>
  </si>
  <si>
    <t>平成２８年不動産鑑定士試験（論文式試験）会場の賃借（大阪府）</t>
    <rPh sb="26" eb="29">
      <t>オオサカフ</t>
    </rPh>
    <phoneticPr fontId="2"/>
  </si>
  <si>
    <t>平成２８年不動産鑑定士試験（論文式試験）会場の賃借（福岡県）</t>
    <rPh sb="26" eb="29">
      <t>フクオカケン</t>
    </rPh>
    <phoneticPr fontId="2"/>
  </si>
  <si>
    <t>優秀施工者国土交通大臣顕彰式典会場の借り上げ</t>
  </si>
  <si>
    <t>本業務は、平成30年土地基本調査の実施に向けて、適正な標本配置、母集団名簿の整備手法、調査項目の設定等調査手法に関する検討及びパネルデータによる企業の土地所有・利用状況の変化に関する分析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t>
    <rPh sb="454" eb="456">
      <t>コンキョ</t>
    </rPh>
    <phoneticPr fontId="3"/>
  </si>
  <si>
    <t xml:space="preserve">本業務は、平成25年に実施した前回調査実施の課題や「公的統計の整備に関する基本的な計画」（平成26年３月）等の指摘をふまえた予備調査を実施するとともに、土地売買のフローと土地所有・利用状況等のストック情報の構造的な把握に資する調査手法の検討を行い、平成30年土地基本調査の実施に関する計画案の作成を行うものである。
本業務の遂行にあたっては、今後の我が国の土地・建物の所有・利用の動向を見据えた調査設計とするため、土地に係る諸問題や土地に関する諸政策に関して豊富な知識が不可欠である。また、予備調査での問題点等を踏まえた次回調査設計の実施方針のとりまとめ、調査手法の改善及び調査項目の見直しを行うため、土地基本調査に精通していることが要求される。
このことから、本業務の実施者の選定においては企画競争を実施することがふさわしいと判断し、企画提案書の募集について公示を行ったところ、株式会社三菱総合研究所１社から企画提案書が提出された。
株式会社三菱総合研究所から提出された企画提案書の内容を審査した結果、業務内容を十分理解していると同時に、土地基本調査の課題について優れた見識を有していることから、本業務を実施するための適切な業務遂行能力があると判断し、契約の相手方として株式会社三菱総合研究所との随意契約を行うこととした。
【根拠】
会計法第29条の３第４項、予算決算及び会計令第102条の４第３号
</t>
    <rPh sb="565" eb="567">
      <t>コンキョ</t>
    </rPh>
    <phoneticPr fontId="3"/>
  </si>
  <si>
    <t>本業務では、土地市場、土地の需要動向及び土地利用に関する現状や課題を踏まえ、土地政策上の課題に関する幅広い情報収集や調査、分析を行うとともに、国民の新たなニーズに対応した効果的な土地政策を実施するための検討を行うこととする。業務の遂行にあたっては、国土審議会土地政策分科会企画部会で取りまとめられた今後の土地政策のあり方に基づき、具体的な政策の提案をする必要があることから、その実態把握・論点整理等を適切に遂行するための知見と相応の分析力に加え、幅広い情報ネットワーク等も必要となるため、単なる価格競争に馴染むものではない。よって、本業務の実施においては企画競争がふさわしいと判断し、当省所管の統一的な場所に掲示するとともに、当省所管のホームページに掲載したところ、（株）三菱総合研究所を含む3者から企画提案書が提出された。契約の相手方としての妥当性を検証するため、企画競争実施委員会において企画提案書の審査を行った結果、（株）三菱総合研究所については、実施方針、特定テーマ、実施体制の評価項目において他社より優位であり、総合的に3者の中でも最も高い評価を得たことから、契約の相手方として妥当であると判断された。したがって、（株）三菱総合研究所を契約相手方として特定し、随意契約を行うものである。
【根拠】
会計法第29条の３第４項、予算決算及び会計令第102条の４第３号</t>
    <rPh sb="0" eb="1">
      <t>ホン</t>
    </rPh>
    <rPh sb="1" eb="3">
      <t>ギョウム</t>
    </rPh>
    <rPh sb="6" eb="8">
      <t>トチ</t>
    </rPh>
    <rPh sb="8" eb="10">
      <t>シジョウ</t>
    </rPh>
    <rPh sb="11" eb="13">
      <t>トチ</t>
    </rPh>
    <rPh sb="14" eb="16">
      <t>ジュヨウ</t>
    </rPh>
    <rPh sb="16" eb="18">
      <t>ドウコウ</t>
    </rPh>
    <rPh sb="18" eb="19">
      <t>オヨ</t>
    </rPh>
    <rPh sb="20" eb="22">
      <t>トチ</t>
    </rPh>
    <rPh sb="22" eb="24">
      <t>リヨウ</t>
    </rPh>
    <rPh sb="25" eb="26">
      <t>カン</t>
    </rPh>
    <rPh sb="28" eb="30">
      <t>ゲンジョウ</t>
    </rPh>
    <rPh sb="31" eb="33">
      <t>カダイ</t>
    </rPh>
    <rPh sb="34" eb="35">
      <t>フ</t>
    </rPh>
    <rPh sb="38" eb="40">
      <t>トチ</t>
    </rPh>
    <rPh sb="40" eb="43">
      <t>セイサクジョウ</t>
    </rPh>
    <rPh sb="44" eb="46">
      <t>カダイ</t>
    </rPh>
    <rPh sb="47" eb="48">
      <t>カン</t>
    </rPh>
    <rPh sb="50" eb="52">
      <t>ハバビロ</t>
    </rPh>
    <rPh sb="53" eb="55">
      <t>ジョウホウ</t>
    </rPh>
    <rPh sb="55" eb="57">
      <t>シュウシュウ</t>
    </rPh>
    <rPh sb="58" eb="60">
      <t>チョウサ</t>
    </rPh>
    <rPh sb="61" eb="63">
      <t>ブンセキ</t>
    </rPh>
    <rPh sb="64" eb="65">
      <t>オコナ</t>
    </rPh>
    <rPh sb="71" eb="73">
      <t>コクミン</t>
    </rPh>
    <rPh sb="74" eb="75">
      <t>アラ</t>
    </rPh>
    <rPh sb="81" eb="83">
      <t>タイオウ</t>
    </rPh>
    <rPh sb="85" eb="88">
      <t>コウカテキ</t>
    </rPh>
    <rPh sb="89" eb="91">
      <t>トチ</t>
    </rPh>
    <rPh sb="91" eb="93">
      <t>セイサク</t>
    </rPh>
    <rPh sb="94" eb="96">
      <t>ジッシ</t>
    </rPh>
    <rPh sb="101" eb="103">
      <t>ケントウ</t>
    </rPh>
    <rPh sb="104" eb="105">
      <t>オコナ</t>
    </rPh>
    <rPh sb="112" eb="114">
      <t>ギョウム</t>
    </rPh>
    <rPh sb="115" eb="117">
      <t>スイコウ</t>
    </rPh>
    <rPh sb="124" eb="126">
      <t>コクド</t>
    </rPh>
    <rPh sb="126" eb="129">
      <t>シンギカイ</t>
    </rPh>
    <rPh sb="129" eb="131">
      <t>トチ</t>
    </rPh>
    <rPh sb="131" eb="133">
      <t>セイサク</t>
    </rPh>
    <rPh sb="133" eb="136">
      <t>ブンカカイ</t>
    </rPh>
    <rPh sb="136" eb="138">
      <t>キカク</t>
    </rPh>
    <rPh sb="138" eb="140">
      <t>ブカイ</t>
    </rPh>
    <rPh sb="141" eb="142">
      <t>ト</t>
    </rPh>
    <rPh sb="149" eb="151">
      <t>コンゴ</t>
    </rPh>
    <rPh sb="152" eb="154">
      <t>トチ</t>
    </rPh>
    <rPh sb="154" eb="156">
      <t>セイサク</t>
    </rPh>
    <rPh sb="159" eb="160">
      <t>カタ</t>
    </rPh>
    <rPh sb="161" eb="162">
      <t>モト</t>
    </rPh>
    <rPh sb="165" eb="168">
      <t>グタイテキ</t>
    </rPh>
    <rPh sb="169" eb="171">
      <t>セイサク</t>
    </rPh>
    <rPh sb="172" eb="174">
      <t>テイアン</t>
    </rPh>
    <rPh sb="177" eb="179">
      <t>ヒツヨウ</t>
    </rPh>
    <rPh sb="189" eb="191">
      <t>ジッタイ</t>
    </rPh>
    <rPh sb="191" eb="193">
      <t>ハアク</t>
    </rPh>
    <rPh sb="194" eb="196">
      <t>ロンテン</t>
    </rPh>
    <rPh sb="196" eb="198">
      <t>セイリ</t>
    </rPh>
    <rPh sb="198" eb="199">
      <t>トウ</t>
    </rPh>
    <rPh sb="200" eb="202">
      <t>テキセツ</t>
    </rPh>
    <rPh sb="203" eb="205">
      <t>スイコウ</t>
    </rPh>
    <rPh sb="210" eb="212">
      <t>チケン</t>
    </rPh>
    <rPh sb="213" eb="215">
      <t>ソウオウ</t>
    </rPh>
    <rPh sb="216" eb="219">
      <t>ブンセキリョク</t>
    </rPh>
    <rPh sb="220" eb="221">
      <t>クワ</t>
    </rPh>
    <rPh sb="223" eb="225">
      <t>ハバヒロ</t>
    </rPh>
    <rPh sb="226" eb="228">
      <t>ジョウホウ</t>
    </rPh>
    <rPh sb="234" eb="235">
      <t>トウ</t>
    </rPh>
    <rPh sb="236" eb="238">
      <t>ヒツヨウ</t>
    </rPh>
    <rPh sb="244" eb="245">
      <t>タン</t>
    </rPh>
    <rPh sb="247" eb="251">
      <t>カカクキョウソウ</t>
    </rPh>
    <rPh sb="252" eb="254">
      <t>ナジ</t>
    </rPh>
    <rPh sb="266" eb="267">
      <t>ホン</t>
    </rPh>
    <rPh sb="267" eb="269">
      <t>ギョウム</t>
    </rPh>
    <rPh sb="270" eb="272">
      <t>ジッシ</t>
    </rPh>
    <rPh sb="277" eb="279">
      <t>キカク</t>
    </rPh>
    <rPh sb="279" eb="281">
      <t>キョウソウ</t>
    </rPh>
    <rPh sb="288" eb="290">
      <t>ハンダン</t>
    </rPh>
    <rPh sb="292" eb="294">
      <t>トウショウ</t>
    </rPh>
    <rPh sb="294" eb="296">
      <t>ショカン</t>
    </rPh>
    <rPh sb="297" eb="300">
      <t>トウイツテキ</t>
    </rPh>
    <rPh sb="301" eb="303">
      <t>バショ</t>
    </rPh>
    <rPh sb="304" eb="306">
      <t>ケイジ</t>
    </rPh>
    <rPh sb="313" eb="315">
      <t>トウショウ</t>
    </rPh>
    <rPh sb="315" eb="317">
      <t>ショカン</t>
    </rPh>
    <rPh sb="325" eb="327">
      <t>ケイサイ</t>
    </rPh>
    <rPh sb="334" eb="335">
      <t>カブ</t>
    </rPh>
    <rPh sb="336" eb="338">
      <t>ミツビシ</t>
    </rPh>
    <rPh sb="338" eb="340">
      <t>ソウゴウ</t>
    </rPh>
    <rPh sb="340" eb="343">
      <t>ケンキュウジョ</t>
    </rPh>
    <rPh sb="344" eb="345">
      <t>フク</t>
    </rPh>
    <rPh sb="347" eb="348">
      <t>シャ</t>
    </rPh>
    <rPh sb="350" eb="352">
      <t>キカク</t>
    </rPh>
    <rPh sb="352" eb="355">
      <t>テイアンショ</t>
    </rPh>
    <rPh sb="356" eb="358">
      <t>テイシュツ</t>
    </rPh>
    <rPh sb="362" eb="364">
      <t>ケイヤク</t>
    </rPh>
    <rPh sb="365" eb="368">
      <t>アイテガタ</t>
    </rPh>
    <rPh sb="372" eb="375">
      <t>ダトウセイ</t>
    </rPh>
    <rPh sb="376" eb="378">
      <t>ケンショウ</t>
    </rPh>
    <rPh sb="383" eb="385">
      <t>キカク</t>
    </rPh>
    <rPh sb="385" eb="387">
      <t>キョウソウ</t>
    </rPh>
    <rPh sb="387" eb="389">
      <t>ジッシ</t>
    </rPh>
    <rPh sb="389" eb="392">
      <t>イインカイ</t>
    </rPh>
    <rPh sb="396" eb="398">
      <t>キカク</t>
    </rPh>
    <rPh sb="398" eb="401">
      <t>テイアンショ</t>
    </rPh>
    <rPh sb="402" eb="404">
      <t>シンサ</t>
    </rPh>
    <rPh sb="405" eb="406">
      <t>オコナ</t>
    </rPh>
    <rPh sb="408" eb="410">
      <t>ケッカ</t>
    </rPh>
    <rPh sb="412" eb="413">
      <t>カブ</t>
    </rPh>
    <rPh sb="414" eb="416">
      <t>ミツビシ</t>
    </rPh>
    <rPh sb="416" eb="418">
      <t>ソウゴウ</t>
    </rPh>
    <rPh sb="418" eb="421">
      <t>ケンキュウジョ</t>
    </rPh>
    <rPh sb="427" eb="429">
      <t>ジッシ</t>
    </rPh>
    <rPh sb="429" eb="431">
      <t>ホウシン</t>
    </rPh>
    <rPh sb="432" eb="434">
      <t>トクテイ</t>
    </rPh>
    <rPh sb="438" eb="440">
      <t>ジッシ</t>
    </rPh>
    <rPh sb="440" eb="442">
      <t>タイセイ</t>
    </rPh>
    <rPh sb="443" eb="445">
      <t>ヒョウカ</t>
    </rPh>
    <rPh sb="445" eb="447">
      <t>コウモク</t>
    </rPh>
    <rPh sb="451" eb="453">
      <t>タシャ</t>
    </rPh>
    <rPh sb="455" eb="457">
      <t>ユウイ</t>
    </rPh>
    <rPh sb="461" eb="464">
      <t>ソウゴウテキ</t>
    </rPh>
    <rPh sb="466" eb="467">
      <t>シャ</t>
    </rPh>
    <rPh sb="468" eb="469">
      <t>ナカ</t>
    </rPh>
    <rPh sb="471" eb="472">
      <t>モット</t>
    </rPh>
    <rPh sb="473" eb="474">
      <t>タカ</t>
    </rPh>
    <rPh sb="475" eb="477">
      <t>ヒョウカ</t>
    </rPh>
    <rPh sb="478" eb="479">
      <t>エ</t>
    </rPh>
    <rPh sb="485" eb="487">
      <t>ケイヤク</t>
    </rPh>
    <rPh sb="488" eb="491">
      <t>アイテカタ</t>
    </rPh>
    <rPh sb="494" eb="496">
      <t>ダトウ</t>
    </rPh>
    <rPh sb="500" eb="502">
      <t>ハンダン</t>
    </rPh>
    <rPh sb="513" eb="514">
      <t>カブ</t>
    </rPh>
    <rPh sb="515" eb="517">
      <t>ミツビシ</t>
    </rPh>
    <rPh sb="517" eb="519">
      <t>ソウゴウ</t>
    </rPh>
    <rPh sb="519" eb="522">
      <t>ケンキュウジョ</t>
    </rPh>
    <rPh sb="523" eb="525">
      <t>ケイヤク</t>
    </rPh>
    <rPh sb="525" eb="528">
      <t>アイテカタ</t>
    </rPh>
    <rPh sb="531" eb="533">
      <t>トクテイ</t>
    </rPh>
    <rPh sb="535" eb="537">
      <t>ズイイ</t>
    </rPh>
    <rPh sb="537" eb="539">
      <t>ケイヤク</t>
    </rPh>
    <rPh sb="540" eb="541">
      <t>オコナ</t>
    </rPh>
    <phoneticPr fontId="3"/>
  </si>
  <si>
    <t>　本業務を行うためには、建設工事に係る技術者制度に関する深い知識と経験が必要であるため、本業務の円滑かつ着実な遂行を図る観点から、業務の実施方針、フローチャート、工程計画についての提案と、「地方の実態を踏まえた技術者制度の見直しに向けた課題抽出の着眼点」を特定テーマとする企画提案書を公募し審査することとした。
　企画提案書は１者から提出され、その内容について「実施方針、実施フロー・工程表」「特定テーマに対する企画提案」の観点から評価を行い、提案書の特定にあたっては有識者委員会の意見を聴取した。
　その結果、株式会社建設技術研究所の提案は、「実施方針・実施フロー・工程表」については、目的、調査方針が的確に示されており、また、「特定テーマに対する企画提案」については、技術者制度をとりまく環境の変化を踏まえつつ、課題を抽出する上での着眼点が具体的に示されていた。
　以上のことから、当該業務の実施者として株式会社建設技術研究所を選定することとした。</t>
    <rPh sb="1" eb="2">
      <t>ホン</t>
    </rPh>
    <rPh sb="2" eb="4">
      <t>ギョウム</t>
    </rPh>
    <rPh sb="5" eb="6">
      <t>オコナ</t>
    </rPh>
    <rPh sb="12" eb="14">
      <t>ケンセツ</t>
    </rPh>
    <rPh sb="14" eb="16">
      <t>コウジ</t>
    </rPh>
    <rPh sb="17" eb="18">
      <t>カカ</t>
    </rPh>
    <rPh sb="19" eb="22">
      <t>ギジュツシャ</t>
    </rPh>
    <rPh sb="22" eb="24">
      <t>セイド</t>
    </rPh>
    <rPh sb="25" eb="26">
      <t>カン</t>
    </rPh>
    <rPh sb="28" eb="29">
      <t>フカ</t>
    </rPh>
    <rPh sb="30" eb="32">
      <t>チシキ</t>
    </rPh>
    <rPh sb="33" eb="35">
      <t>ケイケン</t>
    </rPh>
    <rPh sb="36" eb="38">
      <t>ヒツヨウ</t>
    </rPh>
    <rPh sb="44" eb="45">
      <t>ホン</t>
    </rPh>
    <rPh sb="45" eb="47">
      <t>ギョウム</t>
    </rPh>
    <rPh sb="48" eb="50">
      <t>エンカツ</t>
    </rPh>
    <rPh sb="52" eb="54">
      <t>チャクジツ</t>
    </rPh>
    <rPh sb="55" eb="57">
      <t>スイコウ</t>
    </rPh>
    <rPh sb="58" eb="59">
      <t>ハカ</t>
    </rPh>
    <rPh sb="60" eb="62">
      <t>カンテン</t>
    </rPh>
    <rPh sb="65" eb="67">
      <t>ギョウム</t>
    </rPh>
    <rPh sb="68" eb="70">
      <t>ジッシ</t>
    </rPh>
    <rPh sb="70" eb="72">
      <t>ホウシン</t>
    </rPh>
    <rPh sb="81" eb="83">
      <t>コウテイ</t>
    </rPh>
    <rPh sb="83" eb="85">
      <t>ケイカク</t>
    </rPh>
    <rPh sb="90" eb="92">
      <t>テイアン</t>
    </rPh>
    <rPh sb="95" eb="97">
      <t>チホウ</t>
    </rPh>
    <rPh sb="98" eb="100">
      <t>ジッタイ</t>
    </rPh>
    <rPh sb="101" eb="102">
      <t>フ</t>
    </rPh>
    <rPh sb="105" eb="108">
      <t>ギジュツシャ</t>
    </rPh>
    <rPh sb="108" eb="110">
      <t>セイド</t>
    </rPh>
    <rPh sb="111" eb="113">
      <t>ミナオ</t>
    </rPh>
    <rPh sb="115" eb="116">
      <t>ム</t>
    </rPh>
    <rPh sb="118" eb="120">
      <t>カダイ</t>
    </rPh>
    <rPh sb="120" eb="122">
      <t>チュウシュツ</t>
    </rPh>
    <rPh sb="123" eb="126">
      <t>チャクガンテン</t>
    </rPh>
    <rPh sb="128" eb="130">
      <t>トクテイ</t>
    </rPh>
    <rPh sb="136" eb="138">
      <t>キカク</t>
    </rPh>
    <rPh sb="138" eb="141">
      <t>テイアンショ</t>
    </rPh>
    <rPh sb="142" eb="144">
      <t>コウボ</t>
    </rPh>
    <rPh sb="145" eb="147">
      <t>シンサ</t>
    </rPh>
    <rPh sb="157" eb="159">
      <t>キカク</t>
    </rPh>
    <rPh sb="159" eb="162">
      <t>テイアンショ</t>
    </rPh>
    <rPh sb="164" eb="165">
      <t>シャ</t>
    </rPh>
    <rPh sb="167" eb="169">
      <t>テイシュツ</t>
    </rPh>
    <rPh sb="174" eb="176">
      <t>ナイヨウ</t>
    </rPh>
    <rPh sb="181" eb="183">
      <t>ジッシ</t>
    </rPh>
    <rPh sb="183" eb="185">
      <t>ホウシン</t>
    </rPh>
    <rPh sb="186" eb="188">
      <t>ジッシ</t>
    </rPh>
    <rPh sb="197" eb="199">
      <t>トクテイ</t>
    </rPh>
    <rPh sb="203" eb="204">
      <t>タイ</t>
    </rPh>
    <rPh sb="206" eb="208">
      <t>キカク</t>
    </rPh>
    <rPh sb="208" eb="210">
      <t>テイアン</t>
    </rPh>
    <rPh sb="212" eb="214">
      <t>カンテン</t>
    </rPh>
    <rPh sb="216" eb="218">
      <t>ヒョウカ</t>
    </rPh>
    <rPh sb="219" eb="220">
      <t>オコナ</t>
    </rPh>
    <rPh sb="222" eb="225">
      <t>テイアンショ</t>
    </rPh>
    <rPh sb="226" eb="228">
      <t>トクテイ</t>
    </rPh>
    <rPh sb="234" eb="237">
      <t>ユウシキシャ</t>
    </rPh>
    <rPh sb="237" eb="240">
      <t>イインカイ</t>
    </rPh>
    <rPh sb="241" eb="243">
      <t>イケン</t>
    </rPh>
    <rPh sb="244" eb="246">
      <t>チョウシュ</t>
    </rPh>
    <rPh sb="253" eb="255">
      <t>ケッカ</t>
    </rPh>
    <rPh sb="256" eb="260">
      <t>カブシキガイシャ</t>
    </rPh>
    <rPh sb="260" eb="262">
      <t>ケンセツ</t>
    </rPh>
    <rPh sb="262" eb="264">
      <t>ギジュツ</t>
    </rPh>
    <rPh sb="264" eb="267">
      <t>ケンキュウショ</t>
    </rPh>
    <rPh sb="268" eb="270">
      <t>テイアン</t>
    </rPh>
    <rPh sb="273" eb="275">
      <t>ジッシ</t>
    </rPh>
    <rPh sb="275" eb="277">
      <t>ホウシン</t>
    </rPh>
    <rPh sb="278" eb="280">
      <t>ジッシ</t>
    </rPh>
    <rPh sb="284" eb="287">
      <t>コウテイヒョウ</t>
    </rPh>
    <rPh sb="294" eb="296">
      <t>モクテキ</t>
    </rPh>
    <rPh sb="297" eb="299">
      <t>チョウサ</t>
    </rPh>
    <rPh sb="299" eb="301">
      <t>ホウシン</t>
    </rPh>
    <rPh sb="302" eb="304">
      <t>テキカク</t>
    </rPh>
    <rPh sb="305" eb="306">
      <t>シメ</t>
    </rPh>
    <rPh sb="316" eb="318">
      <t>トクテイ</t>
    </rPh>
    <rPh sb="322" eb="323">
      <t>タイ</t>
    </rPh>
    <rPh sb="325" eb="327">
      <t>キカク</t>
    </rPh>
    <rPh sb="327" eb="329">
      <t>テイアン</t>
    </rPh>
    <rPh sb="336" eb="339">
      <t>ギジュツシャ</t>
    </rPh>
    <rPh sb="339" eb="341">
      <t>セイド</t>
    </rPh>
    <rPh sb="346" eb="348">
      <t>カンキョウ</t>
    </rPh>
    <rPh sb="349" eb="351">
      <t>ヘンカ</t>
    </rPh>
    <rPh sb="352" eb="353">
      <t>フ</t>
    </rPh>
    <rPh sb="358" eb="360">
      <t>カダイ</t>
    </rPh>
    <rPh sb="361" eb="363">
      <t>チュウシュツ</t>
    </rPh>
    <rPh sb="365" eb="366">
      <t>ウエ</t>
    </rPh>
    <rPh sb="368" eb="371">
      <t>チャクガンテン</t>
    </rPh>
    <rPh sb="372" eb="375">
      <t>グタイテキ</t>
    </rPh>
    <rPh sb="376" eb="377">
      <t>シメ</t>
    </rPh>
    <rPh sb="385" eb="387">
      <t>イジョウ</t>
    </rPh>
    <rPh sb="393" eb="395">
      <t>トウガイ</t>
    </rPh>
    <rPh sb="395" eb="397">
      <t>ギョウム</t>
    </rPh>
    <rPh sb="398" eb="401">
      <t>ジッシシャ</t>
    </rPh>
    <rPh sb="404" eb="408">
      <t>カブシキガイシャ</t>
    </rPh>
    <rPh sb="408" eb="410">
      <t>ケンセツ</t>
    </rPh>
    <rPh sb="410" eb="412">
      <t>ギジュツ</t>
    </rPh>
    <rPh sb="412" eb="415">
      <t>ケンキュウショ</t>
    </rPh>
    <rPh sb="416" eb="418">
      <t>センテイ</t>
    </rPh>
    <phoneticPr fontId="3"/>
  </si>
  <si>
    <t>　当該業務を委託するにあたっては、下記の項目について企画提案を求める企画競争を実施し、企画提案書を公募、審査した上で優れた者を選定することとした。
【提案項目】
・調査対象者の誤回答の防止及び回答結果の集計作業を効率的かつ確実に実施するための具体的な工夫について
　公募の結果、２者（株式会社建設技術研究所、三菱UFJリサーチ＆コンサルティング株式会社）から企画提案書の提出が有り、提案項目について審査したところ、業務内容を理解した上で具体的な手法をあげており、その手法の実現性も適当であることから、当該業務の実施者として株式会社建設技術研究所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2" eb="84">
      <t>チョウサ</t>
    </rPh>
    <rPh sb="84" eb="87">
      <t>タイショウシャ</t>
    </rPh>
    <rPh sb="88" eb="89">
      <t>ゴ</t>
    </rPh>
    <rPh sb="89" eb="91">
      <t>カイトウ</t>
    </rPh>
    <rPh sb="92" eb="94">
      <t>ボウシ</t>
    </rPh>
    <rPh sb="94" eb="95">
      <t>オヨ</t>
    </rPh>
    <rPh sb="96" eb="98">
      <t>カイトウ</t>
    </rPh>
    <rPh sb="98" eb="100">
      <t>ケッカ</t>
    </rPh>
    <rPh sb="101" eb="103">
      <t>シュウケイ</t>
    </rPh>
    <rPh sb="103" eb="105">
      <t>サギョウ</t>
    </rPh>
    <rPh sb="106" eb="109">
      <t>コウリツテキ</t>
    </rPh>
    <rPh sb="111" eb="113">
      <t>カクジツ</t>
    </rPh>
    <rPh sb="114" eb="116">
      <t>ジッシ</t>
    </rPh>
    <rPh sb="121" eb="124">
      <t>グタイテキ</t>
    </rPh>
    <rPh sb="125" eb="127">
      <t>クフウ</t>
    </rPh>
    <rPh sb="133" eb="135">
      <t>コウボ</t>
    </rPh>
    <rPh sb="136" eb="138">
      <t>ケッカ</t>
    </rPh>
    <rPh sb="140" eb="141">
      <t>シャ</t>
    </rPh>
    <rPh sb="142" eb="146">
      <t>カブシキガイシャ</t>
    </rPh>
    <rPh sb="146" eb="148">
      <t>ケンセツ</t>
    </rPh>
    <rPh sb="148" eb="150">
      <t>ギジュツ</t>
    </rPh>
    <rPh sb="150" eb="153">
      <t>ケンキュウショ</t>
    </rPh>
    <rPh sb="154" eb="156">
      <t>ミツビシ</t>
    </rPh>
    <rPh sb="172" eb="176">
      <t>カブシキガイシャ</t>
    </rPh>
    <rPh sb="179" eb="181">
      <t>キカク</t>
    </rPh>
    <rPh sb="181" eb="184">
      <t>テイアンショ</t>
    </rPh>
    <rPh sb="185" eb="187">
      <t>テイシュツ</t>
    </rPh>
    <rPh sb="188" eb="189">
      <t>ア</t>
    </rPh>
    <rPh sb="191" eb="193">
      <t>テイアン</t>
    </rPh>
    <rPh sb="193" eb="195">
      <t>コウモク</t>
    </rPh>
    <rPh sb="199" eb="201">
      <t>シンサ</t>
    </rPh>
    <rPh sb="207" eb="209">
      <t>ギョウム</t>
    </rPh>
    <rPh sb="209" eb="211">
      <t>ナイヨウ</t>
    </rPh>
    <rPh sb="212" eb="214">
      <t>リカイ</t>
    </rPh>
    <rPh sb="216" eb="217">
      <t>ウエ</t>
    </rPh>
    <rPh sb="218" eb="221">
      <t>グタイテキ</t>
    </rPh>
    <rPh sb="222" eb="224">
      <t>シュホウ</t>
    </rPh>
    <rPh sb="233" eb="235">
      <t>シュホウ</t>
    </rPh>
    <rPh sb="236" eb="239">
      <t>ジツゲンセイ</t>
    </rPh>
    <rPh sb="240" eb="242">
      <t>テキトウ</t>
    </rPh>
    <rPh sb="250" eb="252">
      <t>トウガイ</t>
    </rPh>
    <rPh sb="252" eb="254">
      <t>ギョウム</t>
    </rPh>
    <rPh sb="255" eb="258">
      <t>ジッシシャ</t>
    </rPh>
    <rPh sb="261" eb="265">
      <t>カブシキガイシャ</t>
    </rPh>
    <rPh sb="265" eb="267">
      <t>ケンセツ</t>
    </rPh>
    <rPh sb="267" eb="269">
      <t>ギジュツ</t>
    </rPh>
    <rPh sb="269" eb="272">
      <t>ケンキュウショ</t>
    </rPh>
    <rPh sb="273" eb="275">
      <t>センテイ</t>
    </rPh>
    <rPh sb="277" eb="279">
      <t>ズイイ</t>
    </rPh>
    <rPh sb="279" eb="281">
      <t>ケイヤク</t>
    </rPh>
    <rPh sb="282" eb="283">
      <t>オコナ</t>
    </rPh>
    <rPh sb="291" eb="293">
      <t>コンキョ</t>
    </rPh>
    <rPh sb="293" eb="295">
      <t>ジョウブン</t>
    </rPh>
    <rPh sb="296" eb="299">
      <t>カイケイホウ</t>
    </rPh>
    <rPh sb="299" eb="300">
      <t>ダイ</t>
    </rPh>
    <rPh sb="302" eb="303">
      <t>ジョウ</t>
    </rPh>
    <rPh sb="305" eb="306">
      <t>ダイ</t>
    </rPh>
    <rPh sb="307" eb="308">
      <t>コウ</t>
    </rPh>
    <rPh sb="309" eb="311">
      <t>ヨサン</t>
    </rPh>
    <rPh sb="311" eb="313">
      <t>ケッサン</t>
    </rPh>
    <rPh sb="313" eb="314">
      <t>オヨ</t>
    </rPh>
    <rPh sb="315" eb="317">
      <t>カイケイ</t>
    </rPh>
    <rPh sb="317" eb="318">
      <t>レイ</t>
    </rPh>
    <rPh sb="318" eb="319">
      <t>ダイ</t>
    </rPh>
    <rPh sb="322" eb="323">
      <t>ジョウ</t>
    </rPh>
    <rPh sb="325" eb="326">
      <t>ダイ</t>
    </rPh>
    <rPh sb="327" eb="328">
      <t>ゴウ</t>
    </rPh>
    <phoneticPr fontId="3"/>
  </si>
  <si>
    <t>　当該業務を委託するにあたっては、下記の項目について企画提案を求める企画競争を実施し、企画提案書を公募、審査した上で優れた者を選定することとした。
【提案項目】
・地方公共団体における多様な入札契約方式の積極的かつ適切な活用に向けた、モデル事業の成果や問い合わせ対応結果の取組方法に関する工夫
　公募の結果、２者（株式会社建設技術研究所、株式会社山下ピー・エム・コンサルタンツ）から企画提案書の提出が有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82" eb="84">
      <t>チホウ</t>
    </rPh>
    <rPh sb="84" eb="86">
      <t>コウキョウ</t>
    </rPh>
    <rPh sb="86" eb="88">
      <t>ダンタイ</t>
    </rPh>
    <rPh sb="92" eb="94">
      <t>タヨウ</t>
    </rPh>
    <rPh sb="95" eb="97">
      <t>ニュウサツ</t>
    </rPh>
    <rPh sb="97" eb="99">
      <t>ケイヤク</t>
    </rPh>
    <rPh sb="99" eb="101">
      <t>ホウシキ</t>
    </rPh>
    <rPh sb="102" eb="105">
      <t>セッキョクテキ</t>
    </rPh>
    <rPh sb="107" eb="109">
      <t>テキセツ</t>
    </rPh>
    <rPh sb="110" eb="112">
      <t>カツヨウ</t>
    </rPh>
    <rPh sb="113" eb="114">
      <t>ム</t>
    </rPh>
    <rPh sb="120" eb="122">
      <t>ジギョウ</t>
    </rPh>
    <rPh sb="123" eb="125">
      <t>セイカ</t>
    </rPh>
    <rPh sb="126" eb="127">
      <t>ト</t>
    </rPh>
    <rPh sb="128" eb="129">
      <t>ア</t>
    </rPh>
    <rPh sb="131" eb="133">
      <t>タイオウ</t>
    </rPh>
    <rPh sb="133" eb="135">
      <t>ケッカ</t>
    </rPh>
    <rPh sb="136" eb="138">
      <t>トリクミ</t>
    </rPh>
    <rPh sb="138" eb="140">
      <t>ホウホウ</t>
    </rPh>
    <rPh sb="141" eb="142">
      <t>カン</t>
    </rPh>
    <rPh sb="144" eb="146">
      <t>クフウ</t>
    </rPh>
    <rPh sb="148" eb="150">
      <t>コウボ</t>
    </rPh>
    <rPh sb="151" eb="153">
      <t>ケッカ</t>
    </rPh>
    <rPh sb="155" eb="156">
      <t>シャ</t>
    </rPh>
    <rPh sb="191" eb="193">
      <t>キカク</t>
    </rPh>
    <rPh sb="193" eb="196">
      <t>テイアンショ</t>
    </rPh>
    <rPh sb="197" eb="199">
      <t>テイシュツ</t>
    </rPh>
    <rPh sb="200" eb="201">
      <t>ア</t>
    </rPh>
    <rPh sb="203" eb="205">
      <t>テイアン</t>
    </rPh>
    <rPh sb="205" eb="207">
      <t>コウモク</t>
    </rPh>
    <rPh sb="211" eb="213">
      <t>シンサ</t>
    </rPh>
    <rPh sb="219" eb="221">
      <t>ギョウム</t>
    </rPh>
    <rPh sb="221" eb="223">
      <t>ナイヨウ</t>
    </rPh>
    <rPh sb="224" eb="226">
      <t>リカイ</t>
    </rPh>
    <rPh sb="228" eb="229">
      <t>ウエ</t>
    </rPh>
    <rPh sb="230" eb="233">
      <t>グタイテキ</t>
    </rPh>
    <rPh sb="234" eb="236">
      <t>シュホウ</t>
    </rPh>
    <rPh sb="245" eb="247">
      <t>シュホウ</t>
    </rPh>
    <rPh sb="248" eb="251">
      <t>ジツゲンセイ</t>
    </rPh>
    <rPh sb="252" eb="254">
      <t>テキトウ</t>
    </rPh>
    <rPh sb="263" eb="265">
      <t>キカク</t>
    </rPh>
    <rPh sb="265" eb="267">
      <t>テイアン</t>
    </rPh>
    <rPh sb="267" eb="269">
      <t>ナイヨウ</t>
    </rPh>
    <rPh sb="270" eb="273">
      <t>ソウゴウテキ</t>
    </rPh>
    <rPh sb="274" eb="275">
      <t>スグ</t>
    </rPh>
    <rPh sb="284" eb="286">
      <t>トウガイ</t>
    </rPh>
    <rPh sb="286" eb="288">
      <t>ギョウム</t>
    </rPh>
    <rPh sb="289" eb="292">
      <t>ジッシシャ</t>
    </rPh>
    <rPh sb="295" eb="299">
      <t>カブシキガイシャ</t>
    </rPh>
    <rPh sb="299" eb="301">
      <t>ケンセツ</t>
    </rPh>
    <rPh sb="301" eb="303">
      <t>ギジュツ</t>
    </rPh>
    <rPh sb="303" eb="306">
      <t>ケンキュウショ</t>
    </rPh>
    <rPh sb="307" eb="309">
      <t>センテイ</t>
    </rPh>
    <rPh sb="311" eb="313">
      <t>ズイイ</t>
    </rPh>
    <rPh sb="313" eb="315">
      <t>ケイヤク</t>
    </rPh>
    <rPh sb="316" eb="317">
      <t>オコナ</t>
    </rPh>
    <rPh sb="325" eb="327">
      <t>コンキョ</t>
    </rPh>
    <rPh sb="327" eb="329">
      <t>ジョウブン</t>
    </rPh>
    <rPh sb="330" eb="333">
      <t>カイケイホウ</t>
    </rPh>
    <rPh sb="333" eb="334">
      <t>ダイ</t>
    </rPh>
    <rPh sb="336" eb="337">
      <t>ジョウ</t>
    </rPh>
    <rPh sb="339" eb="340">
      <t>ダイ</t>
    </rPh>
    <rPh sb="341" eb="342">
      <t>コウ</t>
    </rPh>
    <rPh sb="343" eb="345">
      <t>ヨサン</t>
    </rPh>
    <rPh sb="345" eb="347">
      <t>ケッサン</t>
    </rPh>
    <rPh sb="347" eb="348">
      <t>オヨ</t>
    </rPh>
    <rPh sb="349" eb="351">
      <t>カイケイ</t>
    </rPh>
    <rPh sb="351" eb="352">
      <t>レイ</t>
    </rPh>
    <rPh sb="352" eb="353">
      <t>ダイ</t>
    </rPh>
    <rPh sb="356" eb="357">
      <t>ジョウ</t>
    </rPh>
    <rPh sb="359" eb="360">
      <t>ダイ</t>
    </rPh>
    <rPh sb="361" eb="362">
      <t>ゴウ</t>
    </rPh>
    <phoneticPr fontId="3"/>
  </si>
  <si>
    <t>　本業務を行うにあたっては、建設リサイクルや解体工事業に関する知識と経験が必要であるため、円滑かつ着実な業務遂行を図る観点から、業務の実施方針、実施フロー、工程表についての提案と「建築物の解体工事に係る具体的な分別解体方法を調査する上での着眼点の提案」を特定テーマとする企画提案書を公募し審査することとした。
　企画提案書は１社から提出され、その内容について「予定技術者」「実施方針・実施フロー・工程表」「特定テーマに対する企画提案」の観点から評価を行い、提案書の特定にあたっては有識者委員会の意見を聴取した。
その結果、（株）日本能率協会総合研究所の提案書はいずれの評価項目についても非特定の事由にあたるものではなく、「予定技術者」「実施方針・実施フロー・工程表」「特定テーマに対する企画提案」のいずれも妥当な内容であった。
以上のことから、当該業務の実施者として（株）日本能率協会総合研究所を選定することとした。</t>
    <rPh sb="180" eb="182">
      <t>ヨテイ</t>
    </rPh>
    <rPh sb="182" eb="185">
      <t>ギジュツシャ</t>
    </rPh>
    <phoneticPr fontId="3"/>
  </si>
  <si>
    <t>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１者（株式会社アクア）から企画提案書の提出が有り、提案項目について審査したところ、業務内容を理解した上で具体的な手法をあげており、その手法の実現性も適当であること、また、企画提案内容も総合的に優れていたことから、当該業務の実施者として株式会社アクア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128" eb="130">
      <t>コウボ</t>
    </rPh>
    <rPh sb="131" eb="133">
      <t>ケッカ</t>
    </rPh>
    <rPh sb="135" eb="136">
      <t>シャ</t>
    </rPh>
    <rPh sb="137" eb="141">
      <t>カブシキガイシャ</t>
    </rPh>
    <rPh sb="147" eb="149">
      <t>キカク</t>
    </rPh>
    <rPh sb="149" eb="152">
      <t>テイアンショ</t>
    </rPh>
    <rPh sb="153" eb="155">
      <t>テイシュツ</t>
    </rPh>
    <rPh sb="156" eb="157">
      <t>ア</t>
    </rPh>
    <rPh sb="159" eb="161">
      <t>テイアン</t>
    </rPh>
    <rPh sb="161" eb="163">
      <t>コウモク</t>
    </rPh>
    <rPh sb="167" eb="169">
      <t>シンサ</t>
    </rPh>
    <rPh sb="175" eb="177">
      <t>ギョウム</t>
    </rPh>
    <rPh sb="177" eb="179">
      <t>ナイヨウ</t>
    </rPh>
    <rPh sb="180" eb="182">
      <t>リカイ</t>
    </rPh>
    <rPh sb="184" eb="185">
      <t>ウエ</t>
    </rPh>
    <rPh sb="186" eb="189">
      <t>グタイテキ</t>
    </rPh>
    <rPh sb="190" eb="192">
      <t>シュホウ</t>
    </rPh>
    <rPh sb="201" eb="203">
      <t>シュホウ</t>
    </rPh>
    <rPh sb="204" eb="207">
      <t>ジツゲンセイ</t>
    </rPh>
    <rPh sb="208" eb="210">
      <t>テキトウ</t>
    </rPh>
    <rPh sb="219" eb="221">
      <t>キカク</t>
    </rPh>
    <rPh sb="221" eb="223">
      <t>テイアン</t>
    </rPh>
    <rPh sb="223" eb="225">
      <t>ナイヨウ</t>
    </rPh>
    <rPh sb="226" eb="229">
      <t>ソウゴウテキ</t>
    </rPh>
    <rPh sb="230" eb="231">
      <t>スグ</t>
    </rPh>
    <rPh sb="240" eb="242">
      <t>トウガイ</t>
    </rPh>
    <rPh sb="242" eb="244">
      <t>ギョウム</t>
    </rPh>
    <rPh sb="245" eb="248">
      <t>ジッシシャ</t>
    </rPh>
    <rPh sb="251" eb="255">
      <t>カブシキガイシャ</t>
    </rPh>
    <rPh sb="259" eb="261">
      <t>センテイ</t>
    </rPh>
    <rPh sb="263" eb="265">
      <t>ズイイ</t>
    </rPh>
    <rPh sb="265" eb="267">
      <t>ケイヤク</t>
    </rPh>
    <rPh sb="268" eb="269">
      <t>オコナ</t>
    </rPh>
    <rPh sb="277" eb="279">
      <t>コンキョ</t>
    </rPh>
    <rPh sb="279" eb="281">
      <t>ジョウブン</t>
    </rPh>
    <rPh sb="282" eb="285">
      <t>カイケイホウ</t>
    </rPh>
    <rPh sb="285" eb="286">
      <t>ダイ</t>
    </rPh>
    <rPh sb="288" eb="289">
      <t>ジョウ</t>
    </rPh>
    <rPh sb="291" eb="292">
      <t>ダイ</t>
    </rPh>
    <rPh sb="293" eb="294">
      <t>コウ</t>
    </rPh>
    <rPh sb="295" eb="297">
      <t>ヨサン</t>
    </rPh>
    <rPh sb="297" eb="299">
      <t>ケッサン</t>
    </rPh>
    <rPh sb="299" eb="300">
      <t>オヨ</t>
    </rPh>
    <rPh sb="301" eb="303">
      <t>カイケイ</t>
    </rPh>
    <rPh sb="303" eb="304">
      <t>レイ</t>
    </rPh>
    <rPh sb="304" eb="305">
      <t>ダイ</t>
    </rPh>
    <rPh sb="308" eb="309">
      <t>ジョウ</t>
    </rPh>
    <rPh sb="311" eb="312">
      <t>ダイ</t>
    </rPh>
    <rPh sb="313" eb="314">
      <t>ゴウ</t>
    </rPh>
    <phoneticPr fontId="3"/>
  </si>
  <si>
    <t>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２者（明豊ファシリティーワークス株式会社、株式会社アクア）から企画提案書の提出が有り、提案項目について審査したところ、業務内容を理解した上で具体的な手法をあげており、その手法の実現性も適当であること、また、企画提案内容も総合的に優れていたことから、当該業務の実施者として明豊ファシリティーワークス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128" eb="130">
      <t>コウボ</t>
    </rPh>
    <rPh sb="131" eb="133">
      <t>ケッカ</t>
    </rPh>
    <rPh sb="135" eb="136">
      <t>シャ</t>
    </rPh>
    <rPh sb="137" eb="139">
      <t>メイホウ</t>
    </rPh>
    <rPh sb="150" eb="154">
      <t>カブシキガイシャ</t>
    </rPh>
    <rPh sb="155" eb="159">
      <t>カブシキガイシャ</t>
    </rPh>
    <rPh sb="165" eb="167">
      <t>キカク</t>
    </rPh>
    <rPh sb="167" eb="170">
      <t>テイアンショ</t>
    </rPh>
    <rPh sb="171" eb="173">
      <t>テイシュツ</t>
    </rPh>
    <rPh sb="174" eb="175">
      <t>ア</t>
    </rPh>
    <rPh sb="177" eb="179">
      <t>テイアン</t>
    </rPh>
    <rPh sb="179" eb="181">
      <t>コウモク</t>
    </rPh>
    <rPh sb="185" eb="187">
      <t>シンサ</t>
    </rPh>
    <rPh sb="193" eb="195">
      <t>ギョウム</t>
    </rPh>
    <rPh sb="195" eb="197">
      <t>ナイヨウ</t>
    </rPh>
    <rPh sb="198" eb="200">
      <t>リカイ</t>
    </rPh>
    <rPh sb="202" eb="203">
      <t>ウエ</t>
    </rPh>
    <rPh sb="204" eb="207">
      <t>グタイテキ</t>
    </rPh>
    <rPh sb="208" eb="210">
      <t>シュホウ</t>
    </rPh>
    <rPh sb="219" eb="221">
      <t>シュホウ</t>
    </rPh>
    <rPh sb="222" eb="225">
      <t>ジツゲンセイ</t>
    </rPh>
    <rPh sb="226" eb="228">
      <t>テキトウ</t>
    </rPh>
    <rPh sb="237" eb="239">
      <t>キカク</t>
    </rPh>
    <rPh sb="239" eb="241">
      <t>テイアン</t>
    </rPh>
    <rPh sb="241" eb="243">
      <t>ナイヨウ</t>
    </rPh>
    <rPh sb="244" eb="247">
      <t>ソウゴウテキ</t>
    </rPh>
    <rPh sb="248" eb="249">
      <t>スグ</t>
    </rPh>
    <rPh sb="258" eb="260">
      <t>トウガイ</t>
    </rPh>
    <rPh sb="260" eb="262">
      <t>ギョウム</t>
    </rPh>
    <rPh sb="263" eb="266">
      <t>ジッシシャ</t>
    </rPh>
    <rPh sb="287" eb="289">
      <t>センテイ</t>
    </rPh>
    <rPh sb="291" eb="293">
      <t>ズイイ</t>
    </rPh>
    <rPh sb="293" eb="295">
      <t>ケイヤク</t>
    </rPh>
    <rPh sb="296" eb="297">
      <t>オコナ</t>
    </rPh>
    <rPh sb="305" eb="307">
      <t>コンキョ</t>
    </rPh>
    <rPh sb="307" eb="309">
      <t>ジョウブン</t>
    </rPh>
    <rPh sb="310" eb="313">
      <t>カイケイホウ</t>
    </rPh>
    <rPh sb="313" eb="314">
      <t>ダイ</t>
    </rPh>
    <rPh sb="316" eb="317">
      <t>ジョウ</t>
    </rPh>
    <rPh sb="319" eb="320">
      <t>ダイ</t>
    </rPh>
    <rPh sb="321" eb="322">
      <t>コウ</t>
    </rPh>
    <rPh sb="323" eb="325">
      <t>ヨサン</t>
    </rPh>
    <rPh sb="325" eb="327">
      <t>ケッサン</t>
    </rPh>
    <rPh sb="327" eb="328">
      <t>オヨ</t>
    </rPh>
    <rPh sb="329" eb="331">
      <t>カイケイ</t>
    </rPh>
    <rPh sb="331" eb="332">
      <t>レイ</t>
    </rPh>
    <rPh sb="332" eb="333">
      <t>ダイ</t>
    </rPh>
    <rPh sb="336" eb="337">
      <t>ジョウ</t>
    </rPh>
    <rPh sb="339" eb="340">
      <t>ダイ</t>
    </rPh>
    <rPh sb="341" eb="342">
      <t>ゴウ</t>
    </rPh>
    <phoneticPr fontId="3"/>
  </si>
  <si>
    <t>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５者（日建設計コンストラクション・マネジメント株式会社、日本工営株式会社、デトロイトトーマツファイナンシャルアドバイザリー合同会社、明豊ファシリティーワークス株式会社、株式会社アクア）から企画提案書の提出が有り、提案項目について審査したところ、業務内容を理解した上で具体的な手法をあげており、その手法の実現性も適当であること、また、企画提案内容も総合的に優れていたことから、当該業務の実施者として日建設計コンストラクション・マネジメント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128" eb="130">
      <t>コウボ</t>
    </rPh>
    <rPh sb="131" eb="133">
      <t>ケッカ</t>
    </rPh>
    <rPh sb="135" eb="136">
      <t>シャ</t>
    </rPh>
    <rPh sb="137" eb="139">
      <t>ニッケン</t>
    </rPh>
    <rPh sb="139" eb="141">
      <t>セッケイ</t>
    </rPh>
    <rPh sb="157" eb="161">
      <t>カブシキガイシャ</t>
    </rPh>
    <rPh sb="162" eb="164">
      <t>ニホン</t>
    </rPh>
    <rPh sb="164" eb="166">
      <t>コウエイ</t>
    </rPh>
    <rPh sb="166" eb="170">
      <t>カブシキガイシャ</t>
    </rPh>
    <rPh sb="195" eb="197">
      <t>ゴウドウ</t>
    </rPh>
    <rPh sb="197" eb="199">
      <t>カイシャ</t>
    </rPh>
    <rPh sb="200" eb="202">
      <t>メイホウ</t>
    </rPh>
    <rPh sb="213" eb="217">
      <t>カブシキガイシャ</t>
    </rPh>
    <rPh sb="218" eb="222">
      <t>カブシキガイシャ</t>
    </rPh>
    <rPh sb="228" eb="230">
      <t>キカク</t>
    </rPh>
    <rPh sb="230" eb="233">
      <t>テイアンショ</t>
    </rPh>
    <rPh sb="234" eb="236">
      <t>テイシュツ</t>
    </rPh>
    <rPh sb="237" eb="238">
      <t>ア</t>
    </rPh>
    <rPh sb="240" eb="242">
      <t>テイアン</t>
    </rPh>
    <rPh sb="242" eb="244">
      <t>コウモク</t>
    </rPh>
    <rPh sb="248" eb="250">
      <t>シンサ</t>
    </rPh>
    <rPh sb="256" eb="258">
      <t>ギョウム</t>
    </rPh>
    <rPh sb="258" eb="260">
      <t>ナイヨウ</t>
    </rPh>
    <rPh sb="261" eb="263">
      <t>リカイ</t>
    </rPh>
    <rPh sb="265" eb="266">
      <t>ウエ</t>
    </rPh>
    <rPh sb="267" eb="270">
      <t>グタイテキ</t>
    </rPh>
    <rPh sb="271" eb="273">
      <t>シュホウ</t>
    </rPh>
    <rPh sb="282" eb="284">
      <t>シュホウ</t>
    </rPh>
    <rPh sb="285" eb="288">
      <t>ジツゲンセイ</t>
    </rPh>
    <rPh sb="289" eb="291">
      <t>テキトウ</t>
    </rPh>
    <rPh sb="300" eb="302">
      <t>キカク</t>
    </rPh>
    <rPh sb="302" eb="304">
      <t>テイアン</t>
    </rPh>
    <rPh sb="304" eb="306">
      <t>ナイヨウ</t>
    </rPh>
    <rPh sb="307" eb="310">
      <t>ソウゴウテキ</t>
    </rPh>
    <rPh sb="311" eb="312">
      <t>スグ</t>
    </rPh>
    <rPh sb="321" eb="323">
      <t>トウガイ</t>
    </rPh>
    <rPh sb="323" eb="325">
      <t>ギョウム</t>
    </rPh>
    <rPh sb="326" eb="329">
      <t>ジッシシャ</t>
    </rPh>
    <rPh sb="332" eb="334">
      <t>ニッケン</t>
    </rPh>
    <rPh sb="334" eb="336">
      <t>セッケイ</t>
    </rPh>
    <rPh sb="352" eb="356">
      <t>カブシキガイシャ</t>
    </rPh>
    <rPh sb="357" eb="359">
      <t>センテイ</t>
    </rPh>
    <rPh sb="361" eb="363">
      <t>ズイイ</t>
    </rPh>
    <rPh sb="363" eb="365">
      <t>ケイヤク</t>
    </rPh>
    <rPh sb="366" eb="367">
      <t>オコナ</t>
    </rPh>
    <rPh sb="375" eb="377">
      <t>コンキョ</t>
    </rPh>
    <rPh sb="377" eb="379">
      <t>ジョウブン</t>
    </rPh>
    <rPh sb="380" eb="383">
      <t>カイケイホウ</t>
    </rPh>
    <rPh sb="383" eb="384">
      <t>ダイ</t>
    </rPh>
    <rPh sb="386" eb="387">
      <t>ジョウ</t>
    </rPh>
    <rPh sb="389" eb="390">
      <t>ダイ</t>
    </rPh>
    <rPh sb="391" eb="392">
      <t>コウ</t>
    </rPh>
    <rPh sb="393" eb="395">
      <t>ヨサン</t>
    </rPh>
    <rPh sb="395" eb="397">
      <t>ケッサン</t>
    </rPh>
    <rPh sb="397" eb="398">
      <t>オヨ</t>
    </rPh>
    <rPh sb="399" eb="401">
      <t>カイケイ</t>
    </rPh>
    <rPh sb="401" eb="402">
      <t>レイ</t>
    </rPh>
    <rPh sb="402" eb="403">
      <t>ダイ</t>
    </rPh>
    <rPh sb="406" eb="407">
      <t>ジョウ</t>
    </rPh>
    <rPh sb="409" eb="410">
      <t>ダイ</t>
    </rPh>
    <rPh sb="411" eb="412">
      <t>ゴウ</t>
    </rPh>
    <phoneticPr fontId="3"/>
  </si>
  <si>
    <t>　当該業務を委託するにあたっては、下記の項目について企画提案を求める企画競争を実施し、企画提案書を公募、審査した上で優れた者を選定することとした。
【提案項目】
・支援対象地方公共団体が抱える課題及びその解決に向けた最適な入札契約方式の整理手法について
　公募の結果、４者（日建設計コンストラクション・マネジメント株式会社、デトロイトトーマツファイナンシャルアドバイザリー合同会社、株式会社アクア、株式会社プラスPM）から企画提案書の提出が有り、提案項目について審査したところ、業務内容を理解した上で具体的な手法をあげており、その手法の実現性も適当であること、また、企画提案内容も総合的に優れていたことから、当該業務の実施者として日建設計コンストラクション・マネジメント株式会社を選定し、随意契約を行うものである。
根拠条文：会計法第２９条の３第４項、予算決算及び会計令第１０２条の４第３号</t>
    <rPh sb="1" eb="3">
      <t>トウガイ</t>
    </rPh>
    <rPh sb="3" eb="5">
      <t>ギョウム</t>
    </rPh>
    <rPh sb="6" eb="8">
      <t>イタク</t>
    </rPh>
    <rPh sb="17" eb="19">
      <t>カキ</t>
    </rPh>
    <rPh sb="20" eb="22">
      <t>コウモク</t>
    </rPh>
    <rPh sb="26" eb="28">
      <t>キカク</t>
    </rPh>
    <rPh sb="28" eb="30">
      <t>テイアン</t>
    </rPh>
    <rPh sb="31" eb="32">
      <t>モト</t>
    </rPh>
    <rPh sb="34" eb="36">
      <t>キカク</t>
    </rPh>
    <rPh sb="36" eb="38">
      <t>キョウソウ</t>
    </rPh>
    <rPh sb="39" eb="41">
      <t>ジッシ</t>
    </rPh>
    <rPh sb="43" eb="45">
      <t>キカク</t>
    </rPh>
    <rPh sb="45" eb="48">
      <t>テイアンショ</t>
    </rPh>
    <rPh sb="49" eb="51">
      <t>コウボ</t>
    </rPh>
    <rPh sb="52" eb="54">
      <t>シンサ</t>
    </rPh>
    <rPh sb="56" eb="57">
      <t>ウエ</t>
    </rPh>
    <rPh sb="58" eb="59">
      <t>スグ</t>
    </rPh>
    <rPh sb="61" eb="62">
      <t>モノ</t>
    </rPh>
    <rPh sb="63" eb="65">
      <t>センテイ</t>
    </rPh>
    <rPh sb="75" eb="77">
      <t>テイアン</t>
    </rPh>
    <rPh sb="77" eb="79">
      <t>コウモク</t>
    </rPh>
    <rPh sb="128" eb="130">
      <t>コウボ</t>
    </rPh>
    <rPh sb="131" eb="133">
      <t>ケッカ</t>
    </rPh>
    <rPh sb="135" eb="136">
      <t>シャ</t>
    </rPh>
    <rPh sb="137" eb="139">
      <t>ニッケン</t>
    </rPh>
    <rPh sb="139" eb="141">
      <t>セッケイ</t>
    </rPh>
    <rPh sb="157" eb="161">
      <t>カブシキガイシャ</t>
    </rPh>
    <rPh sb="186" eb="188">
      <t>ゴウドウ</t>
    </rPh>
    <rPh sb="188" eb="190">
      <t>カイシャ</t>
    </rPh>
    <rPh sb="191" eb="195">
      <t>カブシキガイシャ</t>
    </rPh>
    <rPh sb="199" eb="203">
      <t>カブシキガイシャ</t>
    </rPh>
    <rPh sb="211" eb="213">
      <t>キカク</t>
    </rPh>
    <rPh sb="213" eb="216">
      <t>テイアンショ</t>
    </rPh>
    <rPh sb="217" eb="219">
      <t>テイシュツ</t>
    </rPh>
    <rPh sb="220" eb="221">
      <t>ア</t>
    </rPh>
    <rPh sb="223" eb="225">
      <t>テイアン</t>
    </rPh>
    <rPh sb="225" eb="227">
      <t>コウモク</t>
    </rPh>
    <rPh sb="231" eb="233">
      <t>シンサ</t>
    </rPh>
    <rPh sb="239" eb="241">
      <t>ギョウム</t>
    </rPh>
    <rPh sb="241" eb="243">
      <t>ナイヨウ</t>
    </rPh>
    <rPh sb="244" eb="246">
      <t>リカイ</t>
    </rPh>
    <rPh sb="248" eb="249">
      <t>ウエ</t>
    </rPh>
    <rPh sb="250" eb="253">
      <t>グタイテキ</t>
    </rPh>
    <rPh sb="254" eb="256">
      <t>シュホウ</t>
    </rPh>
    <rPh sb="265" eb="267">
      <t>シュホウ</t>
    </rPh>
    <rPh sb="268" eb="271">
      <t>ジツゲンセイ</t>
    </rPh>
    <rPh sb="272" eb="274">
      <t>テキトウ</t>
    </rPh>
    <rPh sb="283" eb="285">
      <t>キカク</t>
    </rPh>
    <rPh sb="285" eb="287">
      <t>テイアン</t>
    </rPh>
    <rPh sb="287" eb="289">
      <t>ナイヨウ</t>
    </rPh>
    <rPh sb="290" eb="293">
      <t>ソウゴウテキ</t>
    </rPh>
    <rPh sb="294" eb="295">
      <t>スグ</t>
    </rPh>
    <rPh sb="304" eb="306">
      <t>トウガイ</t>
    </rPh>
    <rPh sb="306" eb="308">
      <t>ギョウム</t>
    </rPh>
    <rPh sb="309" eb="312">
      <t>ジッシシャ</t>
    </rPh>
    <rPh sb="315" eb="317">
      <t>ニッケン</t>
    </rPh>
    <rPh sb="317" eb="319">
      <t>セッケイ</t>
    </rPh>
    <rPh sb="335" eb="339">
      <t>カブシキガイシャ</t>
    </rPh>
    <rPh sb="340" eb="342">
      <t>センテイ</t>
    </rPh>
    <rPh sb="344" eb="346">
      <t>ズイイ</t>
    </rPh>
    <rPh sb="346" eb="348">
      <t>ケイヤク</t>
    </rPh>
    <rPh sb="349" eb="350">
      <t>オコナ</t>
    </rPh>
    <rPh sb="358" eb="360">
      <t>コンキョ</t>
    </rPh>
    <rPh sb="360" eb="362">
      <t>ジョウブン</t>
    </rPh>
    <rPh sb="363" eb="366">
      <t>カイケイホウ</t>
    </rPh>
    <rPh sb="366" eb="367">
      <t>ダイ</t>
    </rPh>
    <rPh sb="369" eb="370">
      <t>ジョウ</t>
    </rPh>
    <rPh sb="372" eb="373">
      <t>ダイ</t>
    </rPh>
    <rPh sb="374" eb="375">
      <t>コウ</t>
    </rPh>
    <rPh sb="376" eb="378">
      <t>ヨサン</t>
    </rPh>
    <rPh sb="378" eb="380">
      <t>ケッサン</t>
    </rPh>
    <rPh sb="380" eb="381">
      <t>オヨ</t>
    </rPh>
    <rPh sb="382" eb="384">
      <t>カイケイ</t>
    </rPh>
    <rPh sb="384" eb="385">
      <t>レイ</t>
    </rPh>
    <rPh sb="385" eb="386">
      <t>ダイ</t>
    </rPh>
    <rPh sb="389" eb="390">
      <t>ジョウ</t>
    </rPh>
    <rPh sb="392" eb="393">
      <t>ダイ</t>
    </rPh>
    <rPh sb="394" eb="395">
      <t>ゴウ</t>
    </rPh>
    <phoneticPr fontId="3"/>
  </si>
  <si>
    <t xml:space="preserve">本業務は、土地・建物一体の複合不動産の鑑定評価において、公表された取引事例等を活用し、収益等をもとに求めた価格等の検証を行うため、海外の鑑定評価制度等における参考となる情報の収集・整理やケーススタディ等を行いながら、取引事例等を用いた検証方法の具体化に向けた検討を行うものである。
本業務の実施にあたり、企画競争の実施について（平成18年11月16日付国官会第936号）に基づき企画提案書の募集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phoneticPr fontId="3"/>
  </si>
  <si>
    <t xml:space="preserve">不動産鑑定士試験は、不動産鑑定評価に関する法律第12条に基づき毎年1回以上実施しなければならないものとされており、平成28年の不動産鑑定士試験は、短答式試験が5月15日（日）に全国10試験地において実施され、短答式試験合格者を対象とした論文式試験は8月6日（土）から8月8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また過去に国により実施する同種の試験会場として受注した実績を有する者であることが求められる。
以上をふまえ、上記２．契約の相手方を「参加者の有無を確認する公募手続きについて（平成18年9月28日付け国官会第935号）」2（1）に基づく特定公益法人等とし、平成28年2月1日から参加者の有無を確認する公募手続きに係る参加意思確認書の提出を求める公示を行ったが、提出期限までに応募者がなかった。
このため、同通達10（1）の規定により随意契約手続きに移行することとし、本件履行可能な者は、過去に開催実績のある特定公益法人等たる株式会社テーオーシーのみと判断されることから、会計法第29条の3第4項、予算決算及び会計令第102条の4第三号に基づき、上記２．契約の相手方である株式会社テーオーシーと随意契約を行うものである。
</t>
    <phoneticPr fontId="3"/>
  </si>
  <si>
    <t>（株）きもと　　　　　　　　　　　　　　　　　　　　　　　　　　　　　　埼玉県さいたま市中央区鈴谷４－６－３５</t>
    <rPh sb="36" eb="39">
      <t>サイタマケン</t>
    </rPh>
    <rPh sb="43" eb="44">
      <t>シ</t>
    </rPh>
    <rPh sb="44" eb="47">
      <t>チュウオウク</t>
    </rPh>
    <rPh sb="47" eb="49">
      <t>スズヤ</t>
    </rPh>
    <phoneticPr fontId="3"/>
  </si>
  <si>
    <t>（公社）全国国土調査協会　　　　　　　　　　　　　　東京都千代田区永田町１－１１－３２</t>
    <rPh sb="1" eb="3">
      <t>コウシャ</t>
    </rPh>
    <rPh sb="4" eb="6">
      <t>ゼンコク</t>
    </rPh>
    <rPh sb="6" eb="8">
      <t>コクド</t>
    </rPh>
    <rPh sb="8" eb="10">
      <t>チョウサ</t>
    </rPh>
    <rPh sb="10" eb="12">
      <t>キョウカイ</t>
    </rPh>
    <rPh sb="26" eb="29">
      <t>トウキョウト</t>
    </rPh>
    <rPh sb="29" eb="33">
      <t>チヨダク</t>
    </rPh>
    <rPh sb="33" eb="36">
      <t>ナガタチョウ</t>
    </rPh>
    <phoneticPr fontId="2"/>
  </si>
  <si>
    <t>（株）上智　　　　　　　　　　　　　　　　　　　　　　　　　　　　富山県砺波市千代１７６－１</t>
    <rPh sb="0" eb="3">
      <t>カブ</t>
    </rPh>
    <rPh sb="3" eb="5">
      <t>ジョウチ</t>
    </rPh>
    <rPh sb="33" eb="35">
      <t>トヤマ</t>
    </rPh>
    <phoneticPr fontId="2"/>
  </si>
  <si>
    <t>（株）大輝　　　　　　　　　　　　　　　　　　　　　　　　　　　　　東京都府中市武蔵台３－７－８</t>
    <rPh sb="0" eb="3">
      <t>カブ</t>
    </rPh>
    <rPh sb="3" eb="5">
      <t>タイキ</t>
    </rPh>
    <phoneticPr fontId="2"/>
  </si>
  <si>
    <t>林測量技術コンサルタント（株）　
大阪府茨木市五十鈴町５－３５</t>
    <rPh sb="0" eb="1">
      <t>ハヤシ</t>
    </rPh>
    <rPh sb="1" eb="3">
      <t>ソクリョウ</t>
    </rPh>
    <rPh sb="3" eb="5">
      <t>ギジュツ</t>
    </rPh>
    <rPh sb="12" eb="15">
      <t>カブ</t>
    </rPh>
    <phoneticPr fontId="2"/>
  </si>
  <si>
    <t>（公社）全国国土調査協会
東京都千代田区永田町１－１１－３２</t>
    <rPh sb="1" eb="3">
      <t>コウシャ</t>
    </rPh>
    <rPh sb="4" eb="6">
      <t>ゼンコク</t>
    </rPh>
    <rPh sb="6" eb="8">
      <t>コクド</t>
    </rPh>
    <rPh sb="8" eb="10">
      <t>チョウサ</t>
    </rPh>
    <rPh sb="10" eb="12">
      <t>キョウカイ</t>
    </rPh>
    <rPh sb="13" eb="16">
      <t>トウキョウト</t>
    </rPh>
    <rPh sb="16" eb="20">
      <t>チヨダク</t>
    </rPh>
    <rPh sb="20" eb="23">
      <t>ナガタチョウ</t>
    </rPh>
    <phoneticPr fontId="2"/>
  </si>
  <si>
    <t>林測量技術コンサルタント（株）
大阪府茨木市五十鈴町５－３５</t>
    <rPh sb="0" eb="1">
      <t>ハヤシ</t>
    </rPh>
    <rPh sb="1" eb="3">
      <t>ソクリョウ</t>
    </rPh>
    <rPh sb="3" eb="5">
      <t>ギジュツ</t>
    </rPh>
    <rPh sb="12" eb="15">
      <t>カブ</t>
    </rPh>
    <phoneticPr fontId="2"/>
  </si>
  <si>
    <t>（株）ケー・デー・シー
東京都港区虎ノ門４－２－１２</t>
    <rPh sb="0" eb="3">
      <t>カブ</t>
    </rPh>
    <phoneticPr fontId="2"/>
  </si>
  <si>
    <t>（株）日豊　　　　　　　　　　　　　　　　　　　　　　　　　　神奈川県川崎市宮前区小台１－８－７</t>
    <rPh sb="0" eb="3">
      <t>カブ</t>
    </rPh>
    <rPh sb="3" eb="5">
      <t>ニッポウ</t>
    </rPh>
    <phoneticPr fontId="2"/>
  </si>
  <si>
    <t>多摩測量設計事業協同組合
東京都府中市天神町１－１１－８</t>
    <rPh sb="0" eb="2">
      <t>タマ</t>
    </rPh>
    <rPh sb="2" eb="4">
      <t>ソクリョウ</t>
    </rPh>
    <rPh sb="4" eb="6">
      <t>セッケイ</t>
    </rPh>
    <rPh sb="6" eb="8">
      <t>ジギョウ</t>
    </rPh>
    <rPh sb="8" eb="10">
      <t>キョウドウ</t>
    </rPh>
    <rPh sb="10" eb="12">
      <t>クミアイ</t>
    </rPh>
    <phoneticPr fontId="2"/>
  </si>
  <si>
    <t xml:space="preserve">本業務は、近年のGNSSを活用した測量技術（GNSS測量）の進展状況を考慮し、地籍測量においてより一層GNSS測量技術を活用することで、より効率的な地籍測量を実現することを主な目的としている。具体的には、「①各測量工程におけるGNSS測量技術の更なる活用」、「②GNSS測量技術による新たな測量手法を導入した場合の効率的な測量工程の組み合わせ」について、それらの主な課題と対処方法を整理した上で、測量精度等の実地検証を行い、その結果を踏まえた効率化手法のマニュアル作成や地籍調査作業規程準則運用基準（以下「運用基準」という。）等の修正案の作成を実施するものである。
本業務の実施にあたり、企画競争の実施について（平成18年11月16日付国官会第936号）に基づき企画提案書の応募を行ったところ、企画提案書を提出した者は（株) 松本コンサルタントを含む２社から企画提案書が提出された。
企画競争有識者委員会及び企画競争実施委員会の審議の結果、実施方針及び実施体制について、（株) 松本コンサルタントが他社より優位であった。
また、特定テーマに対しても具体的な企画提案を行っており、効率的な地籍測量を実現するための課題整理及び実地検証等を確実に実施できるものであると評価したことから、（株) 松本コンサルタントを委託するにあたっての最適格者と判断し特定したものである。
よって、本業務は、会計法第29条の3第4項及び予算決算及び会計令第102条の4第三号により、（株) 松本コンサルタントと随意契約を行う。
</t>
    <phoneticPr fontId="3"/>
  </si>
  <si>
    <t>（株）松本コンサルタント
徳島県徳島市東吉野町２－２４－６</t>
    <rPh sb="0" eb="3">
      <t>カブ</t>
    </rPh>
    <rPh sb="3" eb="5">
      <t>マツモト</t>
    </rPh>
    <phoneticPr fontId="2"/>
  </si>
  <si>
    <t>（株）ＳＡＹ企画
東京都豊島区東池袋１－４８－１０</t>
    <rPh sb="0" eb="3">
      <t>カブ</t>
    </rPh>
    <rPh sb="6" eb="8">
      <t>キカク</t>
    </rPh>
    <rPh sb="9" eb="12">
      <t>トウキョウト</t>
    </rPh>
    <rPh sb="12" eb="15">
      <t>トシマク</t>
    </rPh>
    <rPh sb="15" eb="16">
      <t>ヒガシ</t>
    </rPh>
    <rPh sb="16" eb="18">
      <t>イケブクロ</t>
    </rPh>
    <phoneticPr fontId="2"/>
  </si>
  <si>
    <t>（株）工業市場研究所
東京都港区西新橋３－６－１０</t>
    <rPh sb="0" eb="3">
      <t>カブ</t>
    </rPh>
    <rPh sb="3" eb="5">
      <t>コウギョウ</t>
    </rPh>
    <rPh sb="5" eb="7">
      <t>シジョウ</t>
    </rPh>
    <rPh sb="7" eb="10">
      <t>ケンキュウジョ</t>
    </rPh>
    <rPh sb="11" eb="14">
      <t>トウキョウト</t>
    </rPh>
    <rPh sb="14" eb="16">
      <t>ミナトク</t>
    </rPh>
    <rPh sb="16" eb="19">
      <t>ニシシンバシ</t>
    </rPh>
    <phoneticPr fontId="2"/>
  </si>
  <si>
    <t>（株）Ｌｅｅ．ネットソリューションズ
東京都中央区日本橋茅場町３－１２－２</t>
    <rPh sb="0" eb="3">
      <t>カブ</t>
    </rPh>
    <rPh sb="19" eb="22">
      <t>トウキョウト</t>
    </rPh>
    <rPh sb="22" eb="25">
      <t>チュウオウク</t>
    </rPh>
    <rPh sb="25" eb="28">
      <t>ニホンバシ</t>
    </rPh>
    <rPh sb="28" eb="31">
      <t>カヤバチョウ</t>
    </rPh>
    <phoneticPr fontId="2"/>
  </si>
  <si>
    <t>（一財）土地情報センター
東京都千代田区二番町６－３</t>
    <rPh sb="1" eb="2">
      <t>イチ</t>
    </rPh>
    <rPh sb="2" eb="3">
      <t>ザイ</t>
    </rPh>
    <rPh sb="4" eb="6">
      <t>トチ</t>
    </rPh>
    <rPh sb="6" eb="8">
      <t>ジョウホウ</t>
    </rPh>
    <rPh sb="13" eb="16">
      <t>トウキョウト</t>
    </rPh>
    <rPh sb="16" eb="20">
      <t>チヨダク</t>
    </rPh>
    <rPh sb="20" eb="23">
      <t>ニバンチョウ</t>
    </rPh>
    <phoneticPr fontId="2"/>
  </si>
  <si>
    <t>（株）アストジェイ
東京都新宿区西早稲田３－３０－１６</t>
    <rPh sb="0" eb="3">
      <t>カブ</t>
    </rPh>
    <rPh sb="10" eb="13">
      <t>トウキョウト</t>
    </rPh>
    <rPh sb="13" eb="16">
      <t>シンジュクク</t>
    </rPh>
    <rPh sb="16" eb="20">
      <t>ニシワセダ</t>
    </rPh>
    <phoneticPr fontId="2"/>
  </si>
  <si>
    <t>（株）藤代範雄デザイン事務所
茨城県小美玉市小川５８－１</t>
    <rPh sb="0" eb="3">
      <t>カブ</t>
    </rPh>
    <rPh sb="3" eb="5">
      <t>フジシロ</t>
    </rPh>
    <rPh sb="5" eb="7">
      <t>ノリオ</t>
    </rPh>
    <rPh sb="11" eb="14">
      <t>ジムショ</t>
    </rPh>
    <phoneticPr fontId="2"/>
  </si>
  <si>
    <t>（一財）土地情報センター
東京都千代田区二番町６－３</t>
    <rPh sb="1" eb="2">
      <t>イチ</t>
    </rPh>
    <rPh sb="2" eb="3">
      <t>ザイ</t>
    </rPh>
    <rPh sb="4" eb="6">
      <t>トチ</t>
    </rPh>
    <rPh sb="6" eb="8">
      <t>ジョウホウ</t>
    </rPh>
    <phoneticPr fontId="2"/>
  </si>
  <si>
    <t>01：一般競争入札（総合評価の実施）</t>
    <phoneticPr fontId="3"/>
  </si>
  <si>
    <t>シービーアールイー（株）
東京都千代田区丸の内２－１－１</t>
    <rPh sb="9" eb="12">
      <t>カブ</t>
    </rPh>
    <rPh sb="13" eb="16">
      <t>トウキョウト</t>
    </rPh>
    <rPh sb="16" eb="20">
      <t>チヨダク</t>
    </rPh>
    <rPh sb="20" eb="21">
      <t>マル</t>
    </rPh>
    <rPh sb="22" eb="23">
      <t>ウチ</t>
    </rPh>
    <phoneticPr fontId="2"/>
  </si>
  <si>
    <t>［理由］
　本業務は、経済のグローバル化に対応した今後の我が国の不動産市場の整備に向け、不動産投資を主体に資金を運用している海外機関投資家等を対象に、アンケートを行い、日本の不動産への投資意欲や不動産市場インフラに対する評価、その意識を生む背景となる要因等について調査及び分析を行うものである。また、過去実施した同調査結果及び平成28年度実施調査結果を用いて、時系列でのデータ整理及び分析を行い、海外の機関投資家による日本の不動産投資市場に対する評価の傾向を取りまとめることとしている。
　本業務の実施にあたっては、海外投資家に対するアンケート調査の遂行が可能な実施体制及び調査結果おける分析・考察に必要な不動産投資市場に係る専門的な知見を有することが要求され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シービーアールイー株式会社のみであった。評価の結果、同社は、世界50カ国300以上の拠点を有しており、海外投資家を対象とした調査の実施体制が充実しており、また、担当予定職員の不動産投資市場に関する知識・経験が豊富であること、業務内容の理解度及び提案内容の的確性が高いことから、本業務を適切に実施するうえで適当であると判断した。
　以上の理由より、シービーアールイー株式会社を相手方として随意契約するものである。
［根拠条文］
　会計法第２９条の３第４項、予算決算及び会計令第１０２条の４第３号</t>
    <rPh sb="1" eb="3">
      <t>リユウ</t>
    </rPh>
    <phoneticPr fontId="3"/>
  </si>
  <si>
    <t>（株）ゼンリン　東京営業部
東京都千代田区西神田１－１－１</t>
    <rPh sb="0" eb="3">
      <t>カブ</t>
    </rPh>
    <rPh sb="8" eb="10">
      <t>トウキョウ</t>
    </rPh>
    <rPh sb="10" eb="13">
      <t>エイギョウブ</t>
    </rPh>
    <rPh sb="14" eb="17">
      <t>トウキョウト</t>
    </rPh>
    <rPh sb="17" eb="21">
      <t>チヨダク</t>
    </rPh>
    <rPh sb="21" eb="24">
      <t>ニシカンダ</t>
    </rPh>
    <phoneticPr fontId="2"/>
  </si>
  <si>
    <t>［理由］
　国土交通省では毎月、IMF等が作成した国際指針に基づき、不動産価格指数（住宅）を作成、公表している。国際指針では、指数の速報性及び精度の高さが求められているところ、本業務では、指数の推計に必要な位置座標情報を短期間に正確に付与する手法の検討を行うとともに、検討した手法をもって必要な情報を毎月付与する。
　本業務の実施にあたっては、本指数の作成方法について理解した上で、特定テーマに対して、多角的な視点から的確かつ実現性のある提案が求められる。また、GIS等に関する広範かつ専門的な知見に加え、大量のデータを定期的に、迅速かつ遅滞なく処理するためのノウハウが必要となる。
　以上のことから、本業務は一般競争に馴染まず、企画競争がふさわしいと判断した。
　企画競争実施の公示について、当省所定の統一的な場所に掲示するとともに、当省所管のホームページ等に掲載したところ、株式会社ゼンリンから企画提案書が提出された。
　これについて、企画競争実施委員会において、評価項目別に企画提案書の審査を行った結果、株式会社ゼンリンの提案は、全ての項目で高い評価を得た。特に、特定テーマに対して的確な提案が具体的になされているとともに、各担当予定職員が地図データを用いた業務実績を豊富に持つことから、本業務を適切に実施できると判断した。
　よって、株式会社ゼンリンを相手方として特定し、随意契約を行う。
［根拠条文］
　会計法第２９条の３第４項、予算決算及び会計令第１０２条の４第３号</t>
    <rPh sb="1" eb="3">
      <t>リユウ</t>
    </rPh>
    <rPh sb="601" eb="603">
      <t>コンキョ</t>
    </rPh>
    <rPh sb="603" eb="605">
      <t>ジョウブン</t>
    </rPh>
    <phoneticPr fontId="3"/>
  </si>
  <si>
    <t>（株）野村総合研究所
東京都千代田区丸の内１－６－５</t>
    <rPh sb="0" eb="3">
      <t>カブ</t>
    </rPh>
    <rPh sb="3" eb="5">
      <t>ノムラ</t>
    </rPh>
    <rPh sb="5" eb="7">
      <t>ソウゴウ</t>
    </rPh>
    <rPh sb="7" eb="10">
      <t>ケンキュウジョ</t>
    </rPh>
    <phoneticPr fontId="2"/>
  </si>
  <si>
    <t>［理由］
　国土交通省では、不動産価格指数を毎月算出・公表している。本指数は、他省庁や日本銀行等において、金融政策やマクロ経済政策の判断のための指標の一つとして利用されているものの、指数の認知度は依然として低く、一般のユーザーによる活用は限定的である。そこで、本業務では、本指数が広く有効に活用されるよう、活用方法の分析を行うとともに、指数の見方・使い方について、国土交通省のホームページ上に掲載するコンテンツの作成を行う。
　本業務の実施にあたっては、不動産価格指数についての知識のみならず、計量経済学や経済統計、不動産市場等に関する広範かつ専門的な知見が必要である。また、指数を広く活用されるものとするには、市場動向やユーザーニーズを的確に捉えた上で、提供する情報を検討することが必要になる。
　以上のことから、本業務は一般競争に馴染まず、企画競争がふさわしいと判断し、企画競争実施の公示について、当省所定の統一的な場所に掲示するとともに、当省所管のホームページに掲載したところ、(株)野村総合研究所から企画提案書が提出された。
　これについて、企画競争実施委員会において、評価項目別に企画提案書の審査を行った結果、株式会社野村総合研究所の提案は、全ての項目で高い評価を得た。特に、本業務の趣旨を正確に理解し、具体的かつ最近の市場動向を反映した独自の提案がなされているとともに、経済統計、計量経済等の経済分野と不動産分野の両面において、豊富な知見と実績を有していると考えられるため、本業務を適切に遂行できると判断した。
　従って、(株)野村総合研究所を契約相手方として特定し、随意契約を行う。
［根拠条文］
　会計法第２９条の３第４項、予算決算及び会計令第１０２条の４第３号</t>
    <rPh sb="1" eb="3">
      <t>リユウ</t>
    </rPh>
    <rPh sb="701" eb="703">
      <t>コンキョ</t>
    </rPh>
    <rPh sb="703" eb="705">
      <t>ジョウブン</t>
    </rPh>
    <phoneticPr fontId="3"/>
  </si>
  <si>
    <t>（株）三井住友トラスト基礎研究所
東京都港区虎ノ門４－３－１３</t>
    <rPh sb="0" eb="3">
      <t>カブ</t>
    </rPh>
    <rPh sb="3" eb="5">
      <t>ミツイ</t>
    </rPh>
    <rPh sb="5" eb="7">
      <t>スミトモ</t>
    </rPh>
    <rPh sb="11" eb="13">
      <t>キソ</t>
    </rPh>
    <rPh sb="13" eb="16">
      <t>ケンキュウジョ</t>
    </rPh>
    <phoneticPr fontId="2"/>
  </si>
  <si>
    <t>［理由］
　国土交通省では、国際機関で作成された共通指針に基づき、不動産価格指数（住宅）を毎月算出・公表している。また、不動産価格指数（商業用不動産）についても、2015年度中に試験運用を開始する予定である。本業務では、不動産価格指数の安定的な運用を確保するためプログラムの保守等を実施するとともに、指数の精度向上に向け、取引価格情報の捕捉率の向上等について検討を行う。
　本業務の実施にあたっては、不動産市場や価格理論に関する広範かつ専門的な知見を有することが要求される。また、指数の妥当性の検証や、精度向上に向けた検討を行うにあたっては、的確な分析力が求められる。従って、本業務は一般競争に馴染まず企画競争がふさわしいと判断した。
　企画競争実施の公示について、当省所定の統一的な場所に掲示するとともに、当省所管のホームページに掲載したところ、株式会社三井住友トラスト基礎研究所から企画提案書が提出された。
　これについて、企画競争実施委員会において、評価項目別に企画提案書の審査を行った結果、株式会社三井住友トラスト基礎研究所の提案は、全ての項目で高い評価を得た。特に、株式会社三井住友トラスト基礎研究所は不動産分野のインデックス開発について多くの実績を持つとともに、業務内容を正確に理解し、的確な提案がなされていることから、本業務を適切に実施できると判断した。
　従って、株式会社三井住友トラスト基礎研究所を契約相手方として特定し、随意契約を行う。
［根拠条文］
　会計法第２９条の３第４項、予算決算及び会計令第１０２条の４第３号</t>
    <rPh sb="1" eb="3">
      <t>リユウ</t>
    </rPh>
    <rPh sb="631" eb="633">
      <t>コンキョ</t>
    </rPh>
    <rPh sb="633" eb="635">
      <t>ジョウブン</t>
    </rPh>
    <phoneticPr fontId="3"/>
  </si>
  <si>
    <t>（株）日本総合研究所
東京都品川区東五反田２－１８－１</t>
    <rPh sb="0" eb="3">
      <t>カブ</t>
    </rPh>
    <rPh sb="3" eb="5">
      <t>ニホン</t>
    </rPh>
    <rPh sb="5" eb="7">
      <t>ソウゴウ</t>
    </rPh>
    <rPh sb="7" eb="10">
      <t>ケンキュウジョ</t>
    </rPh>
    <phoneticPr fontId="2"/>
  </si>
  <si>
    <t>［理由］
　本業務を行うためには、不動産投資市場、不動産証券化に関する知識のほか、地方公共団体の資産管理状況等の知見も含めた、本業務に必要な広範で深い知識や経験を有している必要があ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日本総合研究所の１者であり、その企画提案書の内容について、「調査体制」、「実施方針・実施フロー・工程表」、「特定テーマに対する企画提案」の観点から評価を行った。株式会社日本総合研究所の提案は、総合評価点で平均８９．０点であり、中でも「調査体制」及び「実施方針・実施フロー・工程表」において特に優れた審査結果となった。また、株式会社日本総合研究所は、本業務に関連する自主研究を行うなど、独自の情報を有しており、効率的な業務が実施されることが期待できる。
以上の理由より、会計法第２９条の３第４項、予算決算及び会計令第１０２条の４第３号により、株式会社日本総合研究所を相手方として随意契約するものである。
［根拠条文］
　会計法第２９条の３第４項、予算決算及び会計令第１０２条の４第３号</t>
    <rPh sb="1" eb="3">
      <t>リユウ</t>
    </rPh>
    <rPh sb="538" eb="540">
      <t>コンキョ</t>
    </rPh>
    <rPh sb="540" eb="542">
      <t>ジョウブン</t>
    </rPh>
    <phoneticPr fontId="3"/>
  </si>
  <si>
    <t>（株）ユーザベース
東京都渋谷区恵比寿１－１８－１４</t>
    <rPh sb="0" eb="3">
      <t>カブ</t>
    </rPh>
    <phoneticPr fontId="2"/>
  </si>
  <si>
    <t>［理由］　
　本業務実施に当たっては、リート市場に係わる国内外の情報および金融市場に関する広範なデータの提供をタイムリーに行うことができる体制を備えていることが大前提とな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株式会社ユーザベースの１者であり、同社から提出された企画提案書の内容について「情報」「更新頻度」「業務実績」「システム汎用性」「サポート体制」「特定テーマ」の観点から評価を行った。同社は、本業務に必要とされる情報提供体制を有しており、システムを通じたデータ提供に限らず、大量データの一括取得や、提供されるデータの加工を含めた資料作成を依頼できる等、特にサポート体制が充実していることが評価できる。また、Webアプリを通じたクラウド型のサービスであり、特定の端末や環境であっってもサービスが活用できる点もシステム導入の利便性に高く寄与しており、本業務を適切に実施する上で適当であると判断した。
　以上の理由により、会計法第２９条の３第４項、予算決算及び会計令第１０２条の４第３号により、株式会社ユーザベースを相手方として随意契約するものである。
［根拠条文］　
　会計法第２９条の３第４項、予算決算及び会計令第１０２条の４第３号</t>
    <rPh sb="1" eb="3">
      <t>リユウ</t>
    </rPh>
    <rPh sb="7" eb="8">
      <t>ホン</t>
    </rPh>
    <rPh sb="8" eb="10">
      <t>ギョウム</t>
    </rPh>
    <rPh sb="10" eb="12">
      <t>ジッシ</t>
    </rPh>
    <rPh sb="13" eb="14">
      <t>ア</t>
    </rPh>
    <rPh sb="22" eb="24">
      <t>シジョウ</t>
    </rPh>
    <rPh sb="25" eb="26">
      <t>カカ</t>
    </rPh>
    <rPh sb="28" eb="31">
      <t>コクナイガイ</t>
    </rPh>
    <rPh sb="32" eb="34">
      <t>ジョウホウ</t>
    </rPh>
    <rPh sb="37" eb="39">
      <t>キンユウ</t>
    </rPh>
    <rPh sb="39" eb="41">
      <t>シジョウ</t>
    </rPh>
    <rPh sb="42" eb="43">
      <t>カン</t>
    </rPh>
    <rPh sb="45" eb="47">
      <t>コウハン</t>
    </rPh>
    <rPh sb="52" eb="54">
      <t>テイキョウ</t>
    </rPh>
    <rPh sb="61" eb="62">
      <t>オコナ</t>
    </rPh>
    <rPh sb="69" eb="71">
      <t>タイセイ</t>
    </rPh>
    <rPh sb="72" eb="73">
      <t>ソナ</t>
    </rPh>
    <rPh sb="80" eb="83">
      <t>ダイゼンテイ</t>
    </rPh>
    <rPh sb="92" eb="94">
      <t>ソウゴウ</t>
    </rPh>
    <rPh sb="94" eb="96">
      <t>ヒョウカ</t>
    </rPh>
    <rPh sb="99" eb="101">
      <t>イッパン</t>
    </rPh>
    <rPh sb="101" eb="103">
      <t>キョウソウ</t>
    </rPh>
    <rPh sb="103" eb="105">
      <t>ニュウサツ</t>
    </rPh>
    <rPh sb="108" eb="109">
      <t>ホン</t>
    </rPh>
    <rPh sb="109" eb="111">
      <t>ギョウム</t>
    </rPh>
    <rPh sb="112" eb="114">
      <t>ヒツヨウ</t>
    </rPh>
    <rPh sb="115" eb="117">
      <t>トクテイ</t>
    </rPh>
    <rPh sb="118" eb="120">
      <t>ギジュツ</t>
    </rPh>
    <rPh sb="121" eb="122">
      <t>ユウ</t>
    </rPh>
    <rPh sb="124" eb="127">
      <t>ジギョウシャ</t>
    </rPh>
    <rPh sb="128" eb="130">
      <t>センテイ</t>
    </rPh>
    <rPh sb="135" eb="137">
      <t>コンナン</t>
    </rPh>
    <rPh sb="145" eb="147">
      <t>キカク</t>
    </rPh>
    <rPh sb="147" eb="149">
      <t>キョウソウ</t>
    </rPh>
    <rPh sb="150" eb="152">
      <t>ジッシ</t>
    </rPh>
    <rPh sb="155" eb="158">
      <t>キョウソウセイ</t>
    </rPh>
    <rPh sb="158" eb="159">
      <t>オヨ</t>
    </rPh>
    <rPh sb="160" eb="163">
      <t>トウメイセイ</t>
    </rPh>
    <rPh sb="164" eb="166">
      <t>タンポ</t>
    </rPh>
    <rPh sb="168" eb="169">
      <t>ウエ</t>
    </rPh>
    <rPh sb="171" eb="173">
      <t>キカク</t>
    </rPh>
    <rPh sb="173" eb="175">
      <t>キョウソウ</t>
    </rPh>
    <rPh sb="178" eb="180">
      <t>トクテイ</t>
    </rPh>
    <rPh sb="182" eb="183">
      <t>モノ</t>
    </rPh>
    <rPh sb="184" eb="186">
      <t>ズイイ</t>
    </rPh>
    <rPh sb="186" eb="188">
      <t>ケイヤク</t>
    </rPh>
    <rPh sb="189" eb="191">
      <t>テイケツ</t>
    </rPh>
    <rPh sb="201" eb="203">
      <t>キカク</t>
    </rPh>
    <rPh sb="203" eb="205">
      <t>キョウソウ</t>
    </rPh>
    <rPh sb="206" eb="208">
      <t>ジッシ</t>
    </rPh>
    <rPh sb="210" eb="212">
      <t>ケッカ</t>
    </rPh>
    <rPh sb="213" eb="215">
      <t>キカク</t>
    </rPh>
    <rPh sb="215" eb="218">
      <t>テイアンショ</t>
    </rPh>
    <rPh sb="219" eb="221">
      <t>テイシュツ</t>
    </rPh>
    <rPh sb="225" eb="227">
      <t>カブシキ</t>
    </rPh>
    <rPh sb="227" eb="229">
      <t>カイシャ</t>
    </rPh>
    <rPh sb="237" eb="238">
      <t>モノ</t>
    </rPh>
    <rPh sb="242" eb="244">
      <t>ドウシャ</t>
    </rPh>
    <rPh sb="246" eb="248">
      <t>テイシュツ</t>
    </rPh>
    <rPh sb="251" eb="253">
      <t>キカク</t>
    </rPh>
    <rPh sb="253" eb="256">
      <t>テイアンショ</t>
    </rPh>
    <rPh sb="257" eb="259">
      <t>ナイヨウ</t>
    </rPh>
    <rPh sb="264" eb="266">
      <t>ジョウホウ</t>
    </rPh>
    <rPh sb="268" eb="270">
      <t>コウシン</t>
    </rPh>
    <rPh sb="270" eb="272">
      <t>ヒンド</t>
    </rPh>
    <rPh sb="274" eb="276">
      <t>ギョウム</t>
    </rPh>
    <rPh sb="276" eb="278">
      <t>ジッセキ</t>
    </rPh>
    <rPh sb="284" eb="287">
      <t>ハンヨウセイ</t>
    </rPh>
    <rPh sb="293" eb="295">
      <t>タイセイ</t>
    </rPh>
    <rPh sb="297" eb="299">
      <t>トクテイ</t>
    </rPh>
    <rPh sb="304" eb="306">
      <t>カンテン</t>
    </rPh>
    <rPh sb="308" eb="310">
      <t>ヒョウカ</t>
    </rPh>
    <rPh sb="311" eb="312">
      <t>オコナ</t>
    </rPh>
    <rPh sb="315" eb="317">
      <t>ドウシャ</t>
    </rPh>
    <rPh sb="319" eb="320">
      <t>ホン</t>
    </rPh>
    <rPh sb="320" eb="322">
      <t>ギョウム</t>
    </rPh>
    <rPh sb="323" eb="325">
      <t>ヒツヨウ</t>
    </rPh>
    <rPh sb="329" eb="331">
      <t>ジョウホウ</t>
    </rPh>
    <rPh sb="331" eb="333">
      <t>テイキョウ</t>
    </rPh>
    <rPh sb="333" eb="335">
      <t>タイセイ</t>
    </rPh>
    <rPh sb="336" eb="337">
      <t>ユウ</t>
    </rPh>
    <rPh sb="347" eb="348">
      <t>ツウ</t>
    </rPh>
    <rPh sb="353" eb="355">
      <t>テイキョウ</t>
    </rPh>
    <rPh sb="356" eb="357">
      <t>カギ</t>
    </rPh>
    <rPh sb="360" eb="362">
      <t>タイリョウ</t>
    </rPh>
    <rPh sb="366" eb="368">
      <t>イッカツ</t>
    </rPh>
    <rPh sb="368" eb="370">
      <t>シュトク</t>
    </rPh>
    <rPh sb="372" eb="374">
      <t>テイキョウ</t>
    </rPh>
    <rPh sb="381" eb="383">
      <t>カコウ</t>
    </rPh>
    <rPh sb="384" eb="385">
      <t>フク</t>
    </rPh>
    <rPh sb="387" eb="389">
      <t>シリョウ</t>
    </rPh>
    <rPh sb="389" eb="391">
      <t>サクセイ</t>
    </rPh>
    <rPh sb="392" eb="394">
      <t>イライ</t>
    </rPh>
    <rPh sb="397" eb="398">
      <t>ナド</t>
    </rPh>
    <rPh sb="399" eb="400">
      <t>トク</t>
    </rPh>
    <rPh sb="405" eb="407">
      <t>タイセイ</t>
    </rPh>
    <rPh sb="408" eb="410">
      <t>ジュウジツ</t>
    </rPh>
    <rPh sb="417" eb="419">
      <t>ヒョウカ</t>
    </rPh>
    <rPh sb="433" eb="434">
      <t>ツウ</t>
    </rPh>
    <rPh sb="440" eb="441">
      <t>ガタ</t>
    </rPh>
    <rPh sb="450" eb="452">
      <t>トクテイ</t>
    </rPh>
    <rPh sb="453" eb="455">
      <t>タンマツ</t>
    </rPh>
    <rPh sb="456" eb="458">
      <t>カンキョウ</t>
    </rPh>
    <rPh sb="469" eb="471">
      <t>カツヨウ</t>
    </rPh>
    <rPh sb="474" eb="475">
      <t>テン</t>
    </rPh>
    <rPh sb="480" eb="482">
      <t>ドウニュウ</t>
    </rPh>
    <rPh sb="483" eb="486">
      <t>リベンセイ</t>
    </rPh>
    <rPh sb="487" eb="488">
      <t>タカ</t>
    </rPh>
    <rPh sb="489" eb="491">
      <t>キヨ</t>
    </rPh>
    <rPh sb="496" eb="497">
      <t>ホン</t>
    </rPh>
    <rPh sb="497" eb="499">
      <t>ギョウム</t>
    </rPh>
    <rPh sb="500" eb="502">
      <t>テキセツ</t>
    </rPh>
    <rPh sb="503" eb="505">
      <t>ジッシ</t>
    </rPh>
    <rPh sb="507" eb="508">
      <t>ウエ</t>
    </rPh>
    <rPh sb="509" eb="511">
      <t>テキトウ</t>
    </rPh>
    <rPh sb="515" eb="517">
      <t>ハンダン</t>
    </rPh>
    <rPh sb="522" eb="524">
      <t>イジョウ</t>
    </rPh>
    <rPh sb="525" eb="527">
      <t>リユウ</t>
    </rPh>
    <rPh sb="531" eb="534">
      <t>カイケイホウ</t>
    </rPh>
    <rPh sb="534" eb="535">
      <t>ダイ</t>
    </rPh>
    <rPh sb="537" eb="538">
      <t>ジョウ</t>
    </rPh>
    <rPh sb="540" eb="541">
      <t>ダイ</t>
    </rPh>
    <rPh sb="542" eb="543">
      <t>コウ</t>
    </rPh>
    <rPh sb="544" eb="546">
      <t>ヨサン</t>
    </rPh>
    <rPh sb="546" eb="548">
      <t>ケッサン</t>
    </rPh>
    <rPh sb="548" eb="549">
      <t>オヨ</t>
    </rPh>
    <rPh sb="550" eb="552">
      <t>カイケイ</t>
    </rPh>
    <rPh sb="552" eb="553">
      <t>レイ</t>
    </rPh>
    <rPh sb="553" eb="554">
      <t>ダイ</t>
    </rPh>
    <rPh sb="557" eb="558">
      <t>ジョウ</t>
    </rPh>
    <rPh sb="560" eb="561">
      <t>ダイ</t>
    </rPh>
    <rPh sb="562" eb="563">
      <t>ゴウ</t>
    </rPh>
    <rPh sb="567" eb="569">
      <t>カブシキ</t>
    </rPh>
    <rPh sb="569" eb="571">
      <t>カイシャ</t>
    </rPh>
    <rPh sb="578" eb="581">
      <t>アイテガタ</t>
    </rPh>
    <rPh sb="584" eb="586">
      <t>ズイイ</t>
    </rPh>
    <rPh sb="586" eb="588">
      <t>ケイヤク</t>
    </rPh>
    <rPh sb="599" eb="601">
      <t>コンキョ</t>
    </rPh>
    <rPh sb="601" eb="603">
      <t>ジョウブン</t>
    </rPh>
    <phoneticPr fontId="3"/>
  </si>
  <si>
    <t>［理由］
　本業務実施に当たっては、金融や不動産証券化に関する高度な知識、全国ネットワーク、セミナーの開催・不動産証券化事業の支援といった業務処理能力等が必要とされる。このため、総合評価による一般競争入札では、本業務に必要な特定の技術を有する事業者を選定することが困難であることから、企画競争の実施により競争性及び透明性を担保した上で、企画競争により特定した者と随意契約を締結することとした。
　企画競争を実施した結果、企画提案書を提出したのは、デロイト トーマツ ファイナンシャルアドバイザリー合同会社、一般財団法人日本不動産研究所他２者共同提案体の２者であった。それぞれ提出された企画提案書の内容について、「調査体制」、「実施方針・実施フロー・工程表における実施手順」、「特定テーマに対する企画提案」の観点から評価を行った。その結果、デロイト トーマツ ファイナンシャルアドバイザリー合同会社の提案は、総合評価点で平均80点であり、評価項目において6割以下のものはなかった。一方で、一般財団法人日本不動産研究所他２者共同提案体の提案は、総合評価点で平均69点であり、提案事業の具体性等において総合評価点の差異が生じた。
以上の理由より、会計法第２９条の３第４項、予算決算及び会計令第１０２条の４第３号により、デロイト トーマツ ファイナンシャルアドバイザリー合同会社を相手方として随意契約するものである。
［根拠条文］
　会計法第２９条の３第４項、予算決算及び会計令第１０２条の４第３号</t>
    <rPh sb="1" eb="3">
      <t>リユウ</t>
    </rPh>
    <rPh sb="607" eb="609">
      <t>コンキョ</t>
    </rPh>
    <rPh sb="609" eb="611">
      <t>ジョウブン</t>
    </rPh>
    <phoneticPr fontId="3"/>
  </si>
  <si>
    <t>デロイト トーマツ ファイナンシャル アドバイザリー合同会社
東京都千代田区丸の内３－３－１　新東京ビル</t>
    <phoneticPr fontId="3"/>
  </si>
  <si>
    <t>（株）価値総合研究所
東京都千代田区大手町２－２－１</t>
    <rPh sb="0" eb="3">
      <t>カブ</t>
    </rPh>
    <rPh sb="3" eb="5">
      <t>カチ</t>
    </rPh>
    <rPh sb="5" eb="7">
      <t>ソウゴウ</t>
    </rPh>
    <rPh sb="7" eb="10">
      <t>ケンキュウジョ</t>
    </rPh>
    <phoneticPr fontId="2"/>
  </si>
  <si>
    <t>［理由］
　本業務を行うためには、不動産投資市場、不動産証券化に関する知識の他、不動産ストックの再生・利用の状況の知見も含めた、広範で深い知識や経験を有している必要がある。このため、総合評価による一般競争入札では、本業務に必要な特定の技術を有する事業者を選定することが困難であることから、企画競争の実施により競争性および透明性を担保した上で、特定した者と随意契約を締結することとした。
　公募の結果、株式会社価値総合研究所（以下「価値総合研究所」という。）から企画提案書の提出があり、その企画提案書の内容について、「調査体制」、「実施方針・実施フロー・工程表における実施手順」、「特定テーマに対する企画提案」の観点から評価を行った。その結果、価値総合研究所の提案は、総合評価点（平均）で８７．７点を得ており、中でも「調査体制」において特に優れた審査結果となった。
　また、価値総合研究所は、昨年度「老朽・低未利用不動産の再生・利用に係る資金調達手法等のあり方に関する調査検討業務」を受託し、不動産ストックビジネスの優良事例の収集・分析等を行っており、効率的な業務が実施されることが期待できる。
以上のことから、会計法第２９条の３第４項、予算決算及び会計令第１０２条の４第３号により、価値総合研究所を相手方として随意契約するものである。
［根拠条文］
　会計法第２９条の３第４項、予算決算及び会計令第１０２条の４第３号</t>
    <rPh sb="1" eb="3">
      <t>リユウ</t>
    </rPh>
    <rPh sb="570" eb="572">
      <t>コンキョ</t>
    </rPh>
    <phoneticPr fontId="3"/>
  </si>
  <si>
    <t>開発エンジニアリング（株）
東京都台東区北上野２丁目６番４号</t>
    <rPh sb="0" eb="2">
      <t>カイハツ</t>
    </rPh>
    <rPh sb="10" eb="13">
      <t>カブ</t>
    </rPh>
    <phoneticPr fontId="2"/>
  </si>
  <si>
    <t>予定価格非公開</t>
    <phoneticPr fontId="3"/>
  </si>
  <si>
    <t>（株）ケー・デー・シー
東京都港区虎ノ門4-2-12</t>
    <rPh sb="0" eb="3">
      <t>カブ</t>
    </rPh>
    <phoneticPr fontId="2"/>
  </si>
  <si>
    <t>予定価格非公開</t>
    <phoneticPr fontId="3"/>
  </si>
  <si>
    <t>東芝ソリューション（株）
神奈川県川崎市幸区堀川町72番地34</t>
    <rPh sb="0" eb="2">
      <t>トウシバ</t>
    </rPh>
    <rPh sb="9" eb="12">
      <t>カブ</t>
    </rPh>
    <phoneticPr fontId="2"/>
  </si>
  <si>
    <t>（株）コームラ
岐阜県岐阜市北一色８－７－２８</t>
    <phoneticPr fontId="3"/>
  </si>
  <si>
    <t>（株）人材バンク
東京都武蔵野市中町１丁目１７番３号</t>
    <rPh sb="0" eb="3">
      <t>カブ</t>
    </rPh>
    <rPh sb="3" eb="5">
      <t>ジンザイ</t>
    </rPh>
    <phoneticPr fontId="2"/>
  </si>
  <si>
    <t>（株）アストジェイ
東京都新宿区西早稲田3-30-16　</t>
    <rPh sb="0" eb="3">
      <t>カブ</t>
    </rPh>
    <phoneticPr fontId="2"/>
  </si>
  <si>
    <t>（一財）国際建設技能振興機構
東京都千代田区鍛冶町１－４－３　</t>
    <rPh sb="1" eb="2">
      <t>イチ</t>
    </rPh>
    <rPh sb="2" eb="3">
      <t>ザイ</t>
    </rPh>
    <rPh sb="4" eb="6">
      <t>コクサイ</t>
    </rPh>
    <rPh sb="6" eb="8">
      <t>ケンセツ</t>
    </rPh>
    <rPh sb="8" eb="10">
      <t>ギノウ</t>
    </rPh>
    <rPh sb="10" eb="12">
      <t>シンコウ</t>
    </rPh>
    <rPh sb="12" eb="14">
      <t>キコウ</t>
    </rPh>
    <phoneticPr fontId="2"/>
  </si>
  <si>
    <t>復興事業の更なる加速を図りつつ、2020年オリンピック・パラリンピック東京大会の関連施設整備等による当面の一時的な建設需要の増大に対応するため、即戦力となり得る外国人材の活用促進を図ることが、平成26年4月4日の関係閣僚会議において「建設分野における外国人材の活用に係る緊急措置」としてとりまとめられた。
    当該緊急措置においては、現行の技能実習制度を上回る監理体制を構築することとしており、本業務では、外国人建設就労者受入事業の適正かつ円滑な実施を図るため、監理団体及び受入企業に対する巡回指導や外国人建設就労者に対する電話相談等の「外国人建設就労者受入事業に係る制度推進事業」を実施することとしている。
    本業務における巡回指導等を適切に実施するためには、制度の趣旨や外国人材の受入状況を踏まえた業務計画の策定、地方事務所等の体制整備、巡回指導を行う要員教育、巡回指導マニュアルの策定等について専門的な知見が必要となることから、これらを実現するための業務の実施体制、実施方針、工程、提案内容の具体性、実現性、独創性等について審査する観点から企画競争を実施した。
    公募においては、一般財団法人国際建設技能振興機構１者から企画提案書の提出があり、その内容について評価を行った。
    その結果、一般財団法人国際建設技能振興機構の提案内容が、外国人建設就労者受入事業の目的を的確に把握し、業務の重要度を考慮した具体性に優れたものであるとの審査結果であったため、本業務の実施者として当該法人を選定することとした。よって、会計法第２９条の３第４項、予算決算及び会計令第１０２条の４第３号により、一般財団法人国際建設技能振興機構を相手方として随意契約するものである。</t>
    <phoneticPr fontId="3"/>
  </si>
  <si>
    <t xml:space="preserve">（一財）建設業振興基金
東京都港区虎ノ門４丁目２番１２号 </t>
    <rPh sb="1" eb="2">
      <t>イチ</t>
    </rPh>
    <rPh sb="2" eb="3">
      <t>ザイ</t>
    </rPh>
    <rPh sb="4" eb="7">
      <t>ケンセツギョウ</t>
    </rPh>
    <rPh sb="7" eb="9">
      <t>シンコウ</t>
    </rPh>
    <rPh sb="9" eb="11">
      <t>キキン</t>
    </rPh>
    <phoneticPr fontId="2"/>
  </si>
  <si>
    <t>本事業は、中小・中堅建設企業等の担い手確保・育成、建設生産システムの生産性向上に重点を置いたアドバイザーによる相談支援、支援チームや経費助成による重点支援を実施するとともに、生産性向上に資するベストプラクティスを実践につなげる研究・整理、建設業に応用可能な他産業の生産性向上の取組も取り入れつつ、建設業版「生産管理モデル」の構築を検討することで、改訂成長戦略で目指す「人材不足分野における人材確保・育成対策の総合的な推進」にも寄与することを目的として実施するものである。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企業等の課題解決支援を実施するとともに、調査・分析を行う内容となっており よって、当該事業を最も適切に遂行できるものとして、会計法第２９条の３第４項、予算決算及び会計令第１０２条の４第３号により当該法人を相手方として随意契約をするものである。</t>
    <phoneticPr fontId="3"/>
  </si>
  <si>
    <t>日立キャピタル（株）
東京都港区西新橋一丁目3番1号</t>
    <rPh sb="0" eb="2">
      <t>ヒタチ</t>
    </rPh>
    <rPh sb="7" eb="10">
      <t>カブ</t>
    </rPh>
    <phoneticPr fontId="2"/>
  </si>
  <si>
    <t xml:space="preserve">　建設関連業（測量業、建設コンサルタント、地質調査業、及び補償コンサルタント）においては、それぞれ測量法、建設コンサルタント登録規程、地質調査業者登録規程、補償コンサルタント登録規程に基づき登録申請手続きが行われている。本業務はその実務作業を行うために必要となる建設関連業者登録システム（以下、「本システム」という。）に関するシステム機器の賃貸借を行うものである。
　現行のシステム機器は平成22年度に一般競争入札を行い、日立キャピタル（株）が落札したことから、国庫債務負担行為のもと、平成22年8月から平成27年3月の複数年度に渡る契約を締結し、機器の賃貸借を行った。また、平成27年度については、同社と随意契約によりシステム機器の賃貸借契約を行ったところである。
　本システムは、平成29年度に政府共通プラットフォーム（従来、各府省が別々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り、新たな賃貸借契約による機器の導入よりも、現行機器の賃貸借契約を継続することが極めて有利であり、現行業者との賃貸借契約の継続以外の手法を選択した場合、著しく経済性を損なうことが明白である。また、現行の業者は、当該システム機器に関する専門的知識を有していることから、故障時などの対応についても万全の体制が整備されている唯一の業者である。
　以上のことから、競争契約に付すことなく、日立キャピタル（株）と随意契約を締結するものである。
【根拠】
　会計法　第２９条の３第４項、予算決算及び会計令　第１０２条の４第３号
</t>
    <phoneticPr fontId="3"/>
  </si>
  <si>
    <t xml:space="preserve">テンプスタッフキャリアコンサルティング（株）
東京都港区芝５丁目３３番１号 </t>
    <rPh sb="19" eb="22">
      <t>カブ</t>
    </rPh>
    <phoneticPr fontId="2"/>
  </si>
  <si>
    <t xml:space="preserve">（株）建設技術研究所
東京都中央区日本橋浜町３丁目２１番１号 </t>
    <rPh sb="0" eb="3">
      <t>カブ</t>
    </rPh>
    <rPh sb="3" eb="5">
      <t>ケンセツ</t>
    </rPh>
    <rPh sb="5" eb="7">
      <t>ギジュツ</t>
    </rPh>
    <rPh sb="7" eb="10">
      <t>ケンキュウジョ</t>
    </rPh>
    <phoneticPr fontId="2"/>
  </si>
  <si>
    <t>本業務は、建設産業の担い手を確保していく上で､技能労働者のキャリアアップの道筋を示すこと、技能労働者が適正な評価と処遇を受けられること、建設現場をより適切・効率的に管理する環境を整備すること等の政策的課題の解決に資するものとして、建設技能労働者の技能や経験を業界統一のルールで蓄積し、技能や経験に応じた適切な評価や処遇の改善、工事の品質の向上や現場の効率化を実現するシステムを構築するため、システム開発のために必要な検討を行い、要件定義書、調達仕様書等の作成支援を含む調達支援等を行う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公募の結果、株式会社建設技術研究所、株式会社三菱総合研究所から企画提案書の提出があり、その内容について審査を行ったところ、的確性、具体性、実現性及び独創性において優位な提案であることが確認されたため、本業務を執行するにあたり適当であると判断し、本業務の実施者として当該法人を選定することとした。
      よって、会計法第29条の３第４項、予算決算及び会計令第102条の４第３号により、株式会社建設技術研究所を相手方として随意契約するものである。</t>
    <phoneticPr fontId="3"/>
  </si>
  <si>
    <t xml:space="preserve">建設分野における外国人技能実習生の受入れは年々増加傾向にあり、加え昨年４月からは「建設分野における外国人材の活用に係る緊急措置」が開始し、更なる建設分野の技能人材の受入れが見込まれるところである。
    このような状況において、適正かつ円滑に外国人建設就労者受入事業を実施するためには、受入れに係る監理の適正化及び質の向上を図ることが必要である。
    このため、本業務では送出し国における現地での事前訓練等、監理の適正化及び質の向上に資する取組みを実施する事業者等を対象に本業務の受託者が公募を実施し、その中からモデルケースと認められる先導的な事業（以下「モデル事業」という）を選定し、当該事業の円滑な実施を支援することとしている。
    本業務においてモデル事業の公正な選定等を実施し、事業の実施に伴いモデル事業者に適切な助言・指導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企画競争においては、（一財）国際建設技能振興機構から企画提案書の提出があり、その内容について評価を行った。
    その結果、（一財）国際建設技能振興機構の提案内容が、外国人建設就労者受入事業の目的を的確に把握しており、モデル事業の目的を踏まえ重要なポイントを整理し提案した。特に理解度、実現性及び的確性に優れているとの審査結果であったため、本業務の実施者として当該法人を選定することとした。よって、会計法第２９条の３第４項、予算決算及び会計令第１０２条の４第３号により、（一財）国際建設技能振興機構を相手方として随意契約するものである。
</t>
    <phoneticPr fontId="3"/>
  </si>
  <si>
    <t xml:space="preserve">（株）よしもとクリエイティブ･エージェンシー
大阪府大阪市中央区難波千日前１１番６号 </t>
    <rPh sb="0" eb="3">
      <t>カブ</t>
    </rPh>
    <phoneticPr fontId="2"/>
  </si>
  <si>
    <t>メルパルク東京
東京都港区芝公園２丁目５番２０号</t>
    <phoneticPr fontId="3"/>
  </si>
  <si>
    <t>予算決算及び会計令第九十九条七号に基づく随意契約</t>
    <phoneticPr fontId="3"/>
  </si>
  <si>
    <t>（株）プロスパー・コーポレーション
大阪府大阪市北区曾根崎新地１丁目３番１６号京富ビル</t>
    <rPh sb="0" eb="3">
      <t>カブ</t>
    </rPh>
    <phoneticPr fontId="2"/>
  </si>
  <si>
    <t>（株）野村総合研究所
東京都千代田区丸の内1-6-5　丸の内北口ビル</t>
    <rPh sb="0" eb="3">
      <t>カブ</t>
    </rPh>
    <rPh sb="3" eb="5">
      <t>ノムラ</t>
    </rPh>
    <rPh sb="5" eb="7">
      <t>ソウゴウ</t>
    </rPh>
    <rPh sb="7" eb="10">
      <t>ケンキュウジョ</t>
    </rPh>
    <phoneticPr fontId="2"/>
  </si>
  <si>
    <t xml:space="preserve">【理由】
　本業務では、中堅・中小建設企業の海外進出を促進するため、企業の海外進出のステージに応じた適切な支援を実施することを目的とするものである。具体的には、まず、対象国において市場調査を行い、我が国建設企業の海外建設市場への展開可能性について分析する。その結果を踏まえ、海外進出に向けた計画の策定に必要な情報・アドバイスを提供する「海外進出戦略策定セミナー」（仮称）を開催するとともに、訪問団を対象国に派遣し、対象国政府・企業等に対する建設技術紹介プレゼンテーションへの参加、現地視察、現地建設企業とのコネクション構築を目的としたビジネスマッチング等を実施する。派遣は、我が国建設企業のプレゼンス強化のために、日ベトナム建設会議等の建設分野の政府間会議の開催を活用して実施する。以上の内容を踏まえ、対象国を中心としたＡＳＥＡＮ諸国進出に当たってのハンドブックを作成する。そのほか、ＡＳＥＡＮ諸国の政府・企業関係者等に対して日本の建設産業技術を直接的にアピールするため、海外の関連見本市等への出展を支援するとともに、中堅・中小建設企業の担当者を対象に、海外建設契約、現場管理等に係る研修を開催する。
　また、我が国建設企業が有する優れた建設技術の紹介等を通じ、両国の建設企業の交流促進を図ることを目的とし、日・ベトナム建設会議を開催するものである。
公募の後、㈱野村総合研究所、㈱日本コンサルタントグループ、㈱ブレインワークスの３者が企画提案書を提出し、提出された企画提案書の内容について、「業務実施体制」、「実施方針等」、「特定テーマに対する企画提案」の観点から評価を行った。
その結果、業務実施体制については、３者とも十分な業務実施体制を有していることが確認できた。実施方針等については、３者とも一定の理解度が評価されるが、的確性については、㈱野村総合研究所が優れていた。特定テーマに関する企画提案については、具体性、実現性、独創性の全ての点において㈱野村総合研究所が優れていた。具体的には、経験豊富なコンサルタントや国内外における同社の独自のネットワークを活用した業務内容が提案されていること等、具体性、実現性、独創性において優れていると評価された。総合的に、㈱野村総合研究所が優れていた。
　以上を考慮した結果、㈱野村総合研究所は、本業務を的確に遂行できるとの審査結果となったため、
当該業務の実施者として㈱野村総合研究所を選定し、随意契約することとした。
【根拠条文】
会計法第２９条の３第４項　予算決算及び会計令第１０２条の４第３号
</t>
    <phoneticPr fontId="3"/>
  </si>
  <si>
    <t>ＰｗＣアドバイザリー合同会社
東京都中央区銀座８丁目２１番１号</t>
    <rPh sb="10" eb="12">
      <t>ゴウドウ</t>
    </rPh>
    <rPh sb="12" eb="14">
      <t>カイシャ</t>
    </rPh>
    <rPh sb="24" eb="26">
      <t>チョウメ</t>
    </rPh>
    <rPh sb="28" eb="29">
      <t>バン</t>
    </rPh>
    <rPh sb="30" eb="31">
      <t>ゴウ</t>
    </rPh>
    <phoneticPr fontId="2"/>
  </si>
  <si>
    <t xml:space="preserve">【理由】
本事業は、日本とシンガポールの両国政府及び企業が連携した周辺国への事業展開の可能性を検討し、今後の戦略的な東南アジア諸国への展開の枠組の構築に資することを目的として、平成26・27年度に実施した事業で得られた知見を踏まえつつ、日本とシンガポールの政府及び企業が連携した持続可能な開発について、具体的な開発案件の調査・検討を実施するとともに、両国政府・企業等によるワークショップを開催するものであり、本事業の理解度、的確性、具体性、実現性、独創性等を評価項目としている。
公募の後、PwCアドバイザリー合同会社１者が企画提案書を提出し、提出された企画提案書の内容について、「業務の実施体制」、「業務の実施方針等（業務の理解度及び的確性）」、「特定テーマに対する企画提案（具体性、実現性及び独創性）」の観点から評価を行った。
その結果、PwCアドバイザリー合同会社の提案は、「業務の実施体制」については、十分な業務実施体制を有しており、「業務の実施方針等」については、理解度、的確性いずれも業務内容を踏まえた優れた提案内容となっている。特に理解度については、本業務の業務内容や問題意識を的確に理解した上で、業務内容に応じて、適切な調査方法等を提案している点が評価された。「特定テーマに関する企画提案」については、具体性、実現性、独創性いずれも業務内容を踏まえた優れた提案内容となっている。具体的には、業務内容に関して、これまでの豊富な知識や経験等を活かし、独自に調査内容等について分析を行い、当該分析を踏まえ、具体的かつ的確な調査方法等を提案している点が評価された。
以上を考慮した結果、PwCアドバイザリー合同会社は、本業務を的確に遂行できるとの審査結果となったため、当該業務の実施者として特定し、随意契約をするものである。
【根拠条文】
会計法第２９条の３第４項　予算決算及び会計令第１０２条の４第３号
</t>
    <phoneticPr fontId="3"/>
  </si>
  <si>
    <t>鹿島・ＯＣＧ共同提案体（代表者）鹿島建設（株）
東京都港区赤坂６－５－１１</t>
    <rPh sb="20" eb="23">
      <t>カブ</t>
    </rPh>
    <phoneticPr fontId="2"/>
  </si>
  <si>
    <t xml:space="preserve">【理由】
世界のインフラ市場は、新興国等の急速な都市化と経済成長により、今後更なる拡大が見込まれおり、全世界では年間230兆円、アジアでは年間80兆円ものインフラ整備需要があると言われている。一方で、各国政府ともに財政制約を有していることから、政府からの資金のみならず民間資金をいかに取り込むか、パブリック・プライベート・パートナーシップ（以下、「PPP」という。）の考え方が重要となっている。
そのような中、国土交通省土地・建設産業局では、平成24・25年度において、我が国建設関連企業による海外PPP事業への参入等に関する戦略を検討し、平成26年8月1日に公表した。また、平成27年度には、我が国建設関連企業のPPP事業への本格的な参入を推進するため、スリランカ・バングラデシュ（以下、対象国という。）において、具体的なイメージを持ったモデルプロジェクトを念頭に、当該事業に係る制度的課題等の調査を実施した。当該調査の際、ヒアリングを実施した対象国政府より、国交省との継続的な協力体制構築の要望及び日本企業の対象国参入の期待が挙げられた。特に、スリランカは平成28年1月末に、スリランカ西部州における2030年までの戦略的フレームワークをまとめた「西部メガポリス・マスタープラン」が発表され、今後、我が国建設関連企業による本計画への関与が期待されることがわかった。また、バングラデシュについても、PPP法整備が進んでおり、今後PPPを活用した更なるインフラ整備及び都市開発のニーズが見込まれることがわかった。
　上記を踏まえ、平成28年度事業では、対象国政府等との対話の場（ラウンドテーブル）を設置し、相手国との意見交換や我が国建設企業が有する優れた建設技術の紹介等を通じ、我が国建設関連企業の事業参入機会を創出すると共に、国交省と対象国政府との関係強化に向けた働きかけを実施することとした。
本業務の実施にあたっては、建設企業の海外展開に関する知識のみならず、ラウンドテーブルの議題の立案や対象国での制度的課題等の分析が必要であることから、企画競争により公募し審査することとした。
公募の後、鹿島・OCG共同提案体が企画提案書を提出し、提出された企画提案書の内容について、「業務実施体制」、「実施方針等」、「特定テーマに対する企画提案」の観点から評価を行った。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相手国との関係強化及び事業参入機会の創出を達成するという目的を把握し、その目的実現にむけた実施手順が妥当である点において、理解度及び的確性が優れていると評価された。
特定テーマに関する企画提案については、具体性、実現性、独創性の点において評価できる提案内容であった。特に、鹿島・OCG共同体が過去に実施した先行調査等の結果を踏まえ、相手国政府への働きかけを提案している点において、独創性が優れていると判断された。
以上を考慮した結果、鹿島・OCG共同提案体は本業務を的確に遂行できるとの審査結果となったため、当該業務の実施者として鹿島・OCG共同提案体を選定し、随意契約することとした。
【根拠条文】
会計法第２９条の３第４項　予算決算及び会計令第１０２条の４第３号
</t>
    <phoneticPr fontId="3"/>
  </si>
  <si>
    <t>（株）エヌ・エヌ・エー
東京都港区東新橋１－７－１</t>
    <rPh sb="0" eb="3">
      <t>カブ</t>
    </rPh>
    <rPh sb="12" eb="15">
      <t>トウキョウト</t>
    </rPh>
    <rPh sb="15" eb="17">
      <t>ミナトク</t>
    </rPh>
    <rPh sb="17" eb="20">
      <t>ヒガシシンバシ</t>
    </rPh>
    <phoneticPr fontId="2"/>
  </si>
  <si>
    <t xml:space="preserve">【随意契約理由】
本業務は、我が国建設・不動産企業の海外進出を支援するため、当該企業等のニーズも踏まえ、世界の市場において我が国建設・不動産企業の進出が有望と思われる国・地域などについて調査等を実施し、平成２７年度までに構築・拡充した「海外建設・不動産市場データベース」をさらに充実化させることを目的として、当該データベースの既存情報の更新についての調査等を実施するものである。
本業務の実施に当たっては、海外に進出しようとする日本の建設・不動産企業にとって有益かつ意義のある情報を提供できるよう、情報収集等について的確な実施が必要であることから、企画競争により公募し、審査することとした。
公募の後、株式会社エヌ・エヌ・エーと株式会社佐藤総合研究所が企画提案書を提出し、提出された企画提案書の内容について、「業務実施体制」、「実施方針等（業務の理解度及び的確性）」、「特定テーマに対する企画提案」の観点から評価を行った。
その結果、業務実施体制については、十分な業務実施体制を有しており、また実施方針等における理解度、的確性の点において、さらに特定テーマに関する企画提案における実現性の点において、株式会社エヌ・エヌ・エーが優れていた。
以上を考慮した結果、株式会社　エヌ・エヌ・エーは、本業務を的確に遂行できるとの審査結果となったため、当該業務の実施者として株式会社エヌ・エヌ・エーを選定し、随意契約をするものである。
【根拠条文】
会計法第２９条の３第４項　予算決算及び会計令第１０２条の４第３号
</t>
    <phoneticPr fontId="3"/>
  </si>
  <si>
    <t xml:space="preserve">（一財）日本不動産研究所
東京都港区虎ノ門１丁目３番２号 </t>
    <rPh sb="1" eb="2">
      <t>イチ</t>
    </rPh>
    <rPh sb="2" eb="3">
      <t>ザイ</t>
    </rPh>
    <rPh sb="4" eb="6">
      <t>ニホン</t>
    </rPh>
    <rPh sb="6" eb="9">
      <t>フドウサン</t>
    </rPh>
    <rPh sb="9" eb="12">
      <t>ケンキュウジョ</t>
    </rPh>
    <phoneticPr fontId="2"/>
  </si>
  <si>
    <t xml:space="preserve">【理由】
本業務は我が国不動産市場の国際化に向けた環境整備として、プラットフォームの整備・構築のための取り組みを行う。具体的には、業界団体や民間企業が持つ既存リソースの集約・整理、外国人との不動産取引に対応した資料（外国人取引に関するマニュアル、トラブル事例集、不動産用語・表現の英語訳集）の整備などを実施する。
　本業務の実施にあたっては、集約・整理した既存リソースの効果的な発信方法の検討や外国人との不動産取引に対応した資料に掲載する項目の選定や内容に関する調査などについて創意工夫が必要であることから、企画競争により公募し、審査することとした。
　公募の後、一般財団法人日本不動産研究所と株式会社エヌ・ティ・ティ・データ経営研究所の２者が企画提案書を提出し、提出された企画提案書の内容について、「業務実施体制」、「実施方針等」、「特定テーマに対する企画提案」の観点から評価を行った。
その結果、業務実施体制については、両者とも十分な業務実施体制を有していることが確認できた。実施方針等については、理解度、的確性ともに一般財団法人日本不動産研究所が勝っていた。特定テーマに関する企画提案については、具体性、実現性、独創性の全てにおいて一般財団法人日本不動産研究所が勝っていた。総合的には、一般財団法人日本不動産研究所が勝っていた。
以上を考慮した結果、一般財団法人日本不動産研究所は、本業務を的確に遂行できるとの審査結果となったため、当該業務の実施者として一般財団法人日本不動産研究所を選定し、随意契約をするものである。
【根拠条文】
会計法第２９条の３第４項　予算決算及び会計令第１０２条の４第３号
</t>
    <phoneticPr fontId="3"/>
  </si>
  <si>
    <t xml:space="preserve">（株）ＵＲリンケージ
東京都中央区日本橋１丁目５番３号  </t>
    <rPh sb="0" eb="3">
      <t>カブ</t>
    </rPh>
    <phoneticPr fontId="2"/>
  </si>
  <si>
    <t xml:space="preserve">【理由】
本業務は我が国不動産企業の海外展開支援を目的として、我が国不動産業の強み・国内外における開発実績等を海外政府・企業等にＰＲし、我が国不動産業を売り込むことのできる英語による広報資料（パンフレット）を作成するものである。
　本業務の実施にあたっては、我が国不動産業を効果的にＰＲすることができる掲載内容の選定や民間不動産企業からの掲載情報収集などにおいて創意工夫が必要であることから、企画競争により公募し、審査することとした。
公募の後、株式会社ＵＲリンケージの１者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等については、理解度、的確性ともに評価できる内容であった。特定テーマに関する企画提案については、具体性、実現性、独創性の全てにおいて評価できる内容であった。特に、具体的な候補事例の提案に加え、情報収集方法も提案されている点において優れていた。
以上より、株式会社ＵＲリンケージは、本業務を的確に遂行できるとの審査結果となったため、当該業務の実施者として選定し、随意契約をするものである。
【根拠条文】
会計法第２９条の３第４項　予算決算及び会計令第１０２条の４第３号
</t>
    <phoneticPr fontId="3"/>
  </si>
  <si>
    <t xml:space="preserve">（一社）海外建設協会
東京都中央区八丁堀２丁目２４番２号 </t>
    <rPh sb="1" eb="2">
      <t>イッ</t>
    </rPh>
    <rPh sb="2" eb="3">
      <t>シャ</t>
    </rPh>
    <rPh sb="4" eb="6">
      <t>カイガイ</t>
    </rPh>
    <rPh sb="6" eb="8">
      <t>ケンセツ</t>
    </rPh>
    <rPh sb="8" eb="10">
      <t>キョウカイ</t>
    </rPh>
    <phoneticPr fontId="2"/>
  </si>
  <si>
    <t xml:space="preserve">【理由】
本業務は我が国建設・インフラ関連企業の将来の建設市場となる国・地域への進出について、トルコから地理的に近く、トルコ企業が事業実績を持つ、中東、アフリカ、中央アジア地域における日本・トルコが連携した事業展開を主なテーマとした政府間会議として日・トルコインフラ会議（以下、インフラ会議）を開催するものである。
インフラ会議の開催においては、トルコ建設企業や進出候補市場に関する調査を行った上で会議プログラムや議題、会議に付随する視察先を検討する必要があり、専門分野に係る知識や業務経験が必要であることから、企画競争により公募し、審査することとした。
公募の後、一般社団法人海外建設協会の１者が企画提案書を提出し、提出された企画提案書の内容について、「業務実施体制」、「実施方針等」、「特定テーマに対する企画提案」の観点から評価を行った。その結果、業務実施体制については、十分な業務実施体制を有していることが確認できた。実施方針等については、理解度、的確性ともに評価できる内容であった。特定テーマに関する企画提案については、具体性、実現性、独創性の全てにおいて評価できる内容であった。特に、テーマ選定方法が明確に示されていること、現状・課題の分析等においてトルコ建設業に関する知識が反映されていることから、実現性・独創性に優れていると判断された。
以上より、一般社団法人海外建設協会は、本業務を的確に遂行できるとの審査結果となったため、当該業務の実施者として選定し、随意契約をするものである。
【根拠条文】
会計法第２９条の３第４項　予算決算及び会計令第１０２条の４第３号
</t>
    <phoneticPr fontId="3"/>
  </si>
  <si>
    <t xml:space="preserve">【理由】
　本業務は、各国において多様化している建設プロジェクトの発注・契約方式を比較調査・分析し、事案に応じた発注方式やその責任・関係者の役割分担、リスク等を正確に把握することにより、我が国建設・不動産関連企業の海外展開をより一層後押しするものである。
　本業務の実施にあたっては、諸外国における建設プロジェクトに関する知識や経験及び発注・契約方式の整理・類型化が必要であり、また、収集した情報の分析等について創意工夫が必要であることから、企画競争により公募し、審査することとした。
　公募の後、一般社団法人海外建設協会が企画提案書を提出し、提出された企画提案書の内容について、「業務実施体制」、「実施方針等」、「特定テーマに対する企画提案」の観点から評価を行った。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本業務実施のために実施すべき内容が簡潔にまとめられていた。特定テーマに関する企画提案については、具体性、実現性、独創性の点において評価できる提案内容であった。特に、分析業務において、実例プロジェクトの検証を世界各国の有識者に依頼することを提案している点が評価された。
以上を考慮した結果、一般社団法人海外建設協会は本業務を的確に遂行できるとの審査結果となったため、当該業務の実施者として一般社団法人海外建設協会を選定し、随意契約することとした。
【根拠条文】
会計法第２９条の３第４項　予算決算及び会計令第１０２条の４第３号
</t>
    <phoneticPr fontId="3"/>
  </si>
  <si>
    <t>１．適用条文
　会計法第２９条の３第４項
　予算決算及び会計令第１０２条の４第３号
２．業者選定理由
　本業務は、平成１３年に策定した建物移転料算定要領（平成28年3月11日国土用第76号）別添一木造建物調査積算要領別添２木造建物数量積算基準第３の規模補正率及び建物形状補正率、第４の基礎率、第５の木材材積率、補正率及び割引率、第８の内壁施工面積（以下「統計数量表」という。）が現状において妥当であるかの検討を行い、必要に応じて見直しを行うことにより、建物移転補償の適正の確保を図ることを目的としている。
  統計数量表は、建物の建築の際に必要となる仮設工事費、基礎工事費、軸部工事費、屋根工事費等における部材使用料を統計数量化することによって統一的、定型的に算定するものであり、公共事業に必要な土地等の取得に伴い移転対象となる建物の移転料を算定する場合に適用するものである。そのため、本業務の実施にあたっては、建築物の構造、積算、統計的手法等について精通し、新たな統計数量表の算出方法を提案・実施できる者であることが求められることから、実施しうる者を特定するため企画競争による評価を実施した。
　公募の結果、企画提案書を提出したのは、上記業者１者であり、その企画提案書の内　容について、「業務の理解度、実施方針の的確性」、「調査検討手法の具体性、独自の提　案」、「担当予定職員の業務経験等」等の観点から評価を行った。
　　上記業者の企画提案内容は、本業務の業務内容や業務量等を的確に把握した上での企画提案となっている。さらに、担当予定職員の業務経験等をみると、同種・類似の業務の経験があることも確認できた。
　　以上のことから、本業務の実施者として上記業者の提案を特定することとし、上記業　者は本業務を実施しうる唯一の者であると判断し、会計法第２９条の３第４項、予算決　算及び会計令第１０２条の４第３号により、本業務について上記業者と随意契約するものである。</t>
    <rPh sb="45" eb="47">
      <t>ギョウシャ</t>
    </rPh>
    <rPh sb="47" eb="49">
      <t>センテイ</t>
    </rPh>
    <rPh sb="49" eb="51">
      <t>リユウ</t>
    </rPh>
    <phoneticPr fontId="3"/>
  </si>
  <si>
    <t>（株）ナビット
東京都千代田区九段南１－５－５</t>
    <rPh sb="0" eb="3">
      <t>カブ</t>
    </rPh>
    <rPh sb="8" eb="11">
      <t>トウキョウト</t>
    </rPh>
    <rPh sb="11" eb="15">
      <t>チヨダク</t>
    </rPh>
    <rPh sb="15" eb="17">
      <t>クダン</t>
    </rPh>
    <rPh sb="17" eb="18">
      <t>ミナミ</t>
    </rPh>
    <phoneticPr fontId="2"/>
  </si>
  <si>
    <t>（公財）統計情報研究開発センター
東京都千代田区神田神保町３－６</t>
    <rPh sb="1" eb="3">
      <t>コウザイ</t>
    </rPh>
    <rPh sb="4" eb="6">
      <t>トウケイ</t>
    </rPh>
    <rPh sb="6" eb="8">
      <t>ジョウホウ</t>
    </rPh>
    <rPh sb="8" eb="10">
      <t>ケンキュウ</t>
    </rPh>
    <rPh sb="10" eb="12">
      <t>カイハツ</t>
    </rPh>
    <phoneticPr fontId="2"/>
  </si>
  <si>
    <t>（株）三菱総合研究所
東京都千代田区永田町２－１０－３</t>
    <rPh sb="0" eb="3">
      <t>カブ</t>
    </rPh>
    <rPh sb="3" eb="5">
      <t>ミツビシ</t>
    </rPh>
    <rPh sb="5" eb="7">
      <t>ソウゴウ</t>
    </rPh>
    <rPh sb="7" eb="10">
      <t>ケンキュウジョ</t>
    </rPh>
    <phoneticPr fontId="2"/>
  </si>
  <si>
    <t>（一財）経済調査会
東京都港区新橋6-17-15 菱進御成門ビル</t>
    <rPh sb="1" eb="2">
      <t>イチ</t>
    </rPh>
    <rPh sb="2" eb="3">
      <t>ザイ</t>
    </rPh>
    <rPh sb="4" eb="6">
      <t>ケイザイ</t>
    </rPh>
    <rPh sb="6" eb="9">
      <t>チョウサカイ</t>
    </rPh>
    <phoneticPr fontId="2"/>
  </si>
  <si>
    <t>（一財）日本不動産研究所
東京都港区虎ノ門１－３－２</t>
    <rPh sb="1" eb="2">
      <t>イチ</t>
    </rPh>
    <rPh sb="2" eb="3">
      <t>ザイ</t>
    </rPh>
    <rPh sb="4" eb="6">
      <t>ニホン</t>
    </rPh>
    <rPh sb="6" eb="9">
      <t>フドウサン</t>
    </rPh>
    <rPh sb="9" eb="12">
      <t>ケンキュウジョ</t>
    </rPh>
    <phoneticPr fontId="2"/>
  </si>
  <si>
    <t xml:space="preserve">本業務は、地価動向を先行的に表しやすい主要都市における高度利用地の１００程度の地区について、詳細な市場分析を行うとともに、その土地価格を判定（年１回：価格時点　平成28年1月1日時点）した上で四半期毎の地価動向を把握し、広く提供することを目的とした業務である。なお、その分析過程において得られた諸データについては、地価公示における地価の判定等に活用することとしている。
本業務の実施にあたり、企画競争の実施について（平成18年11月16日付国官会第936号）に基づき企画提案書の応募を行ったところ、企画提案書を提出した者は(一財)日本不動産研究所１社から企画提案書が提出された。
(一財)日本不動産研究所から提出された企画提案書の内容を評価基準に基づき評価を行い、企画競争有識者委員会からの意見聴取を踏まえた上で企画競争実施委員会で審議した結果、各地域ごとに不動産鑑定士の有資格者を配置するなど、効率的で有効な運営体制となっており、特定テーマに対しても具体的な企画提案が示されており、調査精度を高く実現できるものであると評価したことから、(一財)日本不動産研究所を委託するにあたっての最適格者と判断し特定したものである。
よって、本業務は、会計法第29条の3第4項及び予算決算及び会計令第102条の4第三号により、(一財)日本不動産研究所と随意契約を行う。
</t>
    <phoneticPr fontId="3"/>
  </si>
  <si>
    <t>（公財）日本不動産鑑定士協会連合会
東京都港区虎ノ門３－１１－１５</t>
    <rPh sb="1" eb="3">
      <t>コウザイ</t>
    </rPh>
    <rPh sb="4" eb="6">
      <t>ニホン</t>
    </rPh>
    <rPh sb="6" eb="9">
      <t>フドウサン</t>
    </rPh>
    <rPh sb="9" eb="12">
      <t>カンテイシ</t>
    </rPh>
    <rPh sb="12" eb="14">
      <t>キョウカイ</t>
    </rPh>
    <rPh sb="14" eb="17">
      <t>レンゴウカイ</t>
    </rPh>
    <phoneticPr fontId="2"/>
  </si>
  <si>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phoneticPr fontId="3"/>
  </si>
  <si>
    <t>（株）河野総合経営システム
大阪府大阪市北区錦町２番２１号</t>
    <phoneticPr fontId="3"/>
  </si>
  <si>
    <t>不動産鑑定士試験は、不動産鑑定評価に関する法律第12条に基づき毎年1回以上実施しなければならないものとされており、平成28年の不動産鑑定士試験は、短答式試験が5月15日（日）に全国10試験地において実施され、短答式試験合格者を対象とした論文式試験は8月6日（土）から8月8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また過去に国により実施する同種の試験会場として受注した実績を有する者であることが求められる。
以上をふまえ、上記２．契約の相手方を「参加者の有無を確認する公募手続きについて（平成18年9月28日付け国官会第935号）」2（1）に基づく特定公益法人等とし、平成28年2月1日から参加者の有無を確認する公募手続きに係る参加意思確認書の提出を求める公示を行ったが、提出期限までに応募者がなかった。
このため、同通達10（1）の規定により随意契約手続きに移行することとし、本件履行可能な者は、過去に開催実績のある特定公益法人等たる株式会社河野総合経営システムのみと判断されることから、会計法第29条の3第4項、予算決算及び会計令第102条の4第三号に基づき、上記２．契約の相手方である株式会社河野総合経営システムと随意契約を行うものである。</t>
    <phoneticPr fontId="3"/>
  </si>
  <si>
    <t>（公財）福岡県中小企業振興センター
福岡県福岡市博多区吉塚本町９番１５号</t>
    <rPh sb="1" eb="3">
      <t>コウザイ</t>
    </rPh>
    <rPh sb="4" eb="7">
      <t>フクオカケン</t>
    </rPh>
    <rPh sb="7" eb="9">
      <t>チュウショウ</t>
    </rPh>
    <rPh sb="9" eb="11">
      <t>キギョウ</t>
    </rPh>
    <rPh sb="11" eb="13">
      <t>シンコウ</t>
    </rPh>
    <phoneticPr fontId="2"/>
  </si>
  <si>
    <t xml:space="preserve">不動産鑑定士試験は、不動産鑑定評価に関する法律第12条に基づき毎年1回以上実施しなければならないものとされており、平成28年の不動産鑑定士試験は、短答式試験が5月15日（日）に全国10試験地において実施され、短答式試験合格者を対象とした論文式試験は8月6日（土）から8月8日（月）の3日間にわたり、全国3試験地において実施されることとなっている。
不動産鑑定士試験は、国家資格試験という性格から、安全・確実に試験を実施しなければならず、特に試験会場については、適切に試験を実施するための立地環境、公共交通機関の利用による優れた利便性、予定される受験者を十分に収容可能な規模、試験管理に支障を来すことのない設備等が確保されていることが不可欠であり、当該諸条件に適合する施設を直接貸し出す権限を有する者で、また過去に国により実施する同種の試験会場として受注した実績を有する者であることが求められる。
以上をふまえ、上記２．契約の相手方を「参加者の有無を確認する公募手続きについて（平成18年9月28日付け国官会第935号）」2（1）に基づく特定公益法人等とし、平成28年2月1日から参加者の有無を確認する公募手続きに係る参加意思確認書の提出を求める公示を行ったが、提出期限までに応募者がなかった。
このため、同通達10（1）の規定により随意契約手続きに移行することとし、本件履行可能な者は、過去に開催実績のある特定公益法人等たる財団法人 福岡県中小企業振興センターのみと判断されることから、会計法第29条の3第4項、予算決算及び会計令第102条の4第三号に基づき、上記２．契約の相手方である財団法人 福岡県中小企業振興センターと随意契約を行うものである。
</t>
    <phoneticPr fontId="3"/>
  </si>
  <si>
    <t>（株）テーオーシー
東京都品川区西五反田７丁目２２番１７号</t>
    <rPh sb="0" eb="3">
      <t>カブ</t>
    </rPh>
    <phoneticPr fontId="2"/>
  </si>
  <si>
    <t>（株）建設技術研究所
東京都中央区日本橋浜町３－２１－１</t>
    <rPh sb="0" eb="3">
      <t>カブ</t>
    </rPh>
    <rPh sb="3" eb="5">
      <t>ケンセツ</t>
    </rPh>
    <rPh sb="5" eb="7">
      <t>ギジュツ</t>
    </rPh>
    <rPh sb="7" eb="10">
      <t>ケンキュウジョ</t>
    </rPh>
    <rPh sb="11" eb="14">
      <t>トウキョウト</t>
    </rPh>
    <rPh sb="14" eb="17">
      <t>チュウオウク</t>
    </rPh>
    <rPh sb="17" eb="20">
      <t>ニホンバシ</t>
    </rPh>
    <rPh sb="20" eb="22">
      <t>ハママチ</t>
    </rPh>
    <phoneticPr fontId="2"/>
  </si>
  <si>
    <t>（株）日本能率協会総合研究所
東京都港区芝公園３－１－２２</t>
    <rPh sb="0" eb="3">
      <t>カブ</t>
    </rPh>
    <rPh sb="3" eb="5">
      <t>ニホン</t>
    </rPh>
    <rPh sb="5" eb="7">
      <t>ノウリツ</t>
    </rPh>
    <rPh sb="7" eb="9">
      <t>キョウカイ</t>
    </rPh>
    <rPh sb="9" eb="11">
      <t>ソウゴウ</t>
    </rPh>
    <rPh sb="11" eb="14">
      <t>ケンキュウジョ</t>
    </rPh>
    <rPh sb="15" eb="18">
      <t>トウキョウト</t>
    </rPh>
    <rPh sb="18" eb="20">
      <t>ミナトク</t>
    </rPh>
    <rPh sb="20" eb="21">
      <t>シバ</t>
    </rPh>
    <rPh sb="21" eb="23">
      <t>コウエン</t>
    </rPh>
    <phoneticPr fontId="2"/>
  </si>
  <si>
    <t>（株）アクア
東京都中央区晴海１－８－８</t>
    <rPh sb="0" eb="3">
      <t>カブ</t>
    </rPh>
    <rPh sb="7" eb="10">
      <t>トウキョウト</t>
    </rPh>
    <rPh sb="10" eb="13">
      <t>チュウオウク</t>
    </rPh>
    <rPh sb="13" eb="14">
      <t>ハ</t>
    </rPh>
    <rPh sb="14" eb="15">
      <t>ウミ</t>
    </rPh>
    <phoneticPr fontId="2"/>
  </si>
  <si>
    <t>明豊ファシリティワークス（株）
東京都千代田区平河町２－７－９</t>
    <rPh sb="0" eb="2">
      <t>メイホウ</t>
    </rPh>
    <rPh sb="12" eb="15">
      <t>カブ</t>
    </rPh>
    <rPh sb="16" eb="19">
      <t>トウキョウト</t>
    </rPh>
    <rPh sb="19" eb="23">
      <t>チヨダク</t>
    </rPh>
    <rPh sb="23" eb="26">
      <t>ヒラカワチョウ</t>
    </rPh>
    <phoneticPr fontId="2"/>
  </si>
  <si>
    <t>日建設計コンストラクション・マネジメント（株）
東京都文京区後楽１－４－２７</t>
    <rPh sb="0" eb="2">
      <t>ニッケン</t>
    </rPh>
    <rPh sb="2" eb="4">
      <t>セッケイ</t>
    </rPh>
    <rPh sb="20" eb="23">
      <t>カブ</t>
    </rPh>
    <rPh sb="24" eb="27">
      <t>トウキョウト</t>
    </rPh>
    <rPh sb="27" eb="30">
      <t>ブンキョウク</t>
    </rPh>
    <rPh sb="30" eb="32">
      <t>コウラク</t>
    </rPh>
    <phoneticPr fontId="2"/>
  </si>
  <si>
    <t>日本通信紙（株）
東京都台東区下谷１－７－５</t>
    <rPh sb="0" eb="2">
      <t>ニホン</t>
    </rPh>
    <rPh sb="2" eb="5">
      <t>ツウシンシ</t>
    </rPh>
    <rPh sb="5" eb="8">
      <t>カブ</t>
    </rPh>
    <phoneticPr fontId="2"/>
  </si>
  <si>
    <t>ＴＩＳ（株）
東京都新宿区西新宿８－１７－１</t>
    <rPh sb="3" eb="6">
      <t>カブ</t>
    </rPh>
    <phoneticPr fontId="2"/>
  </si>
  <si>
    <t>日本通信紙（株）
東京都台東区下谷1-7-5</t>
    <rPh sb="0" eb="2">
      <t>ニホン</t>
    </rPh>
    <rPh sb="2" eb="5">
      <t>ツウシンシ</t>
    </rPh>
    <rPh sb="5" eb="8">
      <t>カブ</t>
    </rPh>
    <phoneticPr fontId="2"/>
  </si>
  <si>
    <t>（株）グリフィン
千代田区神田司町2-13</t>
    <rPh sb="0" eb="3">
      <t>カブ</t>
    </rPh>
    <phoneticPr fontId="2"/>
  </si>
  <si>
    <t>予定価格非公開</t>
    <rPh sb="0" eb="2">
      <t>ヨテイ</t>
    </rPh>
    <rPh sb="2" eb="4">
      <t>カカク</t>
    </rPh>
    <rPh sb="4" eb="7">
      <t>ヒコウカイ</t>
    </rPh>
    <phoneticPr fontId="3"/>
  </si>
  <si>
    <t>（公財）建設業適正取引推進機構
東京都千代田区五番町12番地3号五番町YSビル</t>
    <rPh sb="1" eb="3">
      <t>コウザイ</t>
    </rPh>
    <rPh sb="4" eb="7">
      <t>ケンセツギョウ</t>
    </rPh>
    <rPh sb="7" eb="9">
      <t>テキセイ</t>
    </rPh>
    <rPh sb="9" eb="11">
      <t>トリヒキ</t>
    </rPh>
    <rPh sb="11" eb="13">
      <t>スイシン</t>
    </rPh>
    <rPh sb="13" eb="15">
      <t>キコウ</t>
    </rPh>
    <phoneticPr fontId="2"/>
  </si>
  <si>
    <t>瀬味証券印刷（株）
東京都千代田区五番町３－１五番町グランドビル</t>
    <rPh sb="0" eb="2">
      <t>セミ</t>
    </rPh>
    <rPh sb="2" eb="4">
      <t>ショウケン</t>
    </rPh>
    <rPh sb="4" eb="6">
      <t>インサツ</t>
    </rPh>
    <rPh sb="6" eb="9">
      <t>カブ</t>
    </rPh>
    <phoneticPr fontId="2"/>
  </si>
  <si>
    <t xml:space="preserve">地方公共団体情報システム機構
東京都千代田区１－２５ </t>
    <rPh sb="0" eb="2">
      <t>チホウ</t>
    </rPh>
    <rPh sb="2" eb="4">
      <t>コウキョウ</t>
    </rPh>
    <rPh sb="4" eb="6">
      <t>ダンタイ</t>
    </rPh>
    <rPh sb="6" eb="8">
      <t>ジョウホウ</t>
    </rPh>
    <rPh sb="12" eb="14">
      <t>キコウ</t>
    </rPh>
    <phoneticPr fontId="2"/>
  </si>
  <si>
    <t xml:space="preserve">【理由】
　不動産の取引においては、売買取引の際に必要な情報が複雑かつ各方面に散逸しており、宅地建物取引業者の調査・情報収集に係る負担やコストが大きいことなどが円滑な不動産流通を妨げかねない要因となってきている。
   このような課題を踏まえ、これらの情報が、不動産取引のプロである宅建業者から消費者に対して効果的に提供できるようにすることで、消費者が充実した情報を基に安心して物件を選択できるよう、関連情報を集約したシステム「不動産総合データベース」の整備に向けた調査・検討を行っている。
  平成28年度の検討においては、横浜市の売買物件を対象に、構築中のプロトタイプシステムによる試行運用を実施し、システムを活用した不動産取引のあり方を検討する。
  システムの試行運用にあたって、全国の町・字・丁目までの最新の地名を収録した「全国町・字ファイル」を使用する必要がある。
　「全国町・字ファイル」は、地方共同法人地方公共団体情報システム機構作成のものであ　　 り、行政機関へのデータ提供・保守について上記業者以外取り扱っていないことから、他の業者との契約を締結することは事実上不可能である。 よって、上記業者との随意契約を締結するものである。
【根拠条文】会計法第２９条の３第４項、予算決算及び会計令第１０２条の４第３号
</t>
    <rPh sb="1" eb="3">
      <t>リユウ</t>
    </rPh>
    <rPh sb="526" eb="528">
      <t>コンキョ</t>
    </rPh>
    <rPh sb="528" eb="530">
      <t>ジョウブン</t>
    </rPh>
    <phoneticPr fontId="3"/>
  </si>
  <si>
    <t xml:space="preserve">（一財）不動産適正取引推進機構
東京都港区虎ノ門３－８－２１ </t>
    <rPh sb="1" eb="2">
      <t>イチ</t>
    </rPh>
    <rPh sb="2" eb="3">
      <t>ザイ</t>
    </rPh>
    <rPh sb="4" eb="7">
      <t>フドウサン</t>
    </rPh>
    <rPh sb="7" eb="9">
      <t>テキセイ</t>
    </rPh>
    <rPh sb="9" eb="11">
      <t>トリヒキ</t>
    </rPh>
    <rPh sb="11" eb="13">
      <t>スイシン</t>
    </rPh>
    <rPh sb="13" eb="15">
      <t>キコウ</t>
    </rPh>
    <phoneticPr fontId="2"/>
  </si>
  <si>
    <t xml:space="preserve">【理由】
宅地建物取引業免許事務処理システム電算処理等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②極めて公益性の高い行政事務の一部を分担するため、営利を目的としない中立公正な組織で、非常時の対応等、専門的な知識を有する相当数の人員の確保ができる相手と契約しなければならない。
また、①すべての免許行政庁が同一のシステムを活用する必要があることから、システムの管理・運営については、国土交通省（当時：建設省）と47都道府県との間での取り決めにより、上記法人を管理運営機関として特定しているものであり、現在まで安定的な稼働が行われていることから、引き続き上記法人を唯一の契約相手方とせざるを得ないものである。
以上の理由から、本業務については、一般財団法人不動産適正取引推進機構と随意契約を締結するものである。
【根拠条文】　会計法第29条の3第4項、予算決算及び会計令第102条の4第3号
</t>
    <rPh sb="1" eb="3">
      <t>リユウ</t>
    </rPh>
    <phoneticPr fontId="3"/>
  </si>
  <si>
    <t xml:space="preserve">（株）ＪＥＣＣ
東京都千代田区丸の内３－４－１ </t>
    <rPh sb="0" eb="3">
      <t>カブ</t>
    </rPh>
    <phoneticPr fontId="2"/>
  </si>
  <si>
    <t>　賃貸住宅管理業においては、賃貸住宅管理業者登録規程に基づき、賃貸住宅管理業者として国土交通大臣の登録を受けた者の登録情報を記録し、かつ、地方整備局等（※）における登録事務並びに本省及び地方整備局等が行う指導事務の適正かつ効率的な遂行のため、すべての賃貸住宅管理業者の情報を把握しておく必要があることから、賃貸住宅管理業登録・管理が行えるネットワーク化した賃貸住宅管理業登録事務処理システム（以下「本システム」という。）を整備している。
   本業務は、本システムを運用する上で必要なサーバー等機器の賃貸借を行うものである。
   現行システム機器は平成23年度に一般競争入札を行い、日本電子計算機株式会社（現株式会社ＪＥＣＣ）が落札したことから、国庫債務負担行為のもと、平成23年11月から平成28年３月の複数年度に渡る契約を締結し、機器の賃貸借を行った。
   本システムは、平成30年度に政府共通プラットフォーム（従来、各府省が個別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の方法での役務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よって、外に競合するものではなく、会計法第２９条の３第４項、予算決算及び会計令第１０２条の４第３号により、株式会社ＪＥＣＣと随意契約を締結するものである。</t>
    <phoneticPr fontId="3"/>
  </si>
  <si>
    <t>ＮＥＣキャピタルソリューション（株）
東京都港区港南２－１５－３</t>
    <rPh sb="15" eb="18">
      <t>カブ</t>
    </rPh>
    <phoneticPr fontId="2"/>
  </si>
  <si>
    <t>【理由】
建設業者・宅建業者等企業情報検索システム（以下、「本システム」という。）は、消費者による適切な事業者選択等を促進することを目的に、建設業者や宅地建物取引業者等、計８業種の事業者について、商号や許可番号、本店所在地などにより検索することで、代表者や支店の設置状況など事業者の基本情報をインターネット上で閲覧可能にしているシステムである。本業務は、本システムの運用を継続するにあたり使用するシステム機器の賃貸借等を行うものである。
現行のシステム機器は、平成23年度に一般競争入札を行い、ＮＥＣキャピタルソリューション(株)が落札したことから、国庫債務負担行為のもと、平成24年１月から平成28年３月の複数年度に渡る契約を締結し、機器の賃貸借等を行った。
本システムは、平成29年度に政府共通プラットフォーム（従来、各府省が別々に整備し、管理していた情報システムの基盤をクラウドコンピューティング技術の活用により、通信ネットワークを介して政府全体で共有化する機能を提供する基盤システム）への移行が予定されているため、システム機器の残利用期間が短期間である。したがって、新規リースによる新たな機器の導入よりも、過去複数年度に渡って賃貸借された機器のリース延長を行うことの方が極めて経済的であり、これと同様の経済性を担保する観点において、現行業者によるリース延長以外での方法での役務提供は不可能である。また、上記相手方は当該賃貸借物件の機能に対する熟練度が高く、本業務において使用する機器に対する専門知識を有し、故障時の保守管理体制が整備されている唯一の業者である。
よって、外に競合するものではなく、ＮＥＣキャピタルソリューション(株)と随意契約を締結するものである。
【根拠条文】
会計法第29条の3第4項、予算決算及び会計令第102条の4第3号</t>
    <rPh sb="1" eb="3">
      <t>リユウ</t>
    </rPh>
    <rPh sb="738" eb="740">
      <t>コンキョ</t>
    </rPh>
    <rPh sb="740" eb="742">
      <t>ジョウブン</t>
    </rPh>
    <phoneticPr fontId="3"/>
  </si>
  <si>
    <t xml:space="preserve">（株）エヌ・ティ・ティ・データ経営研究所
東京都千代田区平河町２－７－９ </t>
    <rPh sb="0" eb="3">
      <t>カブ</t>
    </rPh>
    <rPh sb="15" eb="17">
      <t>ケイエイ</t>
    </rPh>
    <rPh sb="17" eb="20">
      <t>ケンキュウジョ</t>
    </rPh>
    <phoneticPr fontId="2"/>
  </si>
  <si>
    <t>　我が国が本格的な少子高齢社会、人口・世帯共に減少する社会に直面する中で、今日の不動産市場においては、地球環境・省エネルギーに配慮し、将来世代に承継できる良質な住宅ストックを形成するとともに、消費者が安心して取引を行うことができる中古住宅の流通市場を整備することで、住宅・不動産取引の安定化・活性化を図ることが重要な政策課題となっている。
   中古住宅の取引においては、新築住宅と異なり、売買取引の際に必要な情報が複雑かつ各方面に散逸しており、宅地建物取引業者の調査・情報収集に係る負担やコストが大きいことなどが円滑な不動産流通を妨げかねない要因となってきている。
   以上の課題を踏まえ、平成25年度においては、中古住宅を含む不動産取引に関する各種情報の所在・保管・提供状況等につき実態を調査するとともに、それらを一元的に集約・提供するシステムの構築に向けた調査・検討を行い、システムの基本構想・基本設計を策定し、平成26年度は、横浜市と連携し、運用面における効果・課題等を検証するためのプロトタイプシステムを構築し、平成27年度には、当該プロトタイプシステムの試行運用を横浜市の物件を対象に実施し、システム導入による効果・課題の検証を実施するとともに、自治体が保有する行政情報のデータ整備状況等の調査を進めているところである。
   平成28年度においては、平成27年度の試行運用を通じて得られた検証結果を踏まえ、本格運用時の運営主体・運営ルール、自治体保有情報の整備・拡充に向けた方策及び、情報の適切な提供に向けた消費者向けの情報提供のあり方に関して、調査・検討を行う。
   本業務を行うためには、宅地建物取引業やシステム運用に関する知識の他、周辺分野の知見も含め、本業務に必要な広範で深い知識や経験を有している必要があることから、企画競争による評価を実施した。
   公募の結果、企画提案書を提出したのは株式会社エヌ・ティ・ティ・データ経営研究所、株式会社三菱総合研究所の２者であり、その企画提案書の内容について、「実施体制」、「実施方針・実施フロー・工程実施」、「特定テーマに対する企画提案」の観点から評価を行った。その結果、株式会社エヌ・ティ・ティ・データ経営研究所の提案は、特に「特定テーマに対する企画提案」においてはその具体性・実現性・独創性について他社より優秀であるとの審査結果となった。
   よって、会計法第２９条の３第４項、予算決算及び会計令第１０２条の４第３号により、株式会社エヌ・ティ・ティ・データ経営研究所を相手方として随意契約するものである。</t>
    <phoneticPr fontId="3"/>
  </si>
  <si>
    <t>日本ユニシス（株）
東京都江東区豊洲１－１－１</t>
    <rPh sb="0" eb="2">
      <t>ニホン</t>
    </rPh>
    <rPh sb="6" eb="9">
      <t>カブ</t>
    </rPh>
    <phoneticPr fontId="2"/>
  </si>
  <si>
    <t>　我が国が本格的な少子高齢社会、人口・世帯共に減少する社会に直面する中で、今日の不動産市場においては、地球環境・省エネルギーに配慮し、将来世代に承継できる良質な住宅ストックを形成するとともに、消費者が安心して取引を行うことができる中古住宅の流通市場を整備することで、住宅・不動産取引の安定化・活性化を図ることが重要な政策課題となっている。
   中古住宅の取引においては、新築住宅と異なり、売買取引の際に必要な情報が複雑かつ各方面に散逸しており、宅地建物取引業者の調査・情報収集に係る負担やコストが大きいことなどが円滑な不動産流通を妨げかねない要因となってきている。
   以上の課題を踏まえ、平成25年度においては、中古住宅を含む不動産取引に関する各種情報の所在・保管・提供状況等につき実態を調査するとともに、それらを一元的に集約・提供するシステムの構築に向けた調査・検討を行い、システムの基本構想・基本設計を策定し、平成26年度は、横浜市と連携し、運用面における効果・課題等を検証するためのプロトタイプシステムを構築し、平成27年度には、当該プロトタイプシステムの試行運用を横浜市の物件を対象に実施し、システム導入による効果・課題の検証を実施するとともに、自治体が保有する行政情報のデータ整備状況等の調査を進めているところである。
   平成28年度においては、平成27年度の試行運用を通じて得られた検証結果を踏まえ、プロトタイプシステムを改善し、本格運用に向けた仕様書等を作成するとともに、自治体保有情報の整備・拡充に向けた方策及び、情報の適切な提供に向けた消費者向けの情報提供のあり方に関して、システム構築の観点から技術的方策の検討を行う。
   本業務を行うためには、不動産流通市場やシステム構築に関する知識の他、周辺分野の知見も含め、本業務に必要な広範で深い知識や経験を有している必要があることから、企画競争による評価を実施した。
   公募の結果、企画提案書を提出したのは日本ユニシス株式会社の１者であり、その企画提案書の内容について、「実施体制」、「実施方針・実施フロー・工程実施」、「特定テーマに対する企画提案」の観点から評価を行い、適切であるとの審査結果となった。
    よって、会計法第２９条の３第４項、予算決算及び会計令第１０２条の４第３号により、日本ユニシス株式会社を相手方として随意契約するものである。</t>
    <phoneticPr fontId="3"/>
  </si>
  <si>
    <t>（株）価値総合研究所
東京都千代田区大手町１－９－２</t>
    <rPh sb="0" eb="3">
      <t>カブ</t>
    </rPh>
    <rPh sb="3" eb="5">
      <t>カチ</t>
    </rPh>
    <rPh sb="5" eb="7">
      <t>ソウゴウ</t>
    </rPh>
    <rPh sb="7" eb="10">
      <t>ケンキュウジョ</t>
    </rPh>
    <phoneticPr fontId="2"/>
  </si>
  <si>
    <t>　我が国が本格的な人口減少・少子高齢化を迎える中、国民資産である住宅ストックを有効活用し、既存住宅流通市場の活性化を図ることは、市場拡大による経済効果や、ライフステージに応じた住み替えの円滑化による豊かな住生活の実現等の観点から極めて重要な政策課題となっている。
   既存住宅流通市場の活性化は、「『日本再興戦略』改訂2015」（平成27年６月30日閣議決定）や「経済財政運営と改革の基本方針2015」（平成27年６月30日閣議決定）等においても位置付けられており、消費者が安心して不動産取引を行うことのできる環境を整備することで不動産取引の活性化を図ることが求められている。
   このため、宅地建物取引業者が既存住宅の取引時に、専門家による建物状況調査(いわゆるインスペクション)の活用を促すこと等を内容とする「宅地建物取引業法の一部を改正する法律」が公布（平成28年６月３日）されたところである。
　本業務は、上記を踏まえ、既存住宅の取引実務において宅地建物取引業者が果たすべき役割等を整理し、有識者、業界団体等から幅広く意見を聴取しつつ、標準媒介契約約款の見直し、重要事項説明書や告知書のひな形の作成、宅地建物取引業者が実務上留意すべき点をまとめたガイドラインの作成等について検討を行うものである。
　本業務を行うためには、既存住宅流通市場に関する知識の他、標準媒介契約約款等の契　　　約書類に関する知見も含め、本業務に必要な広範で深い知識や経験を有している必要があ　　　ることから、企画競争による評価を実施した。
  公募の結果、企画提案書を提出したのは株式会社価値総合研究所、一般財団法人土地総合研究所の２者であり、公その企画提案書の内容について、「実施体制」、「実施方針・実施フロー・工程実施」、「特定テーマに対する企画提案」の観点から評価を行った。その結果、株式会社価値総合研究所の提案は、特に「特定テーマに対する企画提案」においてはその具体性・実現性・独創性について他社より優秀であるとの審査結果となった。
   よって、会計法第２９条の３第４項、予算決算及び会計令第１０２条の４第３号により、株式会社価値総合研究所を相手方として随意契約するものである。</t>
    <phoneticPr fontId="3"/>
  </si>
  <si>
    <t>（株）エヌ・ティ・ティ・データ経営研究所
東京都千代田区平河町２－７－９</t>
    <rPh sb="0" eb="3">
      <t>カブ</t>
    </rPh>
    <rPh sb="15" eb="17">
      <t>ケイエイ</t>
    </rPh>
    <rPh sb="17" eb="20">
      <t>ケンキュウジョ</t>
    </rPh>
    <phoneticPr fontId="2"/>
  </si>
  <si>
    <t xml:space="preserve">    平成25年12月20日に開催された政府のＩＴ総合戦略本部において、ＩＴ利活用の裾野拡大の観点から、対面・書面交付が前提とされているサービスや手続きを見直す観点から、「ＩＴ利活用の裾野拡大のための規制制度改革集中アクションプラン」が策定された。不動産業課では、当該アクションプランを踏まえ、平成26年度にＩＴを活用した重要事項説明等について検討を行い、その結果、平成27年度に社会実験を行い、その結果を検証することとなった。
    本業務は、平成27年8月より実施しているITを活用した重要事項説明に係る社会実験の結果の検証を行うとともに、さらなるITの活用の効果及び課題について、社会実験の参加者、業界団体、消費者、有識者等から幅広く意見を聴取しつつ、調査検討を行うものである。
    本業務を行うためには、宅地建物取引業及びＩＴに関する知識の他、周辺分野の知見も含めた、本業務に必要な広範で深い知識や経験を有している必要があることから、企画競争による評価を実施した。
    公募の結果、企画提案書を提出したのは株式会社ＮＴＴデータ経営研究所の１者であり、その企画提案書の内容について、「実施体制」、「実施方針・実施フロー・工程実施」、「特定テーマに対する企画提案」の観点から評価を行った。審査の結果、株式会社ＮＴＴデータ経営研究所の提案は、上記のいずれの項目についても高い得点を得た。
    よって、会計法第29条の3第4項、予算決算及び会計令第102条の4第3号により、ＮＴＴデータ経営研究所を相手方として随意契約するものである。
</t>
    <phoneticPr fontId="3"/>
  </si>
  <si>
    <t>（一社）中央調査社
東京都中央区銀座６－１６－１２</t>
    <rPh sb="1" eb="2">
      <t>イチ</t>
    </rPh>
    <rPh sb="2" eb="3">
      <t>シャ</t>
    </rPh>
    <rPh sb="4" eb="6">
      <t>チュウオウ</t>
    </rPh>
    <rPh sb="6" eb="8">
      <t>チョウサ</t>
    </rPh>
    <rPh sb="8" eb="9">
      <t>シャ</t>
    </rPh>
    <phoneticPr fontId="2"/>
  </si>
  <si>
    <t xml:space="preserve">（一財）土地総合研究所
東京都港区虎ノ門１－１６－１７虎ノ門センタービル９階 </t>
    <phoneticPr fontId="3"/>
  </si>
  <si>
    <t>平成２８年度中長期的な地籍整備のあり方に関する検討会等の開催業務</t>
  </si>
  <si>
    <t>平成２８年度山村境界基本調査（富山県入善町）に関する業務</t>
  </si>
  <si>
    <t>平成２８年度山村境界基本調査（福井県大野市）に関する業務</t>
  </si>
  <si>
    <t>平成２８年度山村境界基本調査（島根県益田市）に関する業務</t>
  </si>
  <si>
    <t>平成２８年度山村境界基本調査（佐賀県みやき町）に関する業務</t>
  </si>
  <si>
    <t>平成２８年度山村境界基本調査（熊本県八代市）に関する業務</t>
  </si>
  <si>
    <t>平成２８年度被災地域境界基本三角測量（熊本県西原第２地区）に関する業務</t>
  </si>
  <si>
    <t>平成２８年度被災地域境界基本三角測量（熊本県西原第４地区）に関する業務</t>
  </si>
  <si>
    <t>平成２８年度被災地域境界基本三角測量（熊本県菊陽地区）に関する業務</t>
  </si>
  <si>
    <t>平成２８年度被災地域境界基本三角測量（熊本県大津第２地区）に関する業務</t>
  </si>
  <si>
    <t>平成２８年度被災地域境界基本三角測量（熊本県大津第１地区）に関する業務</t>
  </si>
  <si>
    <t>平成２８年度被災地域境界基本三角測量（熊本県大津第５地区）に関する業務</t>
  </si>
  <si>
    <t>平成２８年度被災地域境界基本三角測量（熊本県御船地区）に関する業務</t>
  </si>
  <si>
    <t>平成２８年度被災地域境界基本三角測量（熊本県熊本第１地区）に関する業務</t>
  </si>
  <si>
    <t>平成２８年度被災地域境界基本三角測量（熊本県西原第３地区）に関する業務</t>
  </si>
  <si>
    <t>平成２８年度被災地域境界基本三角測量（熊本県大津第３地区）に関する業務</t>
  </si>
  <si>
    <t>平成２８年度被災地域境界基本三角測量（熊本県大津第４地区）に関する業務</t>
  </si>
  <si>
    <t>平成２８年度被災地域境界基本三角測量（熊本県熊本第４地区）に関する業務</t>
  </si>
  <si>
    <t>平成２８年度被災地域境界基本三角測量（熊本県熊本第２地区）に関する業務</t>
    <rPh sb="19" eb="22">
      <t>クマモトケン</t>
    </rPh>
    <phoneticPr fontId="4"/>
  </si>
  <si>
    <t>平成２８年度被災地域境界基本三角測量（熊本県南阿蘇第２地区）に関する業務</t>
  </si>
  <si>
    <t>平成２８年度被災地域境界基本三角測量（熊本県西原第１地区）に関する業務</t>
  </si>
  <si>
    <t>平成２８年度被災地域境界基本三角測量（熊本県熊本第３地区）に関する業務</t>
  </si>
  <si>
    <t>平成２８年度被災地域境界基本三角測量（熊本県宇城地区）に関する業務</t>
  </si>
  <si>
    <t>平成２８年度被災地域境界基本三角測量（熊本県阿蘇第１地区）に関する業務</t>
  </si>
  <si>
    <t>平成２８年度被災地域境界基本三角測量（熊本県益城第１地区）に関する業務</t>
  </si>
  <si>
    <t>平成２８年度被災地域境界基本三角測量（熊本県益城第３地区）に関する業務</t>
  </si>
  <si>
    <t>平成２８年度被災地域境界基本三角測量（熊本県嘉島地区）に関する業務</t>
  </si>
  <si>
    <t>平成２８年度被災地域境界基本三角測量（熊本県南阿蘇第１地区）に関する業務</t>
  </si>
  <si>
    <t>平成２８年度被災地域境界基本三角測量（熊本県益城第２地区）に関する業務</t>
  </si>
  <si>
    <t>平成２８年度被災地域境界基本三角測量（熊本県阿蘇第２地区）に関する業務</t>
  </si>
  <si>
    <t>平成２８年度被災地域境界基本調査（熊本県）に伴う局所変動補正パラメータの作成に関する業務</t>
  </si>
  <si>
    <t>山村部における国土調査以外の調査・測量成果を活用した地籍調査手法の検討業務</t>
  </si>
  <si>
    <t>平成２８年度熊本地震に伴う基本三角測量（熊本県南阿蘇第２地区）</t>
  </si>
  <si>
    <t>平成２８年度熊本地震に伴う基本三角測量（熊本県西原第４地区）</t>
  </si>
  <si>
    <t>平成２８年度熊本地震に伴う基本三角測量（熊本県西原第１地区）</t>
  </si>
  <si>
    <t>平成２８年度熊本地震に伴う基本三角測量（熊本県益城第２地区）</t>
  </si>
  <si>
    <t>平成２８年度熊本地震に伴う基本三角測量（熊本県阿蘇第２地区）</t>
  </si>
  <si>
    <t>平成２８年度熊本地震に伴う基本三角測量（熊本県益城第１地区）</t>
  </si>
  <si>
    <t>平成２８年度熊本地震に伴う基本三角測量（熊本県西原第３地区）</t>
  </si>
  <si>
    <t>平成２８年度熊本地震に伴う基本三角測量（熊本県西原第２地区）</t>
  </si>
  <si>
    <t>平成２８年度熊本地震に伴う基本三角測量（熊本県御船西地区）</t>
  </si>
  <si>
    <t>平成２８年度熊本地震に伴う基本三角測量（熊本県御船東地区）</t>
  </si>
  <si>
    <t>平成２８年度熊本地震に伴う基本三角測量（熊本県熊本第１地区）</t>
  </si>
  <si>
    <t>平成２８年度熊本地震に伴う基本三角測量（熊本県熊本第２東地区）</t>
  </si>
  <si>
    <t>平成２８年度熊本地震に伴う基本三角測量（熊本県熊本第２西地区）</t>
  </si>
  <si>
    <t>平成２８年度熊本地震に伴う基本三角測量（熊本県熊本第３東地区）</t>
  </si>
  <si>
    <t>平成２８年度熊本地震に伴う基本三角測量（熊本県熊本第３西地区）</t>
  </si>
  <si>
    <t>平成２８年度熊本地震に伴う基本三角測量（熊本県南阿蘇第１地区）</t>
  </si>
  <si>
    <t>平成２８年度熊本地震に伴う基本三角測量（熊本県阿蘇第１地区）</t>
  </si>
  <si>
    <t>平成２８年度熊本地震に伴う基本三角測量（熊本県嘉島東地区）</t>
  </si>
  <si>
    <t>平成２８年度熊本地震に伴う基本三角測量（熊本県嘉島西地区）</t>
  </si>
  <si>
    <t>平成２８年度熊本地震に伴う基本三角測量（熊本県大津第５北地区）</t>
  </si>
  <si>
    <t>平成２８年度熊本地震に伴う基本三角測量（熊本県大津第５南地区）</t>
  </si>
  <si>
    <t>平成２８年度熊本地震に伴う基本三角測量（熊本県益城第３北地区）</t>
  </si>
  <si>
    <t>平成２８年度熊本地震に伴う基本三角測量（熊本県益城第３南地区）</t>
  </si>
  <si>
    <t>平成２８年度熊本地震に伴う基本三角測量（熊本県大津第３地区）</t>
  </si>
  <si>
    <t>平成２８年度熊本地震に伴う基本三角測量（熊本県熊本第４地区）</t>
  </si>
  <si>
    <t>平成２８年度熊本地震に伴う基本三角測量（熊本県宇城地区）</t>
  </si>
  <si>
    <t>平成２８年度熊本地震に伴う基本三角測量（熊本県大津第１地区）</t>
  </si>
  <si>
    <t>平成２８年度熊本地震に伴う基本三角測量（熊本県菊陽東地区）</t>
  </si>
  <si>
    <t>平成２８年度熊本地震に伴う基本三角測量（熊本県菊陽西地区）</t>
  </si>
  <si>
    <t>平成２８年度山村境界基本調査（静岡県静岡市）における衛星画像を用いた調査図素図等作成業務</t>
  </si>
  <si>
    <t>平成２８年度山村境界基本調査（徳島県那賀町）における衛星画像を用いた調査図素図等作成業務</t>
  </si>
  <si>
    <t>平成２８年熊本地震に伴う被災地域境界基本調査図原図等作成業務（宇城地区）</t>
  </si>
  <si>
    <t>平成２８年熊本地震に伴う被災地域境界基本調査図原図等作成業務（熊本第１地区）</t>
  </si>
  <si>
    <t>平成２８年熊本地震に伴う被災地域境界基本調査図原図等作成業務（熊本第２地区）</t>
  </si>
  <si>
    <t>平成２８年熊本地震に伴う被災地域境界基本調査図原図等作成業務（益城・御船・嘉島・甲佐地区）</t>
  </si>
  <si>
    <t>平成２８年熊本地震に伴う被災地域境界基本調査図原図等作成業務（西原第１地区）</t>
  </si>
  <si>
    <t>平成２８年熊本地震に伴う被災地域境界基本調査図原図等作成業務（西原第２地区）</t>
  </si>
  <si>
    <t>平成２８年熊本地震に伴う被災地域境界基本調査図原図等作成業務（菊池・菊陽地区）</t>
  </si>
  <si>
    <t>平成２８年熊本地震に伴う被災地域境界基本調査図原図等作成業務（阿蘇第１地区）</t>
  </si>
  <si>
    <t>平成２８年熊本地震に伴う被災地域境界基本調査図原図等作成業務（阿蘇第２地区）</t>
  </si>
  <si>
    <t>平成２８年熊本地震に伴う被災地域境界基本調査図原図等作成業務（阿蘇第３地区）</t>
  </si>
  <si>
    <t>平成２８年熊本地震に伴う被災地域境界基本調査図原図等作成業務（南阿蘇第１地区）</t>
  </si>
  <si>
    <t>平成２８年熊本地震に伴う被災地域境界基本調査図原図等作成業務（南阿蘇第２地区）</t>
  </si>
  <si>
    <t>平成２８年熊本地震に伴う被災地域境界基本調査図原図等作成業務（大津第１地区）</t>
  </si>
  <si>
    <t>平成２８年熊本地震に伴う被災地域境界基本調査図原図等作成業務（大津第２地区）</t>
  </si>
  <si>
    <t>平成２８年度都市部官民境界基本調査実施のための資料作成業務</t>
    <rPh sb="6" eb="9">
      <t>トシブ</t>
    </rPh>
    <rPh sb="9" eb="11">
      <t>カンミン</t>
    </rPh>
    <rPh sb="11" eb="13">
      <t>キョウカイ</t>
    </rPh>
    <rPh sb="13" eb="15">
      <t>キホン</t>
    </rPh>
    <rPh sb="15" eb="17">
      <t>チョウサ</t>
    </rPh>
    <rPh sb="17" eb="19">
      <t>ジッシ</t>
    </rPh>
    <rPh sb="23" eb="25">
      <t>シリョウ</t>
    </rPh>
    <rPh sb="25" eb="27">
      <t>サクセイ</t>
    </rPh>
    <rPh sb="27" eb="29">
      <t>ギョウム</t>
    </rPh>
    <phoneticPr fontId="4"/>
  </si>
  <si>
    <t>平成２８年度土地所有・利用概況調査に関する業務</t>
  </si>
  <si>
    <t>平成２８年度　建設企業等の海外展開に係る実態調査等業務</t>
  </si>
  <si>
    <t>平成２８年度　鑑定評価モニタリング実施状況等調査業務</t>
  </si>
  <si>
    <t>公共事業労務費調査（平成２８年１０月調査）等集計業務</t>
  </si>
  <si>
    <t>賃貸住宅管理業事務処理システム・マンション管理業登録処理システムの統合及び政府共通プラットフォームへの移行に係る検討業務</t>
  </si>
  <si>
    <t>平成２８年度証券化対象不動産に係る鑑定評価実績等報告書集計等業務</t>
  </si>
  <si>
    <t>平成２９年地価公示書作成等業務</t>
    <rPh sb="0" eb="2">
      <t>ヘイセイ</t>
    </rPh>
    <rPh sb="4" eb="5">
      <t>ネン</t>
    </rPh>
    <rPh sb="5" eb="7">
      <t>チカ</t>
    </rPh>
    <rPh sb="7" eb="10">
      <t>コウジショ</t>
    </rPh>
    <rPh sb="10" eb="12">
      <t>サクセイ</t>
    </rPh>
    <rPh sb="12" eb="13">
      <t>トウ</t>
    </rPh>
    <rPh sb="13" eb="15">
      <t>ギョウム</t>
    </rPh>
    <phoneticPr fontId="4"/>
  </si>
  <si>
    <t>各市町村における不動産市場動向に関するデータ収集・入力業務</t>
  </si>
  <si>
    <t>平成２８年度　建設企業を対象とした法定福利費に関する会計・経理実務研修会実施業務</t>
  </si>
  <si>
    <t>平成２８年度重層下請構造発生要因分析調査業務</t>
  </si>
  <si>
    <t>登録基幹技能者を対象とした特別講習実施業務</t>
  </si>
  <si>
    <t>外国人建設就労者受入事業に係る人材育成支援事業</t>
  </si>
  <si>
    <t>技能労働者の戦略的な確保・育成に係る建設企業等の課題解決支援に関する調査検討業務</t>
  </si>
  <si>
    <t>新たな鑑定評価等ニーズに関する調査検討業務</t>
  </si>
  <si>
    <t>成長産業による土地利用の変化の現状把握と課題整理に関する調査等業務</t>
  </si>
  <si>
    <t>マンション管理業務における新たなニーズ等に関する実態調査業務</t>
  </si>
  <si>
    <t>帰国後の外国人材が現地進出日系企業等で活躍するための仕組みの構築業務</t>
  </si>
  <si>
    <t>外国人建設就労者受入事業に係る優良事例等の調査業務</t>
  </si>
  <si>
    <t>外国人建設就労者受入事業に係る教育訓練プログラムの構築事業</t>
  </si>
  <si>
    <t>地籍測量の効率化に係る検討業務</t>
    <rPh sb="0" eb="2">
      <t>チセキ</t>
    </rPh>
    <rPh sb="2" eb="4">
      <t>ソクリョウ</t>
    </rPh>
    <phoneticPr fontId="3"/>
  </si>
  <si>
    <t>地籍調査状況マップ更改作業</t>
    <phoneticPr fontId="3"/>
  </si>
  <si>
    <t>-</t>
    <phoneticPr fontId="3"/>
  </si>
  <si>
    <t>エム・アール・アイ　リサーチアソシエイツ（株）
東京都千代田区内神田１－１３－１</t>
    <rPh sb="20" eb="23">
      <t>カブ</t>
    </rPh>
    <phoneticPr fontId="4"/>
  </si>
  <si>
    <t>01：一般競争入札</t>
    <phoneticPr fontId="3"/>
  </si>
  <si>
    <t xml:space="preserve">エクスカリバー（株）
東京都中央区銀座６丁目６番１号 </t>
    <phoneticPr fontId="3"/>
  </si>
  <si>
    <t>（株）十日町測量
新潟県十日町市高山丙７７番地</t>
    <rPh sb="0" eb="3">
      <t>カブ</t>
    </rPh>
    <rPh sb="3" eb="6">
      <t>トオカマチ</t>
    </rPh>
    <rPh sb="6" eb="8">
      <t>ソクリョウ</t>
    </rPh>
    <phoneticPr fontId="4"/>
  </si>
  <si>
    <t xml:space="preserve">（株）十八測量設計
熊本県熊本市中央区新大江３丁目９番４８号 </t>
    <phoneticPr fontId="3"/>
  </si>
  <si>
    <t xml:space="preserve">大正測量設計（株）
福岡県福岡市南区皿山３丁目２番５６号 </t>
    <phoneticPr fontId="3"/>
  </si>
  <si>
    <t xml:space="preserve">（株）コンサルハマダ
熊本県熊本市東区八反田１丁目１番１５号 </t>
    <phoneticPr fontId="3"/>
  </si>
  <si>
    <t xml:space="preserve">熊本県森林組合連合会
熊本県熊本市東区下南部２丁目１－５５ </t>
    <phoneticPr fontId="3"/>
  </si>
  <si>
    <t>（株）レインボープランニング
熊本県熊本市東区三郎２丁目２２−８</t>
    <phoneticPr fontId="3"/>
  </si>
  <si>
    <t>（株）河津測量設計
熊本県熊本市東区小峯２丁目２番６１号</t>
    <phoneticPr fontId="3"/>
  </si>
  <si>
    <t xml:space="preserve">（株）長田測量設計
熊本県熊本市北区龍田弓削１丁目２番５号 </t>
    <phoneticPr fontId="3"/>
  </si>
  <si>
    <t xml:space="preserve">（株）三浜測量設計社
熊本県熊本市東区東野３丁目１７番１６号 </t>
    <phoneticPr fontId="3"/>
  </si>
  <si>
    <t xml:space="preserve">（株）第一コンサルタント
熊本県熊本市南区城南町さんさん１丁目１１番地２２ </t>
    <rPh sb="0" eb="3">
      <t>カブ</t>
    </rPh>
    <rPh sb="3" eb="5">
      <t>ダイイチ</t>
    </rPh>
    <phoneticPr fontId="4"/>
  </si>
  <si>
    <t>（株）ノブレス
東京都千代田区麹町３－３－４</t>
    <rPh sb="0" eb="3">
      <t>カブ</t>
    </rPh>
    <phoneticPr fontId="4"/>
  </si>
  <si>
    <t xml:space="preserve">（株）高崎総合コンサルタント
福岡県久留米市東合川３丁目７番５号 </t>
    <phoneticPr fontId="3"/>
  </si>
  <si>
    <t>大正測量設計（株）
福岡県福岡市南区皿山３丁目２番５６号</t>
    <phoneticPr fontId="3"/>
  </si>
  <si>
    <t>日本システム（株）
東京都中央区銀座２丁目１２番３号</t>
    <rPh sb="0" eb="2">
      <t>ニホン</t>
    </rPh>
    <rPh sb="6" eb="9">
      <t>カブ</t>
    </rPh>
    <phoneticPr fontId="4"/>
  </si>
  <si>
    <t>（株）日研コンサル
長野県松本市渚２丁目５番６号</t>
    <rPh sb="0" eb="3">
      <t>カブ</t>
    </rPh>
    <rPh sb="3" eb="5">
      <t>ニッケン</t>
    </rPh>
    <phoneticPr fontId="4"/>
  </si>
  <si>
    <t>（株）工業市場研究所
東京都港区西新橋３丁目６番１０号</t>
    <rPh sb="0" eb="3">
      <t>カブ</t>
    </rPh>
    <rPh sb="3" eb="5">
      <t>コウギョウ</t>
    </rPh>
    <rPh sb="5" eb="7">
      <t>シジョウ</t>
    </rPh>
    <rPh sb="7" eb="10">
      <t>ケンキュウジョ</t>
    </rPh>
    <phoneticPr fontId="4"/>
  </si>
  <si>
    <t xml:space="preserve">（一財）建設産業経理研究機構
東京都港区虎ノ門４丁目２番１２号 </t>
    <rPh sb="1" eb="2">
      <t>イチ</t>
    </rPh>
    <rPh sb="2" eb="3">
      <t>ザイ</t>
    </rPh>
    <rPh sb="4" eb="6">
      <t>ケンセツ</t>
    </rPh>
    <rPh sb="6" eb="8">
      <t>サンギョウ</t>
    </rPh>
    <rPh sb="8" eb="10">
      <t>ケイリ</t>
    </rPh>
    <rPh sb="10" eb="12">
      <t>ケンキュウ</t>
    </rPh>
    <rPh sb="12" eb="14">
      <t>キコウ</t>
    </rPh>
    <phoneticPr fontId="4"/>
  </si>
  <si>
    <t xml:space="preserve">（株）中外
東京都千代田区神田須田町２丁目５番２号 </t>
    <rPh sb="0" eb="3">
      <t>カブ</t>
    </rPh>
    <rPh sb="3" eb="5">
      <t>チュウガイ</t>
    </rPh>
    <phoneticPr fontId="4"/>
  </si>
  <si>
    <t>凸版印刷（株）
東京都台東区台東１丁目５番１号</t>
    <rPh sb="0" eb="2">
      <t>トッパン</t>
    </rPh>
    <rPh sb="2" eb="4">
      <t>インサツ</t>
    </rPh>
    <rPh sb="4" eb="7">
      <t>カブ</t>
    </rPh>
    <phoneticPr fontId="4"/>
  </si>
  <si>
    <t xml:space="preserve">（株）シグマクシス
東京都港区虎ノ門４丁目１番２８号 </t>
    <rPh sb="1" eb="2">
      <t>カブ</t>
    </rPh>
    <phoneticPr fontId="4"/>
  </si>
  <si>
    <t>(株)八州
東京都江東区木場５－８－４０</t>
  </si>
  <si>
    <t>(株)中庭測量コンサルタント　
東京都大田区大森中１－２－２６</t>
    <rPh sb="3" eb="4">
      <t>ナカ</t>
    </rPh>
    <rPh sb="4" eb="5">
      <t>ニワ</t>
    </rPh>
    <rPh sb="5" eb="7">
      <t>ソクリョウ</t>
    </rPh>
    <rPh sb="16" eb="19">
      <t>トウキョウト</t>
    </rPh>
    <rPh sb="19" eb="22">
      <t>オオタク</t>
    </rPh>
    <rPh sb="22" eb="24">
      <t>オオモリ</t>
    </rPh>
    <rPh sb="24" eb="25">
      <t>ナカ</t>
    </rPh>
    <phoneticPr fontId="4"/>
  </si>
  <si>
    <t>東亜建設技術(株)　
福岡県福岡市西区西の丘１－７－１</t>
    <rPh sb="0" eb="2">
      <t>トウア</t>
    </rPh>
    <rPh sb="2" eb="4">
      <t>ケンセツ</t>
    </rPh>
    <rPh sb="4" eb="6">
      <t>ギジュツ</t>
    </rPh>
    <rPh sb="11" eb="14">
      <t>フクオカケン</t>
    </rPh>
    <rPh sb="14" eb="17">
      <t>フクオカシ</t>
    </rPh>
    <rPh sb="17" eb="19">
      <t>ニシク</t>
    </rPh>
    <rPh sb="19" eb="20">
      <t>ニシ</t>
    </rPh>
    <rPh sb="21" eb="22">
      <t>オカ</t>
    </rPh>
    <phoneticPr fontId="4"/>
  </si>
  <si>
    <t>(株)松本コンサルタント
徳島県徳島市東吉野町２－２４－６</t>
    <rPh sb="3" eb="5">
      <t>マツモト</t>
    </rPh>
    <phoneticPr fontId="4"/>
  </si>
  <si>
    <t>勝美印刷(株)
東京都文京区白山１－１３－７</t>
    <rPh sb="0" eb="1">
      <t>カ</t>
    </rPh>
    <rPh sb="1" eb="2">
      <t>ビ</t>
    </rPh>
    <rPh sb="2" eb="4">
      <t>インサツ</t>
    </rPh>
    <phoneticPr fontId="3"/>
  </si>
  <si>
    <t>(株)大高開発
福岡県福岡市南区日佐５－７－２６</t>
    <rPh sb="3" eb="5">
      <t>オオタカ</t>
    </rPh>
    <rPh sb="5" eb="7">
      <t>カイハツ</t>
    </rPh>
    <rPh sb="8" eb="11">
      <t>フクオカケン</t>
    </rPh>
    <rPh sb="11" eb="14">
      <t>フクオカシ</t>
    </rPh>
    <rPh sb="14" eb="16">
      <t>ミナミク</t>
    </rPh>
    <rPh sb="16" eb="17">
      <t>ニチ</t>
    </rPh>
    <phoneticPr fontId="3"/>
  </si>
  <si>
    <t>(株)住宅新報社
東京都港区虎ノ門３－１１－１５</t>
  </si>
  <si>
    <t>(株)ケー・デー・シー
東京都港区虎ノ門４－２－１２</t>
    <rPh sb="12" eb="15">
      <t>トウキョウト</t>
    </rPh>
    <rPh sb="15" eb="17">
      <t>ミナトク</t>
    </rPh>
    <rPh sb="17" eb="18">
      <t>トラ</t>
    </rPh>
    <rPh sb="19" eb="20">
      <t>モン</t>
    </rPh>
    <phoneticPr fontId="1"/>
  </si>
  <si>
    <t>三菱ＵＦＪリサーチ＆コンサルティング（株）
東京都港区虎ノ門５丁目１１番２号</t>
    <rPh sb="0" eb="2">
      <t>ミツビシ</t>
    </rPh>
    <rPh sb="18" eb="21">
      <t>カブ</t>
    </rPh>
    <phoneticPr fontId="4"/>
  </si>
  <si>
    <t>衛星画像を用いた平成２８年熊本地震に伴う地殻変動算出に関する業務</t>
    <phoneticPr fontId="3"/>
  </si>
  <si>
    <t>（株）ＮＴＴデータ
東京都江東区豊洲３丁目３番３号</t>
    <rPh sb="0" eb="3">
      <t>カブ</t>
    </rPh>
    <phoneticPr fontId="4"/>
  </si>
  <si>
    <t>平成２９年３月３１日現在</t>
    <rPh sb="0" eb="2">
      <t>ヘイセイ</t>
    </rPh>
    <rPh sb="4" eb="5">
      <t>ネン</t>
    </rPh>
    <rPh sb="6" eb="7">
      <t>ガツ</t>
    </rPh>
    <rPh sb="9" eb="10">
      <t>ニチ</t>
    </rPh>
    <rPh sb="10" eb="12">
      <t>ゲンザイ</t>
    </rPh>
    <phoneticPr fontId="4"/>
  </si>
  <si>
    <t xml:space="preserve">【理由】
今年１月からの基本問題小委員会においては、建設業の構造的な課題について議論を進め、６月に中間とりまとめを策定した。この中で、重層下請構造の改善については、当面の措置として「実質的に施工に携わらない下請企業の排除」と「専門工事業者が中核的な技能労働者を雇用しやすい環境整備」を進めていくとともに、広範にわたる課題であるため、更なる検討を深める必要があるとしている。
平成28年度重層下請構造発生要因分析調査業務（以下「本業務」という。）は、建設工事の下請構造を形成する要因を明らかにすることを目的とし、アンケートにより建設工事の特徴を現場単位で調査し、工種・規模や施工体制、元下間の役割分担、下請の選定理由等の現場に関する要素の相互関係を分析するものである。なお、本業務における調査は、現場単位で行うものであるが、その結果は個別に分析するのではなく、全体的な傾向を分析し、建設業全体としての構造的な課題の検討に資するために行うものである。
本業務を委託するにあたっては、下記の項目について企画提案を求める企画競争を実施し、企画提案書を公募、審査した上で優れた者を選定することとした。
　〔提案項目〕
①　アンケートの作成時点における建設工事の下請構造を形成する要因を推論する際のポイント
②　アンケート調査の回答及び集計を効率的に行うための方法
公募の結果、１者（株式会社建設技術研究所）から企画提案書の提出があり、提案項目について審査したところ、業務内容を理解した上で具体的な手法をあげており、その手法の実現性も適当であること、また、企画提案内容も総合的に優れていたことから、当該業務の実施者として株式会社建設技術研究所を選定し、随意契約を行うものである。
【根拠条文】
会計法第２９条の３第４項
予算決算及び会計令第１０２条の４第３号
</t>
    <rPh sb="1" eb="3">
      <t>リユウ</t>
    </rPh>
    <rPh sb="738" eb="740">
      <t>コンキョ</t>
    </rPh>
    <rPh sb="740" eb="742">
      <t>ジョウブン</t>
    </rPh>
    <phoneticPr fontId="3"/>
  </si>
  <si>
    <t xml:space="preserve">本業務は、不動産鑑定評価に対する信頼性の更なる向上に向けて、新たな鑑定評価等ニーズに適切に対応するため、当該ニーズに関する実態について詳細に把握・分析等を行うとともに、不動産鑑定士に求められる専門性等について検討すること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</si>
  <si>
    <t xml:space="preserve">（株）長大　東京支社
東京都中央区勝どき１－１３－１ </t>
    <rPh sb="0" eb="3">
      <t>カブ</t>
    </rPh>
    <rPh sb="3" eb="5">
      <t>チョウダイ</t>
    </rPh>
    <rPh sb="6" eb="8">
      <t>トウキョウ</t>
    </rPh>
    <rPh sb="8" eb="10">
      <t>シシャ</t>
    </rPh>
    <rPh sb="17" eb="18">
      <t>カ</t>
    </rPh>
    <phoneticPr fontId="4"/>
  </si>
  <si>
    <t xml:space="preserve">[根拠条文]
会計法第29条の3第4項及び予算決算及び会計令第102条の4第三号
[理由]
本業務は、国土交通省において地籍調査に関する情報公開を行うために運用している「地籍調査Webサイト（http://www.chiseki.go.jp/）」で公開している地籍調査の状況マップについて、簡便かつ効率的な方法で更新が可能となるよう、最適な改修方策を検討するとともに、システムの構築等を行うものである。
本業務の実施にあたり、企画競争の実施について（平成18年11月16日付国官会第936号）に基づき企画提案書の応募を行ったところ、（株) 長大東京支社を含む３社から企画提案書が提出された。
企画競争有識者委員会及び企画競争実施委員会の審議の結果、実施体制及び担当職員の適正等について、（株) 長大東京支社が他社より優位であった。
また、特定テーマに対しても具体的かつ明確な企画提案を行っており、地籍調査状況マップの効率的な更新を実現するシステム構築を確実に実施できるものであると評価したことから、（株) 長大東京支社を委託するにあたっての最適格者と判断し特定したものである。
よって、本業務は、会計法第29条の3第4項及び予算決算及び会計令第102条の4第三号により、（株) 長大東京支社と随意契約を行う。
</t>
  </si>
  <si>
    <t>(株)都市開発コンサルタント　
熊本県熊本市東区佐土原１－４１－２１</t>
  </si>
  <si>
    <t>（株）スペック
熊本県熊本市北区龍田町弓削６６８－７</t>
  </si>
  <si>
    <t>（株）有明測量開発社
熊本県熊本市南区幸田２丁目７番１号</t>
  </si>
  <si>
    <t>(株)ワコー　
熊本県熊本市南区御幸笛田３－１９－１</t>
  </si>
  <si>
    <t>(株)パスコ　中央事業部
東京都目黒区東山１－１－２</t>
  </si>
  <si>
    <t>我が国のマンションストックは約６２３万戸となり、都市部を中心に約１，５３０万人の国民の住まいとして定着している。これらのマンションに係る管理組合の約９割がマンションの管理をマンション管理業者に委託し、その委託に関して管理組合とマンション管理業者が取り交わす管理委託契約書の約９割が国土交通省が策定している「マンション標準管理委託契約書」に準拠した内容となっている。マンションの居住環境や資産価値の維持・向上等を図るためには、管理状態を良好に保つことが重要であり、「マンション標準管理委託契約書」の果たす役割は非常に大きなものとなっているが、昨今、防災・減災への意識の高まりや、居住者の高齢化等に伴い、マンション管理業者は「マンション標準管理委託契約書」にはない新たなニーズに対応した業務等を、管理組合から求められるようになっているところである。
このため、本調査業務において、管理組合とマンション管理業者の管理委託契約の内容とその管理の実情を、また、専有部分を中心とした付加価値サービスのニーズと現在の対応状況等を、管理組合にアンケート調査を実施し、その実態等を把握するものである。
本業務を行うためには、マンション管理業に関する知識、マンション標準管理委託契約書に関する知識のほか、効果的なアンケート調査の手法に関する知識・経験等を有している必要があることから、企画競争による評価を実施した。
公募の結果、企画提案書を提出したのは三菱ＵＦＪリサーチ＆コンサルティング株式会社の１者のみでであり、その企画提案書の内容について、「実施体制」「実施方針・実施フロー・工程」「特定テーマに対する企画提案」、「ワーク・ライフ・バランス等の推進に関する指標」の観点から評価を行った。その結果、三菱ＵＦＪリサーチ＆コンサルティング株式会社は、全ての項目で高い評価を得た。
よって、会計法第２９条の３第４項、予算決算及び会計令第１０２条の４第３号により、三菱ＵＦＪリサーチ＆コンサルティング株式会社を相手方として随意契約するものである。</t>
  </si>
  <si>
    <t>本業務は、Ｅコマース市場の急拡大を踏まえた大規模物流施設の需要増、規制緩和や航空ネットワークの拡大等によるホテル、免税店等インバウンド関連産業の成長等の現状を整理するとともに、上述の事業等に関わっている民間事業者や自治体関係部局担当者等への聞き取り・アンケート調査等を実施することにより、成長産業における土地利用のあり方の現状把握と今後の課題整理について調査・分析・提言を行うものである。
  また、並行して、人口減少や土地の資産価値の低下等を契機とした空き家・空き地等が増加している現状において、空き地所有者を対象に、把握している空き地の面積、所有者不明土地に起因した問題や対応方法等についてweb上のアンケートを行うこととしている。
    本業務の遂行にあたっては、成長分野における土地利用の分析やヒアリング・アンケート調査、空き地の実態に関するアンケート結果の収集・分析等を行うこととしており、相応の経験・知識のみならず専門性や応用力が必要となるため、単なる価格競争ではなく、企画競争によることが適当である。
    したがって、当省所定の場所への掲示及び当省所管のホームページへの掲載により企画提案を募集したところ、二の事業者から企画提案書が提出された。
    契約の相手方としての妥当性を検証するため、企画競争有識者会議及び企画競争実施委員会において企画提案書の審査を行った結果、株式会社三菱総合研究所については、全ての評価項目において基準を満たし、かつ他社より優位な企画提案であったことから、契約の相手方として妥当であると判断された。
    以上より、株式会社三菱総合研究所を契約相手方として特定し、随意契約を行うものである。本業務は、Eコマース市場の急拡大を踏まえた大規模物流施設の需要増、規制緩和や虚空ネットワークの拡大等によりホテル、免税店等インバウンド関連産業の成長等の現状を整理するとともに、上述の事業等に関わっている民間事業者や自治体関係部局担当者等への聞き取り、・アンケート調査等を実施することにより、成長産業における土地利用のあり方の現状把握と今後の課題整理について調査・分析・提言を行うものである。
会計法第２９条の３第４項
予算決算及び会計令第１０２条の４第３号</t>
    <rPh sb="722" eb="723">
      <t>ホン</t>
    </rPh>
    <rPh sb="723" eb="725">
      <t>ギョウム</t>
    </rPh>
    <rPh sb="732" eb="734">
      <t>シジョウ</t>
    </rPh>
    <rPh sb="735" eb="738">
      <t>キュウカクダイ</t>
    </rPh>
    <rPh sb="739" eb="740">
      <t>フ</t>
    </rPh>
    <rPh sb="743" eb="746">
      <t>ダイキボ</t>
    </rPh>
    <rPh sb="746" eb="748">
      <t>ブツリュウ</t>
    </rPh>
    <rPh sb="748" eb="750">
      <t>シセツ</t>
    </rPh>
    <rPh sb="751" eb="754">
      <t>ジュヨウゾウ</t>
    </rPh>
    <rPh sb="755" eb="757">
      <t>キセイ</t>
    </rPh>
    <rPh sb="757" eb="759">
      <t>カンワ</t>
    </rPh>
    <rPh sb="760" eb="762">
      <t>コクウ</t>
    </rPh>
    <rPh sb="769" eb="771">
      <t>カクダイ</t>
    </rPh>
    <rPh sb="771" eb="772">
      <t>トウ</t>
    </rPh>
    <rPh sb="779" eb="782">
      <t>メンゼイテン</t>
    </rPh>
    <rPh sb="782" eb="783">
      <t>トウ</t>
    </rPh>
    <rPh sb="789" eb="791">
      <t>カンレン</t>
    </rPh>
    <rPh sb="791" eb="793">
      <t>サンギョウ</t>
    </rPh>
    <rPh sb="794" eb="796">
      <t>セイチョウ</t>
    </rPh>
    <rPh sb="796" eb="797">
      <t>トウ</t>
    </rPh>
    <rPh sb="798" eb="800">
      <t>ゲンジョウ</t>
    </rPh>
    <rPh sb="801" eb="803">
      <t>セイリ</t>
    </rPh>
    <rPh sb="810" eb="812">
      <t>ジョウジュツ</t>
    </rPh>
    <rPh sb="813" eb="815">
      <t>ジギョウ</t>
    </rPh>
    <rPh sb="815" eb="816">
      <t>トウ</t>
    </rPh>
    <rPh sb="817" eb="818">
      <t>カカ</t>
    </rPh>
    <rPh sb="823" eb="825">
      <t>ミンカン</t>
    </rPh>
    <rPh sb="825" eb="828">
      <t>ジギョウシャ</t>
    </rPh>
    <rPh sb="829" eb="832">
      <t>ジチタイ</t>
    </rPh>
    <rPh sb="832" eb="834">
      <t>カンケイ</t>
    </rPh>
    <rPh sb="834" eb="836">
      <t>ブキョク</t>
    </rPh>
    <rPh sb="836" eb="839">
      <t>タントウシャ</t>
    </rPh>
    <rPh sb="839" eb="840">
      <t>トウ</t>
    </rPh>
    <rPh sb="842" eb="843">
      <t>キ</t>
    </rPh>
    <rPh sb="844" eb="845">
      <t>ト</t>
    </rPh>
    <rPh sb="853" eb="855">
      <t>チョウサ</t>
    </rPh>
    <rPh sb="855" eb="856">
      <t>トウ</t>
    </rPh>
    <rPh sb="857" eb="859">
      <t>ジッシ</t>
    </rPh>
    <rPh sb="867" eb="869">
      <t>セイチョウ</t>
    </rPh>
    <rPh sb="869" eb="871">
      <t>サンギョウ</t>
    </rPh>
    <rPh sb="875" eb="877">
      <t>トチ</t>
    </rPh>
    <rPh sb="877" eb="879">
      <t>リヨウ</t>
    </rPh>
    <rPh sb="882" eb="883">
      <t>カタ</t>
    </rPh>
    <rPh sb="884" eb="886">
      <t>ゲンジョウ</t>
    </rPh>
    <rPh sb="886" eb="888">
      <t>ハアク</t>
    </rPh>
    <rPh sb="889" eb="891">
      <t>コンゴ</t>
    </rPh>
    <rPh sb="892" eb="894">
      <t>カダイ</t>
    </rPh>
    <rPh sb="894" eb="896">
      <t>セイリ</t>
    </rPh>
    <rPh sb="900" eb="902">
      <t>チョウサ</t>
    </rPh>
    <rPh sb="903" eb="905">
      <t>ブンセキ</t>
    </rPh>
    <rPh sb="906" eb="908">
      <t>テイゲン</t>
    </rPh>
    <rPh sb="909" eb="910">
      <t>オコナ</t>
    </rPh>
    <phoneticPr fontId="3"/>
  </si>
  <si>
    <t>本事業は、平成26年８月より本格的にスタートした建設業における女性の活躍に関する取組の一つとして、企業・現場レベルで女性が更に活躍していく基盤固めを行うことを目的とする。建設業における女性活躍の気運を中長期的に持続させていくためには、経営者の理解の醸成や、将来ロールモデルとなる女性リーダーの育成が不可欠である。本事業を通して、建設業で働く女性が真にその能力を発揮できる環境を整備するとともに、将来の現場で中核を担う女性を育成し、次世代の女性の入職促進や定着といった担い手確保の好循環へとつなげることを目指している。      
 本事業の特性上、業務受託者には建設業における女性活躍に関する実態や今後の方向性（具体的には、平成26年度に官民挙げて打ち出した「もっと女性が活躍できる建設業行動計画」における「女性技術者・技能者を５年で倍増」とする目標やそれに向けた行政や業界団体等による具体的取組項目等）についての理解と、それを踏まえた研修プログラムの構築やコンサルティングを実施する能力を持つことが求められる。加えて、事業内容を的確に把握し、確実かつ円滑に事業を実施する必要があることから、事業内容の具体的な実施方法に対する企画提案に対して、事業の理解度、事業実施手順等の的確性、提案内容の具体性、実現性、独創性の観点から評価を行う企画競争を実施した。また、本事業は女性の就労環境の整備等に係る業務を含むことから、男女共同参画に関する指標として、業務受託者におけるワーク・ライフ・バランスの推進状況も評価項目の一つとした。
 上記の要件を満たす企業を選定するため、企画提案書の募集を行った結果、企画競争説明書は４者に対して配付し、テンプスタッフキャリアコンサルティング株式会社１者から企画提案書が提出された。当該法人の企画提案書の内容を審査した結果、業務実施体制は適切であり、実施方針を十分に理解しており、実施フロー、工程計画についてはいずれも適切な提案であった。さらに、事業の実施内容については建設会社でのコンサルティング実績を多数持つコンサルタントによる研修と一定の期間継続して行うプログラムを結び付け、エリア横断的な女性活躍の機運醸成や現場に即応した教育の実施を可能とする独自性の高い内容となっており、効率性・効果性の観点からも優れた提案となっていることから本事業の実施者として特定したものである。
 よって、当該事業を最も適切に遂行できるものとして、会計法第２９条の３第４項、予算決算及び会計令第１０２条の４第３号により当該法人を相手方として随意契約をするものである。</t>
  </si>
  <si>
    <t>本業務は、５年以内に女性倍増を目標とした官民共同の行動計画の持続のために、女性に建設業の魅力を伝え、入職に繋げて行く広報活動や、女性活躍を支える他産業の創意・活力の取込みを通じた連携策の策定などを行う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公募の結果、株式会社よしもとクリエイティブ・エージェンシーから企画提案書の提出があり、その内容について審査を行ったところ、的確性、具体性、実現性及び独創性において優位な提案であることが確認されたため、本業務を執行するにあたり適当であると判断し、本業務の実施者として当該法人を選定することとした。
よって、会計法第２９条の３第４項、予算決算及び会計令第１０２条の４第３号により株式会社よしもとクリエイティブ・エージェンシーを相手方として随意契約するものである。</t>
  </si>
  <si>
    <t>本業務は、建設産業における社会保険未加入対策に関して、社会保険等への加入徹底に必要となる法定福利費を内訳明示した見積書の活用を促進しているものの、特に２次以下の下請企業において法定福利費を算出する能力の不足により法定福利費を内訳明示した見積書の活用が十分に浸透していないことを踏まえ、法定福利費に関する考え方や算出方法等の基本的内容の習得と法定福利費を内訳明示した見積書の作成能力向上のために建設業会計・経理実務等の研修会を実施することを目的とするものであり、業務実施にあたっては、関連する分野についての後半で深い知識や経験が求められる。また、本業の目的等を十分理解した上で、的確かつ具体的で実現可能な検討を行う必要があることから、企画競争を実施した。
企画競争については、（一財）建設産業経理研究機構から企画提案書の提出があり、その内容について審査を行ったところ、提案内容が、研修会の目的を的確に把握しており、実施についての具体性及び実現性に優れているとの評価であったため、本業務の実施者として当該法人を選定することとした。
よって、会計法第29の３第４項、予算決算及び会計令第102条の４第３号により、（一財）建設産業経理研究機構を相手方として随意契約するものである。</t>
    <rPh sb="0" eb="1">
      <t>ホン</t>
    </rPh>
    <rPh sb="1" eb="3">
      <t>ギョウム</t>
    </rPh>
    <rPh sb="5" eb="7">
      <t>ケンセツ</t>
    </rPh>
    <rPh sb="7" eb="9">
      <t>サンギョウ</t>
    </rPh>
    <rPh sb="13" eb="15">
      <t>シャカイ</t>
    </rPh>
    <rPh sb="15" eb="17">
      <t>ホケン</t>
    </rPh>
    <rPh sb="17" eb="20">
      <t>ミカニュウ</t>
    </rPh>
    <rPh sb="20" eb="22">
      <t>タイサク</t>
    </rPh>
    <rPh sb="23" eb="24">
      <t>カン</t>
    </rPh>
    <rPh sb="27" eb="29">
      <t>シャカイ</t>
    </rPh>
    <rPh sb="29" eb="31">
      <t>ホケン</t>
    </rPh>
    <rPh sb="31" eb="32">
      <t>トウ</t>
    </rPh>
    <rPh sb="34" eb="36">
      <t>カニュウ</t>
    </rPh>
    <rPh sb="36" eb="38">
      <t>テッテイ</t>
    </rPh>
    <rPh sb="39" eb="41">
      <t>ヒツヨウ</t>
    </rPh>
    <rPh sb="44" eb="46">
      <t>ホウテイ</t>
    </rPh>
    <rPh sb="46" eb="49">
      <t>フクリヒ</t>
    </rPh>
    <rPh sb="50" eb="52">
      <t>ウチワケ</t>
    </rPh>
    <rPh sb="52" eb="54">
      <t>メイジ</t>
    </rPh>
    <rPh sb="56" eb="59">
      <t>ミツモリショ</t>
    </rPh>
    <rPh sb="60" eb="62">
      <t>カツヨウ</t>
    </rPh>
    <rPh sb="63" eb="65">
      <t>ソクシン</t>
    </rPh>
    <rPh sb="73" eb="74">
      <t>トク</t>
    </rPh>
    <rPh sb="76" eb="77">
      <t>ジ</t>
    </rPh>
    <rPh sb="77" eb="79">
      <t>イカ</t>
    </rPh>
    <rPh sb="80" eb="82">
      <t>シタウケ</t>
    </rPh>
    <rPh sb="82" eb="84">
      <t>キギョウ</t>
    </rPh>
    <rPh sb="88" eb="90">
      <t>ホウテイ</t>
    </rPh>
    <rPh sb="90" eb="93">
      <t>フクリヒ</t>
    </rPh>
    <rPh sb="94" eb="96">
      <t>サンシュツ</t>
    </rPh>
    <rPh sb="98" eb="100">
      <t>ノウリョク</t>
    </rPh>
    <rPh sb="101" eb="103">
      <t>フソク</t>
    </rPh>
    <rPh sb="106" eb="108">
      <t>ホウテイ</t>
    </rPh>
    <rPh sb="108" eb="111">
      <t>フクリヒ</t>
    </rPh>
    <rPh sb="112" eb="114">
      <t>ウチワケ</t>
    </rPh>
    <rPh sb="114" eb="116">
      <t>メイジ</t>
    </rPh>
    <rPh sb="118" eb="121">
      <t>ミツモリショ</t>
    </rPh>
    <rPh sb="122" eb="124">
      <t>カツヨウ</t>
    </rPh>
    <rPh sb="125" eb="127">
      <t>ジュウブン</t>
    </rPh>
    <rPh sb="128" eb="130">
      <t>シントウ</t>
    </rPh>
    <rPh sb="138" eb="139">
      <t>フ</t>
    </rPh>
    <rPh sb="142" eb="144">
      <t>ホウテイ</t>
    </rPh>
    <rPh sb="144" eb="147">
      <t>フクリヒ</t>
    </rPh>
    <rPh sb="148" eb="149">
      <t>カン</t>
    </rPh>
    <rPh sb="151" eb="152">
      <t>カンガ</t>
    </rPh>
    <rPh sb="153" eb="154">
      <t>カタ</t>
    </rPh>
    <rPh sb="155" eb="157">
      <t>サンシュツ</t>
    </rPh>
    <rPh sb="157" eb="159">
      <t>ホウホウ</t>
    </rPh>
    <rPh sb="159" eb="160">
      <t>トウ</t>
    </rPh>
    <rPh sb="161" eb="164">
      <t>キホンテキ</t>
    </rPh>
    <rPh sb="164" eb="166">
      <t>ナイヨウ</t>
    </rPh>
    <rPh sb="167" eb="169">
      <t>シュウトク</t>
    </rPh>
    <rPh sb="170" eb="172">
      <t>ホウテイ</t>
    </rPh>
    <rPh sb="172" eb="175">
      <t>フクリヒ</t>
    </rPh>
    <rPh sb="176" eb="178">
      <t>ウチワケ</t>
    </rPh>
    <rPh sb="178" eb="180">
      <t>メイジ</t>
    </rPh>
    <rPh sb="182" eb="185">
      <t>ミツモリショ</t>
    </rPh>
    <rPh sb="186" eb="188">
      <t>サクセイ</t>
    </rPh>
    <rPh sb="188" eb="190">
      <t>ノウリョク</t>
    </rPh>
    <rPh sb="190" eb="192">
      <t>コウジョウ</t>
    </rPh>
    <rPh sb="196" eb="199">
      <t>ケンセツギョウ</t>
    </rPh>
    <rPh sb="199" eb="201">
      <t>カイケイ</t>
    </rPh>
    <rPh sb="202" eb="204">
      <t>ケイリ</t>
    </rPh>
    <rPh sb="204" eb="206">
      <t>ジツム</t>
    </rPh>
    <rPh sb="206" eb="207">
      <t>トウ</t>
    </rPh>
    <rPh sb="208" eb="211">
      <t>ケンシュウカイ</t>
    </rPh>
    <rPh sb="212" eb="214">
      <t>ジッシ</t>
    </rPh>
    <rPh sb="219" eb="221">
      <t>モクテキ</t>
    </rPh>
    <rPh sb="230" eb="232">
      <t>ギョウム</t>
    </rPh>
    <rPh sb="232" eb="234">
      <t>ジッシ</t>
    </rPh>
    <rPh sb="241" eb="243">
      <t>カンレン</t>
    </rPh>
    <rPh sb="245" eb="247">
      <t>ブンヤ</t>
    </rPh>
    <rPh sb="252" eb="254">
      <t>コウハン</t>
    </rPh>
    <rPh sb="255" eb="256">
      <t>フカ</t>
    </rPh>
    <rPh sb="257" eb="259">
      <t>チシキ</t>
    </rPh>
    <rPh sb="260" eb="262">
      <t>ケイケン</t>
    </rPh>
    <rPh sb="263" eb="264">
      <t>モト</t>
    </rPh>
    <rPh sb="272" eb="274">
      <t>ホンギョウ</t>
    </rPh>
    <rPh sb="275" eb="277">
      <t>モクテキ</t>
    </rPh>
    <rPh sb="277" eb="278">
      <t>トウ</t>
    </rPh>
    <rPh sb="279" eb="281">
      <t>ジュウブン</t>
    </rPh>
    <rPh sb="281" eb="283">
      <t>リカイ</t>
    </rPh>
    <rPh sb="285" eb="286">
      <t>ウエ</t>
    </rPh>
    <rPh sb="288" eb="290">
      <t>テキカク</t>
    </rPh>
    <rPh sb="292" eb="295">
      <t>グタイテキ</t>
    </rPh>
    <rPh sb="296" eb="298">
      <t>ジツゲン</t>
    </rPh>
    <rPh sb="298" eb="300">
      <t>カノウ</t>
    </rPh>
    <rPh sb="301" eb="303">
      <t>ケントウ</t>
    </rPh>
    <rPh sb="304" eb="305">
      <t>オコナ</t>
    </rPh>
    <rPh sb="306" eb="308">
      <t>ヒツヨウ</t>
    </rPh>
    <rPh sb="316" eb="318">
      <t>キカク</t>
    </rPh>
    <rPh sb="318" eb="320">
      <t>キョウソウ</t>
    </rPh>
    <rPh sb="321" eb="323">
      <t>ジッシ</t>
    </rPh>
    <rPh sb="327" eb="329">
      <t>キカク</t>
    </rPh>
    <rPh sb="329" eb="331">
      <t>キョウソウ</t>
    </rPh>
    <rPh sb="338" eb="339">
      <t>イチ</t>
    </rPh>
    <rPh sb="339" eb="340">
      <t>ザイ</t>
    </rPh>
    <rPh sb="341" eb="343">
      <t>ケンセツ</t>
    </rPh>
    <rPh sb="343" eb="345">
      <t>サンギョウ</t>
    </rPh>
    <rPh sb="345" eb="347">
      <t>ケイリ</t>
    </rPh>
    <rPh sb="347" eb="349">
      <t>ケンキュウ</t>
    </rPh>
    <rPh sb="349" eb="351">
      <t>キコウ</t>
    </rPh>
    <rPh sb="353" eb="355">
      <t>キカク</t>
    </rPh>
    <rPh sb="355" eb="358">
      <t>テイアンショ</t>
    </rPh>
    <rPh sb="359" eb="361">
      <t>テイシュツ</t>
    </rPh>
    <rPh sb="367" eb="369">
      <t>ナイヨウ</t>
    </rPh>
    <rPh sb="373" eb="375">
      <t>シンサ</t>
    </rPh>
    <rPh sb="376" eb="377">
      <t>オコナ</t>
    </rPh>
    <rPh sb="383" eb="385">
      <t>テイアン</t>
    </rPh>
    <rPh sb="385" eb="387">
      <t>ナイヨウ</t>
    </rPh>
    <rPh sb="389" eb="392">
      <t>ケンシュウカイ</t>
    </rPh>
    <rPh sb="393" eb="395">
      <t>モクテキ</t>
    </rPh>
    <rPh sb="396" eb="398">
      <t>テキカク</t>
    </rPh>
    <rPh sb="399" eb="401">
      <t>ハアク</t>
    </rPh>
    <rPh sb="406" eb="408">
      <t>ジッシ</t>
    </rPh>
    <rPh sb="413" eb="416">
      <t>グタイセイ</t>
    </rPh>
    <rPh sb="416" eb="417">
      <t>オヨ</t>
    </rPh>
    <rPh sb="418" eb="421">
      <t>ジツゲンセイ</t>
    </rPh>
    <rPh sb="422" eb="423">
      <t>スグ</t>
    </rPh>
    <rPh sb="429" eb="431">
      <t>ヒョウカ</t>
    </rPh>
    <rPh sb="438" eb="439">
      <t>ホン</t>
    </rPh>
    <rPh sb="439" eb="441">
      <t>ギョウム</t>
    </rPh>
    <rPh sb="442" eb="445">
      <t>ジッシシャ</t>
    </rPh>
    <rPh sb="448" eb="450">
      <t>トウガイ</t>
    </rPh>
    <rPh sb="450" eb="452">
      <t>ホウジン</t>
    </rPh>
    <rPh sb="453" eb="455">
      <t>センテイ</t>
    </rPh>
    <rPh sb="468" eb="471">
      <t>カイケイホウ</t>
    </rPh>
    <rPh sb="471" eb="472">
      <t>ダイ</t>
    </rPh>
    <rPh sb="476" eb="477">
      <t>ダイ</t>
    </rPh>
    <rPh sb="478" eb="479">
      <t>コウ</t>
    </rPh>
    <rPh sb="480" eb="482">
      <t>ヨサン</t>
    </rPh>
    <rPh sb="482" eb="484">
      <t>ケッサン</t>
    </rPh>
    <rPh sb="484" eb="485">
      <t>オヨ</t>
    </rPh>
    <rPh sb="486" eb="489">
      <t>カイケイレイ</t>
    </rPh>
    <rPh sb="489" eb="490">
      <t>ダイ</t>
    </rPh>
    <rPh sb="493" eb="494">
      <t>ジョウ</t>
    </rPh>
    <rPh sb="496" eb="497">
      <t>ダイ</t>
    </rPh>
    <rPh sb="498" eb="499">
      <t>ゴウ</t>
    </rPh>
    <rPh sb="504" eb="505">
      <t>イチ</t>
    </rPh>
    <rPh sb="505" eb="506">
      <t>ザイ</t>
    </rPh>
    <rPh sb="507" eb="509">
      <t>ケンセツ</t>
    </rPh>
    <rPh sb="509" eb="511">
      <t>サンギョウ</t>
    </rPh>
    <rPh sb="511" eb="513">
      <t>ケイリ</t>
    </rPh>
    <rPh sb="513" eb="515">
      <t>ケンキュウ</t>
    </rPh>
    <rPh sb="515" eb="517">
      <t>キコウ</t>
    </rPh>
    <rPh sb="518" eb="521">
      <t>アイテガタ</t>
    </rPh>
    <rPh sb="524" eb="526">
      <t>ズイイ</t>
    </rPh>
    <rPh sb="526" eb="528">
      <t>ケイヤク</t>
    </rPh>
    <phoneticPr fontId="3"/>
  </si>
  <si>
    <t>本業務は、若年者への指導等を含めて建設現場で中核的な存在である登録基幹技能者を対象にその知識等の更なる向上を図るための特別講習を実施し、建設技能労働者全体のレベルアップを図るものであり、講習の実施方法の検討及び教材の作成、関係団体との調整と周知・広報、講習の申込み受付と運営等を行うとともに、現在、建設業界で導入に向けた検討が進められている「建設キャリアアップシステム」と連携することとし、講習を修了した登録基幹技能者を先行的に当システムへの登録申請を受け付けるとともに、登録に必要な情報のとりまとめを行うことを目的とするものであり、業務実施にあたっては、関連する分野についての広範で深い知識や経験が求められる。また、本業務の目的等を十分理解した上で、的確かつ具体的で実現可能な検討を行う必要があることから、企画競争を実施した。
公募の結果、（一財）建設業振興基金から企画提案書の提出があり、その内容について審査を行ったところ、登録基幹技能者を対象とした特別講習の目的を的確に把握しており、理解度、的確性に優れているとともに、登録基幹技能者の知識等の更なる向上を図る教材の提案、有資格者に幅広く周知できる募集法法、建設キャリアアップとの連携に関する状況の把握など、実現性に優れていることが確認されたため、本業務を執行するにあたり適当であると判断し、本業務の実施者として当該法人を選定することとした。
よって、会計法第29条の３第４項、予算決算及び会計令第102条の４第３号により、（一財）建設業振興基金を相手方として随意契約するものである。</t>
    <rPh sb="0" eb="1">
      <t>ホン</t>
    </rPh>
    <rPh sb="1" eb="3">
      <t>ギョウム</t>
    </rPh>
    <rPh sb="5" eb="8">
      <t>ジャクネンシャ</t>
    </rPh>
    <rPh sb="10" eb="12">
      <t>シドウ</t>
    </rPh>
    <rPh sb="12" eb="13">
      <t>トウ</t>
    </rPh>
    <rPh sb="14" eb="15">
      <t>フク</t>
    </rPh>
    <rPh sb="17" eb="19">
      <t>ケンセツ</t>
    </rPh>
    <rPh sb="19" eb="21">
      <t>ゲンバ</t>
    </rPh>
    <rPh sb="22" eb="25">
      <t>チュウカクテキ</t>
    </rPh>
    <rPh sb="26" eb="28">
      <t>ソンザイ</t>
    </rPh>
    <rPh sb="31" eb="33">
      <t>トウロク</t>
    </rPh>
    <rPh sb="33" eb="35">
      <t>キカン</t>
    </rPh>
    <rPh sb="35" eb="38">
      <t>ギノウシャ</t>
    </rPh>
    <rPh sb="39" eb="41">
      <t>タイショウ</t>
    </rPh>
    <rPh sb="44" eb="46">
      <t>チシキ</t>
    </rPh>
    <rPh sb="46" eb="47">
      <t>トウ</t>
    </rPh>
    <rPh sb="48" eb="49">
      <t>サラ</t>
    </rPh>
    <rPh sb="51" eb="53">
      <t>コウジョウ</t>
    </rPh>
    <rPh sb="54" eb="55">
      <t>ハカ</t>
    </rPh>
    <rPh sb="59" eb="61">
      <t>トクベツ</t>
    </rPh>
    <rPh sb="61" eb="63">
      <t>コウシュウ</t>
    </rPh>
    <rPh sb="64" eb="66">
      <t>ジッシ</t>
    </rPh>
    <rPh sb="68" eb="70">
      <t>ケンセツ</t>
    </rPh>
    <rPh sb="70" eb="72">
      <t>ギノウ</t>
    </rPh>
    <rPh sb="72" eb="75">
      <t>ロウドウシャ</t>
    </rPh>
    <rPh sb="75" eb="77">
      <t>ゼンタイ</t>
    </rPh>
    <rPh sb="85" eb="86">
      <t>ハカ</t>
    </rPh>
    <rPh sb="93" eb="95">
      <t>コウシュウ</t>
    </rPh>
    <rPh sb="96" eb="98">
      <t>ジッシ</t>
    </rPh>
    <rPh sb="98" eb="100">
      <t>ホウホウ</t>
    </rPh>
    <rPh sb="101" eb="103">
      <t>ケントウ</t>
    </rPh>
    <rPh sb="103" eb="104">
      <t>オヨ</t>
    </rPh>
    <rPh sb="105" eb="107">
      <t>キョウザイ</t>
    </rPh>
    <rPh sb="108" eb="110">
      <t>サクセイ</t>
    </rPh>
    <rPh sb="111" eb="113">
      <t>カンケイ</t>
    </rPh>
    <rPh sb="113" eb="115">
      <t>ダンタイ</t>
    </rPh>
    <rPh sb="117" eb="119">
      <t>チョウセイ</t>
    </rPh>
    <rPh sb="120" eb="122">
      <t>シュウチ</t>
    </rPh>
    <rPh sb="123" eb="125">
      <t>コウホウ</t>
    </rPh>
    <rPh sb="126" eb="128">
      <t>コウシュウ</t>
    </rPh>
    <rPh sb="129" eb="131">
      <t>モウシコ</t>
    </rPh>
    <rPh sb="132" eb="134">
      <t>ウケツケ</t>
    </rPh>
    <rPh sb="135" eb="137">
      <t>ウンエイ</t>
    </rPh>
    <rPh sb="137" eb="138">
      <t>トウ</t>
    </rPh>
    <rPh sb="139" eb="140">
      <t>オコナ</t>
    </rPh>
    <rPh sb="146" eb="148">
      <t>ゲンザイ</t>
    </rPh>
    <rPh sb="149" eb="151">
      <t>ケンセツ</t>
    </rPh>
    <rPh sb="151" eb="153">
      <t>ギョウカイ</t>
    </rPh>
    <rPh sb="154" eb="156">
      <t>ドウニュウ</t>
    </rPh>
    <rPh sb="157" eb="158">
      <t>ム</t>
    </rPh>
    <rPh sb="160" eb="162">
      <t>ケントウ</t>
    </rPh>
    <rPh sb="163" eb="164">
      <t>スス</t>
    </rPh>
    <rPh sb="171" eb="173">
      <t>ケンセツ</t>
    </rPh>
    <rPh sb="186" eb="188">
      <t>レンケイ</t>
    </rPh>
    <rPh sb="195" eb="197">
      <t>コウシュウ</t>
    </rPh>
    <rPh sb="198" eb="200">
      <t>シュウリョウ</t>
    </rPh>
    <rPh sb="202" eb="204">
      <t>トウロク</t>
    </rPh>
    <rPh sb="204" eb="206">
      <t>キカン</t>
    </rPh>
    <rPh sb="206" eb="209">
      <t>ギノウシャ</t>
    </rPh>
    <rPh sb="210" eb="213">
      <t>センコウテキ</t>
    </rPh>
    <rPh sb="214" eb="215">
      <t>トウ</t>
    </rPh>
    <rPh sb="221" eb="223">
      <t>トウロク</t>
    </rPh>
    <rPh sb="223" eb="225">
      <t>シンセイ</t>
    </rPh>
    <rPh sb="226" eb="227">
      <t>ウ</t>
    </rPh>
    <rPh sb="228" eb="229">
      <t>ツ</t>
    </rPh>
    <rPh sb="236" eb="238">
      <t>トウロク</t>
    </rPh>
    <rPh sb="239" eb="241">
      <t>ヒツヨウ</t>
    </rPh>
    <rPh sb="242" eb="244">
      <t>ジョウホウ</t>
    </rPh>
    <rPh sb="251" eb="252">
      <t>オコナ</t>
    </rPh>
    <rPh sb="256" eb="258">
      <t>モクテキ</t>
    </rPh>
    <rPh sb="267" eb="269">
      <t>ギョウム</t>
    </rPh>
    <rPh sb="269" eb="271">
      <t>ジッシ</t>
    </rPh>
    <rPh sb="278" eb="280">
      <t>カンレン</t>
    </rPh>
    <rPh sb="282" eb="284">
      <t>ブンヤ</t>
    </rPh>
    <rPh sb="289" eb="291">
      <t>コウハン</t>
    </rPh>
    <rPh sb="292" eb="293">
      <t>フカ</t>
    </rPh>
    <rPh sb="294" eb="296">
      <t>チシキ</t>
    </rPh>
    <rPh sb="297" eb="299">
      <t>ケイケン</t>
    </rPh>
    <rPh sb="300" eb="301">
      <t>モト</t>
    </rPh>
    <rPh sb="309" eb="310">
      <t>ホン</t>
    </rPh>
    <rPh sb="310" eb="312">
      <t>ギョウム</t>
    </rPh>
    <rPh sb="313" eb="315">
      <t>モクテキ</t>
    </rPh>
    <rPh sb="315" eb="316">
      <t>トウ</t>
    </rPh>
    <rPh sb="317" eb="319">
      <t>ジュウブン</t>
    </rPh>
    <rPh sb="319" eb="321">
      <t>リカイ</t>
    </rPh>
    <rPh sb="323" eb="324">
      <t>ウエ</t>
    </rPh>
    <rPh sb="326" eb="328">
      <t>テキカク</t>
    </rPh>
    <rPh sb="330" eb="333">
      <t>グタイテキ</t>
    </rPh>
    <rPh sb="334" eb="336">
      <t>ジツゲン</t>
    </rPh>
    <rPh sb="336" eb="338">
      <t>カノウ</t>
    </rPh>
    <rPh sb="339" eb="341">
      <t>ケントウ</t>
    </rPh>
    <rPh sb="342" eb="343">
      <t>オコナ</t>
    </rPh>
    <rPh sb="344" eb="346">
      <t>ヒツヨウ</t>
    </rPh>
    <rPh sb="354" eb="356">
      <t>キカク</t>
    </rPh>
    <rPh sb="356" eb="358">
      <t>キョウソウ</t>
    </rPh>
    <rPh sb="359" eb="361">
      <t>ジッシ</t>
    </rPh>
    <rPh sb="365" eb="367">
      <t>コウボ</t>
    </rPh>
    <rPh sb="368" eb="370">
      <t>ケッカ</t>
    </rPh>
    <rPh sb="372" eb="373">
      <t>イチ</t>
    </rPh>
    <rPh sb="373" eb="374">
      <t>ザイ</t>
    </rPh>
    <rPh sb="375" eb="378">
      <t>ケンセツギョウ</t>
    </rPh>
    <rPh sb="378" eb="380">
      <t>シンコウ</t>
    </rPh>
    <rPh sb="380" eb="382">
      <t>キキン</t>
    </rPh>
    <rPh sb="384" eb="386">
      <t>キカク</t>
    </rPh>
    <rPh sb="386" eb="389">
      <t>テイアンショ</t>
    </rPh>
    <rPh sb="390" eb="392">
      <t>テイシュツ</t>
    </rPh>
    <rPh sb="398" eb="400">
      <t>ナイヨウ</t>
    </rPh>
    <rPh sb="404" eb="406">
      <t>シンサ</t>
    </rPh>
    <rPh sb="407" eb="408">
      <t>オコナ</t>
    </rPh>
    <rPh sb="414" eb="416">
      <t>トウロク</t>
    </rPh>
    <rPh sb="416" eb="418">
      <t>キカン</t>
    </rPh>
    <rPh sb="418" eb="421">
      <t>ギノウシャ</t>
    </rPh>
    <rPh sb="422" eb="424">
      <t>タイショウ</t>
    </rPh>
    <rPh sb="427" eb="429">
      <t>トクベツ</t>
    </rPh>
    <rPh sb="429" eb="431">
      <t>コウシュウ</t>
    </rPh>
    <rPh sb="432" eb="434">
      <t>モクテキ</t>
    </rPh>
    <rPh sb="435" eb="437">
      <t>テキカク</t>
    </rPh>
    <rPh sb="438" eb="440">
      <t>ハアク</t>
    </rPh>
    <rPh sb="445" eb="448">
      <t>リカイド</t>
    </rPh>
    <rPh sb="449" eb="452">
      <t>テキカクセイ</t>
    </rPh>
    <rPh sb="453" eb="454">
      <t>スグ</t>
    </rPh>
    <rPh sb="463" eb="465">
      <t>トウロク</t>
    </rPh>
    <rPh sb="465" eb="467">
      <t>キカン</t>
    </rPh>
    <rPh sb="467" eb="470">
      <t>ギノウシャ</t>
    </rPh>
    <rPh sb="471" eb="473">
      <t>チシキ</t>
    </rPh>
    <rPh sb="473" eb="474">
      <t>トウ</t>
    </rPh>
    <rPh sb="475" eb="476">
      <t>サラ</t>
    </rPh>
    <rPh sb="478" eb="480">
      <t>コウジョウ</t>
    </rPh>
    <rPh sb="481" eb="482">
      <t>ハカ</t>
    </rPh>
    <rPh sb="483" eb="485">
      <t>キョウザイ</t>
    </rPh>
    <rPh sb="486" eb="488">
      <t>テイアン</t>
    </rPh>
    <rPh sb="489" eb="493">
      <t>ユウシカクシャ</t>
    </rPh>
    <rPh sb="494" eb="496">
      <t>ハバヒロ</t>
    </rPh>
    <rPh sb="497" eb="499">
      <t>シュウチ</t>
    </rPh>
    <rPh sb="502" eb="504">
      <t>ボシュウ</t>
    </rPh>
    <rPh sb="504" eb="506">
      <t>ホウホウ</t>
    </rPh>
    <rPh sb="507" eb="509">
      <t>ケンセツ</t>
    </rPh>
    <rPh sb="518" eb="520">
      <t>レンケイ</t>
    </rPh>
    <rPh sb="521" eb="522">
      <t>カン</t>
    </rPh>
    <rPh sb="524" eb="526">
      <t>ジョウキョウ</t>
    </rPh>
    <rPh sb="527" eb="529">
      <t>ハアク</t>
    </rPh>
    <rPh sb="532" eb="535">
      <t>ジツゲンセイ</t>
    </rPh>
    <rPh sb="536" eb="537">
      <t>スグ</t>
    </rPh>
    <rPh sb="544" eb="546">
      <t>カクニン</t>
    </rPh>
    <rPh sb="552" eb="553">
      <t>ホン</t>
    </rPh>
    <rPh sb="553" eb="555">
      <t>ギョウム</t>
    </rPh>
    <rPh sb="556" eb="558">
      <t>シッコウ</t>
    </rPh>
    <rPh sb="564" eb="566">
      <t>テキトウ</t>
    </rPh>
    <rPh sb="570" eb="572">
      <t>ハンダン</t>
    </rPh>
    <rPh sb="574" eb="575">
      <t>ホン</t>
    </rPh>
    <rPh sb="575" eb="577">
      <t>ギョウム</t>
    </rPh>
    <rPh sb="578" eb="581">
      <t>ジッシシャ</t>
    </rPh>
    <rPh sb="584" eb="586">
      <t>トウガイ</t>
    </rPh>
    <rPh sb="586" eb="588">
      <t>ホウジン</t>
    </rPh>
    <rPh sb="589" eb="591">
      <t>センテイ</t>
    </rPh>
    <rPh sb="641" eb="642">
      <t>イチ</t>
    </rPh>
    <rPh sb="642" eb="643">
      <t>ザイ</t>
    </rPh>
    <rPh sb="644" eb="647">
      <t>ケンセツギョウ</t>
    </rPh>
    <rPh sb="647" eb="649">
      <t>シンコウ</t>
    </rPh>
    <rPh sb="649" eb="651">
      <t>キキン</t>
    </rPh>
    <phoneticPr fontId="3"/>
  </si>
  <si>
    <t>建設分野における外国人技能実習生の受入れは年々増加傾向にあり、加えて昨年４月からは「建設分野における外国人材の活用に係る緊急措置」が開始し、更なる建設分野の技能人材の受入れが見込まれるところである。このような状況において、適正かつ円滑に外国人建設就労者受入事業を実施するためには、受入れに係る監理の適正化及び質の向上を計ることが必要である。
本業務では、外国人材が帰国後に活躍することを見据えた送り出し国における現地での事前訓練及び入国後の一貫した教育・訓練プログラムに基づき、外国人材を育成する取組を実施する事業者等を対象に本業務の受託者が公募を実施し、当該事業の円滑な実施を支援するものである。
本業務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企画競争においては、（一財）国際建設技能振興機構のほか１社から企画提案書の提出があり、その内容について各々評価を行った。
その結果、（一財）国際建設技能振興機構の提案内容が、外国人建設就労者受入事業の目的を的確に把握し、具体性にも優れたものであるとの審査結果であったため、本業務の実施者として当該法人を選定することとした。
よって、会計法第29条の３第４項、予算決算及び会計令第102条の４第３号により、（一財）国際建設技能振興機構を相手方として随意契約するものである。</t>
    <rPh sb="104" eb="106">
      <t>ジョウキョウ</t>
    </rPh>
    <rPh sb="111" eb="113">
      <t>テキセイ</t>
    </rPh>
    <rPh sb="115" eb="117">
      <t>エンカツ</t>
    </rPh>
    <rPh sb="118" eb="121">
      <t>ガイコクジン</t>
    </rPh>
    <rPh sb="121" eb="123">
      <t>ケンセツ</t>
    </rPh>
    <rPh sb="123" eb="126">
      <t>シュウロウシャ</t>
    </rPh>
    <rPh sb="126" eb="128">
      <t>ウケイレ</t>
    </rPh>
    <rPh sb="128" eb="130">
      <t>ジギョウ</t>
    </rPh>
    <rPh sb="131" eb="133">
      <t>ジッシ</t>
    </rPh>
    <rPh sb="140" eb="142">
      <t>ウケイレ</t>
    </rPh>
    <rPh sb="144" eb="145">
      <t>カカ</t>
    </rPh>
    <rPh sb="146" eb="148">
      <t>カンリ</t>
    </rPh>
    <rPh sb="149" eb="152">
      <t>テキセイカ</t>
    </rPh>
    <rPh sb="152" eb="153">
      <t>オヨ</t>
    </rPh>
    <rPh sb="154" eb="155">
      <t>シツ</t>
    </rPh>
    <rPh sb="156" eb="158">
      <t>コウジョウ</t>
    </rPh>
    <rPh sb="159" eb="160">
      <t>ハカ</t>
    </rPh>
    <rPh sb="164" eb="166">
      <t>ヒツヨウ</t>
    </rPh>
    <rPh sb="171" eb="172">
      <t>ホン</t>
    </rPh>
    <rPh sb="172" eb="174">
      <t>ギョウム</t>
    </rPh>
    <rPh sb="177" eb="179">
      <t>ガイコク</t>
    </rPh>
    <rPh sb="179" eb="181">
      <t>ジンザイ</t>
    </rPh>
    <rPh sb="182" eb="185">
      <t>キコクゴ</t>
    </rPh>
    <rPh sb="186" eb="188">
      <t>カツヤク</t>
    </rPh>
    <rPh sb="193" eb="195">
      <t>ミス</t>
    </rPh>
    <rPh sb="197" eb="198">
      <t>オク</t>
    </rPh>
    <rPh sb="199" eb="200">
      <t>ダ</t>
    </rPh>
    <rPh sb="201" eb="202">
      <t>コク</t>
    </rPh>
    <rPh sb="206" eb="208">
      <t>ゲンチ</t>
    </rPh>
    <rPh sb="210" eb="212">
      <t>ジゼン</t>
    </rPh>
    <rPh sb="212" eb="214">
      <t>クンレン</t>
    </rPh>
    <rPh sb="214" eb="215">
      <t>オヨ</t>
    </rPh>
    <rPh sb="216" eb="219">
      <t>ニュウコクゴ</t>
    </rPh>
    <rPh sb="220" eb="222">
      <t>イッカン</t>
    </rPh>
    <rPh sb="224" eb="226">
      <t>キョウイク</t>
    </rPh>
    <rPh sb="227" eb="229">
      <t>クンレン</t>
    </rPh>
    <rPh sb="235" eb="236">
      <t>モト</t>
    </rPh>
    <rPh sb="239" eb="241">
      <t>ガイコク</t>
    </rPh>
    <rPh sb="241" eb="243">
      <t>ジンザイ</t>
    </rPh>
    <rPh sb="244" eb="246">
      <t>イクセイ</t>
    </rPh>
    <rPh sb="248" eb="250">
      <t>トリクミ</t>
    </rPh>
    <rPh sb="251" eb="253">
      <t>ジッシ</t>
    </rPh>
    <rPh sb="255" eb="258">
      <t>ジギョウシャ</t>
    </rPh>
    <rPh sb="258" eb="259">
      <t>トウ</t>
    </rPh>
    <rPh sb="260" eb="262">
      <t>タイショウ</t>
    </rPh>
    <rPh sb="263" eb="264">
      <t>ホン</t>
    </rPh>
    <rPh sb="264" eb="266">
      <t>ギョウム</t>
    </rPh>
    <rPh sb="267" eb="270">
      <t>ジュタクシャ</t>
    </rPh>
    <rPh sb="271" eb="273">
      <t>コウボ</t>
    </rPh>
    <rPh sb="274" eb="276">
      <t>ジッシ</t>
    </rPh>
    <rPh sb="278" eb="280">
      <t>トウガイ</t>
    </rPh>
    <rPh sb="280" eb="282">
      <t>ジギョウ</t>
    </rPh>
    <rPh sb="283" eb="285">
      <t>エンカツ</t>
    </rPh>
    <rPh sb="286" eb="288">
      <t>ジッシ</t>
    </rPh>
    <rPh sb="289" eb="291">
      <t>シエン</t>
    </rPh>
    <rPh sb="300" eb="301">
      <t>ホン</t>
    </rPh>
    <rPh sb="301" eb="303">
      <t>ギョウム</t>
    </rPh>
    <rPh sb="306" eb="309">
      <t>コウカテキ</t>
    </rPh>
    <rPh sb="310" eb="312">
      <t>チョウサ</t>
    </rPh>
    <rPh sb="313" eb="314">
      <t>オコナ</t>
    </rPh>
    <rPh sb="320" eb="322">
      <t>セイド</t>
    </rPh>
    <rPh sb="323" eb="325">
      <t>シュシ</t>
    </rPh>
    <rPh sb="326" eb="328">
      <t>ガイコク</t>
    </rPh>
    <rPh sb="328" eb="330">
      <t>ジンザイ</t>
    </rPh>
    <rPh sb="331" eb="333">
      <t>ウケイレ</t>
    </rPh>
    <rPh sb="333" eb="335">
      <t>ジョウキョウ</t>
    </rPh>
    <rPh sb="336" eb="337">
      <t>フ</t>
    </rPh>
    <rPh sb="340" eb="342">
      <t>ケンセツ</t>
    </rPh>
    <rPh sb="342" eb="344">
      <t>ブンヤ</t>
    </rPh>
    <rPh sb="345" eb="347">
      <t>ガイコク</t>
    </rPh>
    <rPh sb="347" eb="349">
      <t>ジンザイ</t>
    </rPh>
    <rPh sb="350" eb="352">
      <t>ウケイレ</t>
    </rPh>
    <rPh sb="354" eb="355">
      <t>カン</t>
    </rPh>
    <rPh sb="357" eb="360">
      <t>センモンテキ</t>
    </rPh>
    <rPh sb="361" eb="363">
      <t>チケン</t>
    </rPh>
    <rPh sb="364" eb="366">
      <t>ヒツヨウ</t>
    </rPh>
    <rPh sb="378" eb="380">
      <t>ジツゲン</t>
    </rPh>
    <rPh sb="385" eb="387">
      <t>ギョウム</t>
    </rPh>
    <rPh sb="388" eb="390">
      <t>ジッシ</t>
    </rPh>
    <rPh sb="390" eb="392">
      <t>タイセイ</t>
    </rPh>
    <rPh sb="393" eb="395">
      <t>ジッシ</t>
    </rPh>
    <rPh sb="395" eb="397">
      <t>ホウシン</t>
    </rPh>
    <rPh sb="398" eb="400">
      <t>コウテイ</t>
    </rPh>
    <rPh sb="401" eb="403">
      <t>テイアン</t>
    </rPh>
    <rPh sb="403" eb="405">
      <t>ナイヨウ</t>
    </rPh>
    <rPh sb="406" eb="409">
      <t>グタイセイ</t>
    </rPh>
    <rPh sb="410" eb="413">
      <t>ジツゲンセイ</t>
    </rPh>
    <rPh sb="414" eb="417">
      <t>ドクソウセイ</t>
    </rPh>
    <rPh sb="417" eb="418">
      <t>トウ</t>
    </rPh>
    <rPh sb="422" eb="424">
      <t>シンサ</t>
    </rPh>
    <rPh sb="426" eb="428">
      <t>カンテン</t>
    </rPh>
    <rPh sb="430" eb="432">
      <t>キカク</t>
    </rPh>
    <rPh sb="432" eb="434">
      <t>キョウソウ</t>
    </rPh>
    <rPh sb="435" eb="437">
      <t>ジッシ</t>
    </rPh>
    <rPh sb="441" eb="443">
      <t>キカク</t>
    </rPh>
    <rPh sb="443" eb="445">
      <t>キョウソウ</t>
    </rPh>
    <rPh sb="452" eb="453">
      <t>イチ</t>
    </rPh>
    <rPh sb="453" eb="454">
      <t>ザイ</t>
    </rPh>
    <rPh sb="455" eb="457">
      <t>コクサイ</t>
    </rPh>
    <rPh sb="457" eb="459">
      <t>ケンセツ</t>
    </rPh>
    <rPh sb="459" eb="461">
      <t>ギノウ</t>
    </rPh>
    <rPh sb="461" eb="463">
      <t>シンコウ</t>
    </rPh>
    <rPh sb="463" eb="465">
      <t>キコウ</t>
    </rPh>
    <rPh sb="469" eb="470">
      <t>シャ</t>
    </rPh>
    <rPh sb="472" eb="474">
      <t>キカク</t>
    </rPh>
    <rPh sb="474" eb="477">
      <t>テイアンショ</t>
    </rPh>
    <rPh sb="478" eb="480">
      <t>テイシュツ</t>
    </rPh>
    <rPh sb="486" eb="488">
      <t>ナイヨウ</t>
    </rPh>
    <rPh sb="492" eb="494">
      <t>オノオノ</t>
    </rPh>
    <rPh sb="494" eb="496">
      <t>ヒョウカ</t>
    </rPh>
    <rPh sb="497" eb="498">
      <t>オコナ</t>
    </rPh>
    <rPh sb="504" eb="506">
      <t>ケッカ</t>
    </rPh>
    <rPh sb="508" eb="509">
      <t>イチ</t>
    </rPh>
    <rPh sb="509" eb="510">
      <t>ザイ</t>
    </rPh>
    <rPh sb="511" eb="513">
      <t>コクサイ</t>
    </rPh>
    <rPh sb="513" eb="515">
      <t>ケンセツ</t>
    </rPh>
    <rPh sb="515" eb="517">
      <t>ギノウ</t>
    </rPh>
    <rPh sb="517" eb="519">
      <t>シンコウ</t>
    </rPh>
    <rPh sb="519" eb="521">
      <t>キコウ</t>
    </rPh>
    <rPh sb="522" eb="524">
      <t>テイアン</t>
    </rPh>
    <rPh sb="524" eb="526">
      <t>ナイヨウ</t>
    </rPh>
    <rPh sb="528" eb="531">
      <t>ガイコクジン</t>
    </rPh>
    <rPh sb="531" eb="533">
      <t>ケンセツ</t>
    </rPh>
    <rPh sb="533" eb="536">
      <t>シュウロウシャ</t>
    </rPh>
    <rPh sb="536" eb="538">
      <t>ウケイレ</t>
    </rPh>
    <rPh sb="538" eb="540">
      <t>ジギョウ</t>
    </rPh>
    <rPh sb="541" eb="543">
      <t>モクテキ</t>
    </rPh>
    <rPh sb="544" eb="546">
      <t>テキカク</t>
    </rPh>
    <rPh sb="547" eb="549">
      <t>ハアク</t>
    </rPh>
    <rPh sb="551" eb="554">
      <t>グタイセイ</t>
    </rPh>
    <rPh sb="556" eb="557">
      <t>スグ</t>
    </rPh>
    <rPh sb="566" eb="568">
      <t>シンサ</t>
    </rPh>
    <rPh sb="568" eb="570">
      <t>ケッカ</t>
    </rPh>
    <rPh sb="577" eb="578">
      <t>ホン</t>
    </rPh>
    <rPh sb="578" eb="580">
      <t>ギョウム</t>
    </rPh>
    <rPh sb="581" eb="584">
      <t>ジッシシャ</t>
    </rPh>
    <rPh sb="587" eb="589">
      <t>トウガイ</t>
    </rPh>
    <rPh sb="589" eb="591">
      <t>ホウジン</t>
    </rPh>
    <rPh sb="592" eb="594">
      <t>センテイ</t>
    </rPh>
    <rPh sb="644" eb="645">
      <t>イチ</t>
    </rPh>
    <rPh sb="645" eb="646">
      <t>ザイ</t>
    </rPh>
    <rPh sb="647" eb="649">
      <t>コクサイ</t>
    </rPh>
    <rPh sb="649" eb="651">
      <t>ケンセツ</t>
    </rPh>
    <rPh sb="651" eb="653">
      <t>ギノウ</t>
    </rPh>
    <rPh sb="653" eb="655">
      <t>シンコウ</t>
    </rPh>
    <rPh sb="655" eb="657">
      <t>キコウ</t>
    </rPh>
    <phoneticPr fontId="3"/>
  </si>
  <si>
    <t>本事業は、中小・中堅建設企業等の担い手確保・育成に重点を置いた経費助成による重点支援を通じ、建設業等が抱える課題の解決支援等に関する調査を行うものであり、日本再興戦略で新たに講ずべき具体的施策として掲げられている「中小企業・小規模事業者による人材の確保・育成」にも寄与することを目的としている。
　本事業を行うためには、建設産業及び建設行政に精通し、建設企業等の課題解決支援に関する調査・分析能力を持つことが求められるとともに、事業内容を的確に把握し、確実かつ円滑に事業を実施する必要があることから、事業内容の具体的な実施方法に対する企画提案に対して、事業の理解度、事業実施の的確性、具体性、実現性、独創性の観点から評価を行う企画競争を実施した。
　上記の要件を満たす企業を選定するため、企画提案書の募集を行った結果、一般財団法人建設業振興基金のみから企画提案書が提出され、内容を審査した結果、提出された企画提案書は、本事業の目的、条件、内容を十分に理解し、具体的な目標を設定し、妥当性のある手順で計画的に建設業等の課題解決支援を実施するとともに、調査・分析を行う内容となっており高い評価を得たことから、本事業の実施者として特定したものである。
よって、会計法第29条の３第４項、予算決算及び会計令第102条の４第３号により、当該法人を相手方として随意契約するものである。</t>
  </si>
  <si>
    <t>昨年４月から開始した「建設分野における外国人材の活用に係る緊急措置（外国人建設就労者受入事業）」においては、技能実習制度を上回る監理体制を構築し、適正かつ円滑な監理を実現することとしているところ。
本業務においては、引き続き適正な監理を図りつつ、更なる適正化を図るため、特定監理団体、受入建設企業及び外国人建設就労者に対するアンケート調査の結果をもとに、特定監理団体、受入建設企業、外国人建設就労者ヒヤリングを行い好事例や問題点、制度の改善に係る意見等の事例収集を行うものである。
本業務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企画競争においては、株式会社中外から企画提案書の提出があり、その内容について各々評価を行った。
その結果、株式会社中外の提案内容が、外国人建設就労者受入事業の目的を的確に把握しており、優良事例等の調査業務の目的を踏まえ重要なポイントを整理し提案した。特に理解度、具体性に優れているとの審査結果であったため、本業務の実施者として当該法人を選定することとした。
よって、会計法第29条の３第４項、予算決算及び会計令第102条の４第３号により、株式会社　中外を相手方として随意契約するものである。</t>
    <rPh sb="0" eb="2">
      <t>サクネン</t>
    </rPh>
    <rPh sb="606" eb="608">
      <t>チュウガイ</t>
    </rPh>
    <phoneticPr fontId="3"/>
  </si>
  <si>
    <t>建設分野における外国人技能実習生の受入れは年々増加傾向にあり、加えて昨年４月からは「建設分野における外国人材の活用に係る緊急措置」が開始し、更なる建設分野の技能人材の受入れが見込まれるところである。
本業務においては、適正かつ円滑に外国人建設就労者受入事業を実施するために、在留期間中の技能習得方法へ適切に反映されることを目的として、外国人材が日本で習得した技能が帰国後にどのように活かされるのかについて事態を把握する仕組みを構築することや、帰国後に現地進出日系企業等で活躍するための環境の整備を行うものである。
本業務において効果的な調査を行うためには、制度の趣旨や外国人材の受入状況を踏まえ、建設分野の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企画競争においては、凸版印刷株式会社のほか１件から企画提案書の提出があり、その内容について各々評価を行った。
その結果、凸版印刷株式会社の提案内容が、外国人建設就労者受入事業の目的を的確に把握し、具体性にも優れているとの審査結果であったため、本業務の実施者として当該法人を選定することとした。
よって、会計法第29条の３第４項、予算決算及び会計令第102条の４第３号により、凸版印刷株式会社を相手方として随意契約するものである。</t>
    <rPh sb="0" eb="2">
      <t>ケンセツ</t>
    </rPh>
    <rPh sb="2" eb="4">
      <t>ブンヤ</t>
    </rPh>
    <rPh sb="8" eb="11">
      <t>ガイコクジン</t>
    </rPh>
    <rPh sb="11" eb="13">
      <t>ギノウ</t>
    </rPh>
    <rPh sb="13" eb="16">
      <t>ジッシュウセイ</t>
    </rPh>
    <rPh sb="17" eb="19">
      <t>ウケイレ</t>
    </rPh>
    <rPh sb="21" eb="23">
      <t>ネンネン</t>
    </rPh>
    <rPh sb="23" eb="25">
      <t>ゾウカ</t>
    </rPh>
    <rPh sb="25" eb="27">
      <t>ケイコウ</t>
    </rPh>
    <rPh sb="31" eb="32">
      <t>クワ</t>
    </rPh>
    <rPh sb="34" eb="36">
      <t>サクネン</t>
    </rPh>
    <rPh sb="37" eb="38">
      <t>ガツ</t>
    </rPh>
    <rPh sb="42" eb="44">
      <t>ケンセツ</t>
    </rPh>
    <rPh sb="44" eb="46">
      <t>ブンヤ</t>
    </rPh>
    <rPh sb="147" eb="149">
      <t>ホウホウ</t>
    </rPh>
    <rPh sb="202" eb="204">
      <t>ジタイ</t>
    </rPh>
    <rPh sb="205" eb="207">
      <t>ハアク</t>
    </rPh>
    <rPh sb="209" eb="211">
      <t>シク</t>
    </rPh>
    <rPh sb="213" eb="215">
      <t>コウチク</t>
    </rPh>
    <rPh sb="221" eb="224">
      <t>キコクゴ</t>
    </rPh>
    <rPh sb="225" eb="227">
      <t>ゲンチ</t>
    </rPh>
    <rPh sb="227" eb="229">
      <t>シンシュツ</t>
    </rPh>
    <rPh sb="229" eb="231">
      <t>ニッケイ</t>
    </rPh>
    <rPh sb="231" eb="233">
      <t>キギョウ</t>
    </rPh>
    <rPh sb="233" eb="234">
      <t>トウ</t>
    </rPh>
    <rPh sb="235" eb="237">
      <t>カツヤク</t>
    </rPh>
    <rPh sb="242" eb="244">
      <t>カンキョウ</t>
    </rPh>
    <rPh sb="245" eb="247">
      <t>セイビ</t>
    </rPh>
    <rPh sb="248" eb="249">
      <t>オコナ</t>
    </rPh>
    <rPh sb="257" eb="258">
      <t>ホン</t>
    </rPh>
    <rPh sb="258" eb="260">
      <t>ギョウム</t>
    </rPh>
    <rPh sb="264" eb="267">
      <t>コウカテキ</t>
    </rPh>
    <rPh sb="268" eb="270">
      <t>チョウサ</t>
    </rPh>
    <rPh sb="271" eb="272">
      <t>オコナ</t>
    </rPh>
    <rPh sb="278" eb="280">
      <t>セイド</t>
    </rPh>
    <rPh sb="281" eb="283">
      <t>シュシ</t>
    </rPh>
    <rPh sb="284" eb="286">
      <t>ガイコク</t>
    </rPh>
    <rPh sb="286" eb="288">
      <t>ジンザイ</t>
    </rPh>
    <rPh sb="289" eb="291">
      <t>ウケイレ</t>
    </rPh>
    <rPh sb="291" eb="293">
      <t>ジョウキョウ</t>
    </rPh>
    <rPh sb="294" eb="295">
      <t>フ</t>
    </rPh>
    <rPh sb="298" eb="300">
      <t>ケンセツ</t>
    </rPh>
    <rPh sb="300" eb="302">
      <t>ブンヤ</t>
    </rPh>
    <rPh sb="303" eb="305">
      <t>ガイコク</t>
    </rPh>
    <rPh sb="305" eb="307">
      <t>ジンザイ</t>
    </rPh>
    <rPh sb="308" eb="310">
      <t>ウケイレ</t>
    </rPh>
    <rPh sb="312" eb="313">
      <t>カン</t>
    </rPh>
    <rPh sb="315" eb="318">
      <t>センモンテキ</t>
    </rPh>
    <rPh sb="319" eb="321">
      <t>チケン</t>
    </rPh>
    <rPh sb="322" eb="324">
      <t>ヒツヨウ</t>
    </rPh>
    <rPh sb="336" eb="338">
      <t>ジツゲン</t>
    </rPh>
    <rPh sb="343" eb="345">
      <t>ギョウム</t>
    </rPh>
    <rPh sb="346" eb="348">
      <t>ジッシ</t>
    </rPh>
    <rPh sb="348" eb="350">
      <t>タイセイ</t>
    </rPh>
    <rPh sb="351" eb="353">
      <t>ジッシ</t>
    </rPh>
    <rPh sb="353" eb="355">
      <t>ホウシン</t>
    </rPh>
    <rPh sb="356" eb="358">
      <t>コウテイ</t>
    </rPh>
    <rPh sb="359" eb="361">
      <t>テイアン</t>
    </rPh>
    <rPh sb="361" eb="363">
      <t>ナイヨウ</t>
    </rPh>
    <rPh sb="364" eb="367">
      <t>グタイセイ</t>
    </rPh>
    <rPh sb="368" eb="371">
      <t>ジツゲンセイ</t>
    </rPh>
    <rPh sb="372" eb="375">
      <t>ドクソウセイ</t>
    </rPh>
    <rPh sb="375" eb="376">
      <t>トウ</t>
    </rPh>
    <rPh sb="380" eb="382">
      <t>シンサ</t>
    </rPh>
    <rPh sb="384" eb="386">
      <t>カンテン</t>
    </rPh>
    <rPh sb="388" eb="390">
      <t>キカク</t>
    </rPh>
    <rPh sb="390" eb="392">
      <t>キョウソウ</t>
    </rPh>
    <rPh sb="393" eb="395">
      <t>ジッシ</t>
    </rPh>
    <rPh sb="399" eb="401">
      <t>キカク</t>
    </rPh>
    <rPh sb="401" eb="403">
      <t>キョウソウ</t>
    </rPh>
    <rPh sb="409" eb="411">
      <t>トッパン</t>
    </rPh>
    <rPh sb="411" eb="413">
      <t>インサツ</t>
    </rPh>
    <rPh sb="413" eb="415">
      <t>カブシキ</t>
    </rPh>
    <rPh sb="415" eb="417">
      <t>カイシャ</t>
    </rPh>
    <rPh sb="421" eb="422">
      <t>ケン</t>
    </rPh>
    <rPh sb="424" eb="426">
      <t>キカク</t>
    </rPh>
    <rPh sb="426" eb="429">
      <t>テイアンショ</t>
    </rPh>
    <rPh sb="430" eb="432">
      <t>テイシュツ</t>
    </rPh>
    <rPh sb="438" eb="440">
      <t>ナイヨウ</t>
    </rPh>
    <rPh sb="444" eb="446">
      <t>オノオノ</t>
    </rPh>
    <rPh sb="446" eb="448">
      <t>ヒョウカ</t>
    </rPh>
    <rPh sb="449" eb="450">
      <t>オコナ</t>
    </rPh>
    <rPh sb="456" eb="458">
      <t>ケッカ</t>
    </rPh>
    <rPh sb="459" eb="461">
      <t>トッパン</t>
    </rPh>
    <rPh sb="461" eb="463">
      <t>インサツ</t>
    </rPh>
    <rPh sb="463" eb="465">
      <t>カブシキ</t>
    </rPh>
    <rPh sb="465" eb="467">
      <t>カイシャ</t>
    </rPh>
    <rPh sb="468" eb="470">
      <t>テイアン</t>
    </rPh>
    <rPh sb="470" eb="472">
      <t>ナイヨウ</t>
    </rPh>
    <rPh sb="474" eb="477">
      <t>ガイコクジン</t>
    </rPh>
    <rPh sb="477" eb="479">
      <t>ケンセツ</t>
    </rPh>
    <rPh sb="479" eb="482">
      <t>シュウロウシャ</t>
    </rPh>
    <rPh sb="482" eb="484">
      <t>ウケイレ</t>
    </rPh>
    <rPh sb="484" eb="486">
      <t>ジギョウ</t>
    </rPh>
    <rPh sb="487" eb="489">
      <t>モクテキ</t>
    </rPh>
    <rPh sb="490" eb="492">
      <t>テキカク</t>
    </rPh>
    <rPh sb="493" eb="495">
      <t>ハアク</t>
    </rPh>
    <rPh sb="497" eb="500">
      <t>グタイセイ</t>
    </rPh>
    <rPh sb="502" eb="503">
      <t>スグ</t>
    </rPh>
    <rPh sb="509" eb="511">
      <t>シンサ</t>
    </rPh>
    <rPh sb="511" eb="513">
      <t>ケッカ</t>
    </rPh>
    <rPh sb="520" eb="521">
      <t>ホン</t>
    </rPh>
    <rPh sb="521" eb="523">
      <t>ギョウム</t>
    </rPh>
    <rPh sb="524" eb="527">
      <t>ジッシシャ</t>
    </rPh>
    <rPh sb="530" eb="532">
      <t>トウガイ</t>
    </rPh>
    <rPh sb="532" eb="534">
      <t>ホウジン</t>
    </rPh>
    <rPh sb="535" eb="537">
      <t>センテイ</t>
    </rPh>
    <rPh sb="586" eb="588">
      <t>トッパン</t>
    </rPh>
    <rPh sb="588" eb="590">
      <t>インサツ</t>
    </rPh>
    <phoneticPr fontId="3"/>
  </si>
  <si>
    <t>本業では、建設分野の技能実習生や外国人建設就労者の受入れが多く、今後も増加が見込まれる地域に加え、現在受入れの実績は少ないものの今後の拡大が見込まれる地域（フィリピン、ベトナム、ミャンマーを想定）において、現地市場ニーズを組み込んだ入国前から入国後の一貫した教育・訓練等に係るプログラムを構築するためのワーキンググループを各国ごとに現地建設企業等も交えて組成する（以下「本事業」という。）。当該プログラムの構築により、帰国後に現地進出日系企業等で活躍することを見据えて技能実習生や建設就労者が習得する技能や意欲を向上させ外国人建設就労者受入事業の円滑な実施を支援するものである。
本業務において効果的な調査を行うためには、制度の趣旨や外国人材の受入れに関する専門的な知見が必要となることから、これらを実現するための業務の実施体制、実施方針、工程、提案内容の具体性、実現性、独創性等について審査する観点から企画競争を実施した。
企画競争においては、株式会社シグマクシスから企画提案書の提出があり、その内容について各々評価を行った。
その結果、株式会社シグマクシスの提案内容が、外国人建設就労者受入事業の目的を的確に把握しており、教育訓練プログラム構築事業の目的を踏まえ重要なポイントを整理し提案した。特に具体性、実現性に優れているとの審査結果であったため、本業務の実施者として当該法人を選定することとした。
よって、会計法第29条の３第４項、予算決算及び会計令第102条の４第３号により、株式会社シグマクシスを相手方として随意契約するものである。</t>
    <rPh sb="0" eb="2">
      <t>ホンギョウ</t>
    </rPh>
    <rPh sb="5" eb="7">
      <t>ケンセツ</t>
    </rPh>
    <rPh sb="7" eb="9">
      <t>ブンヤ</t>
    </rPh>
    <rPh sb="10" eb="12">
      <t>ギノウ</t>
    </rPh>
    <rPh sb="12" eb="15">
      <t>ジッシュウセイ</t>
    </rPh>
    <rPh sb="16" eb="19">
      <t>ガイコクジン</t>
    </rPh>
    <rPh sb="19" eb="21">
      <t>ケンセツ</t>
    </rPh>
    <rPh sb="21" eb="24">
      <t>シュウロウシャ</t>
    </rPh>
    <rPh sb="25" eb="27">
      <t>ウケイレ</t>
    </rPh>
    <rPh sb="29" eb="30">
      <t>オオ</t>
    </rPh>
    <rPh sb="32" eb="34">
      <t>コンゴ</t>
    </rPh>
    <rPh sb="35" eb="37">
      <t>ゾウカ</t>
    </rPh>
    <rPh sb="38" eb="40">
      <t>ミコ</t>
    </rPh>
    <rPh sb="43" eb="45">
      <t>チイキ</t>
    </rPh>
    <rPh sb="46" eb="47">
      <t>クワ</t>
    </rPh>
    <rPh sb="49" eb="51">
      <t>ゲンザイ</t>
    </rPh>
    <rPh sb="51" eb="53">
      <t>ウケイレ</t>
    </rPh>
    <rPh sb="55" eb="57">
      <t>ジッセキ</t>
    </rPh>
    <rPh sb="58" eb="59">
      <t>スク</t>
    </rPh>
    <rPh sb="64" eb="66">
      <t>コンゴ</t>
    </rPh>
    <rPh sb="67" eb="69">
      <t>カクダイ</t>
    </rPh>
    <rPh sb="70" eb="72">
      <t>ミコ</t>
    </rPh>
    <rPh sb="75" eb="77">
      <t>チイキ</t>
    </rPh>
    <rPh sb="95" eb="97">
      <t>ソウテイ</t>
    </rPh>
    <rPh sb="103" eb="105">
      <t>ゲンチ</t>
    </rPh>
    <rPh sb="105" eb="107">
      <t>シジョウ</t>
    </rPh>
    <rPh sb="111" eb="112">
      <t>ク</t>
    </rPh>
    <rPh sb="113" eb="114">
      <t>コ</t>
    </rPh>
    <rPh sb="116" eb="119">
      <t>ニュウコクマエ</t>
    </rPh>
    <rPh sb="121" eb="124">
      <t>ニュウコクゴ</t>
    </rPh>
    <rPh sb="125" eb="127">
      <t>イッカン</t>
    </rPh>
    <rPh sb="129" eb="131">
      <t>キョウイク</t>
    </rPh>
    <rPh sb="132" eb="134">
      <t>クンレン</t>
    </rPh>
    <rPh sb="134" eb="135">
      <t>トウ</t>
    </rPh>
    <rPh sb="136" eb="137">
      <t>カカ</t>
    </rPh>
    <rPh sb="144" eb="146">
      <t>コウチク</t>
    </rPh>
    <rPh sb="161" eb="163">
      <t>カッコク</t>
    </rPh>
    <rPh sb="166" eb="168">
      <t>ゲンチ</t>
    </rPh>
    <rPh sb="168" eb="170">
      <t>ケンセツ</t>
    </rPh>
    <rPh sb="170" eb="172">
      <t>キギョウ</t>
    </rPh>
    <rPh sb="172" eb="173">
      <t>トウ</t>
    </rPh>
    <rPh sb="174" eb="175">
      <t>マジ</t>
    </rPh>
    <rPh sb="177" eb="179">
      <t>ソセイ</t>
    </rPh>
    <rPh sb="182" eb="184">
      <t>イカ</t>
    </rPh>
    <rPh sb="185" eb="186">
      <t>ホン</t>
    </rPh>
    <rPh sb="186" eb="188">
      <t>ジギョウ</t>
    </rPh>
    <rPh sb="195" eb="197">
      <t>トウガイ</t>
    </rPh>
    <rPh sb="203" eb="205">
      <t>コウチク</t>
    </rPh>
    <rPh sb="209" eb="212">
      <t>キコクゴ</t>
    </rPh>
    <rPh sb="213" eb="215">
      <t>ゲンチ</t>
    </rPh>
    <rPh sb="215" eb="217">
      <t>シンシュツ</t>
    </rPh>
    <rPh sb="217" eb="219">
      <t>ニッケイ</t>
    </rPh>
    <rPh sb="219" eb="221">
      <t>キギョウ</t>
    </rPh>
    <rPh sb="221" eb="222">
      <t>トウ</t>
    </rPh>
    <rPh sb="223" eb="225">
      <t>カツヤク</t>
    </rPh>
    <rPh sb="230" eb="232">
      <t>ミス</t>
    </rPh>
    <rPh sb="234" eb="236">
      <t>ギノウ</t>
    </rPh>
    <rPh sb="236" eb="239">
      <t>ジッシュウセイ</t>
    </rPh>
    <rPh sb="240" eb="242">
      <t>ケンセツ</t>
    </rPh>
    <rPh sb="242" eb="245">
      <t>シュウロウシャ</t>
    </rPh>
    <rPh sb="246" eb="248">
      <t>シュウトク</t>
    </rPh>
    <rPh sb="250" eb="252">
      <t>ギノウ</t>
    </rPh>
    <rPh sb="253" eb="255">
      <t>イヨク</t>
    </rPh>
    <rPh sb="256" eb="258">
      <t>コウジョウ</t>
    </rPh>
    <rPh sb="260" eb="263">
      <t>ガイコクジン</t>
    </rPh>
    <rPh sb="263" eb="265">
      <t>ケンセツ</t>
    </rPh>
    <rPh sb="265" eb="268">
      <t>シュウロウシャ</t>
    </rPh>
    <rPh sb="268" eb="270">
      <t>ウケイレ</t>
    </rPh>
    <rPh sb="270" eb="272">
      <t>ジギョウ</t>
    </rPh>
    <rPh sb="273" eb="275">
      <t>エンカツ</t>
    </rPh>
    <rPh sb="276" eb="278">
      <t>ジッシ</t>
    </rPh>
    <rPh sb="279" eb="281">
      <t>シエン</t>
    </rPh>
    <rPh sb="290" eb="291">
      <t>ホン</t>
    </rPh>
    <rPh sb="291" eb="293">
      <t>ギョウム</t>
    </rPh>
    <rPh sb="297" eb="300">
      <t>コウカテキ</t>
    </rPh>
    <rPh sb="301" eb="303">
      <t>チョウサ</t>
    </rPh>
    <rPh sb="304" eb="305">
      <t>オコナ</t>
    </rPh>
    <rPh sb="311" eb="313">
      <t>セイド</t>
    </rPh>
    <rPh sb="314" eb="316">
      <t>シュシ</t>
    </rPh>
    <rPh sb="643" eb="645">
      <t>カブシキ</t>
    </rPh>
    <rPh sb="645" eb="647">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</si>
</sst>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Red]0.00"/>
  </numFmts>
  <fonts count="9"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8"/>
      <name val="ＭＳ Ｐゴシック"/>
      <family val="3"/>
      <charset val="128"/>
    </font>
    <font>
      <sz val="10"/>
      <color rgb="FFFF0000"/>
      <name val="ＭＳ Ｐゴシック"/>
      <family val="3"/>
      <charset val="128"/>
    </font>
    <font>
      <sz val="14"/>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
    <xf numFmtId="0" fontId="0" fillId="0" borderId="0" xfId="0">
      <alignment vertical="center"/>
    </xf>
    <xf numFmtId="49" fontId="2" fillId="0" borderId="0" xfId="0" applyNumberFormat="1" applyFont="1" applyBorder="1" applyAlignment="1" applyProtection="1">
      <protection locked="0"/>
    </xf>
    <xf numFmtId="176" fontId="2" fillId="0" borderId="0" xfId="0" applyNumberFormat="1" applyFont="1" applyBorder="1" applyAlignment="1" applyProtection="1">
      <alignment vertical="top"/>
      <protection locked="0"/>
    </xf>
    <xf numFmtId="0" fontId="2" fillId="0" borderId="0" xfId="0" applyFont="1" applyBorder="1" applyAlignment="1" applyProtection="1">
      <protection locked="0"/>
    </xf>
    <xf numFmtId="177" fontId="2" fillId="0" borderId="0" xfId="0" applyNumberFormat="1" applyFont="1" applyBorder="1" applyAlignment="1" applyProtection="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38" fontId="2" fillId="0" borderId="2" xfId="1" applyFont="1" applyFill="1" applyBorder="1" applyAlignment="1" applyProtection="1">
      <alignment vertical="top"/>
      <protection locked="0"/>
    </xf>
    <xf numFmtId="0" fontId="2" fillId="0" borderId="2" xfId="0" applyNumberFormat="1" applyFont="1" applyFill="1" applyBorder="1" applyAlignment="1" applyProtection="1">
      <alignment vertical="top" wrapText="1"/>
      <protection locked="0"/>
    </xf>
    <xf numFmtId="176" fontId="2" fillId="0" borderId="2" xfId="0" applyNumberFormat="1"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2" fontId="2" fillId="0" borderId="2" xfId="2" applyNumberFormat="1" applyFont="1" applyFill="1" applyBorder="1" applyAlignment="1" applyProtection="1">
      <alignment horizontal="right" vertical="top"/>
      <protection hidden="1"/>
    </xf>
    <xf numFmtId="0" fontId="5" fillId="0" borderId="2" xfId="0" applyFont="1" applyFill="1" applyBorder="1" applyAlignment="1" applyProtection="1">
      <alignment vertical="top" wrapText="1"/>
      <protection locked="0"/>
    </xf>
    <xf numFmtId="0" fontId="0" fillId="0" borderId="0" xfId="0" applyFill="1">
      <alignment vertical="center"/>
    </xf>
    <xf numFmtId="0" fontId="6" fillId="0" borderId="2" xfId="0" applyFont="1" applyFill="1" applyBorder="1" applyAlignment="1" applyProtection="1">
      <alignment vertical="top" wrapText="1"/>
      <protection locked="0"/>
    </xf>
    <xf numFmtId="177" fontId="2" fillId="0" borderId="2" xfId="0" applyNumberFormat="1" applyFont="1" applyFill="1" applyBorder="1" applyAlignment="1" applyProtection="1">
      <alignment vertical="top"/>
      <protection hidden="1"/>
    </xf>
    <xf numFmtId="0" fontId="7"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top"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tabSelected="1" view="pageBreakPreview" zoomScale="85" zoomScaleNormal="100" zoomScaleSheetLayoutView="85" workbookViewId="0">
      <pane ySplit="2" topLeftCell="A3" activePane="bottomLeft" state="frozen"/>
      <selection pane="bottomLeft" activeCell="A3" sqref="A3"/>
    </sheetView>
  </sheetViews>
  <sheetFormatPr defaultRowHeight="13.5" x14ac:dyDescent="0.15"/>
  <cols>
    <col min="1" max="1" width="35.625" customWidth="1"/>
    <col min="2" max="2" width="6.375" customWidth="1"/>
    <col min="3" max="3" width="16.125" customWidth="1"/>
    <col min="4" max="4" width="35.625" customWidth="1"/>
    <col min="5" max="5" width="17.375" customWidth="1"/>
    <col min="6" max="7" width="11.625" customWidth="1"/>
    <col min="8" max="8" width="14.75" customWidth="1"/>
    <col min="9" max="9" width="30.625" customWidth="1"/>
  </cols>
  <sheetData>
    <row r="1" spans="1:9" x14ac:dyDescent="0.15">
      <c r="A1" s="1" t="s">
        <v>378</v>
      </c>
      <c r="B1" s="1"/>
      <c r="C1" s="2"/>
      <c r="D1" s="3"/>
      <c r="E1" s="3"/>
      <c r="F1" s="3"/>
      <c r="G1" s="3"/>
      <c r="H1" s="4"/>
      <c r="I1" s="3"/>
    </row>
    <row r="2" spans="1:9" ht="29.25" customHeight="1" thickBot="1" x14ac:dyDescent="0.2">
      <c r="A2" s="5" t="s">
        <v>0</v>
      </c>
      <c r="B2" s="6" t="s">
        <v>1</v>
      </c>
      <c r="C2" s="7" t="s">
        <v>2</v>
      </c>
      <c r="D2" s="8" t="s">
        <v>3</v>
      </c>
      <c r="E2" s="9" t="s">
        <v>4</v>
      </c>
      <c r="F2" s="8" t="s">
        <v>5</v>
      </c>
      <c r="G2" s="8" t="s">
        <v>6</v>
      </c>
      <c r="H2" s="10" t="s">
        <v>7</v>
      </c>
      <c r="I2" s="8" t="s">
        <v>8</v>
      </c>
    </row>
    <row r="3" spans="1:9" s="17" customFormat="1" ht="169.5" customHeight="1" thickTop="1" x14ac:dyDescent="0.15">
      <c r="A3" s="12" t="s">
        <v>22</v>
      </c>
      <c r="B3" s="12" t="s">
        <v>21</v>
      </c>
      <c r="C3" s="13">
        <v>42461</v>
      </c>
      <c r="D3" s="14" t="s">
        <v>222</v>
      </c>
      <c r="E3" s="14" t="s">
        <v>9</v>
      </c>
      <c r="F3" s="11"/>
      <c r="G3" s="11">
        <v>1080000</v>
      </c>
      <c r="H3" s="15" t="str">
        <f>IF(ISERR(G3/F3*100),"－",G3/F3*100)</f>
        <v>－</v>
      </c>
      <c r="I3" s="16" t="s">
        <v>223</v>
      </c>
    </row>
    <row r="4" spans="1:9" s="17" customFormat="1" ht="169.5" customHeight="1" x14ac:dyDescent="0.15">
      <c r="A4" s="12" t="s">
        <v>23</v>
      </c>
      <c r="B4" s="12" t="s">
        <v>21</v>
      </c>
      <c r="C4" s="13">
        <v>42461</v>
      </c>
      <c r="D4" s="14" t="s">
        <v>139</v>
      </c>
      <c r="E4" s="14" t="s">
        <v>9</v>
      </c>
      <c r="F4" s="11">
        <v>4903203</v>
      </c>
      <c r="G4" s="11">
        <v>2589840</v>
      </c>
      <c r="H4" s="15">
        <f t="shared" ref="H4:H6" si="0">IF(ISERR(G4/F4*100),"－",G4/F4*100)</f>
        <v>52.81935094263892</v>
      </c>
      <c r="I4" s="16"/>
    </row>
    <row r="5" spans="1:9" s="17" customFormat="1" ht="169.5" customHeight="1" x14ac:dyDescent="0.15">
      <c r="A5" s="12" t="s">
        <v>24</v>
      </c>
      <c r="B5" s="12" t="s">
        <v>21</v>
      </c>
      <c r="C5" s="13">
        <v>42461</v>
      </c>
      <c r="D5" s="14" t="s">
        <v>140</v>
      </c>
      <c r="E5" s="14" t="s">
        <v>9</v>
      </c>
      <c r="F5" s="11">
        <v>5017116</v>
      </c>
      <c r="G5" s="11">
        <v>3240000</v>
      </c>
      <c r="H5" s="15">
        <f t="shared" si="0"/>
        <v>64.578933395201545</v>
      </c>
      <c r="I5" s="16"/>
    </row>
    <row r="6" spans="1:9" s="17" customFormat="1" ht="169.5" customHeight="1" x14ac:dyDescent="0.15">
      <c r="A6" s="12" t="s">
        <v>25</v>
      </c>
      <c r="B6" s="12" t="s">
        <v>21</v>
      </c>
      <c r="C6" s="13">
        <v>42461</v>
      </c>
      <c r="D6" s="14" t="s">
        <v>163</v>
      </c>
      <c r="E6" s="14" t="s">
        <v>9</v>
      </c>
      <c r="F6" s="11"/>
      <c r="G6" s="11">
        <v>5745600.0000000009</v>
      </c>
      <c r="H6" s="15" t="str">
        <f t="shared" si="0"/>
        <v>－</v>
      </c>
      <c r="I6" s="16" t="s">
        <v>164</v>
      </c>
    </row>
    <row r="7" spans="1:9" s="17" customFormat="1" ht="169.5" customHeight="1" x14ac:dyDescent="0.15">
      <c r="A7" s="12" t="s">
        <v>26</v>
      </c>
      <c r="B7" s="12" t="s">
        <v>21</v>
      </c>
      <c r="C7" s="13">
        <v>42461</v>
      </c>
      <c r="D7" s="14" t="s">
        <v>141</v>
      </c>
      <c r="E7" s="14" t="s">
        <v>9</v>
      </c>
      <c r="F7" s="11">
        <v>12605140</v>
      </c>
      <c r="G7" s="11">
        <v>7504596</v>
      </c>
      <c r="H7" s="15">
        <f t="shared" ref="H7:H71" si="1">IF(ISERR(G7/F7*100),"－",G7/F7*100)</f>
        <v>59.535998806835941</v>
      </c>
      <c r="I7" s="16"/>
    </row>
    <row r="8" spans="1:9" s="17" customFormat="1" ht="169.5" customHeight="1" x14ac:dyDescent="0.15">
      <c r="A8" s="12" t="s">
        <v>27</v>
      </c>
      <c r="B8" s="12" t="s">
        <v>21</v>
      </c>
      <c r="C8" s="13">
        <v>42461</v>
      </c>
      <c r="D8" s="14" t="s">
        <v>165</v>
      </c>
      <c r="E8" s="14" t="s">
        <v>9</v>
      </c>
      <c r="F8" s="11"/>
      <c r="G8" s="11">
        <v>9317700</v>
      </c>
      <c r="H8" s="15" t="str">
        <f t="shared" si="1"/>
        <v>－</v>
      </c>
      <c r="I8" s="16" t="s">
        <v>166</v>
      </c>
    </row>
    <row r="9" spans="1:9" s="17" customFormat="1" ht="169.5" customHeight="1" x14ac:dyDescent="0.15">
      <c r="A9" s="12" t="s">
        <v>28</v>
      </c>
      <c r="B9" s="12" t="s">
        <v>21</v>
      </c>
      <c r="C9" s="13">
        <v>42461</v>
      </c>
      <c r="D9" s="14" t="s">
        <v>142</v>
      </c>
      <c r="E9" s="14" t="s">
        <v>9</v>
      </c>
      <c r="F9" s="11">
        <v>17128800</v>
      </c>
      <c r="G9" s="11">
        <v>15724800</v>
      </c>
      <c r="H9" s="15">
        <f t="shared" si="1"/>
        <v>91.803278688524586</v>
      </c>
      <c r="I9" s="16"/>
    </row>
    <row r="10" spans="1:9" s="17" customFormat="1" ht="169.5" customHeight="1" x14ac:dyDescent="0.15">
      <c r="A10" s="12" t="s">
        <v>29</v>
      </c>
      <c r="B10" s="12" t="s">
        <v>21</v>
      </c>
      <c r="C10" s="13">
        <v>42461</v>
      </c>
      <c r="D10" s="14" t="s">
        <v>219</v>
      </c>
      <c r="E10" s="14" t="s">
        <v>9</v>
      </c>
      <c r="F10" s="11">
        <v>17071560</v>
      </c>
      <c r="G10" s="11">
        <v>16869600</v>
      </c>
      <c r="H10" s="15">
        <f t="shared" si="1"/>
        <v>98.816979819067498</v>
      </c>
      <c r="I10" s="16"/>
    </row>
    <row r="11" spans="1:9" s="17" customFormat="1" ht="169.5" customHeight="1" x14ac:dyDescent="0.15">
      <c r="A11" s="12" t="s">
        <v>30</v>
      </c>
      <c r="B11" s="12" t="s">
        <v>21</v>
      </c>
      <c r="C11" s="13">
        <v>42461</v>
      </c>
      <c r="D11" s="14" t="s">
        <v>142</v>
      </c>
      <c r="E11" s="14" t="s">
        <v>9</v>
      </c>
      <c r="F11" s="11">
        <v>207306000</v>
      </c>
      <c r="G11" s="11">
        <v>202824000</v>
      </c>
      <c r="H11" s="15">
        <f t="shared" si="1"/>
        <v>97.837978640270904</v>
      </c>
      <c r="I11" s="16"/>
    </row>
    <row r="12" spans="1:9" s="17" customFormat="1" ht="169.5" customHeight="1" x14ac:dyDescent="0.15">
      <c r="A12" s="12" t="s">
        <v>31</v>
      </c>
      <c r="B12" s="12" t="s">
        <v>21</v>
      </c>
      <c r="C12" s="13">
        <v>42461</v>
      </c>
      <c r="D12" s="14" t="s">
        <v>220</v>
      </c>
      <c r="E12" s="14" t="s">
        <v>9</v>
      </c>
      <c r="F12" s="11">
        <v>3623075342</v>
      </c>
      <c r="G12" s="11">
        <v>3622039991</v>
      </c>
      <c r="H12" s="15">
        <f t="shared" si="1"/>
        <v>99.971423420650467</v>
      </c>
      <c r="I12" s="16"/>
    </row>
    <row r="13" spans="1:9" s="17" customFormat="1" ht="169.5" customHeight="1" x14ac:dyDescent="0.15">
      <c r="A13" s="12" t="s">
        <v>20</v>
      </c>
      <c r="B13" s="12" t="s">
        <v>21</v>
      </c>
      <c r="C13" s="13">
        <v>42467</v>
      </c>
      <c r="D13" s="14" t="s">
        <v>224</v>
      </c>
      <c r="E13" s="14" t="s">
        <v>63</v>
      </c>
      <c r="F13" s="11">
        <v>45376255</v>
      </c>
      <c r="G13" s="11">
        <v>45360000</v>
      </c>
      <c r="H13" s="15">
        <f t="shared" si="1"/>
        <v>99.964177299338601</v>
      </c>
      <c r="I13" s="16"/>
    </row>
    <row r="14" spans="1:9" s="17" customFormat="1" ht="169.5" customHeight="1" x14ac:dyDescent="0.15">
      <c r="A14" s="12" t="s">
        <v>32</v>
      </c>
      <c r="B14" s="12" t="s">
        <v>21</v>
      </c>
      <c r="C14" s="13">
        <v>42478</v>
      </c>
      <c r="D14" s="14" t="s">
        <v>371</v>
      </c>
      <c r="E14" s="14" t="s">
        <v>9</v>
      </c>
      <c r="F14" s="11">
        <v>4536000</v>
      </c>
      <c r="G14" s="11">
        <v>4480380</v>
      </c>
      <c r="H14" s="15">
        <f t="shared" si="1"/>
        <v>98.773809523809518</v>
      </c>
      <c r="I14" s="16"/>
    </row>
    <row r="15" spans="1:9" s="17" customFormat="1" ht="169.5" customHeight="1" x14ac:dyDescent="0.15">
      <c r="A15" s="12" t="s">
        <v>33</v>
      </c>
      <c r="B15" s="12" t="s">
        <v>21</v>
      </c>
      <c r="C15" s="13">
        <v>42480</v>
      </c>
      <c r="D15" s="14" t="s">
        <v>167</v>
      </c>
      <c r="E15" s="14" t="s">
        <v>9</v>
      </c>
      <c r="F15" s="11"/>
      <c r="G15" s="11">
        <v>9385200</v>
      </c>
      <c r="H15" s="15" t="str">
        <f t="shared" si="1"/>
        <v>－</v>
      </c>
      <c r="I15" s="16" t="s">
        <v>164</v>
      </c>
    </row>
    <row r="16" spans="1:9" s="17" customFormat="1" ht="169.5" customHeight="1" x14ac:dyDescent="0.15">
      <c r="A16" s="12" t="s">
        <v>34</v>
      </c>
      <c r="B16" s="12" t="s">
        <v>21</v>
      </c>
      <c r="C16" s="13">
        <v>42485</v>
      </c>
      <c r="D16" s="14" t="s">
        <v>168</v>
      </c>
      <c r="E16" s="14" t="s">
        <v>9</v>
      </c>
      <c r="F16" s="11">
        <v>5997456</v>
      </c>
      <c r="G16" s="11">
        <v>5616000</v>
      </c>
      <c r="H16" s="15">
        <f t="shared" si="1"/>
        <v>93.639703234171293</v>
      </c>
      <c r="I16" s="16"/>
    </row>
    <row r="17" spans="1:9" s="17" customFormat="1" ht="169.5" customHeight="1" x14ac:dyDescent="0.15">
      <c r="A17" s="12" t="s">
        <v>35</v>
      </c>
      <c r="B17" s="12" t="s">
        <v>21</v>
      </c>
      <c r="C17" s="13">
        <v>42487</v>
      </c>
      <c r="D17" s="14" t="s">
        <v>127</v>
      </c>
      <c r="E17" s="14" t="s">
        <v>9</v>
      </c>
      <c r="F17" s="11">
        <v>7322400.0000000009</v>
      </c>
      <c r="G17" s="11">
        <v>6782400</v>
      </c>
      <c r="H17" s="15">
        <f t="shared" si="1"/>
        <v>92.625368731563412</v>
      </c>
      <c r="I17" s="16"/>
    </row>
    <row r="18" spans="1:9" s="17" customFormat="1" ht="169.5" customHeight="1" x14ac:dyDescent="0.15">
      <c r="A18" s="12" t="s">
        <v>36</v>
      </c>
      <c r="B18" s="12" t="s">
        <v>21</v>
      </c>
      <c r="C18" s="13">
        <v>42488</v>
      </c>
      <c r="D18" s="14" t="s">
        <v>184</v>
      </c>
      <c r="E18" s="14" t="s">
        <v>9</v>
      </c>
      <c r="F18" s="11">
        <v>5195837</v>
      </c>
      <c r="G18" s="11">
        <v>1885613</v>
      </c>
      <c r="H18" s="15">
        <f t="shared" si="1"/>
        <v>36.290842072220507</v>
      </c>
      <c r="I18" s="16"/>
    </row>
    <row r="19" spans="1:9" s="17" customFormat="1" ht="169.5" customHeight="1" x14ac:dyDescent="0.15">
      <c r="A19" s="12" t="s">
        <v>37</v>
      </c>
      <c r="B19" s="12" t="s">
        <v>21</v>
      </c>
      <c r="C19" s="13">
        <v>42488</v>
      </c>
      <c r="D19" s="14" t="s">
        <v>201</v>
      </c>
      <c r="E19" s="14" t="s">
        <v>9</v>
      </c>
      <c r="F19" s="11">
        <v>16005600</v>
      </c>
      <c r="G19" s="11">
        <v>9201600</v>
      </c>
      <c r="H19" s="15">
        <f t="shared" si="1"/>
        <v>57.48987854251012</v>
      </c>
      <c r="I19" s="16"/>
    </row>
    <row r="20" spans="1:9" s="17" customFormat="1" ht="169.5" customHeight="1" x14ac:dyDescent="0.15">
      <c r="A20" s="12" t="s">
        <v>38</v>
      </c>
      <c r="B20" s="12" t="s">
        <v>21</v>
      </c>
      <c r="C20" s="13">
        <v>42503</v>
      </c>
      <c r="D20" s="14" t="s">
        <v>169</v>
      </c>
      <c r="E20" s="14" t="s">
        <v>9</v>
      </c>
      <c r="F20" s="11"/>
      <c r="G20" s="11">
        <v>2555566</v>
      </c>
      <c r="H20" s="15" t="str">
        <f t="shared" si="1"/>
        <v>－</v>
      </c>
      <c r="I20" s="16" t="s">
        <v>164</v>
      </c>
    </row>
    <row r="21" spans="1:9" s="17" customFormat="1" ht="169.5" customHeight="1" x14ac:dyDescent="0.15">
      <c r="A21" s="12" t="s">
        <v>39</v>
      </c>
      <c r="B21" s="12" t="s">
        <v>21</v>
      </c>
      <c r="C21" s="13">
        <v>42509</v>
      </c>
      <c r="D21" s="14" t="s">
        <v>128</v>
      </c>
      <c r="E21" s="14" t="s">
        <v>9</v>
      </c>
      <c r="F21" s="11">
        <v>6987600</v>
      </c>
      <c r="G21" s="11">
        <v>6480000</v>
      </c>
      <c r="H21" s="15">
        <f t="shared" si="1"/>
        <v>92.735703245749619</v>
      </c>
      <c r="I21" s="16"/>
    </row>
    <row r="22" spans="1:9" s="17" customFormat="1" ht="169.5" customHeight="1" x14ac:dyDescent="0.15">
      <c r="A22" s="12" t="s">
        <v>40</v>
      </c>
      <c r="B22" s="12" t="s">
        <v>21</v>
      </c>
      <c r="C22" s="13">
        <v>42514</v>
      </c>
      <c r="D22" s="14" t="s">
        <v>128</v>
      </c>
      <c r="E22" s="14" t="s">
        <v>9</v>
      </c>
      <c r="F22" s="11">
        <v>19915200</v>
      </c>
      <c r="G22" s="11">
        <v>17280000</v>
      </c>
      <c r="H22" s="15">
        <f t="shared" si="1"/>
        <v>86.767895878524953</v>
      </c>
      <c r="I22" s="16"/>
    </row>
    <row r="23" spans="1:9" s="17" customFormat="1" ht="169.5" customHeight="1" x14ac:dyDescent="0.15">
      <c r="A23" s="12" t="s">
        <v>41</v>
      </c>
      <c r="B23" s="12" t="s">
        <v>21</v>
      </c>
      <c r="C23" s="13">
        <v>42529</v>
      </c>
      <c r="D23" s="14" t="s">
        <v>128</v>
      </c>
      <c r="E23" s="14" t="s">
        <v>9</v>
      </c>
      <c r="F23" s="11">
        <v>6285600</v>
      </c>
      <c r="G23" s="11">
        <v>6156000</v>
      </c>
      <c r="H23" s="15">
        <f t="shared" si="1"/>
        <v>97.9381443298969</v>
      </c>
      <c r="I23" s="16"/>
    </row>
    <row r="24" spans="1:9" s="17" customFormat="1" ht="169.5" customHeight="1" x14ac:dyDescent="0.15">
      <c r="A24" s="12" t="s">
        <v>42</v>
      </c>
      <c r="B24" s="12" t="s">
        <v>21</v>
      </c>
      <c r="C24" s="13">
        <v>42531</v>
      </c>
      <c r="D24" s="14" t="s">
        <v>221</v>
      </c>
      <c r="E24" s="14" t="s">
        <v>9</v>
      </c>
      <c r="F24" s="11">
        <v>16728584</v>
      </c>
      <c r="G24" s="11">
        <v>16727040.000000002</v>
      </c>
      <c r="H24" s="15">
        <f t="shared" si="1"/>
        <v>99.990770288746518</v>
      </c>
      <c r="I24" s="16"/>
    </row>
    <row r="25" spans="1:9" s="17" customFormat="1" ht="169.5" customHeight="1" x14ac:dyDescent="0.15">
      <c r="A25" s="12" t="s">
        <v>43</v>
      </c>
      <c r="B25" s="12" t="s">
        <v>21</v>
      </c>
      <c r="C25" s="13">
        <v>42548</v>
      </c>
      <c r="D25" s="14" t="s">
        <v>132</v>
      </c>
      <c r="E25" s="14" t="s">
        <v>9</v>
      </c>
      <c r="F25" s="11">
        <v>8974800</v>
      </c>
      <c r="G25" s="11">
        <v>7560000</v>
      </c>
      <c r="H25" s="15">
        <f t="shared" si="1"/>
        <v>84.235860409145616</v>
      </c>
      <c r="I25" s="16"/>
    </row>
    <row r="26" spans="1:9" s="17" customFormat="1" ht="169.5" customHeight="1" x14ac:dyDescent="0.15">
      <c r="A26" s="12" t="s">
        <v>44</v>
      </c>
      <c r="B26" s="12" t="s">
        <v>21</v>
      </c>
      <c r="C26" s="13">
        <v>42549</v>
      </c>
      <c r="D26" s="14" t="s">
        <v>132</v>
      </c>
      <c r="E26" s="14" t="s">
        <v>9</v>
      </c>
      <c r="F26" s="11">
        <v>8467200</v>
      </c>
      <c r="G26" s="11">
        <v>7020000</v>
      </c>
      <c r="H26" s="15">
        <f t="shared" si="1"/>
        <v>82.908163265306129</v>
      </c>
      <c r="I26" s="16"/>
    </row>
    <row r="27" spans="1:9" s="17" customFormat="1" ht="169.5" customHeight="1" x14ac:dyDescent="0.15">
      <c r="A27" s="12" t="s">
        <v>45</v>
      </c>
      <c r="B27" s="12" t="s">
        <v>21</v>
      </c>
      <c r="C27" s="13">
        <v>42551</v>
      </c>
      <c r="D27" s="14" t="s">
        <v>143</v>
      </c>
      <c r="E27" s="14" t="s">
        <v>9</v>
      </c>
      <c r="F27" s="11">
        <v>5428080</v>
      </c>
      <c r="G27" s="11">
        <v>4104000</v>
      </c>
      <c r="H27" s="15">
        <f t="shared" si="1"/>
        <v>75.606844409072821</v>
      </c>
      <c r="I27" s="16"/>
    </row>
    <row r="28" spans="1:9" s="17" customFormat="1" ht="169.5" customHeight="1" x14ac:dyDescent="0.15">
      <c r="A28" s="12" t="s">
        <v>46</v>
      </c>
      <c r="B28" s="12" t="s">
        <v>21</v>
      </c>
      <c r="C28" s="13">
        <v>42551</v>
      </c>
      <c r="D28" s="14" t="s">
        <v>129</v>
      </c>
      <c r="E28" s="14" t="s">
        <v>9</v>
      </c>
      <c r="F28" s="11">
        <v>10994400</v>
      </c>
      <c r="G28" s="11">
        <v>7074000</v>
      </c>
      <c r="H28" s="15">
        <f t="shared" si="1"/>
        <v>64.341846758349703</v>
      </c>
      <c r="I28" s="16"/>
    </row>
    <row r="29" spans="1:9" s="17" customFormat="1" ht="169.5" customHeight="1" x14ac:dyDescent="0.15">
      <c r="A29" s="12" t="s">
        <v>47</v>
      </c>
      <c r="B29" s="12" t="s">
        <v>21</v>
      </c>
      <c r="C29" s="13">
        <v>42551</v>
      </c>
      <c r="D29" s="14" t="s">
        <v>130</v>
      </c>
      <c r="E29" s="14" t="s">
        <v>9</v>
      </c>
      <c r="F29" s="11">
        <v>16966800</v>
      </c>
      <c r="G29" s="11">
        <v>11048400</v>
      </c>
      <c r="H29" s="15">
        <f t="shared" si="1"/>
        <v>65.117759388924256</v>
      </c>
      <c r="I29" s="16"/>
    </row>
    <row r="30" spans="1:9" s="17" customFormat="1" ht="169.5" customHeight="1" x14ac:dyDescent="0.15">
      <c r="A30" s="12" t="s">
        <v>48</v>
      </c>
      <c r="B30" s="12" t="s">
        <v>21</v>
      </c>
      <c r="C30" s="13">
        <v>42552</v>
      </c>
      <c r="D30" s="14" t="s">
        <v>131</v>
      </c>
      <c r="E30" s="14" t="s">
        <v>9</v>
      </c>
      <c r="F30" s="11">
        <v>10411200</v>
      </c>
      <c r="G30" s="11">
        <v>6361200</v>
      </c>
      <c r="H30" s="15">
        <f t="shared" si="1"/>
        <v>61.099585062240671</v>
      </c>
      <c r="I30" s="16"/>
    </row>
    <row r="31" spans="1:9" s="17" customFormat="1" ht="169.5" customHeight="1" x14ac:dyDescent="0.15">
      <c r="A31" s="12" t="s">
        <v>49</v>
      </c>
      <c r="B31" s="12" t="s">
        <v>21</v>
      </c>
      <c r="C31" s="13">
        <v>42552</v>
      </c>
      <c r="D31" s="14" t="s">
        <v>131</v>
      </c>
      <c r="E31" s="14" t="s">
        <v>9</v>
      </c>
      <c r="F31" s="11">
        <v>12841200</v>
      </c>
      <c r="G31" s="11">
        <v>7506000.0000000009</v>
      </c>
      <c r="H31" s="15">
        <f t="shared" si="1"/>
        <v>58.452481076534909</v>
      </c>
      <c r="I31" s="16"/>
    </row>
    <row r="32" spans="1:9" s="17" customFormat="1" ht="169.5" customHeight="1" x14ac:dyDescent="0.15">
      <c r="A32" s="12" t="s">
        <v>50</v>
      </c>
      <c r="B32" s="12" t="s">
        <v>21</v>
      </c>
      <c r="C32" s="13">
        <v>42552</v>
      </c>
      <c r="D32" s="14" t="s">
        <v>133</v>
      </c>
      <c r="E32" s="14" t="s">
        <v>9</v>
      </c>
      <c r="F32" s="11">
        <v>17107200</v>
      </c>
      <c r="G32" s="11">
        <v>11556000</v>
      </c>
      <c r="H32" s="15">
        <f t="shared" si="1"/>
        <v>67.550505050505052</v>
      </c>
      <c r="I32" s="16"/>
    </row>
    <row r="33" spans="1:9" s="17" customFormat="1" ht="169.5" customHeight="1" x14ac:dyDescent="0.15">
      <c r="A33" s="12" t="s">
        <v>51</v>
      </c>
      <c r="B33" s="12" t="s">
        <v>21</v>
      </c>
      <c r="C33" s="13">
        <v>42563</v>
      </c>
      <c r="D33" s="14" t="s">
        <v>225</v>
      </c>
      <c r="E33" s="14" t="s">
        <v>9</v>
      </c>
      <c r="F33" s="11">
        <v>1354366</v>
      </c>
      <c r="G33" s="11">
        <v>1015200</v>
      </c>
      <c r="H33" s="15">
        <f t="shared" si="1"/>
        <v>74.957581628599655</v>
      </c>
      <c r="I33" s="16"/>
    </row>
    <row r="34" spans="1:9" s="17" customFormat="1" ht="169.5" customHeight="1" x14ac:dyDescent="0.15">
      <c r="A34" s="12" t="s">
        <v>52</v>
      </c>
      <c r="B34" s="12" t="s">
        <v>21</v>
      </c>
      <c r="C34" s="13">
        <v>42587</v>
      </c>
      <c r="D34" s="14" t="s">
        <v>134</v>
      </c>
      <c r="E34" s="14" t="s">
        <v>9</v>
      </c>
      <c r="F34" s="11">
        <v>9968400</v>
      </c>
      <c r="G34" s="11">
        <v>5994000</v>
      </c>
      <c r="H34" s="15">
        <f t="shared" si="1"/>
        <v>60.130010834236188</v>
      </c>
      <c r="I34" s="16"/>
    </row>
    <row r="35" spans="1:9" s="17" customFormat="1" ht="169.5" customHeight="1" x14ac:dyDescent="0.15">
      <c r="A35" s="12" t="s">
        <v>53</v>
      </c>
      <c r="B35" s="12" t="s">
        <v>21</v>
      </c>
      <c r="C35" s="13">
        <v>42591</v>
      </c>
      <c r="D35" s="14" t="s">
        <v>144</v>
      </c>
      <c r="E35" s="14" t="s">
        <v>9</v>
      </c>
      <c r="F35" s="11">
        <v>4860000</v>
      </c>
      <c r="G35" s="11">
        <v>2208384</v>
      </c>
      <c r="H35" s="15">
        <f t="shared" si="1"/>
        <v>45.440000000000005</v>
      </c>
      <c r="I35" s="16"/>
    </row>
    <row r="36" spans="1:9" s="17" customFormat="1" ht="169.5" customHeight="1" x14ac:dyDescent="0.15">
      <c r="A36" s="12" t="s">
        <v>54</v>
      </c>
      <c r="B36" s="12" t="s">
        <v>21</v>
      </c>
      <c r="C36" s="13">
        <v>42597</v>
      </c>
      <c r="D36" s="14" t="s">
        <v>145</v>
      </c>
      <c r="E36" s="14" t="s">
        <v>146</v>
      </c>
      <c r="F36" s="11">
        <v>458330400</v>
      </c>
      <c r="G36" s="11">
        <v>429840000</v>
      </c>
      <c r="H36" s="15">
        <f t="shared" si="1"/>
        <v>93.783872944059567</v>
      </c>
      <c r="I36" s="16"/>
    </row>
    <row r="37" spans="1:9" s="17" customFormat="1" ht="169.5" customHeight="1" x14ac:dyDescent="0.15">
      <c r="A37" s="12" t="s">
        <v>55</v>
      </c>
      <c r="B37" s="12" t="s">
        <v>21</v>
      </c>
      <c r="C37" s="13">
        <v>42599</v>
      </c>
      <c r="D37" s="14" t="s">
        <v>135</v>
      </c>
      <c r="E37" s="14" t="s">
        <v>9</v>
      </c>
      <c r="F37" s="11">
        <v>3693600</v>
      </c>
      <c r="G37" s="11">
        <v>2732400</v>
      </c>
      <c r="H37" s="15">
        <f t="shared" si="1"/>
        <v>73.976608187134502</v>
      </c>
      <c r="I37" s="16"/>
    </row>
    <row r="38" spans="1:9" s="17" customFormat="1" ht="169.5" customHeight="1" x14ac:dyDescent="0.15">
      <c r="A38" s="12" t="s">
        <v>56</v>
      </c>
      <c r="B38" s="12" t="s">
        <v>21</v>
      </c>
      <c r="C38" s="13">
        <v>42599</v>
      </c>
      <c r="D38" s="14" t="s">
        <v>135</v>
      </c>
      <c r="E38" s="14" t="s">
        <v>9</v>
      </c>
      <c r="F38" s="11">
        <v>10044000</v>
      </c>
      <c r="G38" s="11">
        <v>6339600</v>
      </c>
      <c r="H38" s="15">
        <f t="shared" si="1"/>
        <v>63.118279569892479</v>
      </c>
      <c r="I38" s="16"/>
    </row>
    <row r="39" spans="1:9" s="17" customFormat="1" ht="169.5" customHeight="1" x14ac:dyDescent="0.15">
      <c r="A39" s="12" t="s">
        <v>57</v>
      </c>
      <c r="B39" s="12" t="s">
        <v>21</v>
      </c>
      <c r="C39" s="13">
        <v>42599</v>
      </c>
      <c r="D39" s="14" t="s">
        <v>136</v>
      </c>
      <c r="E39" s="14" t="s">
        <v>9</v>
      </c>
      <c r="F39" s="11">
        <v>15292800</v>
      </c>
      <c r="G39" s="11">
        <v>9244800</v>
      </c>
      <c r="H39" s="15">
        <f t="shared" si="1"/>
        <v>60.451977401129945</v>
      </c>
      <c r="I39" s="18"/>
    </row>
    <row r="40" spans="1:9" s="17" customFormat="1" ht="169.5" customHeight="1" x14ac:dyDescent="0.15">
      <c r="A40" s="12" t="s">
        <v>58</v>
      </c>
      <c r="B40" s="12" t="s">
        <v>21</v>
      </c>
      <c r="C40" s="13">
        <v>42600</v>
      </c>
      <c r="D40" s="14" t="s">
        <v>133</v>
      </c>
      <c r="E40" s="14" t="s">
        <v>9</v>
      </c>
      <c r="F40" s="11">
        <v>6544800</v>
      </c>
      <c r="G40" s="11">
        <v>3963600.0000000005</v>
      </c>
      <c r="H40" s="15">
        <f t="shared" si="1"/>
        <v>60.561056105610568</v>
      </c>
      <c r="I40" s="16"/>
    </row>
    <row r="41" spans="1:9" s="17" customFormat="1" ht="169.5" customHeight="1" x14ac:dyDescent="0.15">
      <c r="A41" s="12" t="s">
        <v>59</v>
      </c>
      <c r="B41" s="12" t="s">
        <v>21</v>
      </c>
      <c r="C41" s="13">
        <v>42600</v>
      </c>
      <c r="D41" s="14" t="s">
        <v>133</v>
      </c>
      <c r="E41" s="14" t="s">
        <v>9</v>
      </c>
      <c r="F41" s="11">
        <v>8758800</v>
      </c>
      <c r="G41" s="11">
        <v>5011200</v>
      </c>
      <c r="H41" s="15">
        <f t="shared" si="1"/>
        <v>57.213316892725032</v>
      </c>
      <c r="I41" s="16"/>
    </row>
    <row r="42" spans="1:9" s="17" customFormat="1" ht="169.5" customHeight="1" x14ac:dyDescent="0.15">
      <c r="A42" s="12" t="s">
        <v>60</v>
      </c>
      <c r="B42" s="12" t="s">
        <v>21</v>
      </c>
      <c r="C42" s="13">
        <v>42611</v>
      </c>
      <c r="D42" s="14" t="s">
        <v>170</v>
      </c>
      <c r="E42" s="14" t="s">
        <v>9</v>
      </c>
      <c r="F42" s="11"/>
      <c r="G42" s="11">
        <v>4903200</v>
      </c>
      <c r="H42" s="15" t="str">
        <f t="shared" si="1"/>
        <v>－</v>
      </c>
      <c r="I42" s="16" t="s">
        <v>166</v>
      </c>
    </row>
    <row r="43" spans="1:9" s="17" customFormat="1" ht="169.5" customHeight="1" x14ac:dyDescent="0.15">
      <c r="A43" s="12" t="s">
        <v>61</v>
      </c>
      <c r="B43" s="12" t="s">
        <v>21</v>
      </c>
      <c r="C43" s="13">
        <v>42612</v>
      </c>
      <c r="D43" s="14" t="s">
        <v>242</v>
      </c>
      <c r="E43" s="14" t="s">
        <v>9</v>
      </c>
      <c r="F43" s="11">
        <v>9460800</v>
      </c>
      <c r="G43" s="11">
        <v>7970400</v>
      </c>
      <c r="H43" s="15">
        <f t="shared" si="1"/>
        <v>84.246575342465761</v>
      </c>
      <c r="I43" s="16"/>
    </row>
    <row r="44" spans="1:9" s="17" customFormat="1" ht="169.5" customHeight="1" x14ac:dyDescent="0.15">
      <c r="A44" s="12" t="s">
        <v>62</v>
      </c>
      <c r="B44" s="12" t="s">
        <v>21</v>
      </c>
      <c r="C44" s="13">
        <v>42640</v>
      </c>
      <c r="D44" s="14" t="s">
        <v>243</v>
      </c>
      <c r="E44" s="14" t="s">
        <v>9</v>
      </c>
      <c r="F44" s="11">
        <v>5915160</v>
      </c>
      <c r="G44" s="11">
        <v>3596400</v>
      </c>
      <c r="H44" s="15">
        <f t="shared" si="1"/>
        <v>60.799707869271501</v>
      </c>
      <c r="I44" s="16"/>
    </row>
    <row r="45" spans="1:9" s="17" customFormat="1" ht="169.5" customHeight="1" x14ac:dyDescent="0.15">
      <c r="A45" s="12" t="s">
        <v>322</v>
      </c>
      <c r="B45" s="12" t="s">
        <v>21</v>
      </c>
      <c r="C45" s="13">
        <v>42654</v>
      </c>
      <c r="D45" s="14" t="s">
        <v>170</v>
      </c>
      <c r="E45" s="14" t="s">
        <v>9</v>
      </c>
      <c r="F45" s="11">
        <v>2257200</v>
      </c>
      <c r="G45" s="11">
        <v>1220400</v>
      </c>
      <c r="H45" s="15">
        <f>IF(ISERR(G45/F45*100),"－",G45/F45*100)</f>
        <v>54.066985645933016</v>
      </c>
      <c r="I45" s="16"/>
    </row>
    <row r="46" spans="1:9" s="17" customFormat="1" ht="169.5" customHeight="1" x14ac:dyDescent="0.15">
      <c r="A46" s="12" t="s">
        <v>244</v>
      </c>
      <c r="B46" s="12" t="s">
        <v>21</v>
      </c>
      <c r="C46" s="13">
        <v>42663</v>
      </c>
      <c r="D46" s="14" t="s">
        <v>346</v>
      </c>
      <c r="E46" s="14" t="s">
        <v>9</v>
      </c>
      <c r="F46" s="11">
        <v>7590240</v>
      </c>
      <c r="G46" s="11">
        <v>2970000</v>
      </c>
      <c r="H46" s="15">
        <f t="shared" si="1"/>
        <v>39.129197495731361</v>
      </c>
      <c r="I46" s="16"/>
    </row>
    <row r="47" spans="1:9" s="17" customFormat="1" ht="169.5" customHeight="1" x14ac:dyDescent="0.15">
      <c r="A47" s="12" t="s">
        <v>246</v>
      </c>
      <c r="B47" s="12" t="s">
        <v>21</v>
      </c>
      <c r="C47" s="13">
        <v>42669</v>
      </c>
      <c r="D47" s="14" t="s">
        <v>347</v>
      </c>
      <c r="E47" s="14" t="s">
        <v>9</v>
      </c>
      <c r="F47" s="11">
        <v>3272400</v>
      </c>
      <c r="G47" s="11">
        <v>1846800</v>
      </c>
      <c r="H47" s="15">
        <f>IF(ISERR(G47/F47*100),"－",G47/F47*100)</f>
        <v>56.435643564356432</v>
      </c>
      <c r="I47" s="16"/>
    </row>
    <row r="48" spans="1:9" s="17" customFormat="1" ht="169.5" customHeight="1" x14ac:dyDescent="0.15">
      <c r="A48" s="12" t="s">
        <v>245</v>
      </c>
      <c r="B48" s="12" t="s">
        <v>21</v>
      </c>
      <c r="C48" s="13">
        <v>42669</v>
      </c>
      <c r="D48" s="14" t="s">
        <v>347</v>
      </c>
      <c r="E48" s="14" t="s">
        <v>9</v>
      </c>
      <c r="F48" s="11">
        <v>5173200</v>
      </c>
      <c r="G48" s="11">
        <v>3175200</v>
      </c>
      <c r="H48" s="15">
        <f t="shared" si="1"/>
        <v>61.377870563674321</v>
      </c>
      <c r="I48" s="16"/>
    </row>
    <row r="49" spans="1:9" s="17" customFormat="1" ht="169.5" customHeight="1" x14ac:dyDescent="0.15">
      <c r="A49" s="12" t="s">
        <v>248</v>
      </c>
      <c r="B49" s="12" t="s">
        <v>21</v>
      </c>
      <c r="C49" s="13">
        <v>42669</v>
      </c>
      <c r="D49" s="14" t="s">
        <v>135</v>
      </c>
      <c r="E49" s="14" t="s">
        <v>345</v>
      </c>
      <c r="F49" s="11">
        <v>5767200</v>
      </c>
      <c r="G49" s="11">
        <v>3391200</v>
      </c>
      <c r="H49" s="15">
        <f>IF(ISERR(G49/F49*100),"－",G49/F49*100)</f>
        <v>58.801498127340821</v>
      </c>
      <c r="I49" s="16"/>
    </row>
    <row r="50" spans="1:9" s="17" customFormat="1" ht="169.5" customHeight="1" x14ac:dyDescent="0.15">
      <c r="A50" s="12" t="s">
        <v>247</v>
      </c>
      <c r="B50" s="12" t="s">
        <v>21</v>
      </c>
      <c r="C50" s="13">
        <v>42669</v>
      </c>
      <c r="D50" s="14" t="s">
        <v>131</v>
      </c>
      <c r="E50" s="14" t="s">
        <v>9</v>
      </c>
      <c r="F50" s="11">
        <v>6890400</v>
      </c>
      <c r="G50" s="11">
        <v>6372000</v>
      </c>
      <c r="H50" s="15">
        <f t="shared" si="1"/>
        <v>92.476489028213166</v>
      </c>
      <c r="I50" s="16"/>
    </row>
    <row r="51" spans="1:9" s="17" customFormat="1" ht="169.5" customHeight="1" x14ac:dyDescent="0.15">
      <c r="A51" s="12" t="s">
        <v>249</v>
      </c>
      <c r="B51" s="12" t="s">
        <v>21</v>
      </c>
      <c r="C51" s="13">
        <v>42669</v>
      </c>
      <c r="D51" s="14" t="s">
        <v>372</v>
      </c>
      <c r="E51" s="14" t="s">
        <v>9</v>
      </c>
      <c r="F51" s="11">
        <v>10432800</v>
      </c>
      <c r="G51" s="11">
        <v>9018000</v>
      </c>
      <c r="H51" s="15">
        <f t="shared" si="1"/>
        <v>86.43892339544513</v>
      </c>
      <c r="I51" s="16"/>
    </row>
    <row r="52" spans="1:9" s="17" customFormat="1" ht="169.5" customHeight="1" x14ac:dyDescent="0.15">
      <c r="A52" s="12" t="s">
        <v>252</v>
      </c>
      <c r="B52" s="12" t="s">
        <v>21</v>
      </c>
      <c r="C52" s="13">
        <v>42671</v>
      </c>
      <c r="D52" s="14" t="s">
        <v>383</v>
      </c>
      <c r="E52" s="14" t="s">
        <v>9</v>
      </c>
      <c r="F52" s="11">
        <v>6339600</v>
      </c>
      <c r="G52" s="11">
        <v>5940000</v>
      </c>
      <c r="H52" s="15">
        <f>IF(ISERR(G52/F52*100),"－",G52/F52*100)</f>
        <v>93.69676320272572</v>
      </c>
      <c r="I52" s="16"/>
    </row>
    <row r="53" spans="1:9" s="17" customFormat="1" ht="169.5" customHeight="1" x14ac:dyDescent="0.15">
      <c r="A53" s="12" t="s">
        <v>251</v>
      </c>
      <c r="B53" s="12" t="s">
        <v>21</v>
      </c>
      <c r="C53" s="13">
        <v>42671</v>
      </c>
      <c r="D53" s="14" t="s">
        <v>348</v>
      </c>
      <c r="E53" s="14" t="s">
        <v>9</v>
      </c>
      <c r="F53" s="11">
        <v>7268400</v>
      </c>
      <c r="G53" s="11">
        <v>7020000</v>
      </c>
      <c r="H53" s="15">
        <f>IF(ISERR(G53/F53*100),"－",G53/F53*100)</f>
        <v>96.582466567607725</v>
      </c>
      <c r="I53" s="16"/>
    </row>
    <row r="54" spans="1:9" s="17" customFormat="1" ht="169.5" customHeight="1" x14ac:dyDescent="0.15">
      <c r="A54" s="12" t="s">
        <v>250</v>
      </c>
      <c r="B54" s="12" t="s">
        <v>21</v>
      </c>
      <c r="C54" s="13">
        <v>42671</v>
      </c>
      <c r="D54" s="14" t="s">
        <v>369</v>
      </c>
      <c r="E54" s="14" t="s">
        <v>9</v>
      </c>
      <c r="F54" s="11">
        <v>7268400</v>
      </c>
      <c r="G54" s="11">
        <v>7225200</v>
      </c>
      <c r="H54" s="15">
        <f t="shared" si="1"/>
        <v>99.405646359583955</v>
      </c>
      <c r="I54" s="16"/>
    </row>
    <row r="55" spans="1:9" s="17" customFormat="1" ht="169.5" customHeight="1" x14ac:dyDescent="0.15">
      <c r="A55" s="12" t="s">
        <v>253</v>
      </c>
      <c r="B55" s="12" t="s">
        <v>21</v>
      </c>
      <c r="C55" s="13">
        <v>42671</v>
      </c>
      <c r="D55" s="14" t="s">
        <v>369</v>
      </c>
      <c r="E55" s="14" t="s">
        <v>9</v>
      </c>
      <c r="F55" s="11">
        <v>7905600</v>
      </c>
      <c r="G55" s="11">
        <v>7700400</v>
      </c>
      <c r="H55" s="15">
        <f t="shared" si="1"/>
        <v>97.404371584699462</v>
      </c>
      <c r="I55" s="16"/>
    </row>
    <row r="56" spans="1:9" s="17" customFormat="1" ht="169.5" customHeight="1" x14ac:dyDescent="0.15">
      <c r="A56" s="12" t="s">
        <v>254</v>
      </c>
      <c r="B56" s="12" t="s">
        <v>21</v>
      </c>
      <c r="C56" s="13">
        <v>42671</v>
      </c>
      <c r="D56" s="14" t="s">
        <v>349</v>
      </c>
      <c r="E56" s="14" t="s">
        <v>9</v>
      </c>
      <c r="F56" s="11">
        <v>8683200</v>
      </c>
      <c r="G56" s="11">
        <v>8305200</v>
      </c>
      <c r="H56" s="15">
        <f t="shared" si="1"/>
        <v>95.646766169154233</v>
      </c>
      <c r="I56" s="16"/>
    </row>
    <row r="57" spans="1:9" s="17" customFormat="1" ht="169.5" customHeight="1" x14ac:dyDescent="0.15">
      <c r="A57" s="12" t="s">
        <v>257</v>
      </c>
      <c r="B57" s="12" t="s">
        <v>21</v>
      </c>
      <c r="C57" s="13">
        <v>42674</v>
      </c>
      <c r="D57" s="14" t="s">
        <v>350</v>
      </c>
      <c r="E57" s="14" t="s">
        <v>9</v>
      </c>
      <c r="F57" s="11">
        <v>5367600</v>
      </c>
      <c r="G57" s="11">
        <v>5184000</v>
      </c>
      <c r="H57" s="15">
        <f>IF(ISERR(G57/F57*100),"－",G57/F57*100)</f>
        <v>96.579476861166995</v>
      </c>
      <c r="I57" s="16"/>
    </row>
    <row r="58" spans="1:9" s="17" customFormat="1" ht="169.5" customHeight="1" x14ac:dyDescent="0.15">
      <c r="A58" s="12" t="s">
        <v>259</v>
      </c>
      <c r="B58" s="12" t="s">
        <v>21</v>
      </c>
      <c r="C58" s="13">
        <v>42674</v>
      </c>
      <c r="D58" s="14" t="s">
        <v>351</v>
      </c>
      <c r="E58" s="14" t="s">
        <v>9</v>
      </c>
      <c r="F58" s="11">
        <v>5270400</v>
      </c>
      <c r="G58" s="11">
        <v>5184000</v>
      </c>
      <c r="H58" s="15">
        <f>IF(ISERR(G58/F58*100),"－",G58/F58*100)</f>
        <v>98.360655737704917</v>
      </c>
      <c r="I58" s="16"/>
    </row>
    <row r="59" spans="1:9" s="17" customFormat="1" ht="169.5" customHeight="1" x14ac:dyDescent="0.15">
      <c r="A59" s="12" t="s">
        <v>255</v>
      </c>
      <c r="B59" s="12" t="s">
        <v>21</v>
      </c>
      <c r="C59" s="13">
        <v>42674</v>
      </c>
      <c r="D59" s="14" t="s">
        <v>352</v>
      </c>
      <c r="E59" s="14" t="s">
        <v>9</v>
      </c>
      <c r="F59" s="11">
        <v>5540400</v>
      </c>
      <c r="G59" s="11">
        <v>5508000</v>
      </c>
      <c r="H59" s="15">
        <f t="shared" si="1"/>
        <v>99.415204678362571</v>
      </c>
      <c r="I59" s="16"/>
    </row>
    <row r="60" spans="1:9" s="17" customFormat="1" ht="169.5" customHeight="1" x14ac:dyDescent="0.15">
      <c r="A60" s="12" t="s">
        <v>256</v>
      </c>
      <c r="B60" s="12" t="s">
        <v>21</v>
      </c>
      <c r="C60" s="13">
        <v>42674</v>
      </c>
      <c r="D60" s="14" t="s">
        <v>353</v>
      </c>
      <c r="E60" s="14" t="s">
        <v>9</v>
      </c>
      <c r="F60" s="11">
        <v>6350400</v>
      </c>
      <c r="G60" s="11">
        <v>5940000</v>
      </c>
      <c r="H60" s="15">
        <f t="shared" si="1"/>
        <v>93.5374149659864</v>
      </c>
      <c r="I60" s="16"/>
    </row>
    <row r="61" spans="1:9" s="17" customFormat="1" ht="169.5" customHeight="1" x14ac:dyDescent="0.15">
      <c r="A61" s="12" t="s">
        <v>258</v>
      </c>
      <c r="B61" s="12" t="s">
        <v>21</v>
      </c>
      <c r="C61" s="13">
        <v>42674</v>
      </c>
      <c r="D61" s="14" t="s">
        <v>348</v>
      </c>
      <c r="E61" s="14" t="s">
        <v>9</v>
      </c>
      <c r="F61" s="11">
        <v>8197200</v>
      </c>
      <c r="G61" s="11">
        <v>7884000</v>
      </c>
      <c r="H61" s="15">
        <f t="shared" si="1"/>
        <v>96.179183135704875</v>
      </c>
      <c r="I61" s="16"/>
    </row>
    <row r="62" spans="1:9" s="17" customFormat="1" ht="169.5" customHeight="1" x14ac:dyDescent="0.15">
      <c r="A62" s="12" t="s">
        <v>260</v>
      </c>
      <c r="B62" s="12" t="s">
        <v>21</v>
      </c>
      <c r="C62" s="13">
        <v>42676</v>
      </c>
      <c r="D62" s="14" t="s">
        <v>352</v>
      </c>
      <c r="E62" s="14" t="s">
        <v>9</v>
      </c>
      <c r="F62" s="11">
        <v>5270400</v>
      </c>
      <c r="G62" s="11">
        <v>4860000</v>
      </c>
      <c r="H62" s="15">
        <f t="shared" si="1"/>
        <v>92.213114754098356</v>
      </c>
      <c r="I62" s="16"/>
    </row>
    <row r="63" spans="1:9" s="17" customFormat="1" ht="169.5" customHeight="1" x14ac:dyDescent="0.15">
      <c r="A63" s="12" t="s">
        <v>261</v>
      </c>
      <c r="B63" s="12" t="s">
        <v>21</v>
      </c>
      <c r="C63" s="13">
        <v>42676</v>
      </c>
      <c r="D63" s="14" t="s">
        <v>354</v>
      </c>
      <c r="E63" s="14" t="s">
        <v>9</v>
      </c>
      <c r="F63" s="11">
        <v>5292000</v>
      </c>
      <c r="G63" s="11">
        <v>4860000</v>
      </c>
      <c r="H63" s="15">
        <f t="shared" si="1"/>
        <v>91.83673469387756</v>
      </c>
      <c r="I63" s="16"/>
    </row>
    <row r="64" spans="1:9" s="17" customFormat="1" ht="169.5" customHeight="1" x14ac:dyDescent="0.15">
      <c r="A64" s="12" t="s">
        <v>262</v>
      </c>
      <c r="B64" s="12" t="s">
        <v>21</v>
      </c>
      <c r="C64" s="13">
        <v>42676</v>
      </c>
      <c r="D64" s="14" t="s">
        <v>353</v>
      </c>
      <c r="E64" s="14" t="s">
        <v>9</v>
      </c>
      <c r="F64" s="11">
        <v>5130000</v>
      </c>
      <c r="G64" s="11">
        <v>4860000</v>
      </c>
      <c r="H64" s="15">
        <f t="shared" si="1"/>
        <v>94.73684210526315</v>
      </c>
      <c r="I64" s="16"/>
    </row>
    <row r="65" spans="1:9" s="17" customFormat="1" ht="169.5" customHeight="1" x14ac:dyDescent="0.15">
      <c r="A65" s="12" t="s">
        <v>263</v>
      </c>
      <c r="B65" s="12" t="s">
        <v>21</v>
      </c>
      <c r="C65" s="13">
        <v>42676</v>
      </c>
      <c r="D65" s="14" t="s">
        <v>384</v>
      </c>
      <c r="E65" s="14" t="s">
        <v>9</v>
      </c>
      <c r="F65" s="11">
        <v>7398000.0000000009</v>
      </c>
      <c r="G65" s="11">
        <v>7344000</v>
      </c>
      <c r="H65" s="15">
        <f t="shared" si="1"/>
        <v>99.270072992700719</v>
      </c>
      <c r="I65" s="16"/>
    </row>
    <row r="66" spans="1:9" s="17" customFormat="1" ht="169.5" customHeight="1" x14ac:dyDescent="0.15">
      <c r="A66" s="12" t="s">
        <v>264</v>
      </c>
      <c r="B66" s="12" t="s">
        <v>21</v>
      </c>
      <c r="C66" s="13">
        <v>42676</v>
      </c>
      <c r="D66" s="14" t="s">
        <v>385</v>
      </c>
      <c r="E66" s="14" t="s">
        <v>9</v>
      </c>
      <c r="F66" s="11">
        <v>7722000</v>
      </c>
      <c r="G66" s="11">
        <v>7344000</v>
      </c>
      <c r="H66" s="15">
        <f t="shared" si="1"/>
        <v>95.104895104895107</v>
      </c>
      <c r="I66" s="16"/>
    </row>
    <row r="67" spans="1:9" s="17" customFormat="1" ht="169.5" customHeight="1" x14ac:dyDescent="0.15">
      <c r="A67" s="12" t="s">
        <v>266</v>
      </c>
      <c r="B67" s="12" t="s">
        <v>21</v>
      </c>
      <c r="C67" s="13">
        <v>42678</v>
      </c>
      <c r="D67" s="14" t="s">
        <v>386</v>
      </c>
      <c r="E67" s="14" t="s">
        <v>9</v>
      </c>
      <c r="F67" s="11">
        <v>4179600</v>
      </c>
      <c r="G67" s="11">
        <v>3942000.0000000005</v>
      </c>
      <c r="H67" s="15">
        <f>IF(ISERR(G67/F67*100),"－",G67/F67*100)</f>
        <v>94.315245478036189</v>
      </c>
      <c r="I67" s="16"/>
    </row>
    <row r="68" spans="1:9" s="17" customFormat="1" ht="169.5" customHeight="1" x14ac:dyDescent="0.15">
      <c r="A68" s="12" t="s">
        <v>267</v>
      </c>
      <c r="B68" s="12" t="s">
        <v>21</v>
      </c>
      <c r="C68" s="13">
        <v>42678</v>
      </c>
      <c r="D68" s="14" t="s">
        <v>384</v>
      </c>
      <c r="E68" s="14" t="s">
        <v>9</v>
      </c>
      <c r="F68" s="11">
        <v>6253200</v>
      </c>
      <c r="G68" s="11">
        <v>6102000</v>
      </c>
      <c r="H68" s="15">
        <f>IF(ISERR(G68/F68*100),"－",G68/F68*100)</f>
        <v>97.582037996545765</v>
      </c>
      <c r="I68" s="16"/>
    </row>
    <row r="69" spans="1:9" s="17" customFormat="1" ht="169.5" customHeight="1" x14ac:dyDescent="0.15">
      <c r="A69" s="12" t="s">
        <v>265</v>
      </c>
      <c r="B69" s="12" t="s">
        <v>21</v>
      </c>
      <c r="C69" s="13">
        <v>42678</v>
      </c>
      <c r="D69" s="14" t="s">
        <v>355</v>
      </c>
      <c r="E69" s="14" t="s">
        <v>9</v>
      </c>
      <c r="F69" s="11">
        <v>4881600</v>
      </c>
      <c r="G69" s="11">
        <v>4752000</v>
      </c>
      <c r="H69" s="15">
        <f t="shared" si="1"/>
        <v>97.345132743362825</v>
      </c>
      <c r="I69" s="16"/>
    </row>
    <row r="70" spans="1:9" s="17" customFormat="1" ht="169.5" customHeight="1" x14ac:dyDescent="0.15">
      <c r="A70" s="12" t="s">
        <v>269</v>
      </c>
      <c r="B70" s="12" t="s">
        <v>21</v>
      </c>
      <c r="C70" s="13">
        <v>42678</v>
      </c>
      <c r="D70" s="14" t="s">
        <v>356</v>
      </c>
      <c r="E70" s="14" t="s">
        <v>9</v>
      </c>
      <c r="F70" s="11">
        <v>4914000</v>
      </c>
      <c r="G70" s="11">
        <v>4860000</v>
      </c>
      <c r="H70" s="15">
        <f>IF(ISERR(G70/F70*100),"－",G70/F70*100)</f>
        <v>98.901098901098905</v>
      </c>
      <c r="I70" s="16"/>
    </row>
    <row r="71" spans="1:9" s="17" customFormat="1" ht="169.5" customHeight="1" x14ac:dyDescent="0.15">
      <c r="A71" s="12" t="s">
        <v>268</v>
      </c>
      <c r="B71" s="12" t="s">
        <v>21</v>
      </c>
      <c r="C71" s="13">
        <v>42678</v>
      </c>
      <c r="D71" s="14" t="s">
        <v>348</v>
      </c>
      <c r="E71" s="14" t="s">
        <v>9</v>
      </c>
      <c r="F71" s="11">
        <v>6555600</v>
      </c>
      <c r="G71" s="11">
        <v>6156000</v>
      </c>
      <c r="H71" s="15">
        <f t="shared" si="1"/>
        <v>93.904448105436572</v>
      </c>
      <c r="I71" s="16"/>
    </row>
    <row r="72" spans="1:9" s="17" customFormat="1" ht="169.5" customHeight="1" x14ac:dyDescent="0.15">
      <c r="A72" s="12" t="s">
        <v>270</v>
      </c>
      <c r="B72" s="12" t="s">
        <v>21</v>
      </c>
      <c r="C72" s="13">
        <v>42681</v>
      </c>
      <c r="D72" s="14" t="s">
        <v>356</v>
      </c>
      <c r="E72" s="14" t="s">
        <v>9</v>
      </c>
      <c r="F72" s="11">
        <v>4730400</v>
      </c>
      <c r="G72" s="11">
        <v>4298400</v>
      </c>
      <c r="H72" s="15">
        <f t="shared" ref="H72:H131" si="2">IF(ISERR(G72/F72*100),"－",G72/F72*100)</f>
        <v>90.867579908675793</v>
      </c>
      <c r="I72" s="16"/>
    </row>
    <row r="73" spans="1:9" s="17" customFormat="1" ht="169.5" customHeight="1" x14ac:dyDescent="0.15">
      <c r="A73" s="12" t="s">
        <v>273</v>
      </c>
      <c r="B73" s="12" t="s">
        <v>21</v>
      </c>
      <c r="C73" s="13">
        <v>42681</v>
      </c>
      <c r="D73" s="14" t="s">
        <v>384</v>
      </c>
      <c r="E73" s="14" t="s">
        <v>9</v>
      </c>
      <c r="F73" s="11">
        <v>5529600</v>
      </c>
      <c r="G73" s="11">
        <v>5400000</v>
      </c>
      <c r="H73" s="15">
        <f>IF(ISERR(G73/F73*100),"－",G73/F73*100)</f>
        <v>97.65625</v>
      </c>
      <c r="I73" s="16"/>
    </row>
    <row r="74" spans="1:9" s="17" customFormat="1" ht="169.5" customHeight="1" x14ac:dyDescent="0.15">
      <c r="A74" s="12" t="s">
        <v>271</v>
      </c>
      <c r="B74" s="12" t="s">
        <v>21</v>
      </c>
      <c r="C74" s="13">
        <v>42681</v>
      </c>
      <c r="D74" s="14" t="s">
        <v>384</v>
      </c>
      <c r="E74" s="14" t="s">
        <v>9</v>
      </c>
      <c r="F74" s="11">
        <v>5994000</v>
      </c>
      <c r="G74" s="11">
        <v>5918400</v>
      </c>
      <c r="H74" s="15">
        <f t="shared" si="2"/>
        <v>98.738738738738746</v>
      </c>
      <c r="I74" s="16"/>
    </row>
    <row r="75" spans="1:9" s="17" customFormat="1" ht="169.5" customHeight="1" x14ac:dyDescent="0.15">
      <c r="A75" s="12" t="s">
        <v>272</v>
      </c>
      <c r="B75" s="12" t="s">
        <v>21</v>
      </c>
      <c r="C75" s="13">
        <v>42681</v>
      </c>
      <c r="D75" s="14" t="s">
        <v>348</v>
      </c>
      <c r="E75" s="14" t="s">
        <v>9</v>
      </c>
      <c r="F75" s="11">
        <v>6199200</v>
      </c>
      <c r="G75" s="11">
        <v>5994000</v>
      </c>
      <c r="H75" s="15">
        <f t="shared" si="2"/>
        <v>96.689895470383277</v>
      </c>
      <c r="I75" s="16"/>
    </row>
    <row r="76" spans="1:9" s="17" customFormat="1" ht="169.5" customHeight="1" x14ac:dyDescent="0.15">
      <c r="A76" s="12" t="s">
        <v>274</v>
      </c>
      <c r="B76" s="12" t="s">
        <v>21</v>
      </c>
      <c r="C76" s="13">
        <v>42698</v>
      </c>
      <c r="D76" s="14" t="s">
        <v>387</v>
      </c>
      <c r="E76" s="14" t="s">
        <v>9</v>
      </c>
      <c r="F76" s="11">
        <v>12696097</v>
      </c>
      <c r="G76" s="11">
        <v>7797600</v>
      </c>
      <c r="H76" s="15">
        <f t="shared" si="2"/>
        <v>61.417300135624352</v>
      </c>
      <c r="I76" s="16"/>
    </row>
    <row r="77" spans="1:9" s="17" customFormat="1" ht="169.5" customHeight="1" x14ac:dyDescent="0.15">
      <c r="A77" s="12" t="s">
        <v>323</v>
      </c>
      <c r="B77" s="12" t="s">
        <v>21</v>
      </c>
      <c r="C77" s="13">
        <v>42702</v>
      </c>
      <c r="D77" s="14" t="s">
        <v>170</v>
      </c>
      <c r="E77" s="14" t="s">
        <v>9</v>
      </c>
      <c r="F77" s="11">
        <v>2851200</v>
      </c>
      <c r="G77" s="11">
        <v>2851200</v>
      </c>
      <c r="H77" s="15">
        <f>IF(ISERR(G77/F77*100),"－",G77/F77*100)</f>
        <v>100</v>
      </c>
      <c r="I77" s="16"/>
    </row>
    <row r="78" spans="1:9" s="17" customFormat="1" ht="169.5" customHeight="1" x14ac:dyDescent="0.15">
      <c r="A78" s="12" t="s">
        <v>275</v>
      </c>
      <c r="B78" s="12" t="s">
        <v>21</v>
      </c>
      <c r="C78" s="13">
        <v>42703</v>
      </c>
      <c r="D78" s="14" t="s">
        <v>370</v>
      </c>
      <c r="E78" s="14" t="s">
        <v>9</v>
      </c>
      <c r="F78" s="11">
        <v>6072840</v>
      </c>
      <c r="G78" s="11">
        <v>5508000</v>
      </c>
      <c r="H78" s="15">
        <f t="shared" si="2"/>
        <v>90.698915169838173</v>
      </c>
      <c r="I78" s="16"/>
    </row>
    <row r="79" spans="1:9" s="17" customFormat="1" ht="169.5" customHeight="1" x14ac:dyDescent="0.15">
      <c r="A79" s="12" t="s">
        <v>324</v>
      </c>
      <c r="B79" s="12" t="s">
        <v>21</v>
      </c>
      <c r="C79" s="13">
        <v>42706</v>
      </c>
      <c r="D79" s="14" t="s">
        <v>344</v>
      </c>
      <c r="E79" s="14" t="s">
        <v>9</v>
      </c>
      <c r="F79" s="11">
        <v>4737960</v>
      </c>
      <c r="G79" s="11">
        <v>3942000</v>
      </c>
      <c r="H79" s="15">
        <f>IF(ISERR(G79/F79*100),"－",G79/F79*100)</f>
        <v>83.200364713927513</v>
      </c>
      <c r="I79" s="16"/>
    </row>
    <row r="80" spans="1:9" s="17" customFormat="1" ht="169.5" customHeight="1" x14ac:dyDescent="0.15">
      <c r="A80" s="12" t="s">
        <v>325</v>
      </c>
      <c r="B80" s="12" t="s">
        <v>21</v>
      </c>
      <c r="C80" s="13">
        <v>42709</v>
      </c>
      <c r="D80" s="14" t="s">
        <v>357</v>
      </c>
      <c r="E80" s="14" t="s">
        <v>9</v>
      </c>
      <c r="F80" s="11"/>
      <c r="G80" s="11">
        <v>887490</v>
      </c>
      <c r="H80" s="15" t="str">
        <f>IF(ISERR(G80/F80*100),"－",G80/F80*100)</f>
        <v>－</v>
      </c>
      <c r="I80" s="16" t="s">
        <v>223</v>
      </c>
    </row>
    <row r="81" spans="1:9" s="17" customFormat="1" ht="169.5" customHeight="1" x14ac:dyDescent="0.15">
      <c r="A81" s="12" t="s">
        <v>280</v>
      </c>
      <c r="B81" s="12" t="s">
        <v>21</v>
      </c>
      <c r="C81" s="13">
        <v>42717</v>
      </c>
      <c r="D81" s="14" t="s">
        <v>384</v>
      </c>
      <c r="E81" s="14" t="s">
        <v>9</v>
      </c>
      <c r="F81" s="11">
        <v>7214400</v>
      </c>
      <c r="G81" s="11">
        <v>6966000</v>
      </c>
      <c r="H81" s="15">
        <f>IF(ISERR(G81/F81*100),"－",G81/F81*100)</f>
        <v>96.556886227544908</v>
      </c>
      <c r="I81" s="16"/>
    </row>
    <row r="82" spans="1:9" s="17" customFormat="1" ht="169.5" customHeight="1" x14ac:dyDescent="0.15">
      <c r="A82" s="12" t="s">
        <v>279</v>
      </c>
      <c r="B82" s="12" t="s">
        <v>21</v>
      </c>
      <c r="C82" s="13">
        <v>42717</v>
      </c>
      <c r="D82" s="14" t="s">
        <v>348</v>
      </c>
      <c r="E82" s="14" t="s">
        <v>9</v>
      </c>
      <c r="F82" s="11">
        <v>7506000</v>
      </c>
      <c r="G82" s="11">
        <v>7344000</v>
      </c>
      <c r="H82" s="15">
        <f>IF(ISERR(G82/F82*100),"－",G82/F82*100)</f>
        <v>97.841726618705039</v>
      </c>
      <c r="I82" s="16"/>
    </row>
    <row r="83" spans="1:9" s="17" customFormat="1" ht="169.5" customHeight="1" x14ac:dyDescent="0.15">
      <c r="A83" s="12" t="s">
        <v>277</v>
      </c>
      <c r="B83" s="12" t="s">
        <v>21</v>
      </c>
      <c r="C83" s="13">
        <v>42717</v>
      </c>
      <c r="D83" s="14" t="s">
        <v>348</v>
      </c>
      <c r="E83" s="14" t="s">
        <v>9</v>
      </c>
      <c r="F83" s="11">
        <v>9244800</v>
      </c>
      <c r="G83" s="11">
        <v>9072000</v>
      </c>
      <c r="H83" s="15">
        <f t="shared" si="2"/>
        <v>98.130841121495322</v>
      </c>
      <c r="I83" s="16"/>
    </row>
    <row r="84" spans="1:9" s="17" customFormat="1" ht="169.5" customHeight="1" x14ac:dyDescent="0.15">
      <c r="A84" s="12" t="s">
        <v>278</v>
      </c>
      <c r="B84" s="12" t="s">
        <v>21</v>
      </c>
      <c r="C84" s="13">
        <v>42717</v>
      </c>
      <c r="D84" s="14" t="s">
        <v>384</v>
      </c>
      <c r="E84" s="14" t="s">
        <v>9</v>
      </c>
      <c r="F84" s="11">
        <v>9720000</v>
      </c>
      <c r="G84" s="11">
        <v>9288000</v>
      </c>
      <c r="H84" s="15">
        <f t="shared" si="2"/>
        <v>95.555555555555557</v>
      </c>
      <c r="I84" s="16"/>
    </row>
    <row r="85" spans="1:9" s="17" customFormat="1" ht="169.5" customHeight="1" x14ac:dyDescent="0.15">
      <c r="A85" s="12" t="s">
        <v>276</v>
      </c>
      <c r="B85" s="12" t="s">
        <v>21</v>
      </c>
      <c r="C85" s="13">
        <v>42717</v>
      </c>
      <c r="D85" s="14" t="s">
        <v>384</v>
      </c>
      <c r="E85" s="14" t="s">
        <v>9</v>
      </c>
      <c r="F85" s="11">
        <v>10702800</v>
      </c>
      <c r="G85" s="11">
        <v>10314000</v>
      </c>
      <c r="H85" s="15">
        <f>IF(ISERR(G85/F85*100),"－",G85/F85*100)</f>
        <v>96.367305751765898</v>
      </c>
      <c r="I85" s="16"/>
    </row>
    <row r="86" spans="1:9" s="17" customFormat="1" ht="169.5" customHeight="1" x14ac:dyDescent="0.15">
      <c r="A86" s="12" t="s">
        <v>284</v>
      </c>
      <c r="B86" s="12" t="s">
        <v>21</v>
      </c>
      <c r="C86" s="13">
        <v>42718</v>
      </c>
      <c r="D86" s="14" t="s">
        <v>353</v>
      </c>
      <c r="E86" s="14" t="s">
        <v>9</v>
      </c>
      <c r="F86" s="11">
        <v>5227200</v>
      </c>
      <c r="G86" s="11">
        <v>5076000</v>
      </c>
      <c r="H86" s="15">
        <f>IF(ISERR(G86/F86*100),"－",G86/F86*100)</f>
        <v>97.107438016528931</v>
      </c>
      <c r="I86" s="16"/>
    </row>
    <row r="87" spans="1:9" s="17" customFormat="1" ht="169.5" customHeight="1" x14ac:dyDescent="0.15">
      <c r="A87" s="12" t="s">
        <v>285</v>
      </c>
      <c r="B87" s="12" t="s">
        <v>21</v>
      </c>
      <c r="C87" s="13">
        <v>42718</v>
      </c>
      <c r="D87" s="14" t="s">
        <v>372</v>
      </c>
      <c r="E87" s="14" t="s">
        <v>9</v>
      </c>
      <c r="F87" s="11">
        <v>5659200</v>
      </c>
      <c r="G87" s="11">
        <v>5508000</v>
      </c>
      <c r="H87" s="15">
        <f>IF(ISERR(G87/F87*100),"－",G87/F87*100)</f>
        <v>97.328244274809165</v>
      </c>
      <c r="I87" s="16"/>
    </row>
    <row r="88" spans="1:9" s="17" customFormat="1" ht="169.5" customHeight="1" x14ac:dyDescent="0.15">
      <c r="A88" s="12" t="s">
        <v>283</v>
      </c>
      <c r="B88" s="12" t="s">
        <v>21</v>
      </c>
      <c r="C88" s="13">
        <v>42718</v>
      </c>
      <c r="D88" s="14" t="s">
        <v>348</v>
      </c>
      <c r="E88" s="14" t="s">
        <v>9</v>
      </c>
      <c r="F88" s="11">
        <v>6998400</v>
      </c>
      <c r="G88" s="11">
        <v>6804000</v>
      </c>
      <c r="H88" s="15">
        <f>IF(ISERR(G88/F88*100),"－",G88/F88*100)</f>
        <v>97.222222222222214</v>
      </c>
      <c r="I88" s="16"/>
    </row>
    <row r="89" spans="1:9" s="17" customFormat="1" ht="169.5" customHeight="1" x14ac:dyDescent="0.15">
      <c r="A89" s="12" t="s">
        <v>281</v>
      </c>
      <c r="B89" s="12" t="s">
        <v>21</v>
      </c>
      <c r="C89" s="13">
        <v>42718</v>
      </c>
      <c r="D89" s="14" t="s">
        <v>348</v>
      </c>
      <c r="E89" s="14" t="s">
        <v>9</v>
      </c>
      <c r="F89" s="11">
        <v>7214400</v>
      </c>
      <c r="G89" s="11">
        <v>7128000</v>
      </c>
      <c r="H89" s="15">
        <f t="shared" si="2"/>
        <v>98.802395209580837</v>
      </c>
      <c r="I89" s="16"/>
    </row>
    <row r="90" spans="1:9" s="17" customFormat="1" ht="169.5" customHeight="1" x14ac:dyDescent="0.15">
      <c r="A90" s="12" t="s">
        <v>282</v>
      </c>
      <c r="B90" s="12" t="s">
        <v>21</v>
      </c>
      <c r="C90" s="13">
        <v>42718</v>
      </c>
      <c r="D90" s="14" t="s">
        <v>348</v>
      </c>
      <c r="E90" s="14" t="s">
        <v>9</v>
      </c>
      <c r="F90" s="11">
        <v>8748000</v>
      </c>
      <c r="G90" s="11">
        <v>8640000</v>
      </c>
      <c r="H90" s="15">
        <f t="shared" si="2"/>
        <v>98.76543209876543</v>
      </c>
      <c r="I90" s="16"/>
    </row>
    <row r="91" spans="1:9" s="17" customFormat="1" ht="169.5" customHeight="1" x14ac:dyDescent="0.15">
      <c r="A91" s="12" t="s">
        <v>290</v>
      </c>
      <c r="B91" s="12" t="s">
        <v>21</v>
      </c>
      <c r="C91" s="13">
        <v>42720</v>
      </c>
      <c r="D91" s="14" t="s">
        <v>355</v>
      </c>
      <c r="E91" s="14" t="s">
        <v>9</v>
      </c>
      <c r="F91" s="11">
        <v>3931200</v>
      </c>
      <c r="G91" s="11">
        <v>3402000</v>
      </c>
      <c r="H91" s="15">
        <f>IF(ISERR(G91/F91*100),"－",G91/F91*100)</f>
        <v>86.538461538461547</v>
      </c>
      <c r="I91" s="16"/>
    </row>
    <row r="92" spans="1:9" s="17" customFormat="1" ht="169.5" customHeight="1" x14ac:dyDescent="0.15">
      <c r="A92" s="12" t="s">
        <v>288</v>
      </c>
      <c r="B92" s="12" t="s">
        <v>21</v>
      </c>
      <c r="C92" s="13">
        <v>42720</v>
      </c>
      <c r="D92" s="14" t="s">
        <v>358</v>
      </c>
      <c r="E92" s="14" t="s">
        <v>9</v>
      </c>
      <c r="F92" s="11">
        <v>4147200</v>
      </c>
      <c r="G92" s="11">
        <v>3650400</v>
      </c>
      <c r="H92" s="15">
        <f>IF(ISERR(G92/F92*100),"－",G92/F92*100)</f>
        <v>88.020833333333343</v>
      </c>
      <c r="I92" s="16"/>
    </row>
    <row r="93" spans="1:9" s="17" customFormat="1" ht="169.5" customHeight="1" x14ac:dyDescent="0.15">
      <c r="A93" s="12" t="s">
        <v>289</v>
      </c>
      <c r="B93" s="12" t="s">
        <v>21</v>
      </c>
      <c r="C93" s="13">
        <v>42720</v>
      </c>
      <c r="D93" s="14" t="s">
        <v>355</v>
      </c>
      <c r="E93" s="14" t="s">
        <v>9</v>
      </c>
      <c r="F93" s="11">
        <v>4147200</v>
      </c>
      <c r="G93" s="11">
        <v>3564000</v>
      </c>
      <c r="H93" s="15">
        <f t="shared" si="2"/>
        <v>85.9375</v>
      </c>
      <c r="I93" s="16"/>
    </row>
    <row r="94" spans="1:9" s="17" customFormat="1" ht="169.5" customHeight="1" x14ac:dyDescent="0.15">
      <c r="A94" s="12" t="s">
        <v>287</v>
      </c>
      <c r="B94" s="12" t="s">
        <v>21</v>
      </c>
      <c r="C94" s="13">
        <v>42720</v>
      </c>
      <c r="D94" s="14" t="s">
        <v>353</v>
      </c>
      <c r="E94" s="14" t="s">
        <v>9</v>
      </c>
      <c r="F94" s="11">
        <v>4352400</v>
      </c>
      <c r="G94" s="11">
        <v>3888000</v>
      </c>
      <c r="H94" s="15">
        <f>IF(ISERR(G94/F94*100),"－",G94/F94*100)</f>
        <v>89.330024813895776</v>
      </c>
      <c r="I94" s="16"/>
    </row>
    <row r="95" spans="1:9" s="17" customFormat="1" ht="169.5" customHeight="1" x14ac:dyDescent="0.15">
      <c r="A95" s="12" t="s">
        <v>286</v>
      </c>
      <c r="B95" s="12" t="s">
        <v>21</v>
      </c>
      <c r="C95" s="13">
        <v>42720</v>
      </c>
      <c r="D95" s="14" t="s">
        <v>350</v>
      </c>
      <c r="E95" s="14" t="s">
        <v>9</v>
      </c>
      <c r="F95" s="11">
        <v>4557600</v>
      </c>
      <c r="G95" s="11">
        <v>3996000</v>
      </c>
      <c r="H95" s="15">
        <f>IF(ISERR(G95/F95*100),"－",G95/F95*100)</f>
        <v>87.677725118483409</v>
      </c>
      <c r="I95" s="16"/>
    </row>
    <row r="96" spans="1:9" s="17" customFormat="1" ht="169.5" customHeight="1" x14ac:dyDescent="0.15">
      <c r="A96" s="12" t="s">
        <v>295</v>
      </c>
      <c r="B96" s="12" t="s">
        <v>21</v>
      </c>
      <c r="C96" s="13">
        <v>42723</v>
      </c>
      <c r="D96" s="14" t="s">
        <v>352</v>
      </c>
      <c r="E96" s="14" t="s">
        <v>9</v>
      </c>
      <c r="F96" s="11">
        <v>3844800</v>
      </c>
      <c r="G96" s="11">
        <v>3780000</v>
      </c>
      <c r="H96" s="15">
        <f>IF(ISERR(G96/F96*100),"－",G96/F96*100)</f>
        <v>98.31460674157303</v>
      </c>
      <c r="I96" s="16"/>
    </row>
    <row r="97" spans="1:9" s="17" customFormat="1" ht="169.5" customHeight="1" x14ac:dyDescent="0.15">
      <c r="A97" s="12" t="s">
        <v>292</v>
      </c>
      <c r="B97" s="12" t="s">
        <v>21</v>
      </c>
      <c r="C97" s="13">
        <v>42723</v>
      </c>
      <c r="D97" s="14" t="s">
        <v>359</v>
      </c>
      <c r="E97" s="14" t="s">
        <v>9</v>
      </c>
      <c r="F97" s="11">
        <v>4611600</v>
      </c>
      <c r="G97" s="11">
        <v>4428000</v>
      </c>
      <c r="H97" s="15">
        <f t="shared" si="2"/>
        <v>96.01873536299766</v>
      </c>
      <c r="I97" s="16"/>
    </row>
    <row r="98" spans="1:9" s="17" customFormat="1" ht="169.5" customHeight="1" x14ac:dyDescent="0.15">
      <c r="A98" s="12" t="s">
        <v>293</v>
      </c>
      <c r="B98" s="12" t="s">
        <v>21</v>
      </c>
      <c r="C98" s="13">
        <v>42723</v>
      </c>
      <c r="D98" s="14" t="s">
        <v>356</v>
      </c>
      <c r="E98" s="14" t="s">
        <v>9</v>
      </c>
      <c r="F98" s="11">
        <v>4773600</v>
      </c>
      <c r="G98" s="11">
        <v>4320000</v>
      </c>
      <c r="H98" s="15">
        <f t="shared" si="2"/>
        <v>90.497737556561091</v>
      </c>
      <c r="I98" s="16"/>
    </row>
    <row r="99" spans="1:9" s="17" customFormat="1" ht="169.5" customHeight="1" x14ac:dyDescent="0.15">
      <c r="A99" s="12" t="s">
        <v>294</v>
      </c>
      <c r="B99" s="12" t="s">
        <v>21</v>
      </c>
      <c r="C99" s="13">
        <v>42723</v>
      </c>
      <c r="D99" s="14" t="s">
        <v>356</v>
      </c>
      <c r="E99" s="14" t="s">
        <v>9</v>
      </c>
      <c r="F99" s="11">
        <v>5000400</v>
      </c>
      <c r="G99" s="11">
        <v>4482000</v>
      </c>
      <c r="H99" s="15">
        <f t="shared" si="2"/>
        <v>89.632829373650097</v>
      </c>
      <c r="I99" s="16"/>
    </row>
    <row r="100" spans="1:9" s="17" customFormat="1" ht="169.5" customHeight="1" x14ac:dyDescent="0.15">
      <c r="A100" s="12" t="s">
        <v>291</v>
      </c>
      <c r="B100" s="12" t="s">
        <v>21</v>
      </c>
      <c r="C100" s="13">
        <v>42723</v>
      </c>
      <c r="D100" s="14" t="s">
        <v>384</v>
      </c>
      <c r="E100" s="14" t="s">
        <v>9</v>
      </c>
      <c r="F100" s="11">
        <v>5292000</v>
      </c>
      <c r="G100" s="11">
        <v>5184000</v>
      </c>
      <c r="H100" s="15">
        <f>IF(ISERR(G100/F100*100),"－",G100/F100*100)</f>
        <v>97.959183673469383</v>
      </c>
      <c r="I100" s="16"/>
    </row>
    <row r="101" spans="1:9" s="17" customFormat="1" ht="169.5" customHeight="1" x14ac:dyDescent="0.15">
      <c r="A101" s="12" t="s">
        <v>299</v>
      </c>
      <c r="B101" s="12" t="s">
        <v>21</v>
      </c>
      <c r="C101" s="13">
        <v>42724</v>
      </c>
      <c r="D101" s="14" t="s">
        <v>351</v>
      </c>
      <c r="E101" s="14" t="s">
        <v>9</v>
      </c>
      <c r="F101" s="11">
        <v>3380400</v>
      </c>
      <c r="G101" s="11">
        <v>3240000</v>
      </c>
      <c r="H101" s="15">
        <f>IF(ISERR(G101/F101*100),"－",G101/F101*100)</f>
        <v>95.846645367412137</v>
      </c>
      <c r="I101" s="16"/>
    </row>
    <row r="102" spans="1:9" s="17" customFormat="1" ht="169.5" customHeight="1" x14ac:dyDescent="0.15">
      <c r="A102" s="12" t="s">
        <v>300</v>
      </c>
      <c r="B102" s="12" t="s">
        <v>21</v>
      </c>
      <c r="C102" s="13">
        <v>42724</v>
      </c>
      <c r="D102" s="14" t="s">
        <v>354</v>
      </c>
      <c r="E102" s="14" t="s">
        <v>9</v>
      </c>
      <c r="F102" s="11">
        <v>2689200</v>
      </c>
      <c r="G102" s="11">
        <v>2376000</v>
      </c>
      <c r="H102" s="15">
        <f>IF(ISERR(G102/F102*100),"－",G102/F102*100)</f>
        <v>88.353413654618478</v>
      </c>
      <c r="I102" s="16"/>
    </row>
    <row r="103" spans="1:9" s="17" customFormat="1" ht="169.5" customHeight="1" x14ac:dyDescent="0.15">
      <c r="A103" s="12" t="s">
        <v>297</v>
      </c>
      <c r="B103" s="12" t="s">
        <v>21</v>
      </c>
      <c r="C103" s="13">
        <v>42724</v>
      </c>
      <c r="D103" s="14" t="s">
        <v>353</v>
      </c>
      <c r="E103" s="14" t="s">
        <v>9</v>
      </c>
      <c r="F103" s="11">
        <v>3866400</v>
      </c>
      <c r="G103" s="11">
        <v>3672000</v>
      </c>
      <c r="H103" s="15">
        <f>IF(ISERR(G103/F103*100),"－",G103/F103*100)</f>
        <v>94.97206703910615</v>
      </c>
      <c r="I103" s="16"/>
    </row>
    <row r="104" spans="1:9" s="17" customFormat="1" ht="169.5" customHeight="1" x14ac:dyDescent="0.15">
      <c r="A104" s="12" t="s">
        <v>298</v>
      </c>
      <c r="B104" s="12" t="s">
        <v>21</v>
      </c>
      <c r="C104" s="13">
        <v>42724</v>
      </c>
      <c r="D104" s="14" t="s">
        <v>353</v>
      </c>
      <c r="E104" s="14" t="s">
        <v>9</v>
      </c>
      <c r="F104" s="11">
        <v>3866400</v>
      </c>
      <c r="G104" s="11">
        <v>3672000</v>
      </c>
      <c r="H104" s="15">
        <f t="shared" si="2"/>
        <v>94.97206703910615</v>
      </c>
      <c r="I104" s="16"/>
    </row>
    <row r="105" spans="1:9" s="17" customFormat="1" ht="169.5" customHeight="1" x14ac:dyDescent="0.15">
      <c r="A105" s="12" t="s">
        <v>296</v>
      </c>
      <c r="B105" s="12" t="s">
        <v>21</v>
      </c>
      <c r="C105" s="13">
        <v>42724</v>
      </c>
      <c r="D105" s="14" t="s">
        <v>352</v>
      </c>
      <c r="E105" s="14" t="s">
        <v>9</v>
      </c>
      <c r="F105" s="11">
        <v>3844800</v>
      </c>
      <c r="G105" s="11">
        <v>3780000.0000000005</v>
      </c>
      <c r="H105" s="15">
        <f>IF(ISERR(G105/F105*100),"－",G105/F105*100)</f>
        <v>98.314606741573044</v>
      </c>
      <c r="I105" s="16"/>
    </row>
    <row r="106" spans="1:9" s="17" customFormat="1" ht="169.5" customHeight="1" x14ac:dyDescent="0.15">
      <c r="A106" s="12" t="s">
        <v>301</v>
      </c>
      <c r="B106" s="12" t="s">
        <v>21</v>
      </c>
      <c r="C106" s="13">
        <v>42726</v>
      </c>
      <c r="D106" s="14" t="s">
        <v>386</v>
      </c>
      <c r="E106" s="14" t="s">
        <v>9</v>
      </c>
      <c r="F106" s="11">
        <v>2678400</v>
      </c>
      <c r="G106" s="11">
        <v>2376000</v>
      </c>
      <c r="H106" s="15">
        <f t="shared" si="2"/>
        <v>88.709677419354833</v>
      </c>
      <c r="I106" s="16"/>
    </row>
    <row r="107" spans="1:9" s="17" customFormat="1" ht="169.5" customHeight="1" x14ac:dyDescent="0.15">
      <c r="A107" s="12" t="s">
        <v>303</v>
      </c>
      <c r="B107" s="12" t="s">
        <v>21</v>
      </c>
      <c r="C107" s="13">
        <v>42726</v>
      </c>
      <c r="D107" s="14" t="s">
        <v>353</v>
      </c>
      <c r="E107" s="14" t="s">
        <v>9</v>
      </c>
      <c r="F107" s="11">
        <v>5680800</v>
      </c>
      <c r="G107" s="11">
        <v>5616000</v>
      </c>
      <c r="H107" s="15">
        <f>IF(ISERR(G107/F107*100),"－",G107/F107*100)</f>
        <v>98.859315589353614</v>
      </c>
      <c r="I107" s="16"/>
    </row>
    <row r="108" spans="1:9" s="17" customFormat="1" ht="169.5" customHeight="1" x14ac:dyDescent="0.15">
      <c r="A108" s="12" t="s">
        <v>304</v>
      </c>
      <c r="B108" s="12" t="s">
        <v>21</v>
      </c>
      <c r="C108" s="13">
        <v>42726</v>
      </c>
      <c r="D108" s="14" t="s">
        <v>383</v>
      </c>
      <c r="E108" s="14" t="s">
        <v>9</v>
      </c>
      <c r="F108" s="11">
        <v>5680800</v>
      </c>
      <c r="G108" s="11">
        <v>5508000</v>
      </c>
      <c r="H108" s="15">
        <f>IF(ISERR(G108/F108*100),"－",G108/F108*100)</f>
        <v>96.958174904942965</v>
      </c>
      <c r="I108" s="16"/>
    </row>
    <row r="109" spans="1:9" s="17" customFormat="1" ht="169.5" customHeight="1" x14ac:dyDescent="0.15">
      <c r="A109" s="12" t="s">
        <v>302</v>
      </c>
      <c r="B109" s="12" t="s">
        <v>21</v>
      </c>
      <c r="C109" s="13">
        <v>42726</v>
      </c>
      <c r="D109" s="14" t="s">
        <v>359</v>
      </c>
      <c r="E109" s="14" t="s">
        <v>9</v>
      </c>
      <c r="F109" s="11">
        <v>6782400</v>
      </c>
      <c r="G109" s="11">
        <v>6674400</v>
      </c>
      <c r="H109" s="15">
        <f t="shared" si="2"/>
        <v>98.407643312101911</v>
      </c>
      <c r="I109" s="16"/>
    </row>
    <row r="110" spans="1:9" s="17" customFormat="1" ht="169.5" customHeight="1" x14ac:dyDescent="0.15">
      <c r="A110" s="12" t="s">
        <v>305</v>
      </c>
      <c r="B110" s="12" t="s">
        <v>21</v>
      </c>
      <c r="C110" s="13">
        <v>42751</v>
      </c>
      <c r="D110" s="14" t="s">
        <v>377</v>
      </c>
      <c r="E110" s="14" t="s">
        <v>9</v>
      </c>
      <c r="F110" s="11">
        <v>15886800</v>
      </c>
      <c r="G110" s="11">
        <v>6912000</v>
      </c>
      <c r="H110" s="15">
        <f t="shared" si="2"/>
        <v>43.507817811012913</v>
      </c>
      <c r="I110" s="16"/>
    </row>
    <row r="111" spans="1:9" s="17" customFormat="1" ht="169.5" customHeight="1" x14ac:dyDescent="0.15">
      <c r="A111" s="12" t="s">
        <v>306</v>
      </c>
      <c r="B111" s="12" t="s">
        <v>21</v>
      </c>
      <c r="C111" s="13">
        <v>42751</v>
      </c>
      <c r="D111" s="14" t="s">
        <v>377</v>
      </c>
      <c r="E111" s="14" t="s">
        <v>9</v>
      </c>
      <c r="F111" s="11">
        <v>16524000</v>
      </c>
      <c r="G111" s="11">
        <v>7776000</v>
      </c>
      <c r="H111" s="15">
        <f t="shared" si="2"/>
        <v>47.058823529411761</v>
      </c>
      <c r="I111" s="16"/>
    </row>
    <row r="112" spans="1:9" s="17" customFormat="1" ht="169.5" customHeight="1" x14ac:dyDescent="0.15">
      <c r="A112" s="12" t="s">
        <v>326</v>
      </c>
      <c r="B112" s="12" t="s">
        <v>21</v>
      </c>
      <c r="C112" s="13">
        <v>42762</v>
      </c>
      <c r="D112" s="14" t="s">
        <v>360</v>
      </c>
      <c r="E112" s="14" t="s">
        <v>9</v>
      </c>
      <c r="F112" s="11">
        <v>5400000</v>
      </c>
      <c r="G112" s="11">
        <v>5130000</v>
      </c>
      <c r="H112" s="15">
        <f>IF(ISERR(G112/F112*100),"－",G112/F112*100)</f>
        <v>95</v>
      </c>
      <c r="I112" s="16"/>
    </row>
    <row r="113" spans="1:9" s="17" customFormat="1" ht="169.5" customHeight="1" x14ac:dyDescent="0.15">
      <c r="A113" s="12" t="s">
        <v>310</v>
      </c>
      <c r="B113" s="12" t="s">
        <v>21</v>
      </c>
      <c r="C113" s="13">
        <v>42766</v>
      </c>
      <c r="D113" s="14" t="s">
        <v>368</v>
      </c>
      <c r="E113" s="14" t="s">
        <v>9</v>
      </c>
      <c r="F113" s="11">
        <v>7344000</v>
      </c>
      <c r="G113" s="11">
        <v>3024000</v>
      </c>
      <c r="H113" s="15">
        <f>IF(ISERR(G113/F113*100),"－",G113/F113*100)</f>
        <v>41.17647058823529</v>
      </c>
      <c r="I113" s="16"/>
    </row>
    <row r="114" spans="1:9" s="17" customFormat="1" ht="169.5" customHeight="1" x14ac:dyDescent="0.15">
      <c r="A114" s="12" t="s">
        <v>311</v>
      </c>
      <c r="B114" s="12" t="s">
        <v>21</v>
      </c>
      <c r="C114" s="13">
        <v>42766</v>
      </c>
      <c r="D114" s="14" t="s">
        <v>369</v>
      </c>
      <c r="E114" s="14" t="s">
        <v>9</v>
      </c>
      <c r="F114" s="11">
        <v>6663600</v>
      </c>
      <c r="G114" s="11">
        <v>3240000</v>
      </c>
      <c r="H114" s="15">
        <f>IF(ISERR(G114/F114*100),"－",G114/F114*100)</f>
        <v>48.622366288492707</v>
      </c>
      <c r="I114" s="16"/>
    </row>
    <row r="115" spans="1:9" s="17" customFormat="1" ht="169.5" customHeight="1" x14ac:dyDescent="0.15">
      <c r="A115" s="12" t="s">
        <v>308</v>
      </c>
      <c r="B115" s="12" t="s">
        <v>21</v>
      </c>
      <c r="C115" s="13">
        <v>42766</v>
      </c>
      <c r="D115" s="14" t="s">
        <v>368</v>
      </c>
      <c r="E115" s="14" t="s">
        <v>9</v>
      </c>
      <c r="F115" s="11">
        <v>7041600</v>
      </c>
      <c r="G115" s="11">
        <v>3348000</v>
      </c>
      <c r="H115" s="15">
        <f>IF(ISERR(G115/F115*100),"－",G115/F115*100)</f>
        <v>47.54601226993865</v>
      </c>
      <c r="I115" s="16"/>
    </row>
    <row r="116" spans="1:9" s="17" customFormat="1" ht="169.5" customHeight="1" x14ac:dyDescent="0.15">
      <c r="A116" s="12" t="s">
        <v>307</v>
      </c>
      <c r="B116" s="12" t="s">
        <v>21</v>
      </c>
      <c r="C116" s="13">
        <v>42766</v>
      </c>
      <c r="D116" s="14" t="s">
        <v>361</v>
      </c>
      <c r="E116" s="14" t="s">
        <v>9</v>
      </c>
      <c r="F116" s="11">
        <v>7614000</v>
      </c>
      <c r="G116" s="11">
        <v>3780000</v>
      </c>
      <c r="H116" s="15">
        <f t="shared" si="2"/>
        <v>49.645390070921984</v>
      </c>
      <c r="I116" s="16"/>
    </row>
    <row r="117" spans="1:9" s="17" customFormat="1" ht="169.5" customHeight="1" x14ac:dyDescent="0.15">
      <c r="A117" s="12" t="s">
        <v>309</v>
      </c>
      <c r="B117" s="12" t="s">
        <v>21</v>
      </c>
      <c r="C117" s="13">
        <v>42766</v>
      </c>
      <c r="D117" s="14" t="s">
        <v>368</v>
      </c>
      <c r="E117" s="14" t="s">
        <v>9</v>
      </c>
      <c r="F117" s="11">
        <v>9277200</v>
      </c>
      <c r="G117" s="11">
        <v>5292000</v>
      </c>
      <c r="H117" s="15">
        <f t="shared" si="2"/>
        <v>57.043073341094299</v>
      </c>
      <c r="I117" s="16"/>
    </row>
    <row r="118" spans="1:9" s="17" customFormat="1" ht="169.5" customHeight="1" x14ac:dyDescent="0.15">
      <c r="A118" s="12" t="s">
        <v>327</v>
      </c>
      <c r="B118" s="12" t="s">
        <v>21</v>
      </c>
      <c r="C118" s="13">
        <v>42767</v>
      </c>
      <c r="D118" s="14" t="s">
        <v>362</v>
      </c>
      <c r="E118" s="14" t="s">
        <v>9</v>
      </c>
      <c r="F118" s="11">
        <v>2085480</v>
      </c>
      <c r="G118" s="11">
        <v>1144800</v>
      </c>
      <c r="H118" s="15">
        <f>IF(ISERR(G118/F118*100),"－",G118/F118*100)</f>
        <v>54.89383738995339</v>
      </c>
      <c r="I118" s="16"/>
    </row>
    <row r="119" spans="1:9" s="17" customFormat="1" ht="169.5" customHeight="1" x14ac:dyDescent="0.15">
      <c r="A119" s="12" t="s">
        <v>312</v>
      </c>
      <c r="B119" s="12" t="s">
        <v>21</v>
      </c>
      <c r="C119" s="13">
        <v>42767</v>
      </c>
      <c r="D119" s="14" t="s">
        <v>370</v>
      </c>
      <c r="E119" s="14" t="s">
        <v>9</v>
      </c>
      <c r="F119" s="11">
        <v>6782400</v>
      </c>
      <c r="G119" s="11">
        <v>2160000</v>
      </c>
      <c r="H119" s="15">
        <f t="shared" si="2"/>
        <v>31.847133757961782</v>
      </c>
      <c r="I119" s="16"/>
    </row>
    <row r="120" spans="1:9" s="17" customFormat="1" ht="169.5" customHeight="1" x14ac:dyDescent="0.15">
      <c r="A120" s="12" t="s">
        <v>314</v>
      </c>
      <c r="B120" s="12" t="s">
        <v>21</v>
      </c>
      <c r="C120" s="13">
        <v>42767</v>
      </c>
      <c r="D120" s="14" t="s">
        <v>135</v>
      </c>
      <c r="E120" s="14" t="s">
        <v>9</v>
      </c>
      <c r="F120" s="11">
        <v>7052400</v>
      </c>
      <c r="G120" s="11">
        <v>2754000</v>
      </c>
      <c r="H120" s="15">
        <f>IF(ISERR(G120/F120*100),"－",G120/F120*100)</f>
        <v>39.050535987748852</v>
      </c>
      <c r="I120" s="16"/>
    </row>
    <row r="121" spans="1:9" s="17" customFormat="1" ht="169.5" customHeight="1" x14ac:dyDescent="0.15">
      <c r="A121" s="12" t="s">
        <v>315</v>
      </c>
      <c r="B121" s="12" t="s">
        <v>21</v>
      </c>
      <c r="C121" s="13">
        <v>42767</v>
      </c>
      <c r="D121" s="14" t="s">
        <v>367</v>
      </c>
      <c r="E121" s="14" t="s">
        <v>9</v>
      </c>
      <c r="F121" s="11">
        <v>6890400</v>
      </c>
      <c r="G121" s="11">
        <v>2786400</v>
      </c>
      <c r="H121" s="15">
        <f>IF(ISERR(G121/F121*100),"－",G121/F121*100)</f>
        <v>40.438871473354233</v>
      </c>
      <c r="I121" s="16"/>
    </row>
    <row r="122" spans="1:9" s="17" customFormat="1" ht="169.5" customHeight="1" x14ac:dyDescent="0.15">
      <c r="A122" s="12" t="s">
        <v>313</v>
      </c>
      <c r="B122" s="12" t="s">
        <v>21</v>
      </c>
      <c r="C122" s="13">
        <v>42767</v>
      </c>
      <c r="D122" s="14" t="s">
        <v>367</v>
      </c>
      <c r="E122" s="14" t="s">
        <v>9</v>
      </c>
      <c r="F122" s="11">
        <v>7678800</v>
      </c>
      <c r="G122" s="11">
        <v>2980800</v>
      </c>
      <c r="H122" s="15">
        <f t="shared" si="2"/>
        <v>38.81856540084388</v>
      </c>
      <c r="I122" s="16"/>
    </row>
    <row r="123" spans="1:9" s="17" customFormat="1" ht="169.5" customHeight="1" x14ac:dyDescent="0.15">
      <c r="A123" s="12" t="s">
        <v>316</v>
      </c>
      <c r="B123" s="12" t="s">
        <v>21</v>
      </c>
      <c r="C123" s="13">
        <v>42767</v>
      </c>
      <c r="D123" s="14" t="s">
        <v>135</v>
      </c>
      <c r="E123" s="14" t="s">
        <v>9</v>
      </c>
      <c r="F123" s="11">
        <v>7354800</v>
      </c>
      <c r="G123" s="11">
        <v>3002400</v>
      </c>
      <c r="H123" s="15">
        <f t="shared" si="2"/>
        <v>40.822320117474305</v>
      </c>
      <c r="I123" s="16"/>
    </row>
    <row r="124" spans="1:9" s="17" customFormat="1" ht="169.5" customHeight="1" x14ac:dyDescent="0.15">
      <c r="A124" s="12" t="s">
        <v>320</v>
      </c>
      <c r="B124" s="12" t="s">
        <v>21</v>
      </c>
      <c r="C124" s="13">
        <v>42768</v>
      </c>
      <c r="D124" s="14" t="s">
        <v>367</v>
      </c>
      <c r="E124" s="14" t="s">
        <v>9</v>
      </c>
      <c r="F124" s="11">
        <v>8132400</v>
      </c>
      <c r="G124" s="11">
        <v>2797200</v>
      </c>
      <c r="H124" s="15">
        <f>IF(ISERR(G124/F124*100),"－",G124/F124*100)</f>
        <v>34.395750332005314</v>
      </c>
      <c r="I124" s="16"/>
    </row>
    <row r="125" spans="1:9" s="17" customFormat="1" ht="169.5" customHeight="1" x14ac:dyDescent="0.15">
      <c r="A125" s="12" t="s">
        <v>319</v>
      </c>
      <c r="B125" s="12" t="s">
        <v>21</v>
      </c>
      <c r="C125" s="13">
        <v>42768</v>
      </c>
      <c r="D125" s="14" t="s">
        <v>367</v>
      </c>
      <c r="E125" s="14" t="s">
        <v>9</v>
      </c>
      <c r="F125" s="11">
        <v>8424000</v>
      </c>
      <c r="G125" s="11">
        <v>2883600</v>
      </c>
      <c r="H125" s="15">
        <f>IF(ISERR(G125/F125*100),"－",G125/F125*100)</f>
        <v>34.230769230769234</v>
      </c>
      <c r="I125" s="16"/>
    </row>
    <row r="126" spans="1:9" s="17" customFormat="1" ht="169.5" customHeight="1" x14ac:dyDescent="0.15">
      <c r="A126" s="12" t="s">
        <v>317</v>
      </c>
      <c r="B126" s="12" t="s">
        <v>21</v>
      </c>
      <c r="C126" s="13">
        <v>42768</v>
      </c>
      <c r="D126" s="14" t="s">
        <v>135</v>
      </c>
      <c r="E126" s="14" t="s">
        <v>9</v>
      </c>
      <c r="F126" s="11">
        <v>8208000</v>
      </c>
      <c r="G126" s="11">
        <v>3132000</v>
      </c>
      <c r="H126" s="15">
        <f t="shared" si="2"/>
        <v>38.15789473684211</v>
      </c>
      <c r="I126" s="16"/>
    </row>
    <row r="127" spans="1:9" s="17" customFormat="1" ht="169.5" customHeight="1" x14ac:dyDescent="0.15">
      <c r="A127" s="12" t="s">
        <v>318</v>
      </c>
      <c r="B127" s="12" t="s">
        <v>21</v>
      </c>
      <c r="C127" s="13">
        <v>42768</v>
      </c>
      <c r="D127" s="14" t="s">
        <v>135</v>
      </c>
      <c r="E127" s="14" t="s">
        <v>9</v>
      </c>
      <c r="F127" s="11">
        <v>8294400</v>
      </c>
      <c r="G127" s="11">
        <v>3175200</v>
      </c>
      <c r="H127" s="15">
        <f t="shared" si="2"/>
        <v>38.28125</v>
      </c>
      <c r="I127" s="16"/>
    </row>
    <row r="128" spans="1:9" s="17" customFormat="1" ht="169.5" customHeight="1" x14ac:dyDescent="0.15">
      <c r="A128" s="12" t="s">
        <v>328</v>
      </c>
      <c r="B128" s="12" t="s">
        <v>21</v>
      </c>
      <c r="C128" s="13">
        <v>42783</v>
      </c>
      <c r="D128" s="14" t="s">
        <v>373</v>
      </c>
      <c r="E128" s="14" t="s">
        <v>9</v>
      </c>
      <c r="F128" s="11">
        <v>8521200</v>
      </c>
      <c r="G128" s="11">
        <v>7344000.0000000009</v>
      </c>
      <c r="H128" s="15">
        <f>IF(ISERR(G128/F128*100),"－",G128/F128*100)</f>
        <v>86.185044359949316</v>
      </c>
      <c r="I128" s="16"/>
    </row>
    <row r="129" spans="1:9" s="17" customFormat="1" ht="169.5" customHeight="1" x14ac:dyDescent="0.15">
      <c r="A129" s="12" t="s">
        <v>329</v>
      </c>
      <c r="B129" s="12" t="s">
        <v>21</v>
      </c>
      <c r="C129" s="13">
        <v>42788</v>
      </c>
      <c r="D129" s="14" t="s">
        <v>374</v>
      </c>
      <c r="E129" s="14" t="s">
        <v>9</v>
      </c>
      <c r="F129" s="11">
        <v>5963157</v>
      </c>
      <c r="G129" s="11">
        <v>5940000</v>
      </c>
      <c r="H129" s="15">
        <f>IF(ISERR(G129/F129*100),"－",G129/F129*100)</f>
        <v>99.611665431582637</v>
      </c>
      <c r="I129" s="16"/>
    </row>
    <row r="130" spans="1:9" s="17" customFormat="1" ht="169.5" customHeight="1" x14ac:dyDescent="0.15">
      <c r="A130" s="12" t="s">
        <v>376</v>
      </c>
      <c r="B130" s="12" t="s">
        <v>21</v>
      </c>
      <c r="C130" s="13">
        <v>42793</v>
      </c>
      <c r="D130" s="14" t="s">
        <v>377</v>
      </c>
      <c r="E130" s="14" t="s">
        <v>9</v>
      </c>
      <c r="F130" s="11">
        <v>40035600</v>
      </c>
      <c r="G130" s="11">
        <v>33480000</v>
      </c>
      <c r="H130" s="15">
        <f t="shared" si="2"/>
        <v>83.625573239816561</v>
      </c>
      <c r="I130" s="16"/>
    </row>
    <row r="131" spans="1:9" s="17" customFormat="1" ht="169.5" customHeight="1" x14ac:dyDescent="0.15">
      <c r="A131" s="12" t="s">
        <v>321</v>
      </c>
      <c r="B131" s="12" t="s">
        <v>21</v>
      </c>
      <c r="C131" s="13">
        <v>42796</v>
      </c>
      <c r="D131" s="14" t="s">
        <v>132</v>
      </c>
      <c r="E131" s="14" t="s">
        <v>9</v>
      </c>
      <c r="F131" s="11">
        <v>4482000</v>
      </c>
      <c r="G131" s="11">
        <v>3326400</v>
      </c>
      <c r="H131" s="15">
        <f t="shared" si="2"/>
        <v>74.216867469879517</v>
      </c>
      <c r="I131" s="16"/>
    </row>
  </sheetData>
  <autoFilter ref="A2:I131"/>
  <phoneticPr fontId="3"/>
  <dataValidations count="1">
    <dataValidation type="date" operator="greaterThanOrEqual" allowBlank="1" showInputMessage="1" showErrorMessage="1" errorTitle="契約を締結した日" error="正しい日付を入力してください。" sqref="C2">
      <formula1>38718</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zoomScale="85" zoomScaleNormal="70" zoomScaleSheetLayoutView="85" workbookViewId="0">
      <pane ySplit="2" topLeftCell="A3" activePane="bottomLeft" state="frozen"/>
      <selection pane="bottomLeft" activeCell="B3" sqref="B3"/>
    </sheetView>
  </sheetViews>
  <sheetFormatPr defaultRowHeight="13.5" x14ac:dyDescent="0.15"/>
  <cols>
    <col min="1" max="1" width="29" customWidth="1"/>
    <col min="2" max="2" width="6.625" customWidth="1"/>
    <col min="3" max="3" width="17" bestFit="1" customWidth="1"/>
    <col min="4" max="4" width="32" customWidth="1"/>
    <col min="5" max="5" width="32.875" customWidth="1"/>
    <col min="6" max="6" width="11.625" customWidth="1"/>
    <col min="7" max="7" width="15.375" bestFit="1" customWidth="1"/>
    <col min="8" max="8" width="14.875" bestFit="1" customWidth="1"/>
    <col min="9" max="9" width="16.5" customWidth="1"/>
  </cols>
  <sheetData>
    <row r="1" spans="1:9" x14ac:dyDescent="0.15">
      <c r="A1" s="1" t="s">
        <v>378</v>
      </c>
      <c r="B1" s="1"/>
      <c r="C1" s="2"/>
      <c r="D1" s="3"/>
      <c r="E1" s="3"/>
      <c r="F1" s="3"/>
      <c r="G1" s="3"/>
      <c r="H1" s="4"/>
      <c r="I1" s="3"/>
    </row>
    <row r="2" spans="1:9" ht="29.25" customHeight="1" thickBot="1" x14ac:dyDescent="0.2">
      <c r="A2" s="5" t="s">
        <v>10</v>
      </c>
      <c r="B2" s="6" t="s">
        <v>11</v>
      </c>
      <c r="C2" s="7" t="s">
        <v>12</v>
      </c>
      <c r="D2" s="8" t="s">
        <v>13</v>
      </c>
      <c r="E2" s="9" t="s">
        <v>14</v>
      </c>
      <c r="F2" s="8" t="s">
        <v>15</v>
      </c>
      <c r="G2" s="8" t="s">
        <v>16</v>
      </c>
      <c r="H2" s="10" t="s">
        <v>17</v>
      </c>
      <c r="I2" s="8" t="s">
        <v>18</v>
      </c>
    </row>
    <row r="3" spans="1:9" s="17" customFormat="1" ht="225.75" customHeight="1" thickTop="1" x14ac:dyDescent="0.15">
      <c r="A3" s="12" t="s">
        <v>64</v>
      </c>
      <c r="B3" s="12" t="s">
        <v>21</v>
      </c>
      <c r="C3" s="13">
        <v>42461</v>
      </c>
      <c r="D3" s="14" t="s">
        <v>147</v>
      </c>
      <c r="E3" s="14" t="s">
        <v>148</v>
      </c>
      <c r="F3" s="11">
        <v>5992019</v>
      </c>
      <c r="G3" s="11">
        <v>5972400</v>
      </c>
      <c r="H3" s="19">
        <f t="shared" ref="H3:H6" si="0">IF(AND(AND(F3&lt;&gt;"",F3&lt;&gt;0),AND(G3&lt;&gt;"",G3&lt;&gt;0)), G3/F3*100,"")</f>
        <v>99.672581145019734</v>
      </c>
      <c r="I3" s="20" t="s">
        <v>19</v>
      </c>
    </row>
    <row r="4" spans="1:9" s="17" customFormat="1" ht="225.75" customHeight="1" x14ac:dyDescent="0.15">
      <c r="A4" s="12" t="s">
        <v>65</v>
      </c>
      <c r="B4" s="12" t="s">
        <v>21</v>
      </c>
      <c r="C4" s="13">
        <v>42461</v>
      </c>
      <c r="D4" s="14" t="s">
        <v>214</v>
      </c>
      <c r="E4" s="14" t="s">
        <v>117</v>
      </c>
      <c r="F4" s="11">
        <v>13510800</v>
      </c>
      <c r="G4" s="11">
        <v>12960000</v>
      </c>
      <c r="H4" s="19">
        <f t="shared" si="0"/>
        <v>95.923261390887291</v>
      </c>
      <c r="I4" s="20" t="s">
        <v>19</v>
      </c>
    </row>
    <row r="5" spans="1:9" s="17" customFormat="1" ht="225.75" customHeight="1" x14ac:dyDescent="0.15">
      <c r="A5" s="12" t="s">
        <v>66</v>
      </c>
      <c r="B5" s="12" t="s">
        <v>21</v>
      </c>
      <c r="C5" s="13">
        <v>42461</v>
      </c>
      <c r="D5" s="14" t="s">
        <v>149</v>
      </c>
      <c r="E5" s="14" t="s">
        <v>150</v>
      </c>
      <c r="F5" s="11">
        <v>12992400</v>
      </c>
      <c r="G5" s="11">
        <v>12960000</v>
      </c>
      <c r="H5" s="19">
        <f t="shared" si="0"/>
        <v>99.750623441396513</v>
      </c>
      <c r="I5" s="20" t="s">
        <v>19</v>
      </c>
    </row>
    <row r="6" spans="1:9" s="17" customFormat="1" ht="225.75" customHeight="1" x14ac:dyDescent="0.15">
      <c r="A6" s="12" t="s">
        <v>67</v>
      </c>
      <c r="B6" s="12" t="s">
        <v>21</v>
      </c>
      <c r="C6" s="13">
        <v>42461</v>
      </c>
      <c r="D6" s="14" t="s">
        <v>151</v>
      </c>
      <c r="E6" s="14" t="s">
        <v>152</v>
      </c>
      <c r="F6" s="11">
        <v>20001600</v>
      </c>
      <c r="G6" s="11">
        <v>20000000</v>
      </c>
      <c r="H6" s="19">
        <f t="shared" si="0"/>
        <v>99.992000639948813</v>
      </c>
      <c r="I6" s="20" t="s">
        <v>19</v>
      </c>
    </row>
    <row r="7" spans="1:9" s="17" customFormat="1" ht="225.75" customHeight="1" x14ac:dyDescent="0.15">
      <c r="A7" s="12" t="s">
        <v>68</v>
      </c>
      <c r="B7" s="12" t="s">
        <v>21</v>
      </c>
      <c r="C7" s="13">
        <v>42461</v>
      </c>
      <c r="D7" s="14" t="s">
        <v>205</v>
      </c>
      <c r="E7" s="14" t="s">
        <v>206</v>
      </c>
      <c r="F7" s="11">
        <v>22507200</v>
      </c>
      <c r="G7" s="11">
        <v>21967200</v>
      </c>
      <c r="H7" s="19">
        <f t="shared" ref="H7:H21" si="1">IF(AND(AND(F7&lt;&gt;"",F7&lt;&gt;0),AND(G7&lt;&gt;"",G7&lt;&gt;0)), G7/F7*100,"")</f>
        <v>97.600767754318625</v>
      </c>
      <c r="I7" s="20" t="s">
        <v>19</v>
      </c>
    </row>
    <row r="8" spans="1:9" s="17" customFormat="1" ht="225.75" customHeight="1" x14ac:dyDescent="0.15">
      <c r="A8" s="12" t="s">
        <v>69</v>
      </c>
      <c r="B8" s="12" t="s">
        <v>21</v>
      </c>
      <c r="C8" s="13">
        <v>42461</v>
      </c>
      <c r="D8" s="14" t="s">
        <v>171</v>
      </c>
      <c r="E8" s="14" t="s">
        <v>172</v>
      </c>
      <c r="F8" s="11">
        <v>46506960</v>
      </c>
      <c r="G8" s="11">
        <v>46494049</v>
      </c>
      <c r="H8" s="19">
        <f t="shared" si="1"/>
        <v>99.972238563862277</v>
      </c>
      <c r="I8" s="20" t="s">
        <v>19</v>
      </c>
    </row>
    <row r="9" spans="1:9" s="17" customFormat="1" ht="225.75" customHeight="1" x14ac:dyDescent="0.15">
      <c r="A9" s="12" t="s">
        <v>70</v>
      </c>
      <c r="B9" s="12" t="s">
        <v>21</v>
      </c>
      <c r="C9" s="13">
        <v>42461</v>
      </c>
      <c r="D9" s="14" t="s">
        <v>207</v>
      </c>
      <c r="E9" s="14" t="s">
        <v>208</v>
      </c>
      <c r="F9" s="11">
        <v>56980800</v>
      </c>
      <c r="G9" s="11">
        <v>56869560</v>
      </c>
      <c r="H9" s="19">
        <f t="shared" si="1"/>
        <v>99.804776345716448</v>
      </c>
      <c r="I9" s="20" t="s">
        <v>19</v>
      </c>
    </row>
    <row r="10" spans="1:9" s="17" customFormat="1" ht="225.75" customHeight="1" x14ac:dyDescent="0.15">
      <c r="A10" s="12" t="s">
        <v>71</v>
      </c>
      <c r="B10" s="12" t="s">
        <v>21</v>
      </c>
      <c r="C10" s="13">
        <v>42461</v>
      </c>
      <c r="D10" s="14" t="s">
        <v>173</v>
      </c>
      <c r="E10" s="14" t="s">
        <v>174</v>
      </c>
      <c r="F10" s="11">
        <v>161330400</v>
      </c>
      <c r="G10" s="11">
        <v>160778509</v>
      </c>
      <c r="H10" s="19">
        <f t="shared" si="1"/>
        <v>99.657912581881661</v>
      </c>
      <c r="I10" s="20" t="s">
        <v>19</v>
      </c>
    </row>
    <row r="11" spans="1:9" s="17" customFormat="1" ht="225.75" customHeight="1" x14ac:dyDescent="0.15">
      <c r="A11" s="12" t="s">
        <v>72</v>
      </c>
      <c r="B11" s="12" t="s">
        <v>21</v>
      </c>
      <c r="C11" s="13">
        <v>42461</v>
      </c>
      <c r="D11" s="14" t="s">
        <v>226</v>
      </c>
      <c r="E11" s="14" t="s">
        <v>227</v>
      </c>
      <c r="F11" s="11">
        <v>1296000</v>
      </c>
      <c r="G11" s="11">
        <v>1182600</v>
      </c>
      <c r="H11" s="19">
        <f t="shared" si="1"/>
        <v>91.25</v>
      </c>
      <c r="I11" s="20" t="s">
        <v>19</v>
      </c>
    </row>
    <row r="12" spans="1:9" s="17" customFormat="1" ht="225.75" customHeight="1" x14ac:dyDescent="0.15">
      <c r="A12" s="12" t="s">
        <v>73</v>
      </c>
      <c r="B12" s="12" t="s">
        <v>21</v>
      </c>
      <c r="C12" s="13">
        <v>42461</v>
      </c>
      <c r="D12" s="14" t="s">
        <v>228</v>
      </c>
      <c r="E12" s="14" t="s">
        <v>229</v>
      </c>
      <c r="F12" s="11">
        <v>2097928</v>
      </c>
      <c r="G12" s="11">
        <v>2097928</v>
      </c>
      <c r="H12" s="19">
        <f t="shared" si="1"/>
        <v>100</v>
      </c>
      <c r="I12" s="20" t="s">
        <v>19</v>
      </c>
    </row>
    <row r="13" spans="1:9" s="17" customFormat="1" ht="225.75" customHeight="1" x14ac:dyDescent="0.15">
      <c r="A13" s="12" t="s">
        <v>74</v>
      </c>
      <c r="B13" s="12" t="s">
        <v>21</v>
      </c>
      <c r="C13" s="13">
        <v>42461</v>
      </c>
      <c r="D13" s="14" t="s">
        <v>230</v>
      </c>
      <c r="E13" s="14" t="s">
        <v>231</v>
      </c>
      <c r="F13" s="11">
        <v>2098224</v>
      </c>
      <c r="G13" s="11">
        <v>2098224</v>
      </c>
      <c r="H13" s="19">
        <f t="shared" si="1"/>
        <v>100</v>
      </c>
      <c r="I13" s="20" t="s">
        <v>19</v>
      </c>
    </row>
    <row r="14" spans="1:9" s="17" customFormat="1" ht="225.75" customHeight="1" x14ac:dyDescent="0.15">
      <c r="A14" s="12" t="s">
        <v>75</v>
      </c>
      <c r="B14" s="12" t="s">
        <v>21</v>
      </c>
      <c r="C14" s="13">
        <v>42461</v>
      </c>
      <c r="D14" s="14" t="s">
        <v>175</v>
      </c>
      <c r="E14" s="14" t="s">
        <v>176</v>
      </c>
      <c r="F14" s="11">
        <v>3106512</v>
      </c>
      <c r="G14" s="11">
        <v>3106512</v>
      </c>
      <c r="H14" s="19">
        <f t="shared" si="1"/>
        <v>100</v>
      </c>
      <c r="I14" s="20" t="s">
        <v>19</v>
      </c>
    </row>
    <row r="15" spans="1:9" s="17" customFormat="1" ht="225.75" customHeight="1" x14ac:dyDescent="0.15">
      <c r="A15" s="12" t="s">
        <v>76</v>
      </c>
      <c r="B15" s="12" t="s">
        <v>21</v>
      </c>
      <c r="C15" s="13">
        <v>42461</v>
      </c>
      <c r="D15" s="14" t="s">
        <v>232</v>
      </c>
      <c r="E15" s="14" t="s">
        <v>233</v>
      </c>
      <c r="F15" s="11">
        <v>8792712</v>
      </c>
      <c r="G15" s="11">
        <v>8792712</v>
      </c>
      <c r="H15" s="19">
        <f t="shared" si="1"/>
        <v>100</v>
      </c>
      <c r="I15" s="20" t="s">
        <v>19</v>
      </c>
    </row>
    <row r="16" spans="1:9" s="17" customFormat="1" ht="225.75" customHeight="1" x14ac:dyDescent="0.15">
      <c r="A16" s="12" t="s">
        <v>77</v>
      </c>
      <c r="B16" s="12" t="s">
        <v>21</v>
      </c>
      <c r="C16" s="13">
        <v>42468</v>
      </c>
      <c r="D16" s="14" t="s">
        <v>185</v>
      </c>
      <c r="E16" s="14" t="s">
        <v>186</v>
      </c>
      <c r="F16" s="11">
        <v>40770000</v>
      </c>
      <c r="G16" s="11">
        <v>39990321</v>
      </c>
      <c r="H16" s="19">
        <f t="shared" si="1"/>
        <v>98.087615894039743</v>
      </c>
      <c r="I16" s="20" t="s">
        <v>19</v>
      </c>
    </row>
    <row r="17" spans="1:9" s="17" customFormat="1" ht="225.75" customHeight="1" x14ac:dyDescent="0.15">
      <c r="A17" s="12" t="s">
        <v>78</v>
      </c>
      <c r="B17" s="12" t="s">
        <v>21</v>
      </c>
      <c r="C17" s="13">
        <v>42471</v>
      </c>
      <c r="D17" s="14" t="s">
        <v>202</v>
      </c>
      <c r="E17" s="14" t="s">
        <v>114</v>
      </c>
      <c r="F17" s="11">
        <v>16848000</v>
      </c>
      <c r="G17" s="11">
        <v>16741296</v>
      </c>
      <c r="H17" s="19">
        <f t="shared" si="1"/>
        <v>99.366666666666674</v>
      </c>
      <c r="I17" s="20" t="s">
        <v>19</v>
      </c>
    </row>
    <row r="18" spans="1:9" s="17" customFormat="1" ht="225.75" customHeight="1" x14ac:dyDescent="0.15">
      <c r="A18" s="12" t="s">
        <v>79</v>
      </c>
      <c r="B18" s="12" t="s">
        <v>21</v>
      </c>
      <c r="C18" s="13">
        <v>42471</v>
      </c>
      <c r="D18" s="14" t="s">
        <v>153</v>
      </c>
      <c r="E18" s="14" t="s">
        <v>154</v>
      </c>
      <c r="F18" s="11">
        <v>30002400</v>
      </c>
      <c r="G18" s="11">
        <v>29916000</v>
      </c>
      <c r="H18" s="19">
        <f t="shared" si="1"/>
        <v>99.712023038156943</v>
      </c>
      <c r="I18" s="20" t="s">
        <v>19</v>
      </c>
    </row>
    <row r="19" spans="1:9" s="17" customFormat="1" ht="225.75" customHeight="1" x14ac:dyDescent="0.15">
      <c r="A19" s="12" t="s">
        <v>80</v>
      </c>
      <c r="B19" s="12" t="s">
        <v>21</v>
      </c>
      <c r="C19" s="13">
        <v>42471</v>
      </c>
      <c r="D19" s="14" t="s">
        <v>203</v>
      </c>
      <c r="E19" s="14" t="s">
        <v>115</v>
      </c>
      <c r="F19" s="11">
        <v>49906800</v>
      </c>
      <c r="G19" s="11">
        <v>49680000</v>
      </c>
      <c r="H19" s="19">
        <f t="shared" si="1"/>
        <v>99.545552910625403</v>
      </c>
      <c r="I19" s="20" t="s">
        <v>19</v>
      </c>
    </row>
    <row r="20" spans="1:9" s="17" customFormat="1" ht="225.75" customHeight="1" x14ac:dyDescent="0.15">
      <c r="A20" s="12" t="s">
        <v>81</v>
      </c>
      <c r="B20" s="12" t="s">
        <v>21</v>
      </c>
      <c r="C20" s="13">
        <v>42485</v>
      </c>
      <c r="D20" s="14" t="s">
        <v>187</v>
      </c>
      <c r="E20" s="14" t="s">
        <v>188</v>
      </c>
      <c r="F20" s="11">
        <v>8035200</v>
      </c>
      <c r="G20" s="11">
        <v>7999560</v>
      </c>
      <c r="H20" s="19">
        <f t="shared" si="1"/>
        <v>99.556451612903231</v>
      </c>
      <c r="I20" s="20" t="s">
        <v>19</v>
      </c>
    </row>
    <row r="21" spans="1:9" s="17" customFormat="1" ht="225.75" customHeight="1" x14ac:dyDescent="0.15">
      <c r="A21" s="12" t="s">
        <v>82</v>
      </c>
      <c r="B21" s="12" t="s">
        <v>21</v>
      </c>
      <c r="C21" s="13">
        <v>42485</v>
      </c>
      <c r="D21" s="14" t="s">
        <v>234</v>
      </c>
      <c r="E21" s="14" t="s">
        <v>235</v>
      </c>
      <c r="F21" s="11">
        <v>12009600</v>
      </c>
      <c r="G21" s="11">
        <v>12000000</v>
      </c>
      <c r="H21" s="19">
        <f t="shared" si="1"/>
        <v>99.920063948840934</v>
      </c>
      <c r="I21" s="20" t="s">
        <v>19</v>
      </c>
    </row>
    <row r="22" spans="1:9" s="17" customFormat="1" ht="225.75" customHeight="1" x14ac:dyDescent="0.15">
      <c r="A22" s="12" t="s">
        <v>83</v>
      </c>
      <c r="B22" s="12" t="s">
        <v>21</v>
      </c>
      <c r="C22" s="13">
        <v>42485</v>
      </c>
      <c r="D22" s="14" t="s">
        <v>155</v>
      </c>
      <c r="E22" s="14" t="s">
        <v>156</v>
      </c>
      <c r="F22" s="11">
        <v>18007435</v>
      </c>
      <c r="G22" s="11">
        <v>17949600</v>
      </c>
      <c r="H22" s="19">
        <f t="shared" ref="H22:H53" si="2">IF(AND(AND(F22&lt;&gt;"",F22&lt;&gt;0),AND(G22&lt;&gt;"",G22&lt;&gt;0)), G22/F22*100,"")</f>
        <v>99.67882710669231</v>
      </c>
      <c r="I22" s="20" t="s">
        <v>19</v>
      </c>
    </row>
    <row r="23" spans="1:9" s="17" customFormat="1" ht="225.75" customHeight="1" x14ac:dyDescent="0.15">
      <c r="A23" s="12" t="s">
        <v>84</v>
      </c>
      <c r="B23" s="12" t="s">
        <v>21</v>
      </c>
      <c r="C23" s="13">
        <v>42485</v>
      </c>
      <c r="D23" s="14" t="s">
        <v>236</v>
      </c>
      <c r="E23" s="14" t="s">
        <v>237</v>
      </c>
      <c r="F23" s="11">
        <v>64440880</v>
      </c>
      <c r="G23" s="11">
        <v>63752000</v>
      </c>
      <c r="H23" s="19">
        <f t="shared" si="2"/>
        <v>98.930989148503244</v>
      </c>
      <c r="I23" s="20" t="s">
        <v>19</v>
      </c>
    </row>
    <row r="24" spans="1:9" s="17" customFormat="1" ht="225.75" customHeight="1" x14ac:dyDescent="0.15">
      <c r="A24" s="12" t="s">
        <v>85</v>
      </c>
      <c r="B24" s="12" t="s">
        <v>21</v>
      </c>
      <c r="C24" s="13">
        <v>42496</v>
      </c>
      <c r="D24" s="14" t="s">
        <v>189</v>
      </c>
      <c r="E24" s="14" t="s">
        <v>190</v>
      </c>
      <c r="F24" s="11">
        <v>14018400</v>
      </c>
      <c r="G24" s="11">
        <v>13994640</v>
      </c>
      <c r="H24" s="19">
        <f t="shared" si="2"/>
        <v>99.830508474576277</v>
      </c>
      <c r="I24" s="20" t="s">
        <v>19</v>
      </c>
    </row>
    <row r="25" spans="1:9" s="17" customFormat="1" ht="225.75" customHeight="1" x14ac:dyDescent="0.15">
      <c r="A25" s="12" t="s">
        <v>86</v>
      </c>
      <c r="B25" s="12" t="s">
        <v>21</v>
      </c>
      <c r="C25" s="13">
        <v>42499</v>
      </c>
      <c r="D25" s="14" t="s">
        <v>214</v>
      </c>
      <c r="E25" s="14" t="s">
        <v>118</v>
      </c>
      <c r="F25" s="11">
        <v>8845200</v>
      </c>
      <c r="G25" s="11">
        <v>8845200</v>
      </c>
      <c r="H25" s="19">
        <f t="shared" si="2"/>
        <v>100</v>
      </c>
      <c r="I25" s="20" t="s">
        <v>19</v>
      </c>
    </row>
    <row r="26" spans="1:9" s="17" customFormat="1" ht="225.75" customHeight="1" x14ac:dyDescent="0.15">
      <c r="A26" s="12" t="s">
        <v>87</v>
      </c>
      <c r="B26" s="12" t="s">
        <v>21</v>
      </c>
      <c r="C26" s="13">
        <v>42499</v>
      </c>
      <c r="D26" s="14" t="s">
        <v>214</v>
      </c>
      <c r="E26" s="14" t="s">
        <v>119</v>
      </c>
      <c r="F26" s="11">
        <v>16196821</v>
      </c>
      <c r="G26" s="11">
        <v>15552000</v>
      </c>
      <c r="H26" s="19">
        <f>IF(AND(AND(F26&lt;&gt;"",F26&lt;&gt;0),AND(G26&lt;&gt;"",G26&lt;&gt;0)), G26/F26*100,"")</f>
        <v>96.018842216012629</v>
      </c>
      <c r="I26" s="20" t="s">
        <v>19</v>
      </c>
    </row>
    <row r="27" spans="1:9" s="17" customFormat="1" ht="225.75" customHeight="1" x14ac:dyDescent="0.15">
      <c r="A27" s="12" t="s">
        <v>88</v>
      </c>
      <c r="B27" s="12" t="s">
        <v>21</v>
      </c>
      <c r="C27" s="13">
        <v>42520</v>
      </c>
      <c r="D27" s="14" t="s">
        <v>215</v>
      </c>
      <c r="E27" s="14" t="s">
        <v>120</v>
      </c>
      <c r="F27" s="11">
        <v>5022000</v>
      </c>
      <c r="G27" s="11">
        <v>4985382</v>
      </c>
      <c r="H27" s="19">
        <f t="shared" si="2"/>
        <v>99.270848267622455</v>
      </c>
      <c r="I27" s="20" t="s">
        <v>19</v>
      </c>
    </row>
    <row r="28" spans="1:9" s="17" customFormat="1" ht="225.75" customHeight="1" x14ac:dyDescent="0.15">
      <c r="A28" s="12" t="s">
        <v>89</v>
      </c>
      <c r="B28" s="12" t="s">
        <v>21</v>
      </c>
      <c r="C28" s="13">
        <v>42521</v>
      </c>
      <c r="D28" s="14" t="s">
        <v>157</v>
      </c>
      <c r="E28" s="14" t="s">
        <v>158</v>
      </c>
      <c r="F28" s="11">
        <v>2160000</v>
      </c>
      <c r="G28" s="11">
        <v>2052000</v>
      </c>
      <c r="H28" s="19">
        <f t="shared" si="2"/>
        <v>95</v>
      </c>
      <c r="I28" s="20" t="s">
        <v>19</v>
      </c>
    </row>
    <row r="29" spans="1:9" s="17" customFormat="1" ht="225.75" customHeight="1" x14ac:dyDescent="0.15">
      <c r="A29" s="12" t="s">
        <v>90</v>
      </c>
      <c r="B29" s="12" t="s">
        <v>21</v>
      </c>
      <c r="C29" s="13">
        <v>42522</v>
      </c>
      <c r="D29" s="14" t="s">
        <v>177</v>
      </c>
      <c r="E29" s="14" t="s">
        <v>390</v>
      </c>
      <c r="F29" s="11">
        <v>22993200</v>
      </c>
      <c r="G29" s="11">
        <v>22991400</v>
      </c>
      <c r="H29" s="19">
        <f t="shared" si="2"/>
        <v>99.99217159855958</v>
      </c>
      <c r="I29" s="20" t="s">
        <v>19</v>
      </c>
    </row>
    <row r="30" spans="1:9" s="17" customFormat="1" ht="225.75" customHeight="1" x14ac:dyDescent="0.15">
      <c r="A30" s="12" t="s">
        <v>91</v>
      </c>
      <c r="B30" s="12" t="s">
        <v>21</v>
      </c>
      <c r="C30" s="13">
        <v>42534</v>
      </c>
      <c r="D30" s="14" t="s">
        <v>178</v>
      </c>
      <c r="E30" s="14" t="s">
        <v>179</v>
      </c>
      <c r="F30" s="11">
        <v>29999160</v>
      </c>
      <c r="G30" s="11">
        <v>29991600</v>
      </c>
      <c r="H30" s="19">
        <f t="shared" si="2"/>
        <v>99.974799294380247</v>
      </c>
      <c r="I30" s="20" t="s">
        <v>19</v>
      </c>
    </row>
    <row r="31" spans="1:9" s="17" customFormat="1" ht="225.75" customHeight="1" x14ac:dyDescent="0.15">
      <c r="A31" s="12" t="s">
        <v>111</v>
      </c>
      <c r="B31" s="12" t="s">
        <v>21</v>
      </c>
      <c r="C31" s="13">
        <v>42545</v>
      </c>
      <c r="D31" s="14" t="s">
        <v>209</v>
      </c>
      <c r="E31" s="14" t="s">
        <v>210</v>
      </c>
      <c r="F31" s="11">
        <v>997505</v>
      </c>
      <c r="G31" s="11">
        <v>997505</v>
      </c>
      <c r="H31" s="19">
        <f t="shared" ref="H31:H32" si="3">IF(AND(AND(F31&lt;&gt;"",F31&lt;&gt;0),AND(G31&lt;&gt;"",G31&lt;&gt;0)), G31/F31*100,"")</f>
        <v>100</v>
      </c>
      <c r="I31" s="20" t="s">
        <v>19</v>
      </c>
    </row>
    <row r="32" spans="1:9" s="17" customFormat="1" ht="225.75" customHeight="1" x14ac:dyDescent="0.15">
      <c r="A32" s="12" t="s">
        <v>112</v>
      </c>
      <c r="B32" s="12" t="s">
        <v>21</v>
      </c>
      <c r="C32" s="13">
        <v>42545</v>
      </c>
      <c r="D32" s="14" t="s">
        <v>211</v>
      </c>
      <c r="E32" s="14" t="s">
        <v>212</v>
      </c>
      <c r="F32" s="11">
        <v>972063</v>
      </c>
      <c r="G32" s="11">
        <v>972063</v>
      </c>
      <c r="H32" s="19">
        <f t="shared" si="3"/>
        <v>100</v>
      </c>
      <c r="I32" s="20" t="s">
        <v>19</v>
      </c>
    </row>
    <row r="33" spans="1:9" s="17" customFormat="1" ht="225.75" customHeight="1" x14ac:dyDescent="0.15">
      <c r="A33" s="12" t="s">
        <v>92</v>
      </c>
      <c r="B33" s="12" t="s">
        <v>21</v>
      </c>
      <c r="C33" s="13">
        <v>42552</v>
      </c>
      <c r="D33" s="14" t="s">
        <v>191</v>
      </c>
      <c r="E33" s="14" t="s">
        <v>192</v>
      </c>
      <c r="F33" s="11">
        <v>7495200</v>
      </c>
      <c r="G33" s="11">
        <v>7475760</v>
      </c>
      <c r="H33" s="19">
        <f t="shared" si="2"/>
        <v>99.740634005763681</v>
      </c>
      <c r="I33" s="20" t="s">
        <v>19</v>
      </c>
    </row>
    <row r="34" spans="1:9" s="17" customFormat="1" ht="225.75" customHeight="1" x14ac:dyDescent="0.15">
      <c r="A34" s="12" t="s">
        <v>93</v>
      </c>
      <c r="B34" s="12" t="s">
        <v>21</v>
      </c>
      <c r="C34" s="13">
        <v>42552</v>
      </c>
      <c r="D34" s="14" t="s">
        <v>203</v>
      </c>
      <c r="E34" s="14" t="s">
        <v>116</v>
      </c>
      <c r="F34" s="11">
        <v>9450000</v>
      </c>
      <c r="G34" s="11">
        <v>9400000</v>
      </c>
      <c r="H34" s="19">
        <f t="shared" si="2"/>
        <v>99.470899470899468</v>
      </c>
      <c r="I34" s="20" t="s">
        <v>19</v>
      </c>
    </row>
    <row r="35" spans="1:9" s="17" customFormat="1" ht="225.75" customHeight="1" x14ac:dyDescent="0.15">
      <c r="A35" s="12" t="s">
        <v>94</v>
      </c>
      <c r="B35" s="12" t="s">
        <v>21</v>
      </c>
      <c r="C35" s="13">
        <v>42552</v>
      </c>
      <c r="D35" s="14" t="s">
        <v>193</v>
      </c>
      <c r="E35" s="14" t="s">
        <v>194</v>
      </c>
      <c r="F35" s="11">
        <v>9493200</v>
      </c>
      <c r="G35" s="11">
        <v>9482400</v>
      </c>
      <c r="H35" s="19">
        <f t="shared" si="2"/>
        <v>99.886234357224112</v>
      </c>
      <c r="I35" s="20" t="s">
        <v>19</v>
      </c>
    </row>
    <row r="36" spans="1:9" s="17" customFormat="1" ht="225.75" customHeight="1" x14ac:dyDescent="0.15">
      <c r="A36" s="12" t="s">
        <v>95</v>
      </c>
      <c r="B36" s="12" t="s">
        <v>21</v>
      </c>
      <c r="C36" s="13">
        <v>42552</v>
      </c>
      <c r="D36" s="14" t="s">
        <v>238</v>
      </c>
      <c r="E36" s="14" t="s">
        <v>239</v>
      </c>
      <c r="F36" s="11">
        <v>10098000</v>
      </c>
      <c r="G36" s="11">
        <v>9990000</v>
      </c>
      <c r="H36" s="19">
        <f t="shared" si="2"/>
        <v>98.930481283422452</v>
      </c>
      <c r="I36" s="20" t="s">
        <v>19</v>
      </c>
    </row>
    <row r="37" spans="1:9" s="17" customFormat="1" ht="225.75" customHeight="1" x14ac:dyDescent="0.15">
      <c r="A37" s="12" t="s">
        <v>96</v>
      </c>
      <c r="B37" s="12" t="s">
        <v>21</v>
      </c>
      <c r="C37" s="13">
        <v>42557</v>
      </c>
      <c r="D37" s="14" t="s">
        <v>240</v>
      </c>
      <c r="E37" s="14" t="s">
        <v>241</v>
      </c>
      <c r="F37" s="11">
        <v>7624800</v>
      </c>
      <c r="G37" s="11">
        <v>7403734</v>
      </c>
      <c r="H37" s="19">
        <f t="shared" si="2"/>
        <v>97.100697723218971</v>
      </c>
      <c r="I37" s="20" t="s">
        <v>19</v>
      </c>
    </row>
    <row r="38" spans="1:9" s="17" customFormat="1" ht="225.75" customHeight="1" x14ac:dyDescent="0.15">
      <c r="A38" s="12" t="s">
        <v>97</v>
      </c>
      <c r="B38" s="12" t="s">
        <v>21</v>
      </c>
      <c r="C38" s="13">
        <v>42563</v>
      </c>
      <c r="D38" s="14" t="s">
        <v>207</v>
      </c>
      <c r="E38" s="14" t="s">
        <v>125</v>
      </c>
      <c r="F38" s="11">
        <v>7498442</v>
      </c>
      <c r="G38" s="11">
        <v>7498440</v>
      </c>
      <c r="H38" s="19">
        <f t="shared" si="2"/>
        <v>99.999973327792617</v>
      </c>
      <c r="I38" s="20" t="s">
        <v>19</v>
      </c>
    </row>
    <row r="39" spans="1:9" s="17" customFormat="1" ht="225.75" customHeight="1" x14ac:dyDescent="0.15">
      <c r="A39" s="12" t="s">
        <v>98</v>
      </c>
      <c r="B39" s="12" t="s">
        <v>21</v>
      </c>
      <c r="C39" s="13">
        <v>42564</v>
      </c>
      <c r="D39" s="14" t="s">
        <v>213</v>
      </c>
      <c r="E39" s="14" t="s">
        <v>126</v>
      </c>
      <c r="F39" s="11">
        <v>8827488</v>
      </c>
      <c r="G39" s="11">
        <v>6764040</v>
      </c>
      <c r="H39" s="19">
        <f t="shared" si="2"/>
        <v>76.624743075266707</v>
      </c>
      <c r="I39" s="20" t="s">
        <v>19</v>
      </c>
    </row>
    <row r="40" spans="1:9" s="17" customFormat="1" ht="225.75" customHeight="1" x14ac:dyDescent="0.15">
      <c r="A40" s="12" t="s">
        <v>341</v>
      </c>
      <c r="B40" s="12" t="s">
        <v>21</v>
      </c>
      <c r="C40" s="13">
        <v>42570</v>
      </c>
      <c r="D40" s="14" t="s">
        <v>138</v>
      </c>
      <c r="E40" s="14" t="s">
        <v>137</v>
      </c>
      <c r="F40" s="11">
        <v>9919319</v>
      </c>
      <c r="G40" s="11">
        <v>9504000</v>
      </c>
      <c r="H40" s="19">
        <f t="shared" si="2"/>
        <v>95.813029100082375</v>
      </c>
      <c r="I40" s="20" t="s">
        <v>19</v>
      </c>
    </row>
    <row r="41" spans="1:9" s="17" customFormat="1" ht="225.75" customHeight="1" x14ac:dyDescent="0.15">
      <c r="A41" s="12" t="s">
        <v>99</v>
      </c>
      <c r="B41" s="12" t="s">
        <v>21</v>
      </c>
      <c r="C41" s="13">
        <v>42570</v>
      </c>
      <c r="D41" s="14" t="s">
        <v>216</v>
      </c>
      <c r="E41" s="14" t="s">
        <v>121</v>
      </c>
      <c r="F41" s="11">
        <v>11048400</v>
      </c>
      <c r="G41" s="11">
        <v>10800000</v>
      </c>
      <c r="H41" s="19">
        <f t="shared" si="2"/>
        <v>97.75171065493646</v>
      </c>
      <c r="I41" s="20" t="s">
        <v>19</v>
      </c>
    </row>
    <row r="42" spans="1:9" s="17" customFormat="1" ht="225.75" customHeight="1" x14ac:dyDescent="0.15">
      <c r="A42" s="12" t="s">
        <v>100</v>
      </c>
      <c r="B42" s="12" t="s">
        <v>21</v>
      </c>
      <c r="C42" s="13">
        <v>42570</v>
      </c>
      <c r="D42" s="14" t="s">
        <v>160</v>
      </c>
      <c r="E42" s="14" t="s">
        <v>159</v>
      </c>
      <c r="F42" s="11">
        <v>14999077</v>
      </c>
      <c r="G42" s="11">
        <v>14996880</v>
      </c>
      <c r="H42" s="19">
        <f t="shared" si="2"/>
        <v>99.985352432019653</v>
      </c>
      <c r="I42" s="20" t="s">
        <v>19</v>
      </c>
    </row>
    <row r="43" spans="1:9" s="17" customFormat="1" ht="225.75" customHeight="1" x14ac:dyDescent="0.15">
      <c r="A43" s="12" t="s">
        <v>101</v>
      </c>
      <c r="B43" s="12" t="s">
        <v>21</v>
      </c>
      <c r="C43" s="13">
        <v>42571</v>
      </c>
      <c r="D43" s="14" t="s">
        <v>217</v>
      </c>
      <c r="E43" s="14" t="s">
        <v>122</v>
      </c>
      <c r="F43" s="11">
        <v>9028800</v>
      </c>
      <c r="G43" s="11">
        <v>9018000</v>
      </c>
      <c r="H43" s="19">
        <f t="shared" si="2"/>
        <v>99.880382775119614</v>
      </c>
      <c r="I43" s="20" t="s">
        <v>19</v>
      </c>
    </row>
    <row r="44" spans="1:9" s="17" customFormat="1" ht="225.75" customHeight="1" x14ac:dyDescent="0.15">
      <c r="A44" s="12" t="s">
        <v>102</v>
      </c>
      <c r="B44" s="12" t="s">
        <v>21</v>
      </c>
      <c r="C44" s="13">
        <v>42571</v>
      </c>
      <c r="D44" s="14" t="s">
        <v>171</v>
      </c>
      <c r="E44" s="14" t="s">
        <v>180</v>
      </c>
      <c r="F44" s="11">
        <v>16499937</v>
      </c>
      <c r="G44" s="11">
        <v>16499781</v>
      </c>
      <c r="H44" s="19">
        <f t="shared" si="2"/>
        <v>99.999054541844615</v>
      </c>
      <c r="I44" s="20" t="s">
        <v>19</v>
      </c>
    </row>
    <row r="45" spans="1:9" s="17" customFormat="1" ht="225.75" customHeight="1" x14ac:dyDescent="0.15">
      <c r="A45" s="12" t="s">
        <v>103</v>
      </c>
      <c r="B45" s="12" t="s">
        <v>21</v>
      </c>
      <c r="C45" s="13">
        <v>42576</v>
      </c>
      <c r="D45" s="14" t="s">
        <v>161</v>
      </c>
      <c r="E45" s="14" t="s">
        <v>162</v>
      </c>
      <c r="F45" s="11">
        <v>14998336</v>
      </c>
      <c r="G45" s="11">
        <v>14990400</v>
      </c>
      <c r="H45" s="19">
        <f t="shared" si="2"/>
        <v>99.947087463569289</v>
      </c>
      <c r="I45" s="20" t="s">
        <v>19</v>
      </c>
    </row>
    <row r="46" spans="1:9" s="17" customFormat="1" ht="225.75" customHeight="1" x14ac:dyDescent="0.15">
      <c r="A46" s="12" t="s">
        <v>104</v>
      </c>
      <c r="B46" s="12" t="s">
        <v>21</v>
      </c>
      <c r="C46" s="13">
        <v>42577</v>
      </c>
      <c r="D46" s="14" t="s">
        <v>181</v>
      </c>
      <c r="E46" s="14" t="s">
        <v>391</v>
      </c>
      <c r="F46" s="11">
        <v>40910131</v>
      </c>
      <c r="G46" s="11">
        <v>40392000</v>
      </c>
      <c r="H46" s="19">
        <f t="shared" si="2"/>
        <v>98.733489755874899</v>
      </c>
      <c r="I46" s="20" t="s">
        <v>19</v>
      </c>
    </row>
    <row r="47" spans="1:9" s="17" customFormat="1" ht="225.75" customHeight="1" x14ac:dyDescent="0.15">
      <c r="A47" s="12" t="s">
        <v>105</v>
      </c>
      <c r="B47" s="12" t="s">
        <v>21</v>
      </c>
      <c r="C47" s="13">
        <v>42583</v>
      </c>
      <c r="D47" s="14" t="s">
        <v>204</v>
      </c>
      <c r="E47" s="14" t="s">
        <v>200</v>
      </c>
      <c r="F47" s="11">
        <v>8067600</v>
      </c>
      <c r="G47" s="11">
        <v>7948800</v>
      </c>
      <c r="H47" s="19">
        <f t="shared" si="2"/>
        <v>98.527443105756362</v>
      </c>
      <c r="I47" s="20" t="s">
        <v>19</v>
      </c>
    </row>
    <row r="48" spans="1:9" s="17" customFormat="1" ht="225.75" customHeight="1" x14ac:dyDescent="0.15">
      <c r="A48" s="12" t="s">
        <v>106</v>
      </c>
      <c r="B48" s="12" t="s">
        <v>21</v>
      </c>
      <c r="C48" s="13">
        <v>42586</v>
      </c>
      <c r="D48" s="14" t="s">
        <v>195</v>
      </c>
      <c r="E48" s="14" t="s">
        <v>196</v>
      </c>
      <c r="F48" s="11">
        <v>3996000</v>
      </c>
      <c r="G48" s="11">
        <v>3996000</v>
      </c>
      <c r="H48" s="19">
        <f t="shared" si="2"/>
        <v>100</v>
      </c>
      <c r="I48" s="20" t="s">
        <v>19</v>
      </c>
    </row>
    <row r="49" spans="1:9" s="17" customFormat="1" ht="225.75" customHeight="1" x14ac:dyDescent="0.15">
      <c r="A49" s="12" t="s">
        <v>107</v>
      </c>
      <c r="B49" s="12" t="s">
        <v>21</v>
      </c>
      <c r="C49" s="13">
        <v>42586</v>
      </c>
      <c r="D49" s="14" t="s">
        <v>197</v>
      </c>
      <c r="E49" s="14" t="s">
        <v>198</v>
      </c>
      <c r="F49" s="11">
        <v>4978800</v>
      </c>
      <c r="G49" s="11">
        <v>4899900</v>
      </c>
      <c r="H49" s="19">
        <f t="shared" si="2"/>
        <v>98.415280790551947</v>
      </c>
      <c r="I49" s="20" t="s">
        <v>19</v>
      </c>
    </row>
    <row r="50" spans="1:9" s="17" customFormat="1" ht="225.75" customHeight="1" x14ac:dyDescent="0.15">
      <c r="A50" s="12" t="s">
        <v>108</v>
      </c>
      <c r="B50" s="12" t="s">
        <v>21</v>
      </c>
      <c r="C50" s="13">
        <v>42614</v>
      </c>
      <c r="D50" s="14" t="s">
        <v>218</v>
      </c>
      <c r="E50" s="14" t="s">
        <v>123</v>
      </c>
      <c r="F50" s="11">
        <v>7819200</v>
      </c>
      <c r="G50" s="11">
        <v>7776000</v>
      </c>
      <c r="H50" s="19">
        <f t="shared" si="2"/>
        <v>99.447513812154696</v>
      </c>
      <c r="I50" s="20" t="s">
        <v>19</v>
      </c>
    </row>
    <row r="51" spans="1:9" s="17" customFormat="1" ht="225.75" customHeight="1" x14ac:dyDescent="0.15">
      <c r="A51" s="12" t="s">
        <v>109</v>
      </c>
      <c r="B51" s="12" t="s">
        <v>21</v>
      </c>
      <c r="C51" s="13">
        <v>42614</v>
      </c>
      <c r="D51" s="14" t="s">
        <v>218</v>
      </c>
      <c r="E51" s="14" t="s">
        <v>124</v>
      </c>
      <c r="F51" s="11">
        <v>13122000</v>
      </c>
      <c r="G51" s="11">
        <v>12960000</v>
      </c>
      <c r="H51" s="19">
        <f t="shared" si="2"/>
        <v>98.76543209876543</v>
      </c>
      <c r="I51" s="20" t="s">
        <v>19</v>
      </c>
    </row>
    <row r="52" spans="1:9" s="17" customFormat="1" ht="225.75" customHeight="1" x14ac:dyDescent="0.15">
      <c r="A52" s="12" t="s">
        <v>110</v>
      </c>
      <c r="B52" s="12" t="s">
        <v>21</v>
      </c>
      <c r="C52" s="13">
        <v>42619</v>
      </c>
      <c r="D52" s="14" t="s">
        <v>197</v>
      </c>
      <c r="E52" s="14" t="s">
        <v>199</v>
      </c>
      <c r="F52" s="11">
        <v>6015600</v>
      </c>
      <c r="G52" s="11">
        <v>6000000</v>
      </c>
      <c r="H52" s="19">
        <f t="shared" ref="H52" si="4">IF(AND(AND(F52&lt;&gt;"",F52&lt;&gt;0),AND(G52&lt;&gt;"",G52&lt;&gt;0)), G52/F52*100,"")</f>
        <v>99.740674246957909</v>
      </c>
      <c r="I52" s="20" t="s">
        <v>19</v>
      </c>
    </row>
    <row r="53" spans="1:9" s="17" customFormat="1" ht="225.75" customHeight="1" x14ac:dyDescent="0.15">
      <c r="A53" s="12" t="s">
        <v>113</v>
      </c>
      <c r="B53" s="12" t="s">
        <v>21</v>
      </c>
      <c r="C53" s="13">
        <v>42626</v>
      </c>
      <c r="D53" s="14" t="s">
        <v>182</v>
      </c>
      <c r="E53" s="14" t="s">
        <v>183</v>
      </c>
      <c r="F53" s="11">
        <v>998676</v>
      </c>
      <c r="G53" s="11">
        <v>998676</v>
      </c>
      <c r="H53" s="19">
        <f t="shared" si="2"/>
        <v>100</v>
      </c>
      <c r="I53" s="20" t="s">
        <v>19</v>
      </c>
    </row>
    <row r="54" spans="1:9" s="17" customFormat="1" ht="225.75" customHeight="1" x14ac:dyDescent="0.15">
      <c r="A54" s="12" t="s">
        <v>330</v>
      </c>
      <c r="B54" s="12" t="s">
        <v>21</v>
      </c>
      <c r="C54" s="13">
        <v>42654</v>
      </c>
      <c r="D54" s="14" t="s">
        <v>363</v>
      </c>
      <c r="E54" s="14" t="s">
        <v>392</v>
      </c>
      <c r="F54" s="11">
        <v>7460640</v>
      </c>
      <c r="G54" s="11">
        <v>5895720</v>
      </c>
      <c r="H54" s="19">
        <f t="shared" ref="H54:H65" si="5">IF(AND(AND(F54&lt;&gt;"",F54&lt;&gt;0),AND(G54&lt;&gt;"",G54&lt;&gt;0)), G54/F54*100,"")</f>
        <v>79.024319629415174</v>
      </c>
      <c r="I54" s="20" t="s">
        <v>343</v>
      </c>
    </row>
    <row r="55" spans="1:9" s="17" customFormat="1" ht="225.75" customHeight="1" x14ac:dyDescent="0.15">
      <c r="A55" s="12" t="s">
        <v>331</v>
      </c>
      <c r="B55" s="12" t="s">
        <v>21</v>
      </c>
      <c r="C55" s="13">
        <v>42662</v>
      </c>
      <c r="D55" s="14" t="s">
        <v>214</v>
      </c>
      <c r="E55" s="14" t="s">
        <v>379</v>
      </c>
      <c r="F55" s="11">
        <v>7030800</v>
      </c>
      <c r="G55" s="11">
        <v>6944400</v>
      </c>
      <c r="H55" s="19">
        <f t="shared" si="5"/>
        <v>98.77112135176651</v>
      </c>
      <c r="I55" s="20" t="s">
        <v>343</v>
      </c>
    </row>
    <row r="56" spans="1:9" s="17" customFormat="1" ht="225.75" customHeight="1" x14ac:dyDescent="0.15">
      <c r="A56" s="12" t="s">
        <v>332</v>
      </c>
      <c r="B56" s="12" t="s">
        <v>21</v>
      </c>
      <c r="C56" s="13">
        <v>42690</v>
      </c>
      <c r="D56" s="14" t="s">
        <v>173</v>
      </c>
      <c r="E56" s="14" t="s">
        <v>393</v>
      </c>
      <c r="F56" s="11">
        <v>97944120</v>
      </c>
      <c r="G56" s="11">
        <v>97935200</v>
      </c>
      <c r="H56" s="19">
        <f t="shared" si="5"/>
        <v>99.990892766201796</v>
      </c>
      <c r="I56" s="20" t="s">
        <v>343</v>
      </c>
    </row>
    <row r="57" spans="1:9" s="17" customFormat="1" ht="225.75" customHeight="1" x14ac:dyDescent="0.15">
      <c r="A57" s="12" t="s">
        <v>333</v>
      </c>
      <c r="B57" s="12" t="s">
        <v>21</v>
      </c>
      <c r="C57" s="13">
        <v>42699</v>
      </c>
      <c r="D57" s="14" t="s">
        <v>171</v>
      </c>
      <c r="E57" s="14" t="s">
        <v>394</v>
      </c>
      <c r="F57" s="11">
        <v>44999107</v>
      </c>
      <c r="G57" s="11">
        <v>44999020</v>
      </c>
      <c r="H57" s="19">
        <f t="shared" si="5"/>
        <v>99.999806662829997</v>
      </c>
      <c r="I57" s="20" t="s">
        <v>343</v>
      </c>
    </row>
    <row r="58" spans="1:9" s="17" customFormat="1" ht="225.75" customHeight="1" x14ac:dyDescent="0.15">
      <c r="A58" s="12" t="s">
        <v>334</v>
      </c>
      <c r="B58" s="12" t="s">
        <v>21</v>
      </c>
      <c r="C58" s="13">
        <v>42703</v>
      </c>
      <c r="D58" s="14" t="s">
        <v>173</v>
      </c>
      <c r="E58" s="14" t="s">
        <v>395</v>
      </c>
      <c r="F58" s="11">
        <v>24100644</v>
      </c>
      <c r="G58" s="11">
        <v>23968791</v>
      </c>
      <c r="H58" s="19">
        <f t="shared" si="5"/>
        <v>99.452906735604245</v>
      </c>
      <c r="I58" s="20" t="s">
        <v>343</v>
      </c>
    </row>
    <row r="59" spans="1:9" s="17" customFormat="1" ht="225.75" customHeight="1" x14ac:dyDescent="0.15">
      <c r="A59" s="12" t="s">
        <v>335</v>
      </c>
      <c r="B59" s="12" t="s">
        <v>21</v>
      </c>
      <c r="C59" s="13">
        <v>42704</v>
      </c>
      <c r="D59" s="14" t="s">
        <v>207</v>
      </c>
      <c r="E59" s="14" t="s">
        <v>380</v>
      </c>
      <c r="F59" s="11">
        <v>6996240</v>
      </c>
      <c r="G59" s="11">
        <v>6985440</v>
      </c>
      <c r="H59" s="19">
        <f t="shared" si="5"/>
        <v>99.845631367706076</v>
      </c>
      <c r="I59" s="20" t="s">
        <v>343</v>
      </c>
    </row>
    <row r="60" spans="1:9" s="17" customFormat="1" ht="225.75" customHeight="1" x14ac:dyDescent="0.15">
      <c r="A60" s="12" t="s">
        <v>342</v>
      </c>
      <c r="B60" s="12" t="s">
        <v>21</v>
      </c>
      <c r="C60" s="13">
        <v>42706</v>
      </c>
      <c r="D60" s="21" t="s">
        <v>381</v>
      </c>
      <c r="E60" s="14" t="s">
        <v>382</v>
      </c>
      <c r="F60" s="11">
        <v>7462800</v>
      </c>
      <c r="G60" s="11">
        <v>7452000</v>
      </c>
      <c r="H60" s="19">
        <f>IF(AND(AND(F60&lt;&gt;"",F60&lt;&gt;0),AND(G60&lt;&gt;"",G60&lt;&gt;0)), G60/F60*100,"")</f>
        <v>99.855282199710558</v>
      </c>
      <c r="I60" s="20" t="s">
        <v>343</v>
      </c>
    </row>
    <row r="61" spans="1:9" s="17" customFormat="1" ht="225.75" customHeight="1" x14ac:dyDescent="0.15">
      <c r="A61" s="12" t="s">
        <v>336</v>
      </c>
      <c r="B61" s="12" t="s">
        <v>21</v>
      </c>
      <c r="C61" s="13">
        <v>42709</v>
      </c>
      <c r="D61" s="14" t="s">
        <v>203</v>
      </c>
      <c r="E61" s="14" t="s">
        <v>389</v>
      </c>
      <c r="F61" s="11">
        <v>6123000</v>
      </c>
      <c r="G61" s="11">
        <v>6102000</v>
      </c>
      <c r="H61" s="19">
        <f t="shared" si="5"/>
        <v>99.657030867221948</v>
      </c>
      <c r="I61" s="20" t="s">
        <v>343</v>
      </c>
    </row>
    <row r="62" spans="1:9" s="17" customFormat="1" ht="225.75" customHeight="1" x14ac:dyDescent="0.15">
      <c r="A62" s="12" t="s">
        <v>337</v>
      </c>
      <c r="B62" s="12" t="s">
        <v>21</v>
      </c>
      <c r="C62" s="13">
        <v>42720</v>
      </c>
      <c r="D62" s="14" t="s">
        <v>375</v>
      </c>
      <c r="E62" s="14" t="s">
        <v>388</v>
      </c>
      <c r="F62" s="11">
        <v>5994000</v>
      </c>
      <c r="G62" s="11">
        <v>5899998</v>
      </c>
      <c r="H62" s="19">
        <f t="shared" si="5"/>
        <v>98.43173173173173</v>
      </c>
      <c r="I62" s="20" t="s">
        <v>343</v>
      </c>
    </row>
    <row r="63" spans="1:9" s="17" customFormat="1" ht="225.75" customHeight="1" x14ac:dyDescent="0.15">
      <c r="A63" s="12" t="s">
        <v>339</v>
      </c>
      <c r="B63" s="12" t="s">
        <v>21</v>
      </c>
      <c r="C63" s="13">
        <v>42730</v>
      </c>
      <c r="D63" s="14" t="s">
        <v>364</v>
      </c>
      <c r="E63" s="14" t="s">
        <v>396</v>
      </c>
      <c r="F63" s="11">
        <v>2991600</v>
      </c>
      <c r="G63" s="11">
        <v>2991600</v>
      </c>
      <c r="H63" s="19">
        <f>IF(AND(AND(F63&lt;&gt;"",F63&lt;&gt;0),AND(G63&lt;&gt;"",G63&lt;&gt;0)), G63/F63*100,"")</f>
        <v>100</v>
      </c>
      <c r="I63" s="20" t="s">
        <v>343</v>
      </c>
    </row>
    <row r="64" spans="1:9" s="17" customFormat="1" ht="225.75" customHeight="1" x14ac:dyDescent="0.15">
      <c r="A64" s="12" t="s">
        <v>338</v>
      </c>
      <c r="B64" s="12" t="s">
        <v>21</v>
      </c>
      <c r="C64" s="13">
        <v>42730</v>
      </c>
      <c r="D64" s="14" t="s">
        <v>365</v>
      </c>
      <c r="E64" s="14" t="s">
        <v>397</v>
      </c>
      <c r="F64" s="11">
        <v>9999136</v>
      </c>
      <c r="G64" s="11">
        <v>9979200</v>
      </c>
      <c r="H64" s="19">
        <f t="shared" si="5"/>
        <v>99.80062277380766</v>
      </c>
      <c r="I64" s="20" t="s">
        <v>343</v>
      </c>
    </row>
    <row r="65" spans="1:9" s="17" customFormat="1" ht="225.75" customHeight="1" x14ac:dyDescent="0.15">
      <c r="A65" s="12" t="s">
        <v>340</v>
      </c>
      <c r="B65" s="12" t="s">
        <v>21</v>
      </c>
      <c r="C65" s="13">
        <v>42752</v>
      </c>
      <c r="D65" s="14" t="s">
        <v>366</v>
      </c>
      <c r="E65" s="14" t="s">
        <v>398</v>
      </c>
      <c r="F65" s="11">
        <v>65007684</v>
      </c>
      <c r="G65" s="11">
        <v>64999999</v>
      </c>
      <c r="H65" s="19">
        <f t="shared" si="5"/>
        <v>99.988178320581298</v>
      </c>
      <c r="I65" s="20" t="s">
        <v>343</v>
      </c>
    </row>
  </sheetData>
  <autoFilter ref="A2:I65"/>
  <phoneticPr fontId="3"/>
  <dataValidations count="2">
    <dataValidation type="date" operator="greaterThanOrEqual" allowBlank="1" showInputMessage="1" showErrorMessage="1" errorTitle="契約を締結した日" error="正しい日付を入力してください。" sqref="C2">
      <formula1>38718</formula1>
    </dataValidation>
    <dataValidation type="textLength" operator="lessThanOrEqual" allowBlank="1" showInputMessage="1" showErrorMessage="1" errorTitle="物品役務等の名称及び数量" error="256文字以内で入力してください。" sqref="A3:A65">
      <formula1>256</formula1>
    </dataValidation>
  </dataValidation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物品役務調達（競争入札）</vt:lpstr>
      <vt:lpstr>物品役務調達（随意契約）</vt:lpstr>
      <vt:lpstr>'物品役務調達（競争入札）'!Print_Area</vt:lpstr>
      <vt:lpstr>'物品役務調達（随意契約）'!Print_Area</vt:lpstr>
      <vt:lpstr>'物品役務調達（競争入札）'!Print_Titles</vt:lpstr>
      <vt:lpstr>'物品役務調達（随意契約）'!Print_Titles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2016-11-21T07:37:50Z</cp:lastPrinted>
  <dcterms:created xsi:type="dcterms:W3CDTF">2015-08-05T01:05:50Z</dcterms:created>
  <dcterms:modified xsi:type="dcterms:W3CDTF">2018-01-15T05:48:43Z</dcterms:modified>
</cp:coreProperties>
</file>